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senvolvimento\C#\ArquivosIBGE\"/>
    </mc:Choice>
  </mc:AlternateContent>
  <bookViews>
    <workbookView xWindow="0" yWindow="0" windowWidth="28800" windowHeight="12435" tabRatio="679" activeTab="4"/>
  </bookViews>
  <sheets>
    <sheet name="Obs" sheetId="31" r:id="rId1"/>
    <sheet name="Pais" sheetId="10" r:id="rId2"/>
    <sheet name="Regiões" sheetId="9" r:id="rId3"/>
    <sheet name="Estados" sheetId="1" r:id="rId4"/>
    <sheet name="AC" sheetId="2" r:id="rId5"/>
    <sheet name="Plan1" sheetId="34" r:id="rId6"/>
    <sheet name="AL" sheetId="8" r:id="rId7"/>
    <sheet name="AM" sheetId="3" r:id="rId8"/>
    <sheet name="AP" sheetId="4" r:id="rId9"/>
    <sheet name="BA" sheetId="11" r:id="rId10"/>
    <sheet name="CE" sheetId="12" r:id="rId11"/>
    <sheet name="DF" sheetId="30" r:id="rId12"/>
    <sheet name="ES" sheetId="13" r:id="rId13"/>
    <sheet name="GO" sheetId="14" r:id="rId14"/>
    <sheet name="MA" sheetId="15" r:id="rId15"/>
    <sheet name="MG" sheetId="18" r:id="rId16"/>
    <sheet name="MS" sheetId="17" r:id="rId17"/>
    <sheet name="MT" sheetId="16" r:id="rId18"/>
    <sheet name="PA" sheetId="5" r:id="rId19"/>
    <sheet name="PB" sheetId="19" r:id="rId20"/>
    <sheet name="PE" sheetId="21" r:id="rId21"/>
    <sheet name="PI" sheetId="22" r:id="rId22"/>
    <sheet name="PR" sheetId="20" r:id="rId23"/>
    <sheet name="RJ" sheetId="23" r:id="rId24"/>
    <sheet name="RN" sheetId="24" r:id="rId25"/>
    <sheet name="RO" sheetId="26" r:id="rId26"/>
    <sheet name="RR" sheetId="6" r:id="rId27"/>
    <sheet name="RS" sheetId="33" r:id="rId28"/>
    <sheet name="SC" sheetId="28" r:id="rId29"/>
    <sheet name="SE" sheetId="29" r:id="rId30"/>
    <sheet name="SP" sheetId="27" r:id="rId31"/>
    <sheet name="TO" sheetId="7" r:id="rId32"/>
  </sheets>
  <definedNames>
    <definedName name="_xlnm._FilterDatabase" localSheetId="4" hidden="1">AC!$A$1:$M$23</definedName>
    <definedName name="_xlnm._FilterDatabase" localSheetId="6" hidden="1">AL!$A$1:$J$103</definedName>
    <definedName name="_xlnm._FilterDatabase" localSheetId="7" hidden="1">AM!$A$1:$J$1</definedName>
    <definedName name="_xlnm._FilterDatabase" localSheetId="8" hidden="1">AP!$A$1:$J$17</definedName>
    <definedName name="_xlnm._FilterDatabase" localSheetId="9" hidden="1">BA!$A$1:$J$418</definedName>
    <definedName name="_xlnm._FilterDatabase" localSheetId="10" hidden="1">CE!$A$1:$J$185</definedName>
    <definedName name="_xlnm._FilterDatabase" localSheetId="12" hidden="1">ES!$A$1:$J$79</definedName>
    <definedName name="_xlnm._FilterDatabase" localSheetId="3" hidden="1">Estados!$A$1:$K$28</definedName>
    <definedName name="_xlnm._FilterDatabase" localSheetId="13" hidden="1">GO!$A$1:$J$247</definedName>
    <definedName name="_xlnm._FilterDatabase" localSheetId="14" hidden="1">MA!$A$1:$L$218</definedName>
    <definedName name="_xlnm._FilterDatabase" localSheetId="15" hidden="1">MG!$A$1:$L$854</definedName>
    <definedName name="_xlnm._FilterDatabase" localSheetId="16" hidden="1">MS!$A$1:$J$80</definedName>
    <definedName name="_xlnm._FilterDatabase" localSheetId="17" hidden="1">MT!$A$1:$L$142</definedName>
    <definedName name="_xlnm._FilterDatabase" localSheetId="18" hidden="1">PA!$A$1:$L$145</definedName>
    <definedName name="_xlnm._FilterDatabase" localSheetId="19" hidden="1">PB!$A$1:$L$224</definedName>
    <definedName name="_xlnm._FilterDatabase" localSheetId="20" hidden="1">PE!$A$1:$L$186</definedName>
    <definedName name="_xlnm._FilterDatabase" localSheetId="21" hidden="1">PI!$A$1:$L$225</definedName>
    <definedName name="_xlnm._FilterDatabase" localSheetId="22" hidden="1">PR!$A$1:$L$400</definedName>
    <definedName name="_xlnm._FilterDatabase" localSheetId="2" hidden="1">Regiões!$A$1:$G$6</definedName>
    <definedName name="_xlnm._FilterDatabase" localSheetId="23" hidden="1">RJ!$A$1:$L$93</definedName>
    <definedName name="_xlnm._FilterDatabase" localSheetId="24" hidden="1">RN!$A$1:$L$168</definedName>
    <definedName name="_xlnm._FilterDatabase" localSheetId="25" hidden="1">RO!$A$1:$L$53</definedName>
    <definedName name="_xlnm._FilterDatabase" localSheetId="26" hidden="1">RR!$A$1:$J$16</definedName>
    <definedName name="_xlnm._FilterDatabase" localSheetId="27" hidden="1">RS!$A$1:$L$500</definedName>
    <definedName name="_xlnm._FilterDatabase" localSheetId="28" hidden="1">SC!$A$1:$L$296</definedName>
    <definedName name="_xlnm._FilterDatabase" localSheetId="29" hidden="1">SE!$A$1:$J$76</definedName>
    <definedName name="_xlnm._FilterDatabase" localSheetId="30" hidden="1">SP!$A$1:$L$646</definedName>
    <definedName name="_xlnm._FilterDatabase" localSheetId="31" hidden="1">TO!$A$1:$L$140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7" l="1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78" i="27"/>
  <c r="K179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287" i="27"/>
  <c r="K288" i="27"/>
  <c r="K289" i="27"/>
  <c r="K290" i="27"/>
  <c r="K291" i="27"/>
  <c r="K292" i="27"/>
  <c r="K293" i="27"/>
  <c r="K294" i="27"/>
  <c r="K295" i="27"/>
  <c r="K296" i="27"/>
  <c r="K297" i="27"/>
  <c r="K298" i="27"/>
  <c r="K299" i="27"/>
  <c r="K300" i="27"/>
  <c r="K301" i="27"/>
  <c r="K302" i="27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24" i="27"/>
  <c r="K325" i="27"/>
  <c r="K326" i="27"/>
  <c r="K327" i="27"/>
  <c r="K328" i="27"/>
  <c r="K329" i="27"/>
  <c r="K330" i="27"/>
  <c r="K331" i="27"/>
  <c r="K332" i="27"/>
  <c r="K333" i="27"/>
  <c r="K334" i="27"/>
  <c r="K335" i="27"/>
  <c r="K336" i="27"/>
  <c r="K337" i="27"/>
  <c r="K338" i="27"/>
  <c r="K339" i="27"/>
  <c r="K340" i="27"/>
  <c r="K341" i="27"/>
  <c r="K342" i="27"/>
  <c r="K343" i="27"/>
  <c r="K344" i="27"/>
  <c r="K345" i="27"/>
  <c r="K346" i="27"/>
  <c r="K347" i="27"/>
  <c r="K348" i="27"/>
  <c r="K349" i="27"/>
  <c r="K350" i="27"/>
  <c r="K351" i="27"/>
  <c r="K352" i="27"/>
  <c r="K353" i="27"/>
  <c r="K354" i="27"/>
  <c r="K355" i="27"/>
  <c r="K356" i="27"/>
  <c r="K357" i="27"/>
  <c r="K358" i="27"/>
  <c r="K359" i="27"/>
  <c r="K360" i="27"/>
  <c r="K361" i="27"/>
  <c r="K362" i="27"/>
  <c r="K363" i="27"/>
  <c r="K364" i="27"/>
  <c r="K365" i="27"/>
  <c r="K366" i="27"/>
  <c r="K367" i="27"/>
  <c r="K368" i="27"/>
  <c r="K369" i="27"/>
  <c r="K370" i="27"/>
  <c r="K371" i="27"/>
  <c r="K372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5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410" i="27"/>
  <c r="K411" i="27"/>
  <c r="K412" i="27"/>
  <c r="K413" i="27"/>
  <c r="K414" i="27"/>
  <c r="K415" i="27"/>
  <c r="K416" i="27"/>
  <c r="K417" i="27"/>
  <c r="K418" i="27"/>
  <c r="K419" i="27"/>
  <c r="K420" i="27"/>
  <c r="K421" i="27"/>
  <c r="K422" i="27"/>
  <c r="K423" i="27"/>
  <c r="K424" i="27"/>
  <c r="K425" i="27"/>
  <c r="K426" i="27"/>
  <c r="K427" i="27"/>
  <c r="K428" i="27"/>
  <c r="K429" i="27"/>
  <c r="K430" i="27"/>
  <c r="K431" i="27"/>
  <c r="K432" i="27"/>
  <c r="K433" i="27"/>
  <c r="K434" i="27"/>
  <c r="K435" i="27"/>
  <c r="K436" i="27"/>
  <c r="K437" i="27"/>
  <c r="K438" i="27"/>
  <c r="K439" i="27"/>
  <c r="K440" i="27"/>
  <c r="K441" i="27"/>
  <c r="K442" i="27"/>
  <c r="K443" i="27"/>
  <c r="K444" i="27"/>
  <c r="K445" i="27"/>
  <c r="K446" i="27"/>
  <c r="K447" i="27"/>
  <c r="K448" i="27"/>
  <c r="K449" i="27"/>
  <c r="K450" i="27"/>
  <c r="K451" i="27"/>
  <c r="K452" i="27"/>
  <c r="K453" i="27"/>
  <c r="K454" i="27"/>
  <c r="K455" i="27"/>
  <c r="K456" i="27"/>
  <c r="K457" i="27"/>
  <c r="K458" i="27"/>
  <c r="K459" i="27"/>
  <c r="K460" i="27"/>
  <c r="K461" i="27"/>
  <c r="K462" i="27"/>
  <c r="K463" i="27"/>
  <c r="K464" i="27"/>
  <c r="K465" i="27"/>
  <c r="K466" i="27"/>
  <c r="K467" i="27"/>
  <c r="K468" i="27"/>
  <c r="K469" i="27"/>
  <c r="K470" i="27"/>
  <c r="K471" i="27"/>
  <c r="K472" i="27"/>
  <c r="K473" i="27"/>
  <c r="K474" i="27"/>
  <c r="K475" i="27"/>
  <c r="K476" i="27"/>
  <c r="K477" i="27"/>
  <c r="K478" i="27"/>
  <c r="K479" i="27"/>
  <c r="K480" i="27"/>
  <c r="K481" i="27"/>
  <c r="K482" i="27"/>
  <c r="K483" i="27"/>
  <c r="K484" i="27"/>
  <c r="K485" i="27"/>
  <c r="K486" i="27"/>
  <c r="K487" i="27"/>
  <c r="K488" i="27"/>
  <c r="K489" i="27"/>
  <c r="K490" i="27"/>
  <c r="K491" i="27"/>
  <c r="K492" i="27"/>
  <c r="K493" i="27"/>
  <c r="K494" i="27"/>
  <c r="K495" i="27"/>
  <c r="K496" i="27"/>
  <c r="K497" i="27"/>
  <c r="K498" i="27"/>
  <c r="K499" i="27"/>
  <c r="K500" i="27"/>
  <c r="K501" i="27"/>
  <c r="K502" i="27"/>
  <c r="K503" i="27"/>
  <c r="K504" i="27"/>
  <c r="K505" i="27"/>
  <c r="K506" i="27"/>
  <c r="K507" i="27"/>
  <c r="K508" i="27"/>
  <c r="K509" i="27"/>
  <c r="K510" i="27"/>
  <c r="K511" i="27"/>
  <c r="K512" i="27"/>
  <c r="K513" i="27"/>
  <c r="K514" i="27"/>
  <c r="K515" i="27"/>
  <c r="K516" i="27"/>
  <c r="K517" i="27"/>
  <c r="K518" i="27"/>
  <c r="K519" i="27"/>
  <c r="K520" i="27"/>
  <c r="K521" i="27"/>
  <c r="K522" i="27"/>
  <c r="K523" i="27"/>
  <c r="K524" i="27"/>
  <c r="K525" i="27"/>
  <c r="K526" i="27"/>
  <c r="K527" i="27"/>
  <c r="K528" i="27"/>
  <c r="K529" i="27"/>
  <c r="K530" i="27"/>
  <c r="K531" i="27"/>
  <c r="K532" i="27"/>
  <c r="K533" i="27"/>
  <c r="K534" i="27"/>
  <c r="K535" i="27"/>
  <c r="K536" i="27"/>
  <c r="K537" i="27"/>
  <c r="K538" i="27"/>
  <c r="K539" i="27"/>
  <c r="K540" i="27"/>
  <c r="K541" i="27"/>
  <c r="K542" i="27"/>
  <c r="K543" i="27"/>
  <c r="K544" i="27"/>
  <c r="K545" i="27"/>
  <c r="K546" i="27"/>
  <c r="K547" i="27"/>
  <c r="K548" i="27"/>
  <c r="K549" i="27"/>
  <c r="K550" i="27"/>
  <c r="K551" i="27"/>
  <c r="K552" i="27"/>
  <c r="K553" i="27"/>
  <c r="K554" i="27"/>
  <c r="K555" i="27"/>
  <c r="K556" i="27"/>
  <c r="K557" i="27"/>
  <c r="K558" i="27"/>
  <c r="K559" i="27"/>
  <c r="K560" i="27"/>
  <c r="K561" i="27"/>
  <c r="K562" i="27"/>
  <c r="K563" i="27"/>
  <c r="K564" i="27"/>
  <c r="K565" i="27"/>
  <c r="K566" i="27"/>
  <c r="K567" i="27"/>
  <c r="K568" i="27"/>
  <c r="K569" i="27"/>
  <c r="K570" i="27"/>
  <c r="K571" i="27"/>
  <c r="K572" i="27"/>
  <c r="K573" i="27"/>
  <c r="K574" i="27"/>
  <c r="K575" i="27"/>
  <c r="K576" i="27"/>
  <c r="K577" i="27"/>
  <c r="K578" i="27"/>
  <c r="K579" i="27"/>
  <c r="K580" i="27"/>
  <c r="K581" i="27"/>
  <c r="K582" i="27"/>
  <c r="K583" i="27"/>
  <c r="K584" i="27"/>
  <c r="K585" i="27"/>
  <c r="K586" i="27"/>
  <c r="K587" i="27"/>
  <c r="K588" i="27"/>
  <c r="K589" i="27"/>
  <c r="K590" i="27"/>
  <c r="K591" i="27"/>
  <c r="K592" i="27"/>
  <c r="K593" i="27"/>
  <c r="K594" i="27"/>
  <c r="K595" i="27"/>
  <c r="K596" i="27"/>
  <c r="K597" i="27"/>
  <c r="K598" i="27"/>
  <c r="K599" i="27"/>
  <c r="K600" i="27"/>
  <c r="K601" i="27"/>
  <c r="K602" i="27"/>
  <c r="K603" i="27"/>
  <c r="K604" i="27"/>
  <c r="K605" i="27"/>
  <c r="K606" i="27"/>
  <c r="K607" i="27"/>
  <c r="K608" i="27"/>
  <c r="K609" i="27"/>
  <c r="K610" i="27"/>
  <c r="K611" i="27"/>
  <c r="K612" i="27"/>
  <c r="K613" i="27"/>
  <c r="K614" i="27"/>
  <c r="K615" i="27"/>
  <c r="K616" i="27"/>
  <c r="K617" i="27"/>
  <c r="K618" i="27"/>
  <c r="K619" i="27"/>
  <c r="K620" i="27"/>
  <c r="K621" i="27"/>
  <c r="K622" i="27"/>
  <c r="K623" i="27"/>
  <c r="K624" i="27"/>
  <c r="K625" i="27"/>
  <c r="K626" i="27"/>
  <c r="K627" i="27"/>
  <c r="K628" i="27"/>
  <c r="K629" i="27"/>
  <c r="K630" i="27"/>
  <c r="K631" i="27"/>
  <c r="K632" i="27"/>
  <c r="K633" i="27"/>
  <c r="K634" i="27"/>
  <c r="K635" i="27"/>
  <c r="K636" i="27"/>
  <c r="K637" i="27"/>
  <c r="K638" i="27"/>
  <c r="K639" i="27"/>
  <c r="K640" i="27"/>
  <c r="K641" i="27"/>
  <c r="K642" i="27"/>
  <c r="K643" i="27"/>
  <c r="K644" i="27"/>
  <c r="K645" i="27"/>
  <c r="K646" i="27"/>
  <c r="K2" i="33" l="1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K160" i="33"/>
  <c r="K161" i="33"/>
  <c r="K162" i="33"/>
  <c r="K163" i="33"/>
  <c r="K164" i="33"/>
  <c r="K165" i="33"/>
  <c r="K166" i="33"/>
  <c r="K167" i="33"/>
  <c r="K168" i="33"/>
  <c r="K169" i="33"/>
  <c r="K170" i="33"/>
  <c r="K171" i="33"/>
  <c r="K172" i="33"/>
  <c r="K173" i="33"/>
  <c r="K174" i="33"/>
  <c r="K175" i="33"/>
  <c r="K176" i="33"/>
  <c r="K177" i="33"/>
  <c r="K178" i="33"/>
  <c r="K179" i="33"/>
  <c r="K180" i="33"/>
  <c r="K181" i="33"/>
  <c r="K182" i="33"/>
  <c r="K183" i="33"/>
  <c r="K184" i="33"/>
  <c r="K185" i="33"/>
  <c r="K186" i="33"/>
  <c r="K187" i="33"/>
  <c r="K188" i="33"/>
  <c r="K189" i="33"/>
  <c r="K190" i="33"/>
  <c r="K191" i="33"/>
  <c r="K192" i="33"/>
  <c r="K193" i="33"/>
  <c r="K194" i="33"/>
  <c r="K195" i="33"/>
  <c r="K196" i="33"/>
  <c r="K197" i="33"/>
  <c r="K198" i="33"/>
  <c r="K199" i="33"/>
  <c r="K200" i="33"/>
  <c r="K201" i="33"/>
  <c r="K202" i="33"/>
  <c r="K203" i="33"/>
  <c r="K204" i="33"/>
  <c r="K205" i="33"/>
  <c r="K206" i="33"/>
  <c r="K207" i="33"/>
  <c r="K208" i="33"/>
  <c r="K209" i="33"/>
  <c r="K210" i="33"/>
  <c r="K211" i="33"/>
  <c r="K212" i="33"/>
  <c r="K213" i="33"/>
  <c r="K214" i="33"/>
  <c r="K215" i="33"/>
  <c r="K216" i="33"/>
  <c r="K217" i="33"/>
  <c r="K218" i="33"/>
  <c r="K219" i="33"/>
  <c r="K220" i="33"/>
  <c r="K221" i="33"/>
  <c r="K222" i="33"/>
  <c r="K223" i="33"/>
  <c r="K224" i="33"/>
  <c r="K225" i="33"/>
  <c r="K226" i="33"/>
  <c r="K227" i="33"/>
  <c r="K228" i="33"/>
  <c r="K229" i="33"/>
  <c r="K230" i="33"/>
  <c r="K231" i="33"/>
  <c r="K232" i="33"/>
  <c r="K233" i="33"/>
  <c r="K234" i="33"/>
  <c r="K235" i="33"/>
  <c r="K236" i="33"/>
  <c r="K237" i="33"/>
  <c r="K238" i="33"/>
  <c r="K239" i="33"/>
  <c r="K240" i="33"/>
  <c r="K241" i="33"/>
  <c r="K242" i="33"/>
  <c r="K243" i="33"/>
  <c r="K244" i="33"/>
  <c r="K245" i="33"/>
  <c r="K246" i="33"/>
  <c r="K247" i="33"/>
  <c r="K248" i="33"/>
  <c r="K249" i="33"/>
  <c r="K250" i="33"/>
  <c r="K251" i="33"/>
  <c r="K252" i="33"/>
  <c r="K253" i="33"/>
  <c r="K254" i="33"/>
  <c r="K255" i="33"/>
  <c r="K256" i="33"/>
  <c r="K257" i="33"/>
  <c r="K258" i="33"/>
  <c r="K259" i="33"/>
  <c r="K260" i="33"/>
  <c r="K261" i="33"/>
  <c r="K262" i="33"/>
  <c r="K263" i="33"/>
  <c r="K264" i="33"/>
  <c r="K265" i="33"/>
  <c r="K266" i="33"/>
  <c r="K267" i="33"/>
  <c r="K268" i="33"/>
  <c r="K269" i="33"/>
  <c r="K270" i="33"/>
  <c r="K271" i="33"/>
  <c r="K272" i="33"/>
  <c r="K273" i="33"/>
  <c r="K274" i="33"/>
  <c r="K275" i="33"/>
  <c r="K276" i="33"/>
  <c r="K277" i="33"/>
  <c r="K278" i="33"/>
  <c r="K279" i="33"/>
  <c r="K280" i="33"/>
  <c r="K281" i="33"/>
  <c r="K282" i="33"/>
  <c r="K283" i="33"/>
  <c r="K284" i="33"/>
  <c r="K285" i="33"/>
  <c r="K286" i="33"/>
  <c r="K287" i="33"/>
  <c r="K288" i="33"/>
  <c r="K289" i="33"/>
  <c r="K290" i="33"/>
  <c r="K291" i="33"/>
  <c r="K292" i="33"/>
  <c r="K293" i="33"/>
  <c r="K294" i="33"/>
  <c r="K295" i="33"/>
  <c r="K296" i="33"/>
  <c r="K297" i="33"/>
  <c r="K298" i="33"/>
  <c r="K299" i="33"/>
  <c r="K300" i="33"/>
  <c r="K301" i="33"/>
  <c r="K302" i="33"/>
  <c r="K303" i="33"/>
  <c r="K304" i="33"/>
  <c r="K305" i="33"/>
  <c r="K306" i="33"/>
  <c r="K307" i="33"/>
  <c r="K308" i="33"/>
  <c r="K309" i="33"/>
  <c r="K310" i="33"/>
  <c r="K311" i="33"/>
  <c r="K312" i="33"/>
  <c r="K313" i="33"/>
  <c r="K314" i="33"/>
  <c r="K315" i="33"/>
  <c r="K316" i="33"/>
  <c r="K317" i="33"/>
  <c r="K318" i="33"/>
  <c r="K319" i="33"/>
  <c r="K320" i="33"/>
  <c r="K321" i="33"/>
  <c r="K322" i="33"/>
  <c r="K323" i="33"/>
  <c r="K324" i="33"/>
  <c r="K325" i="33"/>
  <c r="K326" i="33"/>
  <c r="K327" i="33"/>
  <c r="K328" i="33"/>
  <c r="K329" i="33"/>
  <c r="K330" i="33"/>
  <c r="K331" i="33"/>
  <c r="K332" i="33"/>
  <c r="K333" i="33"/>
  <c r="K334" i="33"/>
  <c r="K335" i="33"/>
  <c r="K336" i="33"/>
  <c r="K337" i="33"/>
  <c r="K338" i="33"/>
  <c r="K339" i="33"/>
  <c r="K340" i="33"/>
  <c r="K341" i="33"/>
  <c r="K342" i="33"/>
  <c r="K343" i="33"/>
  <c r="K344" i="33"/>
  <c r="K345" i="33"/>
  <c r="K346" i="33"/>
  <c r="K347" i="33"/>
  <c r="K348" i="33"/>
  <c r="K349" i="33"/>
  <c r="K350" i="33"/>
  <c r="K351" i="33"/>
  <c r="K352" i="33"/>
  <c r="K353" i="33"/>
  <c r="K354" i="33"/>
  <c r="K355" i="33"/>
  <c r="K356" i="33"/>
  <c r="K357" i="33"/>
  <c r="K358" i="33"/>
  <c r="K359" i="33"/>
  <c r="K360" i="33"/>
  <c r="K361" i="33"/>
  <c r="K362" i="33"/>
  <c r="K363" i="33"/>
  <c r="K364" i="33"/>
  <c r="K365" i="33"/>
  <c r="K366" i="33"/>
  <c r="K367" i="33"/>
  <c r="K368" i="33"/>
  <c r="K369" i="33"/>
  <c r="K370" i="33"/>
  <c r="K371" i="33"/>
  <c r="K372" i="33"/>
  <c r="K373" i="33"/>
  <c r="K374" i="33"/>
  <c r="K375" i="33"/>
  <c r="K376" i="33"/>
  <c r="K377" i="33"/>
  <c r="K378" i="33"/>
  <c r="K379" i="33"/>
  <c r="K380" i="33"/>
  <c r="K381" i="33"/>
  <c r="K382" i="33"/>
  <c r="K383" i="33"/>
  <c r="K384" i="33"/>
  <c r="K385" i="33"/>
  <c r="K386" i="33"/>
  <c r="K387" i="33"/>
  <c r="K388" i="33"/>
  <c r="K389" i="33"/>
  <c r="K390" i="33"/>
  <c r="K391" i="33"/>
  <c r="K392" i="33"/>
  <c r="K393" i="33"/>
  <c r="K394" i="33"/>
  <c r="K395" i="33"/>
  <c r="K396" i="33"/>
  <c r="K397" i="33"/>
  <c r="K398" i="33"/>
  <c r="K399" i="33"/>
  <c r="K400" i="33"/>
  <c r="K401" i="33"/>
  <c r="K402" i="33"/>
  <c r="K403" i="33"/>
  <c r="K404" i="33"/>
  <c r="K405" i="33"/>
  <c r="K406" i="33"/>
  <c r="K407" i="33"/>
  <c r="K408" i="33"/>
  <c r="K409" i="33"/>
  <c r="K410" i="33"/>
  <c r="K411" i="33"/>
  <c r="K412" i="33"/>
  <c r="K413" i="33"/>
  <c r="K414" i="33"/>
  <c r="K415" i="33"/>
  <c r="K416" i="33"/>
  <c r="K417" i="33"/>
  <c r="K418" i="33"/>
  <c r="K419" i="33"/>
  <c r="K420" i="33"/>
  <c r="K421" i="33"/>
  <c r="K422" i="33"/>
  <c r="K423" i="33"/>
  <c r="K424" i="33"/>
  <c r="K425" i="33"/>
  <c r="K426" i="33"/>
  <c r="K427" i="33"/>
  <c r="K428" i="33"/>
  <c r="K429" i="33"/>
  <c r="K430" i="33"/>
  <c r="K431" i="33"/>
  <c r="K432" i="33"/>
  <c r="K433" i="33"/>
  <c r="K434" i="33"/>
  <c r="K435" i="33"/>
  <c r="K436" i="33"/>
  <c r="K437" i="33"/>
  <c r="K438" i="33"/>
  <c r="K439" i="33"/>
  <c r="K440" i="33"/>
  <c r="K441" i="33"/>
  <c r="K442" i="33"/>
  <c r="K443" i="33"/>
  <c r="K444" i="33"/>
  <c r="K445" i="33"/>
  <c r="K446" i="33"/>
  <c r="K447" i="33"/>
  <c r="K448" i="33"/>
  <c r="K449" i="33"/>
  <c r="K450" i="33"/>
  <c r="K451" i="33"/>
  <c r="K452" i="33"/>
  <c r="K453" i="33"/>
  <c r="K454" i="33"/>
  <c r="K455" i="33"/>
  <c r="K456" i="33"/>
  <c r="K457" i="33"/>
  <c r="K458" i="33"/>
  <c r="K459" i="33"/>
  <c r="K460" i="33"/>
  <c r="K461" i="33"/>
  <c r="K462" i="33"/>
  <c r="K463" i="33"/>
  <c r="K464" i="33"/>
  <c r="K465" i="33"/>
  <c r="K466" i="33"/>
  <c r="K467" i="33"/>
  <c r="K468" i="33"/>
  <c r="K469" i="33"/>
  <c r="K470" i="33"/>
  <c r="K471" i="33"/>
  <c r="K472" i="33"/>
  <c r="K473" i="33"/>
  <c r="K474" i="33"/>
  <c r="K475" i="33"/>
  <c r="K476" i="33"/>
  <c r="K477" i="33"/>
  <c r="K478" i="33"/>
  <c r="K479" i="33"/>
  <c r="K480" i="33"/>
  <c r="K481" i="33"/>
  <c r="K482" i="33"/>
  <c r="K483" i="33"/>
  <c r="K484" i="33"/>
  <c r="K485" i="33"/>
  <c r="K486" i="33"/>
  <c r="K487" i="33"/>
  <c r="K488" i="33"/>
  <c r="K489" i="33"/>
  <c r="K490" i="33"/>
  <c r="K491" i="33"/>
  <c r="K492" i="33"/>
  <c r="K493" i="33"/>
  <c r="K494" i="33"/>
  <c r="K495" i="33"/>
  <c r="K496" i="33"/>
  <c r="K497" i="33"/>
  <c r="K498" i="33"/>
  <c r="L2" i="27" l="1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78" i="27"/>
  <c r="L179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L304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L354" i="27"/>
  <c r="L355" i="27"/>
  <c r="L356" i="27"/>
  <c r="L357" i="27"/>
  <c r="L358" i="27"/>
  <c r="L359" i="27"/>
  <c r="L360" i="27"/>
  <c r="L361" i="27"/>
  <c r="L362" i="27"/>
  <c r="L363" i="27"/>
  <c r="L364" i="27"/>
  <c r="L365" i="27"/>
  <c r="L366" i="27"/>
  <c r="L367" i="27"/>
  <c r="L368" i="27"/>
  <c r="L369" i="27"/>
  <c r="L370" i="27"/>
  <c r="L371" i="27"/>
  <c r="L372" i="27"/>
  <c r="L373" i="27"/>
  <c r="L374" i="27"/>
  <c r="L375" i="27"/>
  <c r="L376" i="27"/>
  <c r="L377" i="27"/>
  <c r="L378" i="27"/>
  <c r="L379" i="27"/>
  <c r="L380" i="27"/>
  <c r="L381" i="27"/>
  <c r="L382" i="27"/>
  <c r="L383" i="27"/>
  <c r="L384" i="27"/>
  <c r="L385" i="27"/>
  <c r="L386" i="27"/>
  <c r="L387" i="27"/>
  <c r="L388" i="27"/>
  <c r="L389" i="27"/>
  <c r="L390" i="27"/>
  <c r="L391" i="27"/>
  <c r="L392" i="27"/>
  <c r="L393" i="27"/>
  <c r="L394" i="27"/>
  <c r="L395" i="27"/>
  <c r="L396" i="27"/>
  <c r="L397" i="27"/>
  <c r="L398" i="27"/>
  <c r="L399" i="27"/>
  <c r="L400" i="27"/>
  <c r="L401" i="27"/>
  <c r="L402" i="27"/>
  <c r="L403" i="27"/>
  <c r="L404" i="27"/>
  <c r="L405" i="27"/>
  <c r="L406" i="27"/>
  <c r="L407" i="27"/>
  <c r="L408" i="27"/>
  <c r="L409" i="27"/>
  <c r="L410" i="27"/>
  <c r="L411" i="27"/>
  <c r="L412" i="27"/>
  <c r="L413" i="27"/>
  <c r="L414" i="27"/>
  <c r="L415" i="27"/>
  <c r="L416" i="27"/>
  <c r="L417" i="27"/>
  <c r="L418" i="27"/>
  <c r="L419" i="27"/>
  <c r="L420" i="27"/>
  <c r="L421" i="27"/>
  <c r="L422" i="27"/>
  <c r="L423" i="27"/>
  <c r="L424" i="27"/>
  <c r="L425" i="27"/>
  <c r="L426" i="27"/>
  <c r="L427" i="27"/>
  <c r="L428" i="27"/>
  <c r="L429" i="27"/>
  <c r="L430" i="27"/>
  <c r="L431" i="27"/>
  <c r="L432" i="27"/>
  <c r="L433" i="27"/>
  <c r="L434" i="27"/>
  <c r="L435" i="27"/>
  <c r="L436" i="27"/>
  <c r="L437" i="27"/>
  <c r="L438" i="27"/>
  <c r="L439" i="27"/>
  <c r="L440" i="27"/>
  <c r="L441" i="27"/>
  <c r="L442" i="27"/>
  <c r="L443" i="27"/>
  <c r="L444" i="27"/>
  <c r="L445" i="27"/>
  <c r="L446" i="27"/>
  <c r="L447" i="27"/>
  <c r="L448" i="27"/>
  <c r="L449" i="27"/>
  <c r="L450" i="27"/>
  <c r="L451" i="27"/>
  <c r="L452" i="27"/>
  <c r="L453" i="27"/>
  <c r="L454" i="27"/>
  <c r="L455" i="27"/>
  <c r="L456" i="27"/>
  <c r="L457" i="27"/>
  <c r="L458" i="27"/>
  <c r="L459" i="27"/>
  <c r="L460" i="27"/>
  <c r="L461" i="27"/>
  <c r="L462" i="27"/>
  <c r="L463" i="27"/>
  <c r="L464" i="27"/>
  <c r="L465" i="27"/>
  <c r="L466" i="27"/>
  <c r="L467" i="27"/>
  <c r="L468" i="27"/>
  <c r="L469" i="27"/>
  <c r="L470" i="27"/>
  <c r="L471" i="27"/>
  <c r="L472" i="27"/>
  <c r="L473" i="27"/>
  <c r="L474" i="27"/>
  <c r="L475" i="27"/>
  <c r="L476" i="27"/>
  <c r="L477" i="27"/>
  <c r="L478" i="27"/>
  <c r="L479" i="27"/>
  <c r="L480" i="27"/>
  <c r="L481" i="27"/>
  <c r="L482" i="27"/>
  <c r="L483" i="27"/>
  <c r="L484" i="27"/>
  <c r="L485" i="27"/>
  <c r="L486" i="27"/>
  <c r="L487" i="27"/>
  <c r="L488" i="27"/>
  <c r="L489" i="27"/>
  <c r="L490" i="27"/>
  <c r="L491" i="27"/>
  <c r="L492" i="27"/>
  <c r="L493" i="27"/>
  <c r="L494" i="27"/>
  <c r="L495" i="27"/>
  <c r="L496" i="27"/>
  <c r="L497" i="27"/>
  <c r="L498" i="27"/>
  <c r="L499" i="27"/>
  <c r="L500" i="27"/>
  <c r="L501" i="27"/>
  <c r="L502" i="27"/>
  <c r="L503" i="27"/>
  <c r="L504" i="27"/>
  <c r="L505" i="27"/>
  <c r="L506" i="27"/>
  <c r="L507" i="27"/>
  <c r="L508" i="27"/>
  <c r="L509" i="27"/>
  <c r="L510" i="27"/>
  <c r="L511" i="27"/>
  <c r="L512" i="27"/>
  <c r="L513" i="27"/>
  <c r="L514" i="27"/>
  <c r="L515" i="27"/>
  <c r="L516" i="27"/>
  <c r="L517" i="27"/>
  <c r="L518" i="27"/>
  <c r="L519" i="27"/>
  <c r="L520" i="27"/>
  <c r="L521" i="27"/>
  <c r="L522" i="27"/>
  <c r="L523" i="27"/>
  <c r="L524" i="27"/>
  <c r="L525" i="27"/>
  <c r="L526" i="27"/>
  <c r="L527" i="27"/>
  <c r="L528" i="27"/>
  <c r="L529" i="27"/>
  <c r="L530" i="27"/>
  <c r="L531" i="27"/>
  <c r="L532" i="27"/>
  <c r="L533" i="27"/>
  <c r="L534" i="27"/>
  <c r="L535" i="27"/>
  <c r="L536" i="27"/>
  <c r="L537" i="27"/>
  <c r="L538" i="27"/>
  <c r="L539" i="27"/>
  <c r="L540" i="27"/>
  <c r="L541" i="27"/>
  <c r="L542" i="27"/>
  <c r="L543" i="27"/>
  <c r="L544" i="27"/>
  <c r="L545" i="27"/>
  <c r="L546" i="27"/>
  <c r="L547" i="27"/>
  <c r="L548" i="27"/>
  <c r="L549" i="27"/>
  <c r="L550" i="27"/>
  <c r="L551" i="27"/>
  <c r="L552" i="27"/>
  <c r="L553" i="27"/>
  <c r="L554" i="27"/>
  <c r="L555" i="27"/>
  <c r="L556" i="27"/>
  <c r="L557" i="27"/>
  <c r="L558" i="27"/>
  <c r="L559" i="27"/>
  <c r="L560" i="27"/>
  <c r="L561" i="27"/>
  <c r="L562" i="27"/>
  <c r="L563" i="27"/>
  <c r="L564" i="27"/>
  <c r="L565" i="27"/>
  <c r="L566" i="27"/>
  <c r="L567" i="27"/>
  <c r="L568" i="27"/>
  <c r="L569" i="27"/>
  <c r="L570" i="27"/>
  <c r="L571" i="27"/>
  <c r="L572" i="27"/>
  <c r="L573" i="27"/>
  <c r="L574" i="27"/>
  <c r="L575" i="27"/>
  <c r="L576" i="27"/>
  <c r="L577" i="27"/>
  <c r="L578" i="27"/>
  <c r="L579" i="27"/>
  <c r="L580" i="27"/>
  <c r="L581" i="27"/>
  <c r="L582" i="27"/>
  <c r="L583" i="27"/>
  <c r="L584" i="27"/>
  <c r="L585" i="27"/>
  <c r="L586" i="27"/>
  <c r="L587" i="27"/>
  <c r="L588" i="27"/>
  <c r="L589" i="27"/>
  <c r="L590" i="27"/>
  <c r="L591" i="27"/>
  <c r="L592" i="27"/>
  <c r="L593" i="27"/>
  <c r="L594" i="27"/>
  <c r="L595" i="27"/>
  <c r="L596" i="27"/>
  <c r="L597" i="27"/>
  <c r="L598" i="27"/>
  <c r="L599" i="27"/>
  <c r="L600" i="27"/>
  <c r="L601" i="27"/>
  <c r="L602" i="27"/>
  <c r="L603" i="27"/>
  <c r="L604" i="27"/>
  <c r="L605" i="27"/>
  <c r="L606" i="27"/>
  <c r="L607" i="27"/>
  <c r="L608" i="27"/>
  <c r="L609" i="27"/>
  <c r="L610" i="27"/>
  <c r="L611" i="27"/>
  <c r="L612" i="27"/>
  <c r="L613" i="27"/>
  <c r="L614" i="27"/>
  <c r="L615" i="27"/>
  <c r="L616" i="27"/>
  <c r="L617" i="27"/>
  <c r="L618" i="27"/>
  <c r="L619" i="27"/>
  <c r="L620" i="27"/>
  <c r="L621" i="27"/>
  <c r="L622" i="27"/>
  <c r="L623" i="27"/>
  <c r="L624" i="27"/>
  <c r="L625" i="27"/>
  <c r="L626" i="27"/>
  <c r="L627" i="27"/>
  <c r="L628" i="27"/>
  <c r="L629" i="27"/>
  <c r="L630" i="27"/>
  <c r="L631" i="27"/>
  <c r="L632" i="27"/>
  <c r="L633" i="27"/>
  <c r="L634" i="27"/>
  <c r="L635" i="27"/>
  <c r="L636" i="27"/>
  <c r="L637" i="27"/>
  <c r="L638" i="27"/>
  <c r="L639" i="27"/>
  <c r="L640" i="27"/>
  <c r="L641" i="27"/>
  <c r="L642" i="27"/>
  <c r="L643" i="27"/>
  <c r="L644" i="27"/>
  <c r="L645" i="27"/>
  <c r="L646" i="27"/>
  <c r="K2" i="20" l="1"/>
  <c r="L2" i="20" s="1"/>
  <c r="K3" i="20"/>
  <c r="L3" i="20" s="1"/>
  <c r="K4" i="20"/>
  <c r="L4" i="20" s="1"/>
  <c r="K5" i="20"/>
  <c r="L5" i="20" s="1"/>
  <c r="K6" i="20"/>
  <c r="L6" i="20" s="1"/>
  <c r="K7" i="20"/>
  <c r="L7" i="20" s="1"/>
  <c r="K8" i="20"/>
  <c r="L8" i="20" s="1"/>
  <c r="K9" i="20"/>
  <c r="L9" i="20" s="1"/>
  <c r="K10" i="20"/>
  <c r="L10" i="20" s="1"/>
  <c r="K11" i="20"/>
  <c r="L11" i="20" s="1"/>
  <c r="K12" i="20"/>
  <c r="L12" i="20" s="1"/>
  <c r="K13" i="20"/>
  <c r="L13" i="20" s="1"/>
  <c r="K14" i="20"/>
  <c r="L14" i="20" s="1"/>
  <c r="K15" i="20"/>
  <c r="L15" i="20" s="1"/>
  <c r="K16" i="20"/>
  <c r="L16" i="20" s="1"/>
  <c r="K17" i="20"/>
  <c r="L17" i="20" s="1"/>
  <c r="K18" i="20"/>
  <c r="L18" i="20" s="1"/>
  <c r="K19" i="20"/>
  <c r="L19" i="20" s="1"/>
  <c r="K20" i="20"/>
  <c r="L20" i="20" s="1"/>
  <c r="K21" i="20"/>
  <c r="L21" i="20" s="1"/>
  <c r="K22" i="20"/>
  <c r="L22" i="20" s="1"/>
  <c r="K23" i="20"/>
  <c r="L23" i="20" s="1"/>
  <c r="K24" i="20"/>
  <c r="L24" i="20" s="1"/>
  <c r="K25" i="20"/>
  <c r="L25" i="20" s="1"/>
  <c r="K26" i="20"/>
  <c r="L26" i="20" s="1"/>
  <c r="K27" i="20"/>
  <c r="L27" i="20" s="1"/>
  <c r="K28" i="20"/>
  <c r="L28" i="20" s="1"/>
  <c r="K29" i="20"/>
  <c r="L29" i="20" s="1"/>
  <c r="K30" i="20"/>
  <c r="L30" i="20" s="1"/>
  <c r="K31" i="20"/>
  <c r="L31" i="20" s="1"/>
  <c r="K32" i="20"/>
  <c r="L32" i="20" s="1"/>
  <c r="K33" i="20"/>
  <c r="L33" i="20" s="1"/>
  <c r="K34" i="20"/>
  <c r="L34" i="20" s="1"/>
  <c r="K35" i="20"/>
  <c r="L35" i="20" s="1"/>
  <c r="K36" i="20"/>
  <c r="L36" i="20" s="1"/>
  <c r="K37" i="20"/>
  <c r="L37" i="20" s="1"/>
  <c r="K38" i="20"/>
  <c r="L38" i="20" s="1"/>
  <c r="K39" i="20"/>
  <c r="L39" i="20" s="1"/>
  <c r="K40" i="20"/>
  <c r="L40" i="20" s="1"/>
  <c r="K41" i="20"/>
  <c r="L41" i="20" s="1"/>
  <c r="K42" i="20"/>
  <c r="L42" i="20" s="1"/>
  <c r="K43" i="20"/>
  <c r="L43" i="20" s="1"/>
  <c r="K44" i="20"/>
  <c r="L44" i="20" s="1"/>
  <c r="K45" i="20"/>
  <c r="L45" i="20" s="1"/>
  <c r="K46" i="20"/>
  <c r="L46" i="20" s="1"/>
  <c r="K47" i="20"/>
  <c r="L47" i="20" s="1"/>
  <c r="K48" i="20"/>
  <c r="L48" i="20" s="1"/>
  <c r="K49" i="20"/>
  <c r="L49" i="20" s="1"/>
  <c r="K50" i="20"/>
  <c r="L50" i="20" s="1"/>
  <c r="K51" i="20"/>
  <c r="L51" i="20" s="1"/>
  <c r="K52" i="20"/>
  <c r="L52" i="20" s="1"/>
  <c r="K53" i="20"/>
  <c r="L53" i="20" s="1"/>
  <c r="K54" i="20"/>
  <c r="L54" i="20" s="1"/>
  <c r="K55" i="20"/>
  <c r="L55" i="20" s="1"/>
  <c r="K56" i="20"/>
  <c r="L56" i="20" s="1"/>
  <c r="K57" i="20"/>
  <c r="L57" i="20" s="1"/>
  <c r="K58" i="20"/>
  <c r="L58" i="20" s="1"/>
  <c r="K59" i="20"/>
  <c r="L59" i="20" s="1"/>
  <c r="K60" i="20"/>
  <c r="L60" i="20" s="1"/>
  <c r="K61" i="20"/>
  <c r="L61" i="20" s="1"/>
  <c r="K62" i="20"/>
  <c r="L62" i="20" s="1"/>
  <c r="K63" i="20"/>
  <c r="L63" i="20" s="1"/>
  <c r="K64" i="20"/>
  <c r="L64" i="20" s="1"/>
  <c r="K65" i="20"/>
  <c r="L65" i="20" s="1"/>
  <c r="K66" i="20"/>
  <c r="L66" i="20" s="1"/>
  <c r="K67" i="20"/>
  <c r="L67" i="20" s="1"/>
  <c r="K68" i="20"/>
  <c r="L68" i="20" s="1"/>
  <c r="K69" i="20"/>
  <c r="L69" i="20" s="1"/>
  <c r="K70" i="20"/>
  <c r="L70" i="20" s="1"/>
  <c r="K71" i="20"/>
  <c r="L71" i="20" s="1"/>
  <c r="K72" i="20"/>
  <c r="L72" i="20" s="1"/>
  <c r="K73" i="20"/>
  <c r="L73" i="20" s="1"/>
  <c r="K74" i="20"/>
  <c r="L74" i="20" s="1"/>
  <c r="K75" i="20"/>
  <c r="L75" i="20" s="1"/>
  <c r="K76" i="20"/>
  <c r="L76" i="20" s="1"/>
  <c r="K77" i="20"/>
  <c r="L77" i="20" s="1"/>
  <c r="K78" i="20"/>
  <c r="L78" i="20" s="1"/>
  <c r="K79" i="20"/>
  <c r="L79" i="20" s="1"/>
  <c r="K80" i="20"/>
  <c r="L80" i="20" s="1"/>
  <c r="K81" i="20"/>
  <c r="L81" i="20" s="1"/>
  <c r="K82" i="20"/>
  <c r="L82" i="20" s="1"/>
  <c r="K83" i="20"/>
  <c r="L83" i="20" s="1"/>
  <c r="K84" i="20"/>
  <c r="L84" i="20" s="1"/>
  <c r="K85" i="20"/>
  <c r="L85" i="20" s="1"/>
  <c r="K86" i="20"/>
  <c r="L86" i="20" s="1"/>
  <c r="K87" i="20"/>
  <c r="L87" i="20" s="1"/>
  <c r="K88" i="20"/>
  <c r="L88" i="20" s="1"/>
  <c r="K89" i="20"/>
  <c r="L89" i="20" s="1"/>
  <c r="K90" i="20"/>
  <c r="L90" i="20" s="1"/>
  <c r="K91" i="20"/>
  <c r="L91" i="20" s="1"/>
  <c r="K92" i="20"/>
  <c r="L92" i="20" s="1"/>
  <c r="K93" i="20"/>
  <c r="L93" i="20" s="1"/>
  <c r="K94" i="20"/>
  <c r="L94" i="20" s="1"/>
  <c r="K95" i="20"/>
  <c r="L95" i="20" s="1"/>
  <c r="K96" i="20"/>
  <c r="L96" i="20" s="1"/>
  <c r="K97" i="20"/>
  <c r="L97" i="20" s="1"/>
  <c r="K98" i="20"/>
  <c r="L98" i="20" s="1"/>
  <c r="K99" i="20"/>
  <c r="L99" i="20" s="1"/>
  <c r="K100" i="20"/>
  <c r="L100" i="20" s="1"/>
  <c r="K101" i="20"/>
  <c r="L101" i="20" s="1"/>
  <c r="K102" i="20"/>
  <c r="L102" i="20" s="1"/>
  <c r="K103" i="20"/>
  <c r="L103" i="20" s="1"/>
  <c r="K104" i="20"/>
  <c r="L104" i="20" s="1"/>
  <c r="K105" i="20"/>
  <c r="L105" i="20" s="1"/>
  <c r="K106" i="20"/>
  <c r="L106" i="20" s="1"/>
  <c r="K107" i="20"/>
  <c r="L107" i="20" s="1"/>
  <c r="K108" i="20"/>
  <c r="L108" i="20" s="1"/>
  <c r="K109" i="20"/>
  <c r="L109" i="20" s="1"/>
  <c r="K110" i="20"/>
  <c r="L110" i="20" s="1"/>
  <c r="K111" i="20"/>
  <c r="L111" i="20" s="1"/>
  <c r="K112" i="20"/>
  <c r="L112" i="20" s="1"/>
  <c r="K113" i="20"/>
  <c r="L113" i="20" s="1"/>
  <c r="K114" i="20"/>
  <c r="L114" i="20" s="1"/>
  <c r="K115" i="20"/>
  <c r="L115" i="20" s="1"/>
  <c r="K116" i="20"/>
  <c r="L116" i="20" s="1"/>
  <c r="K117" i="20"/>
  <c r="L117" i="20" s="1"/>
  <c r="K118" i="20"/>
  <c r="L118" i="20" s="1"/>
  <c r="K119" i="20"/>
  <c r="L119" i="20" s="1"/>
  <c r="K120" i="20"/>
  <c r="L120" i="20" s="1"/>
  <c r="K121" i="20"/>
  <c r="L121" i="20" s="1"/>
  <c r="K122" i="20"/>
  <c r="L122" i="20" s="1"/>
  <c r="K123" i="20"/>
  <c r="L123" i="20" s="1"/>
  <c r="K124" i="20"/>
  <c r="L124" i="20" s="1"/>
  <c r="K125" i="20"/>
  <c r="L125" i="20" s="1"/>
  <c r="K126" i="20"/>
  <c r="L126" i="20" s="1"/>
  <c r="K127" i="20"/>
  <c r="L127" i="20" s="1"/>
  <c r="K128" i="20"/>
  <c r="L128" i="20" s="1"/>
  <c r="K129" i="20"/>
  <c r="L129" i="20" s="1"/>
  <c r="K130" i="20"/>
  <c r="L130" i="20" s="1"/>
  <c r="K131" i="20"/>
  <c r="L131" i="20" s="1"/>
  <c r="K132" i="20"/>
  <c r="L132" i="20" s="1"/>
  <c r="K133" i="20"/>
  <c r="L133" i="20" s="1"/>
  <c r="K134" i="20"/>
  <c r="L134" i="20" s="1"/>
  <c r="K135" i="20"/>
  <c r="L135" i="20" s="1"/>
  <c r="K136" i="20"/>
  <c r="L136" i="20" s="1"/>
  <c r="K137" i="20"/>
  <c r="L137" i="20" s="1"/>
  <c r="K138" i="20"/>
  <c r="L138" i="20" s="1"/>
  <c r="K139" i="20"/>
  <c r="L139" i="20" s="1"/>
  <c r="K140" i="20"/>
  <c r="L140" i="20" s="1"/>
  <c r="K141" i="20"/>
  <c r="L141" i="20" s="1"/>
  <c r="K142" i="20"/>
  <c r="L142" i="20" s="1"/>
  <c r="K143" i="20"/>
  <c r="L143" i="20" s="1"/>
  <c r="K144" i="20"/>
  <c r="L144" i="20" s="1"/>
  <c r="K145" i="20"/>
  <c r="L145" i="20" s="1"/>
  <c r="K146" i="20"/>
  <c r="L146" i="20" s="1"/>
  <c r="K147" i="20"/>
  <c r="L147" i="20" s="1"/>
  <c r="K148" i="20"/>
  <c r="L148" i="20" s="1"/>
  <c r="K149" i="20"/>
  <c r="L149" i="20" s="1"/>
  <c r="K150" i="20"/>
  <c r="L150" i="20" s="1"/>
  <c r="K151" i="20"/>
  <c r="L151" i="20" s="1"/>
  <c r="K152" i="20"/>
  <c r="L152" i="20" s="1"/>
  <c r="K153" i="20"/>
  <c r="L153" i="20" s="1"/>
  <c r="K154" i="20"/>
  <c r="L154" i="20" s="1"/>
  <c r="K155" i="20"/>
  <c r="L155" i="20" s="1"/>
  <c r="K156" i="20"/>
  <c r="L156" i="20" s="1"/>
  <c r="K157" i="20"/>
  <c r="L157" i="20" s="1"/>
  <c r="K158" i="20"/>
  <c r="L158" i="20" s="1"/>
  <c r="K159" i="20"/>
  <c r="L159" i="20" s="1"/>
  <c r="K160" i="20"/>
  <c r="L160" i="20" s="1"/>
  <c r="K161" i="20"/>
  <c r="L161" i="20" s="1"/>
  <c r="K162" i="20"/>
  <c r="L162" i="20" s="1"/>
  <c r="K163" i="20"/>
  <c r="L163" i="20" s="1"/>
  <c r="K164" i="20"/>
  <c r="L164" i="20" s="1"/>
  <c r="K165" i="20"/>
  <c r="L165" i="20" s="1"/>
  <c r="K166" i="20"/>
  <c r="L166" i="20" s="1"/>
  <c r="K167" i="20"/>
  <c r="L167" i="20" s="1"/>
  <c r="K168" i="20"/>
  <c r="L168" i="20" s="1"/>
  <c r="K169" i="20"/>
  <c r="L169" i="20" s="1"/>
  <c r="K170" i="20"/>
  <c r="L170" i="20" s="1"/>
  <c r="K171" i="20"/>
  <c r="L171" i="20" s="1"/>
  <c r="K172" i="20"/>
  <c r="L172" i="20" s="1"/>
  <c r="K173" i="20"/>
  <c r="L173" i="20" s="1"/>
  <c r="K174" i="20"/>
  <c r="L174" i="20" s="1"/>
  <c r="K175" i="20"/>
  <c r="L175" i="20" s="1"/>
  <c r="K176" i="20"/>
  <c r="L176" i="20" s="1"/>
  <c r="K177" i="20"/>
  <c r="L177" i="20" s="1"/>
  <c r="K178" i="20"/>
  <c r="L178" i="20" s="1"/>
  <c r="K179" i="20"/>
  <c r="L179" i="20" s="1"/>
  <c r="K180" i="20"/>
  <c r="L180" i="20" s="1"/>
  <c r="K181" i="20"/>
  <c r="L181" i="20" s="1"/>
  <c r="K182" i="20"/>
  <c r="L182" i="20" s="1"/>
  <c r="K183" i="20"/>
  <c r="L183" i="20" s="1"/>
  <c r="K184" i="20"/>
  <c r="L184" i="20" s="1"/>
  <c r="K185" i="20"/>
  <c r="L185" i="20" s="1"/>
  <c r="K186" i="20"/>
  <c r="L186" i="20" s="1"/>
  <c r="K187" i="20"/>
  <c r="L187" i="20" s="1"/>
  <c r="K188" i="20"/>
  <c r="L188" i="20" s="1"/>
  <c r="K189" i="20"/>
  <c r="L189" i="20" s="1"/>
  <c r="K190" i="20"/>
  <c r="L190" i="20" s="1"/>
  <c r="K191" i="20"/>
  <c r="L191" i="20" s="1"/>
  <c r="K192" i="20"/>
  <c r="L192" i="20" s="1"/>
  <c r="K193" i="20"/>
  <c r="L193" i="20" s="1"/>
  <c r="K194" i="20"/>
  <c r="L194" i="20" s="1"/>
  <c r="K195" i="20"/>
  <c r="L195" i="20" s="1"/>
  <c r="K196" i="20"/>
  <c r="L196" i="20" s="1"/>
  <c r="K197" i="20"/>
  <c r="L197" i="20" s="1"/>
  <c r="K198" i="20"/>
  <c r="L198" i="20" s="1"/>
  <c r="K199" i="20"/>
  <c r="L199" i="20" s="1"/>
  <c r="K200" i="20"/>
  <c r="L200" i="20" s="1"/>
  <c r="K201" i="20"/>
  <c r="L201" i="20" s="1"/>
  <c r="K202" i="20"/>
  <c r="L202" i="20" s="1"/>
  <c r="K203" i="20"/>
  <c r="L203" i="20" s="1"/>
  <c r="K204" i="20"/>
  <c r="L204" i="20" s="1"/>
  <c r="K205" i="20"/>
  <c r="L205" i="20" s="1"/>
  <c r="K206" i="20"/>
  <c r="L206" i="20" s="1"/>
  <c r="K207" i="20"/>
  <c r="L207" i="20" s="1"/>
  <c r="K208" i="20"/>
  <c r="L208" i="20" s="1"/>
  <c r="K209" i="20"/>
  <c r="L209" i="20" s="1"/>
  <c r="K210" i="20"/>
  <c r="L210" i="20" s="1"/>
  <c r="K211" i="20"/>
  <c r="L211" i="20" s="1"/>
  <c r="K212" i="20"/>
  <c r="L212" i="20" s="1"/>
  <c r="K213" i="20"/>
  <c r="L213" i="20" s="1"/>
  <c r="K214" i="20"/>
  <c r="L214" i="20" s="1"/>
  <c r="K215" i="20"/>
  <c r="L215" i="20" s="1"/>
  <c r="K216" i="20"/>
  <c r="L216" i="20" s="1"/>
  <c r="K217" i="20"/>
  <c r="L217" i="20" s="1"/>
  <c r="K218" i="20"/>
  <c r="L218" i="20" s="1"/>
  <c r="K219" i="20"/>
  <c r="L219" i="20" s="1"/>
  <c r="K220" i="20"/>
  <c r="L220" i="20" s="1"/>
  <c r="K221" i="20"/>
  <c r="L221" i="20" s="1"/>
  <c r="K222" i="20"/>
  <c r="L222" i="20" s="1"/>
  <c r="K223" i="20"/>
  <c r="L223" i="20" s="1"/>
  <c r="K224" i="20"/>
  <c r="L224" i="20" s="1"/>
  <c r="K225" i="20"/>
  <c r="L225" i="20" s="1"/>
  <c r="K226" i="20"/>
  <c r="L226" i="20" s="1"/>
  <c r="K227" i="20"/>
  <c r="L227" i="20" s="1"/>
  <c r="K228" i="20"/>
  <c r="L228" i="20" s="1"/>
  <c r="K229" i="20"/>
  <c r="L229" i="20" s="1"/>
  <c r="K230" i="20"/>
  <c r="L230" i="20" s="1"/>
  <c r="K231" i="20"/>
  <c r="L231" i="20" s="1"/>
  <c r="K232" i="20"/>
  <c r="L232" i="20" s="1"/>
  <c r="K233" i="20"/>
  <c r="L233" i="20" s="1"/>
  <c r="K234" i="20"/>
  <c r="L234" i="20" s="1"/>
  <c r="K235" i="20"/>
  <c r="L235" i="20" s="1"/>
  <c r="K236" i="20"/>
  <c r="L236" i="20" s="1"/>
  <c r="K237" i="20"/>
  <c r="L237" i="20" s="1"/>
  <c r="K238" i="20"/>
  <c r="L238" i="20" s="1"/>
  <c r="K239" i="20"/>
  <c r="L239" i="20" s="1"/>
  <c r="K240" i="20"/>
  <c r="L240" i="20" s="1"/>
  <c r="K241" i="20"/>
  <c r="L241" i="20" s="1"/>
  <c r="K242" i="20"/>
  <c r="L242" i="20" s="1"/>
  <c r="K243" i="20"/>
  <c r="L243" i="20" s="1"/>
  <c r="K244" i="20"/>
  <c r="L244" i="20" s="1"/>
  <c r="K245" i="20"/>
  <c r="L245" i="20" s="1"/>
  <c r="K246" i="20"/>
  <c r="L246" i="20" s="1"/>
  <c r="K247" i="20"/>
  <c r="L247" i="20" s="1"/>
  <c r="K248" i="20"/>
  <c r="L248" i="20" s="1"/>
  <c r="K249" i="20"/>
  <c r="L249" i="20" s="1"/>
  <c r="K250" i="20"/>
  <c r="L250" i="20" s="1"/>
  <c r="K251" i="20"/>
  <c r="L251" i="20" s="1"/>
  <c r="K252" i="20"/>
  <c r="L252" i="20" s="1"/>
  <c r="K253" i="20"/>
  <c r="L253" i="20" s="1"/>
  <c r="K254" i="20"/>
  <c r="L254" i="20" s="1"/>
  <c r="K255" i="20"/>
  <c r="L255" i="20" s="1"/>
  <c r="K256" i="20"/>
  <c r="L256" i="20" s="1"/>
  <c r="K257" i="20"/>
  <c r="L257" i="20" s="1"/>
  <c r="K258" i="20"/>
  <c r="L258" i="20" s="1"/>
  <c r="K259" i="20"/>
  <c r="L259" i="20" s="1"/>
  <c r="K260" i="20"/>
  <c r="L260" i="20" s="1"/>
  <c r="K261" i="20"/>
  <c r="L261" i="20" s="1"/>
  <c r="K262" i="20"/>
  <c r="L262" i="20" s="1"/>
  <c r="K263" i="20"/>
  <c r="L263" i="20" s="1"/>
  <c r="K264" i="20"/>
  <c r="L264" i="20" s="1"/>
  <c r="K265" i="20"/>
  <c r="L265" i="20" s="1"/>
  <c r="K266" i="20"/>
  <c r="L266" i="20" s="1"/>
  <c r="K267" i="20"/>
  <c r="L267" i="20" s="1"/>
  <c r="K268" i="20"/>
  <c r="L268" i="20" s="1"/>
  <c r="K269" i="20"/>
  <c r="L269" i="20" s="1"/>
  <c r="K270" i="20"/>
  <c r="L270" i="20" s="1"/>
  <c r="K271" i="20"/>
  <c r="L271" i="20" s="1"/>
  <c r="K272" i="20"/>
  <c r="L272" i="20" s="1"/>
  <c r="K273" i="20"/>
  <c r="L273" i="20" s="1"/>
  <c r="K274" i="20"/>
  <c r="L274" i="20" s="1"/>
  <c r="K275" i="20"/>
  <c r="L275" i="20" s="1"/>
  <c r="K276" i="20"/>
  <c r="L276" i="20" s="1"/>
  <c r="K277" i="20"/>
  <c r="L277" i="20" s="1"/>
  <c r="K278" i="20"/>
  <c r="L278" i="20" s="1"/>
  <c r="K279" i="20"/>
  <c r="L279" i="20" s="1"/>
  <c r="K280" i="20"/>
  <c r="L280" i="20" s="1"/>
  <c r="K281" i="20"/>
  <c r="L281" i="20" s="1"/>
  <c r="K282" i="20"/>
  <c r="L282" i="20" s="1"/>
  <c r="K283" i="20"/>
  <c r="L283" i="20" s="1"/>
  <c r="K284" i="20"/>
  <c r="L284" i="20" s="1"/>
  <c r="K285" i="20"/>
  <c r="L285" i="20" s="1"/>
  <c r="K286" i="20"/>
  <c r="L286" i="20" s="1"/>
  <c r="K287" i="20"/>
  <c r="L287" i="20" s="1"/>
  <c r="K288" i="20"/>
  <c r="L288" i="20" s="1"/>
  <c r="K289" i="20"/>
  <c r="L289" i="20" s="1"/>
  <c r="K290" i="20"/>
  <c r="L290" i="20" s="1"/>
  <c r="K291" i="20"/>
  <c r="L291" i="20" s="1"/>
  <c r="K292" i="20"/>
  <c r="L292" i="20" s="1"/>
  <c r="K293" i="20"/>
  <c r="L293" i="20" s="1"/>
  <c r="K294" i="20"/>
  <c r="L294" i="20" s="1"/>
  <c r="K295" i="20"/>
  <c r="L295" i="20" s="1"/>
  <c r="K296" i="20"/>
  <c r="L296" i="20" s="1"/>
  <c r="K297" i="20"/>
  <c r="L297" i="20" s="1"/>
  <c r="K298" i="20"/>
  <c r="L298" i="20" s="1"/>
  <c r="K299" i="20"/>
  <c r="L299" i="20" s="1"/>
  <c r="K300" i="20"/>
  <c r="L300" i="20" s="1"/>
  <c r="K301" i="20"/>
  <c r="L301" i="20" s="1"/>
  <c r="K302" i="20"/>
  <c r="L302" i="20" s="1"/>
  <c r="K303" i="20"/>
  <c r="L303" i="20" s="1"/>
  <c r="K304" i="20"/>
  <c r="L304" i="20" s="1"/>
  <c r="K305" i="20"/>
  <c r="L305" i="20" s="1"/>
  <c r="K306" i="20"/>
  <c r="L306" i="20" s="1"/>
  <c r="K307" i="20"/>
  <c r="L307" i="20" s="1"/>
  <c r="K308" i="20"/>
  <c r="L308" i="20" s="1"/>
  <c r="K309" i="20"/>
  <c r="L309" i="20" s="1"/>
  <c r="K310" i="20"/>
  <c r="L310" i="20" s="1"/>
  <c r="K311" i="20"/>
  <c r="L311" i="20" s="1"/>
  <c r="K312" i="20"/>
  <c r="L312" i="20" s="1"/>
  <c r="K313" i="20"/>
  <c r="L313" i="20" s="1"/>
  <c r="K314" i="20"/>
  <c r="L314" i="20" s="1"/>
  <c r="K315" i="20"/>
  <c r="L315" i="20" s="1"/>
  <c r="K316" i="20"/>
  <c r="L316" i="20" s="1"/>
  <c r="K317" i="20"/>
  <c r="L317" i="20" s="1"/>
  <c r="K318" i="20"/>
  <c r="L318" i="20" s="1"/>
  <c r="K319" i="20"/>
  <c r="L319" i="20" s="1"/>
  <c r="K320" i="20"/>
  <c r="L320" i="20" s="1"/>
  <c r="K321" i="20"/>
  <c r="L321" i="20" s="1"/>
  <c r="K322" i="20"/>
  <c r="L322" i="20" s="1"/>
  <c r="K323" i="20"/>
  <c r="L323" i="20" s="1"/>
  <c r="K324" i="20"/>
  <c r="L324" i="20" s="1"/>
  <c r="K325" i="20"/>
  <c r="L325" i="20" s="1"/>
  <c r="K326" i="20"/>
  <c r="L326" i="20" s="1"/>
  <c r="K327" i="20"/>
  <c r="L327" i="20" s="1"/>
  <c r="K328" i="20"/>
  <c r="L328" i="20" s="1"/>
  <c r="K329" i="20"/>
  <c r="L329" i="20" s="1"/>
  <c r="K330" i="20"/>
  <c r="L330" i="20" s="1"/>
  <c r="K331" i="20"/>
  <c r="L331" i="20" s="1"/>
  <c r="K332" i="20"/>
  <c r="L332" i="20" s="1"/>
  <c r="K333" i="20"/>
  <c r="L333" i="20" s="1"/>
  <c r="K334" i="20"/>
  <c r="L334" i="20" s="1"/>
  <c r="K335" i="20"/>
  <c r="L335" i="20" s="1"/>
  <c r="K336" i="20"/>
  <c r="L336" i="20" s="1"/>
  <c r="K337" i="20"/>
  <c r="L337" i="20" s="1"/>
  <c r="K338" i="20"/>
  <c r="L338" i="20" s="1"/>
  <c r="K339" i="20"/>
  <c r="L339" i="20" s="1"/>
  <c r="K340" i="20"/>
  <c r="L340" i="20" s="1"/>
  <c r="K341" i="20"/>
  <c r="L341" i="20" s="1"/>
  <c r="K342" i="20"/>
  <c r="L342" i="20" s="1"/>
  <c r="K343" i="20"/>
  <c r="L343" i="20" s="1"/>
  <c r="K344" i="20"/>
  <c r="L344" i="20" s="1"/>
  <c r="K345" i="20"/>
  <c r="L345" i="20" s="1"/>
  <c r="K346" i="20"/>
  <c r="L346" i="20" s="1"/>
  <c r="K347" i="20"/>
  <c r="L347" i="20" s="1"/>
  <c r="K348" i="20"/>
  <c r="L348" i="20" s="1"/>
  <c r="K349" i="20"/>
  <c r="L349" i="20" s="1"/>
  <c r="K350" i="20"/>
  <c r="L350" i="20" s="1"/>
  <c r="K351" i="20"/>
  <c r="L351" i="20" s="1"/>
  <c r="K352" i="20"/>
  <c r="L352" i="20" s="1"/>
  <c r="K353" i="20"/>
  <c r="L353" i="20" s="1"/>
  <c r="K354" i="20"/>
  <c r="L354" i="20" s="1"/>
  <c r="K355" i="20"/>
  <c r="L355" i="20" s="1"/>
  <c r="K356" i="20"/>
  <c r="L356" i="20" s="1"/>
  <c r="K357" i="20"/>
  <c r="L357" i="20" s="1"/>
  <c r="K358" i="20"/>
  <c r="L358" i="20" s="1"/>
  <c r="K359" i="20"/>
  <c r="L359" i="20" s="1"/>
  <c r="K360" i="20"/>
  <c r="L360" i="20" s="1"/>
  <c r="K361" i="20"/>
  <c r="L361" i="20" s="1"/>
  <c r="K362" i="20"/>
  <c r="L362" i="20" s="1"/>
  <c r="K363" i="20"/>
  <c r="L363" i="20" s="1"/>
  <c r="K364" i="20"/>
  <c r="L364" i="20" s="1"/>
  <c r="K365" i="20"/>
  <c r="L365" i="20" s="1"/>
  <c r="K366" i="20"/>
  <c r="L366" i="20" s="1"/>
  <c r="K367" i="20"/>
  <c r="L367" i="20" s="1"/>
  <c r="K368" i="20"/>
  <c r="L368" i="20" s="1"/>
  <c r="K369" i="20"/>
  <c r="L369" i="20" s="1"/>
  <c r="K370" i="20"/>
  <c r="L370" i="20" s="1"/>
  <c r="K371" i="20"/>
  <c r="L371" i="20" s="1"/>
  <c r="K372" i="20"/>
  <c r="L372" i="20" s="1"/>
  <c r="K373" i="20"/>
  <c r="L373" i="20" s="1"/>
  <c r="K374" i="20"/>
  <c r="L374" i="20" s="1"/>
  <c r="K375" i="20"/>
  <c r="L375" i="20" s="1"/>
  <c r="K376" i="20"/>
  <c r="L376" i="20" s="1"/>
  <c r="K377" i="20"/>
  <c r="L377" i="20" s="1"/>
  <c r="K378" i="20"/>
  <c r="L378" i="20" s="1"/>
  <c r="K379" i="20"/>
  <c r="L379" i="20" s="1"/>
  <c r="K380" i="20"/>
  <c r="L380" i="20" s="1"/>
  <c r="K381" i="20"/>
  <c r="L381" i="20" s="1"/>
  <c r="K382" i="20"/>
  <c r="L382" i="20" s="1"/>
  <c r="K383" i="20"/>
  <c r="L383" i="20" s="1"/>
  <c r="K384" i="20"/>
  <c r="L384" i="20" s="1"/>
  <c r="K385" i="20"/>
  <c r="L385" i="20" s="1"/>
  <c r="K386" i="20"/>
  <c r="L386" i="20" s="1"/>
  <c r="K387" i="20"/>
  <c r="L387" i="20" s="1"/>
  <c r="K388" i="20"/>
  <c r="L388" i="20" s="1"/>
  <c r="K389" i="20"/>
  <c r="L389" i="20" s="1"/>
  <c r="K390" i="20"/>
  <c r="L390" i="20" s="1"/>
  <c r="K391" i="20"/>
  <c r="L391" i="20" s="1"/>
  <c r="K392" i="20"/>
  <c r="L392" i="20" s="1"/>
  <c r="K393" i="20"/>
  <c r="L393" i="20" s="1"/>
  <c r="K394" i="20"/>
  <c r="L394" i="20" s="1"/>
  <c r="K395" i="20"/>
  <c r="L395" i="20" s="1"/>
  <c r="K396" i="20"/>
  <c r="L396" i="20" s="1"/>
  <c r="K397" i="20"/>
  <c r="L397" i="20" s="1"/>
  <c r="K398" i="20"/>
  <c r="L398" i="20" s="1"/>
  <c r="K399" i="20"/>
  <c r="L399" i="20" s="1"/>
  <c r="K400" i="20"/>
  <c r="L400" i="20" s="1"/>
  <c r="L2" i="22" l="1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" i="28" l="1"/>
  <c r="L2" i="28" s="1"/>
  <c r="K3" i="28"/>
  <c r="L3" i="28" s="1"/>
  <c r="K4" i="28"/>
  <c r="L4" i="28" s="1"/>
  <c r="K5" i="28"/>
  <c r="L5" i="28" s="1"/>
  <c r="K6" i="28"/>
  <c r="L6" i="28" s="1"/>
  <c r="K7" i="28"/>
  <c r="L7" i="28" s="1"/>
  <c r="K8" i="28"/>
  <c r="L8" i="28" s="1"/>
  <c r="K9" i="28"/>
  <c r="L9" i="28" s="1"/>
  <c r="K10" i="28"/>
  <c r="L10" i="28" s="1"/>
  <c r="K11" i="28"/>
  <c r="L11" i="28" s="1"/>
  <c r="K12" i="28"/>
  <c r="L12" i="28" s="1"/>
  <c r="K13" i="28"/>
  <c r="L13" i="28" s="1"/>
  <c r="K14" i="28"/>
  <c r="L14" i="28" s="1"/>
  <c r="K15" i="28"/>
  <c r="L15" i="28" s="1"/>
  <c r="K16" i="28"/>
  <c r="L16" i="28" s="1"/>
  <c r="K17" i="28"/>
  <c r="L17" i="28" s="1"/>
  <c r="K18" i="28"/>
  <c r="L18" i="28" s="1"/>
  <c r="K19" i="28"/>
  <c r="L19" i="28" s="1"/>
  <c r="K20" i="28"/>
  <c r="L20" i="28" s="1"/>
  <c r="K21" i="28"/>
  <c r="L21" i="28" s="1"/>
  <c r="K22" i="28"/>
  <c r="L22" i="28" s="1"/>
  <c r="K23" i="28"/>
  <c r="L23" i="28" s="1"/>
  <c r="K24" i="28"/>
  <c r="L24" i="28" s="1"/>
  <c r="K25" i="28"/>
  <c r="L25" i="28" s="1"/>
  <c r="K26" i="28"/>
  <c r="L26" i="28" s="1"/>
  <c r="K27" i="28"/>
  <c r="L27" i="28" s="1"/>
  <c r="K28" i="28"/>
  <c r="L28" i="28" s="1"/>
  <c r="K29" i="28"/>
  <c r="L29" i="28" s="1"/>
  <c r="K30" i="28"/>
  <c r="L30" i="28" s="1"/>
  <c r="K31" i="28"/>
  <c r="L31" i="28" s="1"/>
  <c r="K32" i="28"/>
  <c r="L32" i="28" s="1"/>
  <c r="K33" i="28"/>
  <c r="L33" i="28" s="1"/>
  <c r="K34" i="28"/>
  <c r="L34" i="28" s="1"/>
  <c r="K35" i="28"/>
  <c r="L35" i="28" s="1"/>
  <c r="K36" i="28"/>
  <c r="L36" i="28" s="1"/>
  <c r="K37" i="28"/>
  <c r="L37" i="28" s="1"/>
  <c r="K38" i="28"/>
  <c r="L38" i="28" s="1"/>
  <c r="K39" i="28"/>
  <c r="L39" i="28" s="1"/>
  <c r="K40" i="28"/>
  <c r="L40" i="28" s="1"/>
  <c r="K41" i="28"/>
  <c r="L41" i="28" s="1"/>
  <c r="K42" i="28"/>
  <c r="L42" i="28" s="1"/>
  <c r="K43" i="28"/>
  <c r="L43" i="28" s="1"/>
  <c r="K44" i="28"/>
  <c r="L44" i="28" s="1"/>
  <c r="K45" i="28"/>
  <c r="L45" i="28" s="1"/>
  <c r="K46" i="28"/>
  <c r="L46" i="28" s="1"/>
  <c r="K47" i="28"/>
  <c r="L47" i="28" s="1"/>
  <c r="K48" i="28"/>
  <c r="L48" i="28" s="1"/>
  <c r="K49" i="28"/>
  <c r="L49" i="28" s="1"/>
  <c r="K50" i="28"/>
  <c r="L50" i="28" s="1"/>
  <c r="K51" i="28"/>
  <c r="L51" i="28" s="1"/>
  <c r="K52" i="28"/>
  <c r="L52" i="28" s="1"/>
  <c r="K53" i="28"/>
  <c r="L53" i="28" s="1"/>
  <c r="K54" i="28"/>
  <c r="L54" i="28" s="1"/>
  <c r="K55" i="28"/>
  <c r="L55" i="28" s="1"/>
  <c r="K56" i="28"/>
  <c r="L56" i="28" s="1"/>
  <c r="K57" i="28"/>
  <c r="L57" i="28" s="1"/>
  <c r="K58" i="28"/>
  <c r="L58" i="28" s="1"/>
  <c r="K59" i="28"/>
  <c r="L59" i="28" s="1"/>
  <c r="K60" i="28"/>
  <c r="L60" i="28" s="1"/>
  <c r="K61" i="28"/>
  <c r="L61" i="28" s="1"/>
  <c r="K62" i="28"/>
  <c r="L62" i="28" s="1"/>
  <c r="K63" i="28"/>
  <c r="L63" i="28" s="1"/>
  <c r="K64" i="28"/>
  <c r="L64" i="28" s="1"/>
  <c r="K65" i="28"/>
  <c r="L65" i="28" s="1"/>
  <c r="K66" i="28"/>
  <c r="L66" i="28" s="1"/>
  <c r="K67" i="28"/>
  <c r="L67" i="28" s="1"/>
  <c r="K68" i="28"/>
  <c r="L68" i="28" s="1"/>
  <c r="K69" i="28"/>
  <c r="L69" i="28" s="1"/>
  <c r="K70" i="28"/>
  <c r="L70" i="28" s="1"/>
  <c r="K71" i="28"/>
  <c r="L71" i="28" s="1"/>
  <c r="K72" i="28"/>
  <c r="L72" i="28" s="1"/>
  <c r="K73" i="28"/>
  <c r="L73" i="28" s="1"/>
  <c r="K74" i="28"/>
  <c r="L74" i="28" s="1"/>
  <c r="K75" i="28"/>
  <c r="L75" i="28" s="1"/>
  <c r="K76" i="28"/>
  <c r="L76" i="28" s="1"/>
  <c r="K77" i="28"/>
  <c r="L77" i="28" s="1"/>
  <c r="K78" i="28"/>
  <c r="L78" i="28" s="1"/>
  <c r="K79" i="28"/>
  <c r="L79" i="28" s="1"/>
  <c r="K80" i="28"/>
  <c r="L80" i="28" s="1"/>
  <c r="K81" i="28"/>
  <c r="L81" i="28" s="1"/>
  <c r="K82" i="28"/>
  <c r="L82" i="28" s="1"/>
  <c r="K83" i="28"/>
  <c r="L83" i="28" s="1"/>
  <c r="K84" i="28"/>
  <c r="L84" i="28" s="1"/>
  <c r="K85" i="28"/>
  <c r="L85" i="28" s="1"/>
  <c r="K86" i="28"/>
  <c r="L86" i="28" s="1"/>
  <c r="K87" i="28"/>
  <c r="L87" i="28" s="1"/>
  <c r="K88" i="28"/>
  <c r="L88" i="28" s="1"/>
  <c r="K89" i="28"/>
  <c r="L89" i="28" s="1"/>
  <c r="K90" i="28"/>
  <c r="L90" i="28" s="1"/>
  <c r="K91" i="28"/>
  <c r="L91" i="28" s="1"/>
  <c r="K92" i="28"/>
  <c r="L92" i="28" s="1"/>
  <c r="K93" i="28"/>
  <c r="L93" i="28" s="1"/>
  <c r="K94" i="28"/>
  <c r="L94" i="28" s="1"/>
  <c r="K95" i="28"/>
  <c r="L95" i="28" s="1"/>
  <c r="K96" i="28"/>
  <c r="L96" i="28" s="1"/>
  <c r="K97" i="28"/>
  <c r="L97" i="28" s="1"/>
  <c r="K98" i="28"/>
  <c r="L98" i="28" s="1"/>
  <c r="K99" i="28"/>
  <c r="L99" i="28" s="1"/>
  <c r="K100" i="28"/>
  <c r="L100" i="28" s="1"/>
  <c r="K101" i="28"/>
  <c r="L101" i="28" s="1"/>
  <c r="K102" i="28"/>
  <c r="L102" i="28" s="1"/>
  <c r="K103" i="28"/>
  <c r="L103" i="28" s="1"/>
  <c r="K104" i="28"/>
  <c r="L104" i="28" s="1"/>
  <c r="K105" i="28"/>
  <c r="L105" i="28" s="1"/>
  <c r="K106" i="28"/>
  <c r="L106" i="28" s="1"/>
  <c r="K107" i="28"/>
  <c r="L107" i="28" s="1"/>
  <c r="K108" i="28"/>
  <c r="L108" i="28" s="1"/>
  <c r="K109" i="28"/>
  <c r="L109" i="28" s="1"/>
  <c r="K110" i="28"/>
  <c r="L110" i="28" s="1"/>
  <c r="K111" i="28"/>
  <c r="L111" i="28" s="1"/>
  <c r="K112" i="28"/>
  <c r="L112" i="28" s="1"/>
  <c r="K113" i="28"/>
  <c r="L113" i="28" s="1"/>
  <c r="K114" i="28"/>
  <c r="L114" i="28" s="1"/>
  <c r="K115" i="28"/>
  <c r="L115" i="28" s="1"/>
  <c r="K116" i="28"/>
  <c r="L116" i="28" s="1"/>
  <c r="K117" i="28"/>
  <c r="L117" i="28" s="1"/>
  <c r="K118" i="28"/>
  <c r="L118" i="28" s="1"/>
  <c r="K119" i="28"/>
  <c r="L119" i="28" s="1"/>
  <c r="K120" i="28"/>
  <c r="L120" i="28" s="1"/>
  <c r="K121" i="28"/>
  <c r="L121" i="28" s="1"/>
  <c r="K122" i="28"/>
  <c r="L122" i="28" s="1"/>
  <c r="K123" i="28"/>
  <c r="L123" i="28" s="1"/>
  <c r="K124" i="28"/>
  <c r="L124" i="28" s="1"/>
  <c r="K125" i="28"/>
  <c r="L125" i="28" s="1"/>
  <c r="K126" i="28"/>
  <c r="L126" i="28" s="1"/>
  <c r="K127" i="28"/>
  <c r="L127" i="28" s="1"/>
  <c r="K128" i="28"/>
  <c r="L128" i="28" s="1"/>
  <c r="K129" i="28"/>
  <c r="L129" i="28" s="1"/>
  <c r="K130" i="28"/>
  <c r="L130" i="28" s="1"/>
  <c r="K131" i="28"/>
  <c r="L131" i="28" s="1"/>
  <c r="K132" i="28"/>
  <c r="L132" i="28" s="1"/>
  <c r="K133" i="28"/>
  <c r="L133" i="28" s="1"/>
  <c r="K134" i="28"/>
  <c r="L134" i="28" s="1"/>
  <c r="K135" i="28"/>
  <c r="L135" i="28" s="1"/>
  <c r="K136" i="28"/>
  <c r="L136" i="28" s="1"/>
  <c r="K137" i="28"/>
  <c r="L137" i="28" s="1"/>
  <c r="K138" i="28"/>
  <c r="L138" i="28" s="1"/>
  <c r="K139" i="28"/>
  <c r="L139" i="28" s="1"/>
  <c r="K140" i="28"/>
  <c r="L140" i="28" s="1"/>
  <c r="K141" i="28"/>
  <c r="L141" i="28" s="1"/>
  <c r="K142" i="28"/>
  <c r="L142" i="28" s="1"/>
  <c r="K143" i="28"/>
  <c r="L143" i="28" s="1"/>
  <c r="K144" i="28"/>
  <c r="L144" i="28" s="1"/>
  <c r="K145" i="28"/>
  <c r="L145" i="28" s="1"/>
  <c r="K146" i="28"/>
  <c r="L146" i="28" s="1"/>
  <c r="K147" i="28"/>
  <c r="L147" i="28" s="1"/>
  <c r="K148" i="28"/>
  <c r="L148" i="28" s="1"/>
  <c r="K149" i="28"/>
  <c r="L149" i="28" s="1"/>
  <c r="K150" i="28"/>
  <c r="L150" i="28" s="1"/>
  <c r="K151" i="28"/>
  <c r="L151" i="28" s="1"/>
  <c r="K152" i="28"/>
  <c r="L152" i="28" s="1"/>
  <c r="K153" i="28"/>
  <c r="L153" i="28" s="1"/>
  <c r="K154" i="28"/>
  <c r="L154" i="28" s="1"/>
  <c r="K155" i="28"/>
  <c r="L155" i="28" s="1"/>
  <c r="K156" i="28"/>
  <c r="L156" i="28" s="1"/>
  <c r="K157" i="28"/>
  <c r="L157" i="28" s="1"/>
  <c r="K158" i="28"/>
  <c r="L158" i="28" s="1"/>
  <c r="K159" i="28"/>
  <c r="L159" i="28" s="1"/>
  <c r="K160" i="28"/>
  <c r="L160" i="28" s="1"/>
  <c r="K161" i="28"/>
  <c r="L161" i="28" s="1"/>
  <c r="K162" i="28"/>
  <c r="L162" i="28" s="1"/>
  <c r="K163" i="28"/>
  <c r="L163" i="28" s="1"/>
  <c r="K164" i="28"/>
  <c r="L164" i="28" s="1"/>
  <c r="K165" i="28"/>
  <c r="L165" i="28" s="1"/>
  <c r="K166" i="28"/>
  <c r="L166" i="28" s="1"/>
  <c r="K167" i="28"/>
  <c r="L167" i="28" s="1"/>
  <c r="K168" i="28"/>
  <c r="L168" i="28" s="1"/>
  <c r="K169" i="28"/>
  <c r="L169" i="28" s="1"/>
  <c r="K170" i="28"/>
  <c r="L170" i="28" s="1"/>
  <c r="K171" i="28"/>
  <c r="L171" i="28" s="1"/>
  <c r="K172" i="28"/>
  <c r="L172" i="28" s="1"/>
  <c r="K173" i="28"/>
  <c r="L173" i="28" s="1"/>
  <c r="K174" i="28"/>
  <c r="L174" i="28" s="1"/>
  <c r="K175" i="28"/>
  <c r="L175" i="28" s="1"/>
  <c r="K176" i="28"/>
  <c r="L176" i="28" s="1"/>
  <c r="K177" i="28"/>
  <c r="L177" i="28" s="1"/>
  <c r="K178" i="28"/>
  <c r="L178" i="28" s="1"/>
  <c r="K179" i="28"/>
  <c r="L179" i="28" s="1"/>
  <c r="K180" i="28"/>
  <c r="L180" i="28" s="1"/>
  <c r="K181" i="28"/>
  <c r="L181" i="28" s="1"/>
  <c r="K182" i="28"/>
  <c r="L182" i="28" s="1"/>
  <c r="K183" i="28"/>
  <c r="L183" i="28" s="1"/>
  <c r="K184" i="28"/>
  <c r="L184" i="28" s="1"/>
  <c r="K185" i="28"/>
  <c r="L185" i="28" s="1"/>
  <c r="K186" i="28"/>
  <c r="L186" i="28" s="1"/>
  <c r="K187" i="28"/>
  <c r="L187" i="28" s="1"/>
  <c r="K188" i="28"/>
  <c r="L188" i="28" s="1"/>
  <c r="K189" i="28"/>
  <c r="L189" i="28" s="1"/>
  <c r="K190" i="28"/>
  <c r="L190" i="28" s="1"/>
  <c r="K191" i="28"/>
  <c r="L191" i="28" s="1"/>
  <c r="K192" i="28"/>
  <c r="L192" i="28" s="1"/>
  <c r="K193" i="28"/>
  <c r="L193" i="28" s="1"/>
  <c r="K194" i="28"/>
  <c r="L194" i="28" s="1"/>
  <c r="K195" i="28"/>
  <c r="L195" i="28" s="1"/>
  <c r="K196" i="28"/>
  <c r="L196" i="28" s="1"/>
  <c r="K197" i="28"/>
  <c r="L197" i="28" s="1"/>
  <c r="K198" i="28"/>
  <c r="L198" i="28" s="1"/>
  <c r="K199" i="28"/>
  <c r="L199" i="28" s="1"/>
  <c r="K200" i="28"/>
  <c r="L200" i="28" s="1"/>
  <c r="K201" i="28"/>
  <c r="L201" i="28" s="1"/>
  <c r="K202" i="28"/>
  <c r="L202" i="28" s="1"/>
  <c r="K203" i="28"/>
  <c r="L203" i="28" s="1"/>
  <c r="K204" i="28"/>
  <c r="L204" i="28" s="1"/>
  <c r="K205" i="28"/>
  <c r="L205" i="28" s="1"/>
  <c r="K206" i="28"/>
  <c r="L206" i="28" s="1"/>
  <c r="K207" i="28"/>
  <c r="L207" i="28" s="1"/>
  <c r="K208" i="28"/>
  <c r="L208" i="28" s="1"/>
  <c r="K209" i="28"/>
  <c r="L209" i="28" s="1"/>
  <c r="K210" i="28"/>
  <c r="L210" i="28" s="1"/>
  <c r="K211" i="28"/>
  <c r="L211" i="28" s="1"/>
  <c r="K212" i="28"/>
  <c r="L212" i="28" s="1"/>
  <c r="K213" i="28"/>
  <c r="L213" i="28" s="1"/>
  <c r="K214" i="28"/>
  <c r="L214" i="28" s="1"/>
  <c r="K215" i="28"/>
  <c r="L215" i="28" s="1"/>
  <c r="K216" i="28"/>
  <c r="L216" i="28" s="1"/>
  <c r="K217" i="28"/>
  <c r="L217" i="28" s="1"/>
  <c r="K218" i="28"/>
  <c r="L218" i="28" s="1"/>
  <c r="K219" i="28"/>
  <c r="L219" i="28" s="1"/>
  <c r="K220" i="28"/>
  <c r="L220" i="28" s="1"/>
  <c r="K221" i="28"/>
  <c r="L221" i="28" s="1"/>
  <c r="K222" i="28"/>
  <c r="L222" i="28" s="1"/>
  <c r="K223" i="28"/>
  <c r="L223" i="28" s="1"/>
  <c r="K224" i="28"/>
  <c r="L224" i="28" s="1"/>
  <c r="K225" i="28"/>
  <c r="L225" i="28" s="1"/>
  <c r="K226" i="28"/>
  <c r="L226" i="28" s="1"/>
  <c r="K227" i="28"/>
  <c r="L227" i="28" s="1"/>
  <c r="K228" i="28"/>
  <c r="L228" i="28" s="1"/>
  <c r="K229" i="28"/>
  <c r="L229" i="28" s="1"/>
  <c r="K230" i="28"/>
  <c r="L230" i="28" s="1"/>
  <c r="K231" i="28"/>
  <c r="L231" i="28" s="1"/>
  <c r="K232" i="28"/>
  <c r="L232" i="28" s="1"/>
  <c r="K233" i="28"/>
  <c r="L233" i="28" s="1"/>
  <c r="K234" i="28"/>
  <c r="L234" i="28" s="1"/>
  <c r="K235" i="28"/>
  <c r="L235" i="28" s="1"/>
  <c r="K236" i="28"/>
  <c r="L236" i="28" s="1"/>
  <c r="K237" i="28"/>
  <c r="L237" i="28" s="1"/>
  <c r="K238" i="28"/>
  <c r="L238" i="28" s="1"/>
  <c r="K239" i="28"/>
  <c r="L239" i="28" s="1"/>
  <c r="K240" i="28"/>
  <c r="L240" i="28" s="1"/>
  <c r="K241" i="28"/>
  <c r="L241" i="28" s="1"/>
  <c r="K242" i="28"/>
  <c r="L242" i="28" s="1"/>
  <c r="K243" i="28"/>
  <c r="L243" i="28" s="1"/>
  <c r="K244" i="28"/>
  <c r="L244" i="28" s="1"/>
  <c r="K245" i="28"/>
  <c r="L245" i="28" s="1"/>
  <c r="K246" i="28"/>
  <c r="L246" i="28" s="1"/>
  <c r="K247" i="28"/>
  <c r="L247" i="28" s="1"/>
  <c r="K248" i="28"/>
  <c r="L248" i="28" s="1"/>
  <c r="K249" i="28"/>
  <c r="L249" i="28" s="1"/>
  <c r="K250" i="28"/>
  <c r="L250" i="28" s="1"/>
  <c r="K251" i="28"/>
  <c r="L251" i="28" s="1"/>
  <c r="K252" i="28"/>
  <c r="L252" i="28" s="1"/>
  <c r="K253" i="28"/>
  <c r="L253" i="28" s="1"/>
  <c r="K254" i="28"/>
  <c r="L254" i="28" s="1"/>
  <c r="K255" i="28"/>
  <c r="L255" i="28" s="1"/>
  <c r="K256" i="28"/>
  <c r="L256" i="28" s="1"/>
  <c r="K257" i="28"/>
  <c r="L257" i="28" s="1"/>
  <c r="K258" i="28"/>
  <c r="L258" i="28" s="1"/>
  <c r="K259" i="28"/>
  <c r="L259" i="28" s="1"/>
  <c r="K260" i="28"/>
  <c r="L260" i="28" s="1"/>
  <c r="K261" i="28"/>
  <c r="L261" i="28" s="1"/>
  <c r="K262" i="28"/>
  <c r="L262" i="28" s="1"/>
  <c r="K263" i="28"/>
  <c r="L263" i="28" s="1"/>
  <c r="K264" i="28"/>
  <c r="L264" i="28" s="1"/>
  <c r="K265" i="28"/>
  <c r="L265" i="28" s="1"/>
  <c r="K266" i="28"/>
  <c r="L266" i="28" s="1"/>
  <c r="K267" i="28"/>
  <c r="L267" i="28" s="1"/>
  <c r="K268" i="28"/>
  <c r="L268" i="28" s="1"/>
  <c r="K269" i="28"/>
  <c r="L269" i="28" s="1"/>
  <c r="K270" i="28"/>
  <c r="L270" i="28" s="1"/>
  <c r="K271" i="28"/>
  <c r="L271" i="28" s="1"/>
  <c r="K272" i="28"/>
  <c r="L272" i="28" s="1"/>
  <c r="K273" i="28"/>
  <c r="L273" i="28" s="1"/>
  <c r="K274" i="28"/>
  <c r="L274" i="28" s="1"/>
  <c r="K275" i="28"/>
  <c r="L275" i="28" s="1"/>
  <c r="K276" i="28"/>
  <c r="L276" i="28" s="1"/>
  <c r="K277" i="28"/>
  <c r="L277" i="28" s="1"/>
  <c r="K278" i="28"/>
  <c r="L278" i="28" s="1"/>
  <c r="K279" i="28"/>
  <c r="L279" i="28" s="1"/>
  <c r="K280" i="28"/>
  <c r="L280" i="28" s="1"/>
  <c r="K281" i="28"/>
  <c r="L281" i="28" s="1"/>
  <c r="K282" i="28"/>
  <c r="L282" i="28" s="1"/>
  <c r="K283" i="28"/>
  <c r="L283" i="28" s="1"/>
  <c r="K284" i="28"/>
  <c r="L284" i="28" s="1"/>
  <c r="K285" i="28"/>
  <c r="L285" i="28" s="1"/>
  <c r="K286" i="28"/>
  <c r="L286" i="28" s="1"/>
  <c r="K287" i="28"/>
  <c r="L287" i="28" s="1"/>
  <c r="K288" i="28"/>
  <c r="L288" i="28" s="1"/>
  <c r="K289" i="28"/>
  <c r="L289" i="28" s="1"/>
  <c r="K290" i="28"/>
  <c r="L290" i="28" s="1"/>
  <c r="K291" i="28"/>
  <c r="L291" i="28" s="1"/>
  <c r="K292" i="28"/>
  <c r="L292" i="28" s="1"/>
  <c r="K293" i="28"/>
  <c r="L293" i="28" s="1"/>
  <c r="K294" i="28"/>
  <c r="L294" i="28" s="1"/>
  <c r="K295" i="28"/>
  <c r="L295" i="28" s="1"/>
  <c r="K296" i="28"/>
  <c r="L296" i="28" s="1"/>
  <c r="K39" i="21" l="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38" i="21"/>
  <c r="L2" i="15" l="1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L41" i="33" l="1"/>
  <c r="L45" i="33"/>
  <c r="L48" i="33"/>
  <c r="L49" i="33"/>
  <c r="L51" i="33"/>
  <c r="L52" i="33"/>
  <c r="L53" i="33"/>
  <c r="L55" i="33"/>
  <c r="L57" i="33"/>
  <c r="L59" i="33"/>
  <c r="L60" i="33"/>
  <c r="L61" i="33"/>
  <c r="L63" i="33"/>
  <c r="L64" i="33"/>
  <c r="L65" i="33"/>
  <c r="L68" i="33"/>
  <c r="L69" i="33"/>
  <c r="L73" i="33"/>
  <c r="L77" i="33"/>
  <c r="L80" i="33"/>
  <c r="L81" i="33"/>
  <c r="L84" i="33"/>
  <c r="L85" i="33"/>
  <c r="L89" i="33"/>
  <c r="L93" i="33"/>
  <c r="L96" i="33"/>
  <c r="L97" i="33"/>
  <c r="L101" i="33"/>
  <c r="L105" i="33"/>
  <c r="L109" i="33"/>
  <c r="L112" i="33"/>
  <c r="L113" i="33"/>
  <c r="L117" i="33"/>
  <c r="L121" i="33"/>
  <c r="L125" i="33"/>
  <c r="L128" i="33"/>
  <c r="L129" i="33"/>
  <c r="L133" i="33"/>
  <c r="L137" i="33"/>
  <c r="L141" i="33"/>
  <c r="L144" i="33"/>
  <c r="L145" i="33"/>
  <c r="L149" i="33"/>
  <c r="L153" i="33"/>
  <c r="L157" i="33"/>
  <c r="L160" i="33"/>
  <c r="L161" i="33"/>
  <c r="L165" i="33"/>
  <c r="L169" i="33"/>
  <c r="L173" i="33"/>
  <c r="L176" i="33"/>
  <c r="L177" i="33"/>
  <c r="L181" i="33"/>
  <c r="L185" i="33"/>
  <c r="L189" i="33"/>
  <c r="L192" i="33"/>
  <c r="L193" i="33"/>
  <c r="L197" i="33"/>
  <c r="L201" i="33"/>
  <c r="L205" i="33"/>
  <c r="L208" i="33"/>
  <c r="L209" i="33"/>
  <c r="L213" i="33"/>
  <c r="L217" i="33"/>
  <c r="L221" i="33"/>
  <c r="L224" i="33"/>
  <c r="L225" i="33"/>
  <c r="L229" i="33"/>
  <c r="L233" i="33"/>
  <c r="L237" i="33"/>
  <c r="L240" i="33"/>
  <c r="L241" i="33"/>
  <c r="L245" i="33"/>
  <c r="L249" i="33"/>
  <c r="L253" i="33"/>
  <c r="L256" i="33"/>
  <c r="L257" i="33"/>
  <c r="L261" i="33"/>
  <c r="L265" i="33"/>
  <c r="L269" i="33"/>
  <c r="L272" i="33"/>
  <c r="L273" i="33"/>
  <c r="L277" i="33"/>
  <c r="L281" i="33"/>
  <c r="L285" i="33"/>
  <c r="L288" i="33"/>
  <c r="L289" i="33"/>
  <c r="L293" i="33"/>
  <c r="L297" i="33"/>
  <c r="L301" i="33"/>
  <c r="L304" i="33"/>
  <c r="L305" i="33"/>
  <c r="L309" i="33"/>
  <c r="L313" i="33"/>
  <c r="L317" i="33"/>
  <c r="L320" i="33"/>
  <c r="L321" i="33"/>
  <c r="L325" i="33"/>
  <c r="L329" i="33"/>
  <c r="L333" i="33"/>
  <c r="L336" i="33"/>
  <c r="L337" i="33"/>
  <c r="L341" i="33"/>
  <c r="L345" i="33"/>
  <c r="L349" i="33"/>
  <c r="L352" i="33"/>
  <c r="L353" i="33"/>
  <c r="L357" i="33"/>
  <c r="L361" i="33"/>
  <c r="L365" i="33"/>
  <c r="L368" i="33"/>
  <c r="L369" i="33"/>
  <c r="L373" i="33"/>
  <c r="L377" i="33"/>
  <c r="L2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2" i="33"/>
  <c r="L43" i="33"/>
  <c r="L44" i="33"/>
  <c r="L46" i="33"/>
  <c r="L47" i="33"/>
  <c r="L50" i="33"/>
  <c r="L54" i="33"/>
  <c r="L56" i="33"/>
  <c r="L58" i="33"/>
  <c r="L62" i="33"/>
  <c r="L66" i="33"/>
  <c r="L67" i="33"/>
  <c r="L70" i="33"/>
  <c r="L71" i="33"/>
  <c r="L72" i="33"/>
  <c r="L74" i="33"/>
  <c r="L75" i="33"/>
  <c r="L76" i="33"/>
  <c r="L78" i="33"/>
  <c r="L79" i="33"/>
  <c r="L82" i="33"/>
  <c r="L83" i="33"/>
  <c r="L86" i="33"/>
  <c r="L87" i="33"/>
  <c r="L88" i="33"/>
  <c r="L90" i="33"/>
  <c r="L91" i="33"/>
  <c r="L92" i="33"/>
  <c r="L94" i="33"/>
  <c r="L95" i="33"/>
  <c r="L98" i="33"/>
  <c r="L99" i="33"/>
  <c r="L100" i="33"/>
  <c r="L102" i="33"/>
  <c r="L103" i="33"/>
  <c r="L104" i="33"/>
  <c r="L106" i="33"/>
  <c r="L107" i="33"/>
  <c r="L108" i="33"/>
  <c r="L110" i="33"/>
  <c r="L111" i="33"/>
  <c r="L114" i="33"/>
  <c r="L115" i="33"/>
  <c r="L116" i="33"/>
  <c r="L118" i="33"/>
  <c r="L119" i="33"/>
  <c r="L120" i="33"/>
  <c r="L122" i="33"/>
  <c r="L123" i="33"/>
  <c r="L124" i="33"/>
  <c r="L126" i="33"/>
  <c r="L127" i="33"/>
  <c r="L130" i="33"/>
  <c r="L131" i="33"/>
  <c r="L132" i="33"/>
  <c r="L134" i="33"/>
  <c r="L135" i="33"/>
  <c r="L136" i="33"/>
  <c r="L138" i="33"/>
  <c r="L139" i="33"/>
  <c r="L140" i="33"/>
  <c r="L142" i="33"/>
  <c r="L143" i="33"/>
  <c r="L146" i="33"/>
  <c r="L147" i="33"/>
  <c r="L148" i="33"/>
  <c r="L150" i="33"/>
  <c r="L151" i="33"/>
  <c r="L152" i="33"/>
  <c r="L154" i="33"/>
  <c r="L155" i="33"/>
  <c r="L156" i="33"/>
  <c r="L158" i="33"/>
  <c r="L159" i="33"/>
  <c r="L162" i="33"/>
  <c r="L163" i="33"/>
  <c r="L164" i="33"/>
  <c r="L166" i="33"/>
  <c r="L167" i="33"/>
  <c r="L168" i="33"/>
  <c r="L170" i="33"/>
  <c r="L171" i="33"/>
  <c r="L172" i="33"/>
  <c r="L174" i="33"/>
  <c r="L175" i="33"/>
  <c r="L178" i="33"/>
  <c r="L179" i="33"/>
  <c r="L180" i="33"/>
  <c r="L182" i="33"/>
  <c r="L183" i="33"/>
  <c r="L184" i="33"/>
  <c r="L186" i="33"/>
  <c r="L187" i="33"/>
  <c r="L188" i="33"/>
  <c r="L190" i="33"/>
  <c r="L191" i="33"/>
  <c r="L194" i="33"/>
  <c r="L195" i="33"/>
  <c r="L196" i="33"/>
  <c r="L198" i="33"/>
  <c r="L199" i="33"/>
  <c r="L200" i="33"/>
  <c r="L202" i="33"/>
  <c r="L203" i="33"/>
  <c r="L204" i="33"/>
  <c r="L206" i="33"/>
  <c r="L207" i="33"/>
  <c r="L210" i="33"/>
  <c r="L211" i="33"/>
  <c r="L212" i="33"/>
  <c r="L214" i="33"/>
  <c r="L215" i="33"/>
  <c r="L216" i="33"/>
  <c r="L218" i="33"/>
  <c r="L219" i="33"/>
  <c r="L220" i="33"/>
  <c r="L222" i="33"/>
  <c r="L223" i="33"/>
  <c r="L226" i="33"/>
  <c r="L227" i="33"/>
  <c r="L228" i="33"/>
  <c r="L230" i="33"/>
  <c r="L231" i="33"/>
  <c r="L232" i="33"/>
  <c r="L234" i="33"/>
  <c r="L235" i="33"/>
  <c r="L236" i="33"/>
  <c r="L238" i="33"/>
  <c r="L239" i="33"/>
  <c r="L242" i="33"/>
  <c r="L243" i="33"/>
  <c r="L244" i="33"/>
  <c r="L246" i="33"/>
  <c r="L247" i="33"/>
  <c r="L248" i="33"/>
  <c r="L250" i="33"/>
  <c r="L251" i="33"/>
  <c r="L252" i="33"/>
  <c r="L254" i="33"/>
  <c r="L255" i="33"/>
  <c r="L258" i="33"/>
  <c r="L259" i="33"/>
  <c r="L260" i="33"/>
  <c r="L262" i="33"/>
  <c r="L263" i="33"/>
  <c r="L264" i="33"/>
  <c r="L266" i="33"/>
  <c r="L267" i="33"/>
  <c r="L268" i="33"/>
  <c r="L270" i="33"/>
  <c r="L271" i="33"/>
  <c r="L274" i="33"/>
  <c r="L275" i="33"/>
  <c r="L276" i="33"/>
  <c r="L278" i="33"/>
  <c r="L279" i="33"/>
  <c r="L280" i="33"/>
  <c r="L282" i="33"/>
  <c r="L283" i="33"/>
  <c r="L284" i="33"/>
  <c r="L286" i="33"/>
  <c r="L287" i="33"/>
  <c r="L290" i="33"/>
  <c r="L291" i="33"/>
  <c r="L292" i="33"/>
  <c r="L294" i="33"/>
  <c r="L295" i="33"/>
  <c r="L296" i="33"/>
  <c r="L298" i="33"/>
  <c r="L299" i="33"/>
  <c r="L300" i="33"/>
  <c r="L302" i="33"/>
  <c r="L303" i="33"/>
  <c r="L306" i="33"/>
  <c r="L307" i="33"/>
  <c r="L308" i="33"/>
  <c r="L310" i="33"/>
  <c r="L311" i="33"/>
  <c r="L312" i="33"/>
  <c r="L314" i="33"/>
  <c r="L315" i="33"/>
  <c r="L316" i="33"/>
  <c r="L318" i="33"/>
  <c r="L319" i="33"/>
  <c r="L322" i="33"/>
  <c r="L323" i="33"/>
  <c r="L324" i="33"/>
  <c r="L326" i="33"/>
  <c r="L327" i="33"/>
  <c r="L328" i="33"/>
  <c r="L330" i="33"/>
  <c r="L331" i="33"/>
  <c r="L332" i="33"/>
  <c r="L334" i="33"/>
  <c r="L335" i="33"/>
  <c r="L338" i="33"/>
  <c r="L339" i="33"/>
  <c r="L340" i="33"/>
  <c r="L342" i="33"/>
  <c r="L343" i="33"/>
  <c r="L344" i="33"/>
  <c r="L346" i="33"/>
  <c r="L347" i="33"/>
  <c r="L348" i="33"/>
  <c r="L350" i="33"/>
  <c r="L351" i="33"/>
  <c r="L354" i="33"/>
  <c r="L355" i="33"/>
  <c r="L356" i="33"/>
  <c r="L358" i="33"/>
  <c r="L359" i="33"/>
  <c r="L360" i="33"/>
  <c r="L362" i="33"/>
  <c r="L363" i="33"/>
  <c r="L364" i="33"/>
  <c r="L366" i="33"/>
  <c r="L367" i="33"/>
  <c r="L370" i="33"/>
  <c r="L371" i="33"/>
  <c r="L372" i="33"/>
  <c r="L374" i="33"/>
  <c r="L375" i="33"/>
  <c r="L376" i="33"/>
  <c r="L378" i="33"/>
  <c r="L379" i="33"/>
  <c r="L380" i="33"/>
  <c r="L381" i="33"/>
  <c r="L382" i="33"/>
  <c r="L383" i="33"/>
  <c r="L384" i="33"/>
  <c r="L385" i="33"/>
  <c r="L386" i="33"/>
  <c r="L387" i="33"/>
  <c r="L388" i="33"/>
  <c r="L389" i="33"/>
  <c r="L390" i="33"/>
  <c r="L391" i="33"/>
  <c r="L392" i="33"/>
  <c r="L393" i="33"/>
  <c r="L394" i="33"/>
  <c r="L395" i="33"/>
  <c r="L396" i="33"/>
  <c r="L397" i="33"/>
  <c r="L398" i="33"/>
  <c r="L399" i="33"/>
  <c r="L400" i="33"/>
  <c r="L401" i="33"/>
  <c r="L402" i="33"/>
  <c r="L403" i="33"/>
  <c r="L404" i="33"/>
  <c r="L405" i="33"/>
  <c r="L406" i="33"/>
  <c r="L407" i="33"/>
  <c r="L408" i="33"/>
  <c r="L409" i="33"/>
  <c r="L410" i="33"/>
  <c r="L411" i="33"/>
  <c r="L412" i="33"/>
  <c r="L413" i="33"/>
  <c r="L414" i="33"/>
  <c r="L415" i="33"/>
  <c r="L416" i="33"/>
  <c r="L417" i="33"/>
  <c r="L418" i="33"/>
  <c r="L419" i="33"/>
  <c r="L420" i="33"/>
  <c r="L421" i="33"/>
  <c r="L422" i="33"/>
  <c r="L423" i="33"/>
  <c r="L424" i="33"/>
  <c r="L425" i="33"/>
  <c r="L426" i="33"/>
  <c r="L427" i="33"/>
  <c r="L428" i="33"/>
  <c r="L429" i="33"/>
  <c r="L430" i="33"/>
  <c r="L431" i="33"/>
  <c r="L432" i="33"/>
  <c r="L433" i="33"/>
  <c r="L434" i="33"/>
  <c r="L435" i="33"/>
  <c r="L436" i="33"/>
  <c r="L437" i="33"/>
  <c r="L438" i="33"/>
  <c r="L439" i="33"/>
  <c r="L440" i="33"/>
  <c r="L441" i="33"/>
  <c r="L442" i="33"/>
  <c r="L443" i="33"/>
  <c r="L444" i="33"/>
  <c r="L445" i="33"/>
  <c r="L446" i="33"/>
  <c r="L447" i="33"/>
  <c r="L448" i="33"/>
  <c r="L449" i="33"/>
  <c r="L450" i="33"/>
  <c r="L451" i="33"/>
  <c r="L452" i="33"/>
  <c r="L453" i="33"/>
  <c r="L454" i="33"/>
  <c r="L455" i="33"/>
  <c r="L456" i="33"/>
  <c r="L457" i="33"/>
  <c r="L458" i="33"/>
  <c r="L459" i="33"/>
  <c r="L460" i="33"/>
  <c r="L461" i="33"/>
  <c r="L462" i="33"/>
  <c r="L463" i="33"/>
  <c r="L464" i="33"/>
  <c r="L465" i="33"/>
  <c r="L466" i="33"/>
  <c r="L467" i="33"/>
  <c r="L468" i="33"/>
  <c r="L469" i="33"/>
  <c r="L470" i="33"/>
  <c r="L471" i="33"/>
  <c r="L472" i="33"/>
  <c r="L473" i="33"/>
  <c r="L474" i="33"/>
  <c r="L475" i="33"/>
  <c r="L476" i="33"/>
  <c r="L477" i="33"/>
  <c r="L478" i="33"/>
  <c r="L479" i="33"/>
  <c r="L480" i="33"/>
  <c r="L481" i="33"/>
  <c r="L482" i="33"/>
  <c r="L483" i="33"/>
  <c r="L484" i="33"/>
  <c r="L485" i="33"/>
  <c r="L486" i="33"/>
  <c r="L487" i="33"/>
  <c r="L488" i="33"/>
  <c r="L489" i="33"/>
  <c r="L490" i="33"/>
  <c r="L491" i="33"/>
  <c r="L492" i="33"/>
  <c r="L493" i="33"/>
  <c r="L494" i="33"/>
  <c r="L495" i="33"/>
  <c r="L496" i="33"/>
  <c r="L497" i="33"/>
  <c r="L498" i="33"/>
  <c r="K1" i="33"/>
  <c r="L1" i="33" s="1"/>
  <c r="K2" i="18"/>
  <c r="L2" i="18" s="1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2" i="18"/>
  <c r="L22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65" i="18"/>
  <c r="L65" i="18" s="1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95" i="18"/>
  <c r="L95" i="18" s="1"/>
  <c r="K96" i="18"/>
  <c r="L96" i="18" s="1"/>
  <c r="K97" i="18"/>
  <c r="L97" i="18" s="1"/>
  <c r="K98" i="18"/>
  <c r="L98" i="18" s="1"/>
  <c r="K99" i="18"/>
  <c r="L99" i="18" s="1"/>
  <c r="K100" i="18"/>
  <c r="L100" i="18" s="1"/>
  <c r="K101" i="18"/>
  <c r="L101" i="18" s="1"/>
  <c r="K102" i="18"/>
  <c r="L102" i="18" s="1"/>
  <c r="K103" i="18"/>
  <c r="L103" i="18" s="1"/>
  <c r="K104" i="18"/>
  <c r="L104" i="18" s="1"/>
  <c r="K105" i="18"/>
  <c r="L105" i="18" s="1"/>
  <c r="K106" i="18"/>
  <c r="L106" i="18" s="1"/>
  <c r="K107" i="18"/>
  <c r="L107" i="18" s="1"/>
  <c r="K108" i="18"/>
  <c r="L108" i="18" s="1"/>
  <c r="K109" i="18"/>
  <c r="L109" i="18" s="1"/>
  <c r="K110" i="18"/>
  <c r="L110" i="18" s="1"/>
  <c r="K111" i="18"/>
  <c r="L111" i="18" s="1"/>
  <c r="K112" i="18"/>
  <c r="L112" i="18" s="1"/>
  <c r="K113" i="18"/>
  <c r="L113" i="18" s="1"/>
  <c r="K114" i="18"/>
  <c r="L114" i="18" s="1"/>
  <c r="K115" i="18"/>
  <c r="L115" i="18" s="1"/>
  <c r="K116" i="18"/>
  <c r="L116" i="18" s="1"/>
  <c r="K117" i="18"/>
  <c r="L117" i="18" s="1"/>
  <c r="K118" i="18"/>
  <c r="L118" i="18" s="1"/>
  <c r="K119" i="18"/>
  <c r="L119" i="18" s="1"/>
  <c r="K120" i="18"/>
  <c r="L120" i="18" s="1"/>
  <c r="K121" i="18"/>
  <c r="L121" i="18" s="1"/>
  <c r="K122" i="18"/>
  <c r="L122" i="18" s="1"/>
  <c r="K123" i="18"/>
  <c r="L123" i="18" s="1"/>
  <c r="K124" i="18"/>
  <c r="L124" i="18" s="1"/>
  <c r="K125" i="18"/>
  <c r="L125" i="18" s="1"/>
  <c r="K126" i="18"/>
  <c r="L126" i="18" s="1"/>
  <c r="K127" i="18"/>
  <c r="L127" i="18" s="1"/>
  <c r="K128" i="18"/>
  <c r="L128" i="18" s="1"/>
  <c r="K129" i="18"/>
  <c r="L129" i="18" s="1"/>
  <c r="K130" i="18"/>
  <c r="L130" i="18" s="1"/>
  <c r="K131" i="18"/>
  <c r="L131" i="18" s="1"/>
  <c r="K132" i="18"/>
  <c r="L132" i="18" s="1"/>
  <c r="K133" i="18"/>
  <c r="L133" i="18" s="1"/>
  <c r="K134" i="18"/>
  <c r="L134" i="18" s="1"/>
  <c r="K135" i="18"/>
  <c r="L135" i="18" s="1"/>
  <c r="K136" i="18"/>
  <c r="L136" i="18" s="1"/>
  <c r="K137" i="18"/>
  <c r="L137" i="18" s="1"/>
  <c r="K138" i="18"/>
  <c r="L138" i="18" s="1"/>
  <c r="K139" i="18"/>
  <c r="L139" i="18" s="1"/>
  <c r="K140" i="18"/>
  <c r="L140" i="18" s="1"/>
  <c r="K141" i="18"/>
  <c r="L141" i="18" s="1"/>
  <c r="K142" i="18"/>
  <c r="L142" i="18" s="1"/>
  <c r="K143" i="18"/>
  <c r="L143" i="18" s="1"/>
  <c r="K144" i="18"/>
  <c r="L144" i="18" s="1"/>
  <c r="K145" i="18"/>
  <c r="L145" i="18" s="1"/>
  <c r="K146" i="18"/>
  <c r="L146" i="18" s="1"/>
  <c r="K147" i="18"/>
  <c r="L147" i="18" s="1"/>
  <c r="K148" i="18"/>
  <c r="L148" i="18" s="1"/>
  <c r="K149" i="18"/>
  <c r="L149" i="18" s="1"/>
  <c r="K150" i="18"/>
  <c r="L150" i="18" s="1"/>
  <c r="K151" i="18"/>
  <c r="L151" i="18" s="1"/>
  <c r="K152" i="18"/>
  <c r="L152" i="18" s="1"/>
  <c r="K153" i="18"/>
  <c r="L153" i="18" s="1"/>
  <c r="K154" i="18"/>
  <c r="L154" i="18" s="1"/>
  <c r="K155" i="18"/>
  <c r="L155" i="18" s="1"/>
  <c r="K156" i="18"/>
  <c r="L156" i="18" s="1"/>
  <c r="K157" i="18"/>
  <c r="L157" i="18" s="1"/>
  <c r="K158" i="18"/>
  <c r="L158" i="18" s="1"/>
  <c r="K159" i="18"/>
  <c r="L159" i="18" s="1"/>
  <c r="K160" i="18"/>
  <c r="L160" i="18" s="1"/>
  <c r="K161" i="18"/>
  <c r="L161" i="18" s="1"/>
  <c r="K162" i="18"/>
  <c r="L162" i="18" s="1"/>
  <c r="K163" i="18"/>
  <c r="L163" i="18" s="1"/>
  <c r="K164" i="18"/>
  <c r="L164" i="18" s="1"/>
  <c r="K165" i="18"/>
  <c r="L165" i="18" s="1"/>
  <c r="K166" i="18"/>
  <c r="L166" i="18" s="1"/>
  <c r="K167" i="18"/>
  <c r="L167" i="18" s="1"/>
  <c r="K168" i="18"/>
  <c r="L168" i="18" s="1"/>
  <c r="K169" i="18"/>
  <c r="L169" i="18" s="1"/>
  <c r="K170" i="18"/>
  <c r="L170" i="18" s="1"/>
  <c r="K171" i="18"/>
  <c r="L171" i="18" s="1"/>
  <c r="K172" i="18"/>
  <c r="L172" i="18" s="1"/>
  <c r="K173" i="18"/>
  <c r="L173" i="18" s="1"/>
  <c r="K174" i="18"/>
  <c r="L174" i="18" s="1"/>
  <c r="K175" i="18"/>
  <c r="L175" i="18" s="1"/>
  <c r="K176" i="18"/>
  <c r="L176" i="18" s="1"/>
  <c r="K177" i="18"/>
  <c r="L177" i="18" s="1"/>
  <c r="K178" i="18"/>
  <c r="L178" i="18" s="1"/>
  <c r="K179" i="18"/>
  <c r="L179" i="18" s="1"/>
  <c r="K180" i="18"/>
  <c r="L180" i="18" s="1"/>
  <c r="K181" i="18"/>
  <c r="L181" i="18" s="1"/>
  <c r="K182" i="18"/>
  <c r="L182" i="18" s="1"/>
  <c r="K183" i="18"/>
  <c r="L183" i="18" s="1"/>
  <c r="K184" i="18"/>
  <c r="L184" i="18" s="1"/>
  <c r="K185" i="18"/>
  <c r="L185" i="18" s="1"/>
  <c r="K186" i="18"/>
  <c r="L186" i="18" s="1"/>
  <c r="K187" i="18"/>
  <c r="L187" i="18" s="1"/>
  <c r="K188" i="18"/>
  <c r="L188" i="18" s="1"/>
  <c r="K189" i="18"/>
  <c r="L189" i="18" s="1"/>
  <c r="K190" i="18"/>
  <c r="L190" i="18" s="1"/>
  <c r="K191" i="18"/>
  <c r="L191" i="18" s="1"/>
  <c r="K192" i="18"/>
  <c r="L192" i="18" s="1"/>
  <c r="K193" i="18"/>
  <c r="L193" i="18" s="1"/>
  <c r="K194" i="18"/>
  <c r="L194" i="18" s="1"/>
  <c r="K195" i="18"/>
  <c r="L195" i="18" s="1"/>
  <c r="K196" i="18"/>
  <c r="L196" i="18" s="1"/>
  <c r="K197" i="18"/>
  <c r="L197" i="18" s="1"/>
  <c r="K198" i="18"/>
  <c r="L198" i="18" s="1"/>
  <c r="K199" i="18"/>
  <c r="L199" i="18" s="1"/>
  <c r="K200" i="18"/>
  <c r="L200" i="18" s="1"/>
  <c r="K201" i="18"/>
  <c r="L201" i="18" s="1"/>
  <c r="K202" i="18"/>
  <c r="L202" i="18" s="1"/>
  <c r="K203" i="18"/>
  <c r="L203" i="18" s="1"/>
  <c r="K204" i="18"/>
  <c r="L204" i="18" s="1"/>
  <c r="K205" i="18"/>
  <c r="L205" i="18" s="1"/>
  <c r="K206" i="18"/>
  <c r="L206" i="18" s="1"/>
  <c r="K207" i="18"/>
  <c r="L207" i="18" s="1"/>
  <c r="K208" i="18"/>
  <c r="L208" i="18" s="1"/>
  <c r="K209" i="18"/>
  <c r="L209" i="18" s="1"/>
  <c r="K210" i="18"/>
  <c r="L210" i="18" s="1"/>
  <c r="K211" i="18"/>
  <c r="L211" i="18" s="1"/>
  <c r="K212" i="18"/>
  <c r="L212" i="18" s="1"/>
  <c r="K213" i="18"/>
  <c r="L213" i="18" s="1"/>
  <c r="K214" i="18"/>
  <c r="L214" i="18" s="1"/>
  <c r="K215" i="18"/>
  <c r="L215" i="18" s="1"/>
  <c r="K216" i="18"/>
  <c r="L216" i="18" s="1"/>
  <c r="K217" i="18"/>
  <c r="L217" i="18" s="1"/>
  <c r="K218" i="18"/>
  <c r="L218" i="18" s="1"/>
  <c r="K219" i="18"/>
  <c r="L219" i="18" s="1"/>
  <c r="K220" i="18"/>
  <c r="L220" i="18" s="1"/>
  <c r="K221" i="18"/>
  <c r="L221" i="18" s="1"/>
  <c r="K222" i="18"/>
  <c r="L222" i="18" s="1"/>
  <c r="K223" i="18"/>
  <c r="L223" i="18" s="1"/>
  <c r="K224" i="18"/>
  <c r="L224" i="18" s="1"/>
  <c r="K225" i="18"/>
  <c r="L225" i="18" s="1"/>
  <c r="K226" i="18"/>
  <c r="L226" i="18" s="1"/>
  <c r="K227" i="18"/>
  <c r="L227" i="18" s="1"/>
  <c r="K228" i="18"/>
  <c r="L228" i="18" s="1"/>
  <c r="K229" i="18"/>
  <c r="L229" i="18" s="1"/>
  <c r="K230" i="18"/>
  <c r="L230" i="18" s="1"/>
  <c r="K231" i="18"/>
  <c r="L231" i="18" s="1"/>
  <c r="K232" i="18"/>
  <c r="L232" i="18" s="1"/>
  <c r="K233" i="18"/>
  <c r="L233" i="18" s="1"/>
  <c r="K234" i="18"/>
  <c r="L234" i="18" s="1"/>
  <c r="K235" i="18"/>
  <c r="L235" i="18" s="1"/>
  <c r="K236" i="18"/>
  <c r="L236" i="18" s="1"/>
  <c r="K237" i="18"/>
  <c r="L237" i="18" s="1"/>
  <c r="K238" i="18"/>
  <c r="L238" i="18" s="1"/>
  <c r="K239" i="18"/>
  <c r="L239" i="18" s="1"/>
  <c r="K240" i="18"/>
  <c r="L240" i="18" s="1"/>
  <c r="K241" i="18"/>
  <c r="L241" i="18" s="1"/>
  <c r="K242" i="18"/>
  <c r="L242" i="18" s="1"/>
  <c r="K243" i="18"/>
  <c r="L243" i="18" s="1"/>
  <c r="K244" i="18"/>
  <c r="L244" i="18" s="1"/>
  <c r="K245" i="18"/>
  <c r="L245" i="18" s="1"/>
  <c r="K246" i="18"/>
  <c r="L246" i="18" s="1"/>
  <c r="K247" i="18"/>
  <c r="L247" i="18" s="1"/>
  <c r="K248" i="18"/>
  <c r="L248" i="18" s="1"/>
  <c r="K249" i="18"/>
  <c r="L249" i="18" s="1"/>
  <c r="K250" i="18"/>
  <c r="L250" i="18" s="1"/>
  <c r="K251" i="18"/>
  <c r="L251" i="18" s="1"/>
  <c r="K252" i="18"/>
  <c r="L252" i="18" s="1"/>
  <c r="K253" i="18"/>
  <c r="L253" i="18" s="1"/>
  <c r="K254" i="18"/>
  <c r="L254" i="18" s="1"/>
  <c r="K255" i="18"/>
  <c r="L255" i="18" s="1"/>
  <c r="K256" i="18"/>
  <c r="L256" i="18" s="1"/>
  <c r="K257" i="18"/>
  <c r="L257" i="18" s="1"/>
  <c r="K258" i="18"/>
  <c r="L258" i="18" s="1"/>
  <c r="K259" i="18"/>
  <c r="L259" i="18" s="1"/>
  <c r="K260" i="18"/>
  <c r="L260" i="18" s="1"/>
  <c r="K261" i="18"/>
  <c r="L261" i="18" s="1"/>
  <c r="K262" i="18"/>
  <c r="L262" i="18" s="1"/>
  <c r="K263" i="18"/>
  <c r="L263" i="18" s="1"/>
  <c r="K264" i="18"/>
  <c r="L264" i="18" s="1"/>
  <c r="K265" i="18"/>
  <c r="L265" i="18" s="1"/>
  <c r="K266" i="18"/>
  <c r="L266" i="18" s="1"/>
  <c r="K267" i="18"/>
  <c r="L267" i="18" s="1"/>
  <c r="K268" i="18"/>
  <c r="L268" i="18" s="1"/>
  <c r="K269" i="18"/>
  <c r="L269" i="18" s="1"/>
  <c r="K270" i="18"/>
  <c r="L270" i="18" s="1"/>
  <c r="K271" i="18"/>
  <c r="L271" i="18" s="1"/>
  <c r="K272" i="18"/>
  <c r="L272" i="18" s="1"/>
  <c r="K273" i="18"/>
  <c r="L273" i="18" s="1"/>
  <c r="K274" i="18"/>
  <c r="L274" i="18" s="1"/>
  <c r="K275" i="18"/>
  <c r="L275" i="18" s="1"/>
  <c r="K276" i="18"/>
  <c r="L276" i="18" s="1"/>
  <c r="K277" i="18"/>
  <c r="L277" i="18" s="1"/>
  <c r="K278" i="18"/>
  <c r="L278" i="18" s="1"/>
  <c r="K279" i="18"/>
  <c r="L279" i="18" s="1"/>
  <c r="K280" i="18"/>
  <c r="L280" i="18" s="1"/>
  <c r="K281" i="18"/>
  <c r="L281" i="18" s="1"/>
  <c r="K282" i="18"/>
  <c r="L282" i="18" s="1"/>
  <c r="K283" i="18"/>
  <c r="L283" i="18" s="1"/>
  <c r="K284" i="18"/>
  <c r="L284" i="18" s="1"/>
  <c r="K285" i="18"/>
  <c r="L285" i="18" s="1"/>
  <c r="K286" i="18"/>
  <c r="L286" i="18" s="1"/>
  <c r="K287" i="18"/>
  <c r="L287" i="18" s="1"/>
  <c r="K288" i="18"/>
  <c r="L288" i="18" s="1"/>
  <c r="K289" i="18"/>
  <c r="L289" i="18" s="1"/>
  <c r="K290" i="18"/>
  <c r="L290" i="18" s="1"/>
  <c r="K291" i="18"/>
  <c r="L291" i="18" s="1"/>
  <c r="K292" i="18"/>
  <c r="L292" i="18" s="1"/>
  <c r="K293" i="18"/>
  <c r="L293" i="18" s="1"/>
  <c r="K294" i="18"/>
  <c r="L294" i="18" s="1"/>
  <c r="K295" i="18"/>
  <c r="L295" i="18" s="1"/>
  <c r="K296" i="18"/>
  <c r="L296" i="18" s="1"/>
  <c r="K297" i="18"/>
  <c r="L297" i="18" s="1"/>
  <c r="K298" i="18"/>
  <c r="L298" i="18" s="1"/>
  <c r="K299" i="18"/>
  <c r="L299" i="18" s="1"/>
  <c r="K300" i="18"/>
  <c r="L300" i="18" s="1"/>
  <c r="K301" i="18"/>
  <c r="L301" i="18" s="1"/>
  <c r="K302" i="18"/>
  <c r="L302" i="18" s="1"/>
  <c r="K303" i="18"/>
  <c r="L303" i="18" s="1"/>
  <c r="K304" i="18"/>
  <c r="L304" i="18" s="1"/>
  <c r="K305" i="18"/>
  <c r="L305" i="18" s="1"/>
  <c r="K306" i="18"/>
  <c r="L306" i="18" s="1"/>
  <c r="K307" i="18"/>
  <c r="L307" i="18" s="1"/>
  <c r="K308" i="18"/>
  <c r="L308" i="18" s="1"/>
  <c r="K309" i="18"/>
  <c r="L309" i="18" s="1"/>
  <c r="K310" i="18"/>
  <c r="L310" i="18" s="1"/>
  <c r="K311" i="18"/>
  <c r="L311" i="18" s="1"/>
  <c r="K312" i="18"/>
  <c r="L312" i="18" s="1"/>
  <c r="K313" i="18"/>
  <c r="L313" i="18" s="1"/>
  <c r="K314" i="18"/>
  <c r="L314" i="18" s="1"/>
  <c r="K315" i="18"/>
  <c r="L315" i="18" s="1"/>
  <c r="K316" i="18"/>
  <c r="L316" i="18" s="1"/>
  <c r="K317" i="18"/>
  <c r="L317" i="18" s="1"/>
  <c r="K318" i="18"/>
  <c r="L318" i="18" s="1"/>
  <c r="K319" i="18"/>
  <c r="L319" i="18" s="1"/>
  <c r="K320" i="18"/>
  <c r="L320" i="18" s="1"/>
  <c r="K321" i="18"/>
  <c r="L321" i="18" s="1"/>
  <c r="K322" i="18"/>
  <c r="L322" i="18" s="1"/>
  <c r="K323" i="18"/>
  <c r="L323" i="18" s="1"/>
  <c r="K324" i="18"/>
  <c r="L324" i="18" s="1"/>
  <c r="K325" i="18"/>
  <c r="L325" i="18" s="1"/>
  <c r="K326" i="18"/>
  <c r="L326" i="18" s="1"/>
  <c r="K327" i="18"/>
  <c r="L327" i="18" s="1"/>
  <c r="K328" i="18"/>
  <c r="L328" i="18" s="1"/>
  <c r="K329" i="18"/>
  <c r="L329" i="18" s="1"/>
  <c r="K330" i="18"/>
  <c r="L330" i="18" s="1"/>
  <c r="K331" i="18"/>
  <c r="L331" i="18" s="1"/>
  <c r="K332" i="18"/>
  <c r="L332" i="18" s="1"/>
  <c r="K333" i="18"/>
  <c r="L333" i="18" s="1"/>
  <c r="K334" i="18"/>
  <c r="L334" i="18" s="1"/>
  <c r="K335" i="18"/>
  <c r="L335" i="18" s="1"/>
  <c r="K336" i="18"/>
  <c r="L336" i="18" s="1"/>
  <c r="K337" i="18"/>
  <c r="L337" i="18" s="1"/>
  <c r="K338" i="18"/>
  <c r="L338" i="18" s="1"/>
  <c r="K339" i="18"/>
  <c r="L339" i="18" s="1"/>
  <c r="K340" i="18"/>
  <c r="L340" i="18" s="1"/>
  <c r="K341" i="18"/>
  <c r="L341" i="18" s="1"/>
  <c r="K342" i="18"/>
  <c r="L342" i="18" s="1"/>
  <c r="K343" i="18"/>
  <c r="L343" i="18" s="1"/>
  <c r="K344" i="18"/>
  <c r="L344" i="18" s="1"/>
  <c r="K345" i="18"/>
  <c r="L345" i="18" s="1"/>
  <c r="K346" i="18"/>
  <c r="L346" i="18" s="1"/>
  <c r="K347" i="18"/>
  <c r="L347" i="18" s="1"/>
  <c r="K348" i="18"/>
  <c r="L348" i="18" s="1"/>
  <c r="K349" i="18"/>
  <c r="L349" i="18" s="1"/>
  <c r="K350" i="18"/>
  <c r="L350" i="18" s="1"/>
  <c r="K351" i="18"/>
  <c r="L351" i="18" s="1"/>
  <c r="K352" i="18"/>
  <c r="L352" i="18" s="1"/>
  <c r="K353" i="18"/>
  <c r="L353" i="18" s="1"/>
  <c r="K354" i="18"/>
  <c r="L354" i="18"/>
  <c r="K355" i="18"/>
  <c r="L355" i="18" s="1"/>
  <c r="K356" i="18"/>
  <c r="L356" i="18" s="1"/>
  <c r="K357" i="18"/>
  <c r="L357" i="18" s="1"/>
  <c r="K358" i="18"/>
  <c r="L358" i="18" s="1"/>
  <c r="K359" i="18"/>
  <c r="L359" i="18" s="1"/>
  <c r="K360" i="18"/>
  <c r="L360" i="18" s="1"/>
  <c r="K361" i="18"/>
  <c r="L361" i="18" s="1"/>
  <c r="K362" i="18"/>
  <c r="L362" i="18" s="1"/>
  <c r="K363" i="18"/>
  <c r="L363" i="18" s="1"/>
  <c r="K364" i="18"/>
  <c r="L364" i="18" s="1"/>
  <c r="K365" i="18"/>
  <c r="L365" i="18" s="1"/>
  <c r="K366" i="18"/>
  <c r="L366" i="18" s="1"/>
  <c r="K367" i="18"/>
  <c r="L367" i="18" s="1"/>
  <c r="K368" i="18"/>
  <c r="L368" i="18" s="1"/>
  <c r="K369" i="18"/>
  <c r="L369" i="18" s="1"/>
  <c r="K370" i="18"/>
  <c r="L370" i="18" s="1"/>
  <c r="K371" i="18"/>
  <c r="L371" i="18" s="1"/>
  <c r="K372" i="18"/>
  <c r="L372" i="18" s="1"/>
  <c r="K373" i="18"/>
  <c r="L373" i="18" s="1"/>
  <c r="K374" i="18"/>
  <c r="L374" i="18" s="1"/>
  <c r="K375" i="18"/>
  <c r="L375" i="18" s="1"/>
  <c r="K376" i="18"/>
  <c r="L376" i="18" s="1"/>
  <c r="K377" i="18"/>
  <c r="L377" i="18" s="1"/>
  <c r="K378" i="18"/>
  <c r="L378" i="18" s="1"/>
  <c r="K379" i="18"/>
  <c r="L379" i="18" s="1"/>
  <c r="K380" i="18"/>
  <c r="L380" i="18" s="1"/>
  <c r="K381" i="18"/>
  <c r="L381" i="18" s="1"/>
  <c r="K382" i="18"/>
  <c r="L382" i="18" s="1"/>
  <c r="K383" i="18"/>
  <c r="L383" i="18" s="1"/>
  <c r="K384" i="18"/>
  <c r="L384" i="18" s="1"/>
  <c r="K385" i="18"/>
  <c r="L385" i="18" s="1"/>
  <c r="K386" i="18"/>
  <c r="L386" i="18" s="1"/>
  <c r="K387" i="18"/>
  <c r="L387" i="18" s="1"/>
  <c r="K388" i="18"/>
  <c r="L388" i="18" s="1"/>
  <c r="K389" i="18"/>
  <c r="L389" i="18" s="1"/>
  <c r="K390" i="18"/>
  <c r="L390" i="18" s="1"/>
  <c r="K391" i="18"/>
  <c r="L391" i="18" s="1"/>
  <c r="K392" i="18"/>
  <c r="L392" i="18" s="1"/>
  <c r="K393" i="18"/>
  <c r="L393" i="18" s="1"/>
  <c r="K394" i="18"/>
  <c r="L394" i="18" s="1"/>
  <c r="K395" i="18"/>
  <c r="L395" i="18" s="1"/>
  <c r="K396" i="18"/>
  <c r="L396" i="18" s="1"/>
  <c r="K397" i="18"/>
  <c r="L397" i="18" s="1"/>
  <c r="K398" i="18"/>
  <c r="L398" i="18" s="1"/>
  <c r="K399" i="18"/>
  <c r="L399" i="18" s="1"/>
  <c r="K400" i="18"/>
  <c r="L400" i="18" s="1"/>
  <c r="K401" i="18"/>
  <c r="L401" i="18" s="1"/>
  <c r="K402" i="18"/>
  <c r="L402" i="18" s="1"/>
  <c r="K403" i="18"/>
  <c r="L403" i="18" s="1"/>
  <c r="K404" i="18"/>
  <c r="L404" i="18" s="1"/>
  <c r="K405" i="18"/>
  <c r="L405" i="18" s="1"/>
  <c r="K406" i="18"/>
  <c r="L406" i="18" s="1"/>
  <c r="K407" i="18"/>
  <c r="L407" i="18" s="1"/>
  <c r="K408" i="18"/>
  <c r="L408" i="18" s="1"/>
  <c r="K409" i="18"/>
  <c r="L409" i="18" s="1"/>
  <c r="K410" i="18"/>
  <c r="L410" i="18" s="1"/>
  <c r="K411" i="18"/>
  <c r="L411" i="18" s="1"/>
  <c r="K412" i="18"/>
  <c r="L412" i="18" s="1"/>
  <c r="K413" i="18"/>
  <c r="L413" i="18" s="1"/>
  <c r="K414" i="18"/>
  <c r="L414" i="18" s="1"/>
  <c r="K415" i="18"/>
  <c r="L415" i="18" s="1"/>
  <c r="K416" i="18"/>
  <c r="L416" i="18" s="1"/>
  <c r="K417" i="18"/>
  <c r="L417" i="18" s="1"/>
  <c r="K418" i="18"/>
  <c r="L418" i="18" s="1"/>
  <c r="K419" i="18"/>
  <c r="L419" i="18" s="1"/>
  <c r="K420" i="18"/>
  <c r="L420" i="18" s="1"/>
  <c r="K421" i="18"/>
  <c r="L421" i="18" s="1"/>
  <c r="K422" i="18"/>
  <c r="L422" i="18" s="1"/>
  <c r="K423" i="18"/>
  <c r="L423" i="18" s="1"/>
  <c r="K424" i="18"/>
  <c r="L424" i="18" s="1"/>
  <c r="K425" i="18"/>
  <c r="L425" i="18" s="1"/>
  <c r="K426" i="18"/>
  <c r="L426" i="18" s="1"/>
  <c r="K427" i="18"/>
  <c r="L427" i="18" s="1"/>
  <c r="K428" i="18"/>
  <c r="L428" i="18" s="1"/>
  <c r="K429" i="18"/>
  <c r="L429" i="18" s="1"/>
  <c r="K430" i="18"/>
  <c r="L430" i="18" s="1"/>
  <c r="K431" i="18"/>
  <c r="L431" i="18" s="1"/>
  <c r="K432" i="18"/>
  <c r="L432" i="18" s="1"/>
  <c r="K433" i="18"/>
  <c r="L433" i="18" s="1"/>
  <c r="K434" i="18"/>
  <c r="L434" i="18" s="1"/>
  <c r="K435" i="18"/>
  <c r="L435" i="18" s="1"/>
  <c r="K436" i="18"/>
  <c r="L436" i="18" s="1"/>
  <c r="K437" i="18"/>
  <c r="L437" i="18" s="1"/>
  <c r="K438" i="18"/>
  <c r="L438" i="18" s="1"/>
  <c r="K439" i="18"/>
  <c r="L439" i="18" s="1"/>
  <c r="K440" i="18"/>
  <c r="L440" i="18" s="1"/>
  <c r="K441" i="18"/>
  <c r="L441" i="18" s="1"/>
  <c r="K442" i="18"/>
  <c r="L442" i="18" s="1"/>
  <c r="K443" i="18"/>
  <c r="L443" i="18" s="1"/>
  <c r="K444" i="18"/>
  <c r="L444" i="18" s="1"/>
  <c r="K445" i="18"/>
  <c r="L445" i="18" s="1"/>
  <c r="K446" i="18"/>
  <c r="L446" i="18" s="1"/>
  <c r="K447" i="18"/>
  <c r="L447" i="18" s="1"/>
  <c r="K448" i="18"/>
  <c r="L448" i="18" s="1"/>
  <c r="K449" i="18"/>
  <c r="L449" i="18" s="1"/>
  <c r="K450" i="18"/>
  <c r="L450" i="18" s="1"/>
  <c r="K451" i="18"/>
  <c r="L451" i="18" s="1"/>
  <c r="K452" i="18"/>
  <c r="L452" i="18" s="1"/>
  <c r="K453" i="18"/>
  <c r="L453" i="18" s="1"/>
  <c r="K454" i="18"/>
  <c r="L454" i="18" s="1"/>
  <c r="K455" i="18"/>
  <c r="L455" i="18" s="1"/>
  <c r="K456" i="18"/>
  <c r="L456" i="18" s="1"/>
  <c r="K457" i="18"/>
  <c r="L457" i="18" s="1"/>
  <c r="K458" i="18"/>
  <c r="L458" i="18" s="1"/>
  <c r="K459" i="18"/>
  <c r="L459" i="18" s="1"/>
  <c r="K460" i="18"/>
  <c r="L460" i="18" s="1"/>
  <c r="K461" i="18"/>
  <c r="L461" i="18" s="1"/>
  <c r="K462" i="18"/>
  <c r="L462" i="18" s="1"/>
  <c r="K463" i="18"/>
  <c r="L463" i="18" s="1"/>
  <c r="K464" i="18"/>
  <c r="L464" i="18" s="1"/>
  <c r="K465" i="18"/>
  <c r="L465" i="18" s="1"/>
  <c r="K466" i="18"/>
  <c r="L466" i="18" s="1"/>
  <c r="K467" i="18"/>
  <c r="L467" i="18" s="1"/>
  <c r="K468" i="18"/>
  <c r="L468" i="18" s="1"/>
  <c r="K469" i="18"/>
  <c r="L469" i="18" s="1"/>
  <c r="K470" i="18"/>
  <c r="L470" i="18" s="1"/>
  <c r="K471" i="18"/>
  <c r="L471" i="18" s="1"/>
  <c r="K472" i="18"/>
  <c r="L472" i="18" s="1"/>
  <c r="K473" i="18"/>
  <c r="L473" i="18" s="1"/>
  <c r="K474" i="18"/>
  <c r="L474" i="18" s="1"/>
  <c r="K475" i="18"/>
  <c r="L475" i="18" s="1"/>
  <c r="K476" i="18"/>
  <c r="L476" i="18" s="1"/>
  <c r="K477" i="18"/>
  <c r="L477" i="18" s="1"/>
  <c r="K478" i="18"/>
  <c r="L478" i="18" s="1"/>
  <c r="K479" i="18"/>
  <c r="L479" i="18" s="1"/>
  <c r="K480" i="18"/>
  <c r="L480" i="18" s="1"/>
  <c r="K481" i="18"/>
  <c r="L481" i="18" s="1"/>
  <c r="K482" i="18"/>
  <c r="L482" i="18" s="1"/>
  <c r="K483" i="18"/>
  <c r="L483" i="18" s="1"/>
  <c r="K484" i="18"/>
  <c r="L484" i="18" s="1"/>
  <c r="K485" i="18"/>
  <c r="L485" i="18" s="1"/>
  <c r="K486" i="18"/>
  <c r="L486" i="18" s="1"/>
  <c r="K487" i="18"/>
  <c r="L487" i="18" s="1"/>
  <c r="K488" i="18"/>
  <c r="L488" i="18" s="1"/>
  <c r="K489" i="18"/>
  <c r="L489" i="18" s="1"/>
  <c r="K490" i="18"/>
  <c r="L490" i="18" s="1"/>
  <c r="K491" i="18"/>
  <c r="L491" i="18" s="1"/>
  <c r="K492" i="18"/>
  <c r="L492" i="18" s="1"/>
  <c r="K493" i="18"/>
  <c r="L493" i="18" s="1"/>
  <c r="K494" i="18"/>
  <c r="L494" i="18" s="1"/>
  <c r="K495" i="18"/>
  <c r="L495" i="18" s="1"/>
  <c r="K496" i="18"/>
  <c r="L496" i="18" s="1"/>
  <c r="K497" i="18"/>
  <c r="L497" i="18" s="1"/>
  <c r="K498" i="18"/>
  <c r="L498" i="18" s="1"/>
  <c r="K499" i="18"/>
  <c r="L499" i="18" s="1"/>
  <c r="K500" i="18"/>
  <c r="L500" i="18" s="1"/>
  <c r="K501" i="18"/>
  <c r="L501" i="18" s="1"/>
  <c r="K502" i="18"/>
  <c r="L502" i="18" s="1"/>
  <c r="K503" i="18"/>
  <c r="L503" i="18" s="1"/>
  <c r="K504" i="18"/>
  <c r="L504" i="18" s="1"/>
  <c r="K505" i="18"/>
  <c r="L505" i="18" s="1"/>
  <c r="K506" i="18"/>
  <c r="L506" i="18" s="1"/>
  <c r="K507" i="18"/>
  <c r="L507" i="18" s="1"/>
  <c r="K508" i="18"/>
  <c r="L508" i="18" s="1"/>
  <c r="K509" i="18"/>
  <c r="L509" i="18" s="1"/>
  <c r="K510" i="18"/>
  <c r="L510" i="18" s="1"/>
  <c r="K511" i="18"/>
  <c r="L511" i="18" s="1"/>
  <c r="K512" i="18"/>
  <c r="L512" i="18" s="1"/>
  <c r="K513" i="18"/>
  <c r="L513" i="18" s="1"/>
  <c r="K514" i="18"/>
  <c r="L514" i="18" s="1"/>
  <c r="K515" i="18"/>
  <c r="L515" i="18" s="1"/>
  <c r="K516" i="18"/>
  <c r="L516" i="18" s="1"/>
  <c r="K517" i="18"/>
  <c r="L517" i="18" s="1"/>
  <c r="K518" i="18"/>
  <c r="L518" i="18" s="1"/>
  <c r="K519" i="18"/>
  <c r="L519" i="18" s="1"/>
  <c r="K520" i="18"/>
  <c r="L520" i="18" s="1"/>
  <c r="K521" i="18"/>
  <c r="L521" i="18" s="1"/>
  <c r="K522" i="18"/>
  <c r="L522" i="18" s="1"/>
  <c r="K523" i="18"/>
  <c r="L523" i="18" s="1"/>
  <c r="K524" i="18"/>
  <c r="L524" i="18" s="1"/>
  <c r="K525" i="18"/>
  <c r="L525" i="18" s="1"/>
  <c r="K526" i="18"/>
  <c r="L526" i="18" s="1"/>
  <c r="K527" i="18"/>
  <c r="L527" i="18" s="1"/>
  <c r="K528" i="18"/>
  <c r="L528" i="18" s="1"/>
  <c r="K529" i="18"/>
  <c r="L529" i="18" s="1"/>
  <c r="K530" i="18"/>
  <c r="L530" i="18" s="1"/>
  <c r="K531" i="18"/>
  <c r="L531" i="18" s="1"/>
  <c r="K532" i="18"/>
  <c r="L532" i="18" s="1"/>
  <c r="K533" i="18"/>
  <c r="L533" i="18" s="1"/>
  <c r="K534" i="18"/>
  <c r="L534" i="18" s="1"/>
  <c r="K535" i="18"/>
  <c r="L535" i="18" s="1"/>
  <c r="K536" i="18"/>
  <c r="L536" i="18" s="1"/>
  <c r="K537" i="18"/>
  <c r="L537" i="18" s="1"/>
  <c r="K538" i="18"/>
  <c r="L538" i="18" s="1"/>
  <c r="K539" i="18"/>
  <c r="L539" i="18" s="1"/>
  <c r="K540" i="18"/>
  <c r="L540" i="18" s="1"/>
  <c r="K541" i="18"/>
  <c r="L541" i="18" s="1"/>
  <c r="K542" i="18"/>
  <c r="L542" i="18" s="1"/>
  <c r="K543" i="18"/>
  <c r="L543" i="18" s="1"/>
  <c r="K544" i="18"/>
  <c r="L544" i="18" s="1"/>
  <c r="K545" i="18"/>
  <c r="L545" i="18" s="1"/>
  <c r="K546" i="18"/>
  <c r="L546" i="18" s="1"/>
  <c r="K547" i="18"/>
  <c r="L547" i="18" s="1"/>
  <c r="K548" i="18"/>
  <c r="L548" i="18" s="1"/>
  <c r="K549" i="18"/>
  <c r="L549" i="18" s="1"/>
  <c r="K550" i="18"/>
  <c r="L550" i="18" s="1"/>
  <c r="K551" i="18"/>
  <c r="L551" i="18" s="1"/>
  <c r="K552" i="18"/>
  <c r="L552" i="18" s="1"/>
  <c r="K553" i="18"/>
  <c r="L553" i="18" s="1"/>
  <c r="K554" i="18"/>
  <c r="L554" i="18" s="1"/>
  <c r="K555" i="18"/>
  <c r="L555" i="18" s="1"/>
  <c r="K556" i="18"/>
  <c r="L556" i="18" s="1"/>
  <c r="K557" i="18"/>
  <c r="L557" i="18" s="1"/>
  <c r="K558" i="18"/>
  <c r="L558" i="18" s="1"/>
  <c r="K559" i="18"/>
  <c r="L559" i="18" s="1"/>
  <c r="K560" i="18"/>
  <c r="L560" i="18" s="1"/>
  <c r="K561" i="18"/>
  <c r="L561" i="18" s="1"/>
  <c r="K562" i="18"/>
  <c r="L562" i="18" s="1"/>
  <c r="K563" i="18"/>
  <c r="L563" i="18" s="1"/>
  <c r="K564" i="18"/>
  <c r="L564" i="18" s="1"/>
  <c r="K565" i="18"/>
  <c r="L565" i="18" s="1"/>
  <c r="K566" i="18"/>
  <c r="L566" i="18" s="1"/>
  <c r="K567" i="18"/>
  <c r="L567" i="18" s="1"/>
  <c r="K568" i="18"/>
  <c r="L568" i="18" s="1"/>
  <c r="K569" i="18"/>
  <c r="L569" i="18" s="1"/>
  <c r="K570" i="18"/>
  <c r="L570" i="18" s="1"/>
  <c r="K571" i="18"/>
  <c r="L571" i="18" s="1"/>
  <c r="K572" i="18"/>
  <c r="L572" i="18" s="1"/>
  <c r="K573" i="18"/>
  <c r="L573" i="18" s="1"/>
  <c r="K574" i="18"/>
  <c r="L574" i="18" s="1"/>
  <c r="K575" i="18"/>
  <c r="L575" i="18" s="1"/>
  <c r="K576" i="18"/>
  <c r="L576" i="18" s="1"/>
  <c r="K577" i="18"/>
  <c r="L577" i="18" s="1"/>
  <c r="K578" i="18"/>
  <c r="L578" i="18" s="1"/>
  <c r="K579" i="18"/>
  <c r="L579" i="18" s="1"/>
  <c r="K580" i="18"/>
  <c r="L580" i="18" s="1"/>
  <c r="K581" i="18"/>
  <c r="L581" i="18" s="1"/>
  <c r="K582" i="18"/>
  <c r="L582" i="18" s="1"/>
  <c r="K583" i="18"/>
  <c r="L583" i="18" s="1"/>
  <c r="K584" i="18"/>
  <c r="L584" i="18" s="1"/>
  <c r="K585" i="18"/>
  <c r="L585" i="18" s="1"/>
  <c r="K586" i="18"/>
  <c r="L586" i="18" s="1"/>
  <c r="K587" i="18"/>
  <c r="L587" i="18" s="1"/>
  <c r="K588" i="18"/>
  <c r="L588" i="18" s="1"/>
  <c r="K589" i="18"/>
  <c r="L589" i="18" s="1"/>
  <c r="K590" i="18"/>
  <c r="L590" i="18" s="1"/>
  <c r="K591" i="18"/>
  <c r="L591" i="18" s="1"/>
  <c r="K592" i="18"/>
  <c r="L592" i="18" s="1"/>
  <c r="K593" i="18"/>
  <c r="L593" i="18" s="1"/>
  <c r="K594" i="18"/>
  <c r="L594" i="18" s="1"/>
  <c r="K595" i="18"/>
  <c r="L595" i="18" s="1"/>
  <c r="K596" i="18"/>
  <c r="L596" i="18" s="1"/>
  <c r="K597" i="18"/>
  <c r="L597" i="18" s="1"/>
  <c r="K598" i="18"/>
  <c r="L598" i="18" s="1"/>
  <c r="K599" i="18"/>
  <c r="L599" i="18" s="1"/>
  <c r="K600" i="18"/>
  <c r="L600" i="18" s="1"/>
  <c r="K601" i="18"/>
  <c r="L601" i="18" s="1"/>
  <c r="K602" i="18"/>
  <c r="L602" i="18" s="1"/>
  <c r="K603" i="18"/>
  <c r="L603" i="18" s="1"/>
  <c r="K604" i="18"/>
  <c r="L604" i="18" s="1"/>
  <c r="K605" i="18"/>
  <c r="L605" i="18" s="1"/>
  <c r="K606" i="18"/>
  <c r="L606" i="18" s="1"/>
  <c r="K607" i="18"/>
  <c r="L607" i="18" s="1"/>
  <c r="K608" i="18"/>
  <c r="L608" i="18" s="1"/>
  <c r="K609" i="18"/>
  <c r="L609" i="18" s="1"/>
  <c r="K610" i="18"/>
  <c r="L610" i="18" s="1"/>
  <c r="K611" i="18"/>
  <c r="L611" i="18" s="1"/>
  <c r="K612" i="18"/>
  <c r="L612" i="18" s="1"/>
  <c r="K613" i="18"/>
  <c r="L613" i="18" s="1"/>
  <c r="K614" i="18"/>
  <c r="L614" i="18" s="1"/>
  <c r="K615" i="18"/>
  <c r="L615" i="18" s="1"/>
  <c r="K616" i="18"/>
  <c r="L616" i="18" s="1"/>
  <c r="K617" i="18"/>
  <c r="L617" i="18" s="1"/>
  <c r="K618" i="18"/>
  <c r="L618" i="18" s="1"/>
  <c r="K619" i="18"/>
  <c r="L619" i="18" s="1"/>
  <c r="K620" i="18"/>
  <c r="L620" i="18" s="1"/>
  <c r="K621" i="18"/>
  <c r="L621" i="18" s="1"/>
  <c r="K622" i="18"/>
  <c r="L622" i="18" s="1"/>
  <c r="K623" i="18"/>
  <c r="L623" i="18" s="1"/>
  <c r="K624" i="18"/>
  <c r="L624" i="18" s="1"/>
  <c r="K625" i="18"/>
  <c r="L625" i="18" s="1"/>
  <c r="K626" i="18"/>
  <c r="L626" i="18" s="1"/>
  <c r="K627" i="18"/>
  <c r="L627" i="18" s="1"/>
  <c r="K628" i="18"/>
  <c r="L628" i="18" s="1"/>
  <c r="K629" i="18"/>
  <c r="L629" i="18" s="1"/>
  <c r="K630" i="18"/>
  <c r="L630" i="18" s="1"/>
  <c r="K631" i="18"/>
  <c r="L631" i="18" s="1"/>
  <c r="K632" i="18"/>
  <c r="L632" i="18" s="1"/>
  <c r="K633" i="18"/>
  <c r="L633" i="18" s="1"/>
  <c r="K634" i="18"/>
  <c r="L634" i="18" s="1"/>
  <c r="K635" i="18"/>
  <c r="L635" i="18" s="1"/>
  <c r="K636" i="18"/>
  <c r="L636" i="18" s="1"/>
  <c r="K637" i="18"/>
  <c r="L637" i="18" s="1"/>
  <c r="K638" i="18"/>
  <c r="L638" i="18" s="1"/>
  <c r="K639" i="18"/>
  <c r="L639" i="18" s="1"/>
  <c r="K640" i="18"/>
  <c r="L640" i="18" s="1"/>
  <c r="K641" i="18"/>
  <c r="L641" i="18" s="1"/>
  <c r="K642" i="18"/>
  <c r="L642" i="18" s="1"/>
  <c r="K643" i="18"/>
  <c r="L643" i="18" s="1"/>
  <c r="K644" i="18"/>
  <c r="L644" i="18" s="1"/>
  <c r="K645" i="18"/>
  <c r="L645" i="18" s="1"/>
  <c r="K646" i="18"/>
  <c r="L646" i="18" s="1"/>
  <c r="K647" i="18"/>
  <c r="L647" i="18" s="1"/>
  <c r="K648" i="18"/>
  <c r="L648" i="18" s="1"/>
  <c r="K649" i="18"/>
  <c r="L649" i="18" s="1"/>
  <c r="K650" i="18"/>
  <c r="L650" i="18" s="1"/>
  <c r="K651" i="18"/>
  <c r="L651" i="18" s="1"/>
  <c r="K652" i="18"/>
  <c r="L652" i="18" s="1"/>
  <c r="K653" i="18"/>
  <c r="L653" i="18" s="1"/>
  <c r="K654" i="18"/>
  <c r="L654" i="18" s="1"/>
  <c r="K655" i="18"/>
  <c r="L655" i="18" s="1"/>
  <c r="K656" i="18"/>
  <c r="L656" i="18" s="1"/>
  <c r="K657" i="18"/>
  <c r="L657" i="18" s="1"/>
  <c r="K658" i="18"/>
  <c r="L658" i="18" s="1"/>
  <c r="K659" i="18"/>
  <c r="L659" i="18" s="1"/>
  <c r="K660" i="18"/>
  <c r="L660" i="18" s="1"/>
  <c r="K661" i="18"/>
  <c r="L661" i="18" s="1"/>
  <c r="K662" i="18"/>
  <c r="L662" i="18" s="1"/>
  <c r="K663" i="18"/>
  <c r="L663" i="18" s="1"/>
  <c r="K664" i="18"/>
  <c r="L664" i="18" s="1"/>
  <c r="K665" i="18"/>
  <c r="L665" i="18" s="1"/>
  <c r="K666" i="18"/>
  <c r="L666" i="18" s="1"/>
  <c r="K667" i="18"/>
  <c r="L667" i="18" s="1"/>
  <c r="K668" i="18"/>
  <c r="L668" i="18" s="1"/>
  <c r="K669" i="18"/>
  <c r="L669" i="18" s="1"/>
  <c r="K670" i="18"/>
  <c r="L670" i="18" s="1"/>
  <c r="K671" i="18"/>
  <c r="L671" i="18" s="1"/>
  <c r="K672" i="18"/>
  <c r="L672" i="18" s="1"/>
  <c r="K673" i="18"/>
  <c r="L673" i="18" s="1"/>
  <c r="K674" i="18"/>
  <c r="L674" i="18" s="1"/>
  <c r="K675" i="18"/>
  <c r="L675" i="18" s="1"/>
  <c r="K676" i="18"/>
  <c r="L676" i="18" s="1"/>
  <c r="K677" i="18"/>
  <c r="L677" i="18" s="1"/>
  <c r="K678" i="18"/>
  <c r="L678" i="18" s="1"/>
  <c r="K679" i="18"/>
  <c r="L679" i="18" s="1"/>
  <c r="K680" i="18"/>
  <c r="L680" i="18" s="1"/>
  <c r="K681" i="18"/>
  <c r="L681" i="18" s="1"/>
  <c r="K682" i="18"/>
  <c r="L682" i="18" s="1"/>
  <c r="K683" i="18"/>
  <c r="L683" i="18" s="1"/>
  <c r="K684" i="18"/>
  <c r="L684" i="18" s="1"/>
  <c r="K685" i="18"/>
  <c r="L685" i="18" s="1"/>
  <c r="K686" i="18"/>
  <c r="L686" i="18" s="1"/>
  <c r="K687" i="18"/>
  <c r="L687" i="18" s="1"/>
  <c r="K688" i="18"/>
  <c r="L688" i="18" s="1"/>
  <c r="K689" i="18"/>
  <c r="L689" i="18" s="1"/>
  <c r="K690" i="18"/>
  <c r="L690" i="18" s="1"/>
  <c r="K691" i="18"/>
  <c r="L691" i="18" s="1"/>
  <c r="K692" i="18"/>
  <c r="L692" i="18" s="1"/>
  <c r="K693" i="18"/>
  <c r="L693" i="18" s="1"/>
  <c r="K694" i="18"/>
  <c r="L694" i="18" s="1"/>
  <c r="K695" i="18"/>
  <c r="L695" i="18" s="1"/>
  <c r="K696" i="18"/>
  <c r="L696" i="18" s="1"/>
  <c r="K697" i="18"/>
  <c r="L697" i="18" s="1"/>
  <c r="K698" i="18"/>
  <c r="L698" i="18" s="1"/>
  <c r="K699" i="18"/>
  <c r="L699" i="18" s="1"/>
  <c r="K700" i="18"/>
  <c r="L700" i="18" s="1"/>
  <c r="K701" i="18"/>
  <c r="L701" i="18" s="1"/>
  <c r="K702" i="18"/>
  <c r="L702" i="18" s="1"/>
  <c r="K703" i="18"/>
  <c r="L703" i="18" s="1"/>
  <c r="K704" i="18"/>
  <c r="L704" i="18" s="1"/>
  <c r="K705" i="18"/>
  <c r="L705" i="18" s="1"/>
  <c r="K706" i="18"/>
  <c r="L706" i="18" s="1"/>
  <c r="K707" i="18"/>
  <c r="L707" i="18" s="1"/>
  <c r="K708" i="18"/>
  <c r="L708" i="18" s="1"/>
  <c r="K709" i="18"/>
  <c r="L709" i="18" s="1"/>
  <c r="K710" i="18"/>
  <c r="L710" i="18" s="1"/>
  <c r="K711" i="18"/>
  <c r="L711" i="18" s="1"/>
  <c r="K712" i="18"/>
  <c r="L712" i="18" s="1"/>
  <c r="K713" i="18"/>
  <c r="L713" i="18" s="1"/>
  <c r="K714" i="18"/>
  <c r="L714" i="18" s="1"/>
  <c r="K715" i="18"/>
  <c r="L715" i="18" s="1"/>
  <c r="K716" i="18"/>
  <c r="L716" i="18" s="1"/>
  <c r="K717" i="18"/>
  <c r="L717" i="18" s="1"/>
  <c r="K718" i="18"/>
  <c r="L718" i="18" s="1"/>
  <c r="K719" i="18"/>
  <c r="L719" i="18" s="1"/>
  <c r="K720" i="18"/>
  <c r="L720" i="18" s="1"/>
  <c r="K721" i="18"/>
  <c r="L721" i="18" s="1"/>
  <c r="K722" i="18"/>
  <c r="L722" i="18" s="1"/>
  <c r="K723" i="18"/>
  <c r="L723" i="18" s="1"/>
  <c r="K724" i="18"/>
  <c r="L724" i="18" s="1"/>
  <c r="K725" i="18"/>
  <c r="L725" i="18" s="1"/>
  <c r="K726" i="18"/>
  <c r="L726" i="18" s="1"/>
  <c r="K727" i="18"/>
  <c r="L727" i="18" s="1"/>
  <c r="K728" i="18"/>
  <c r="L728" i="18" s="1"/>
  <c r="K729" i="18"/>
  <c r="L729" i="18" s="1"/>
  <c r="K730" i="18"/>
  <c r="L730" i="18" s="1"/>
  <c r="K731" i="18"/>
  <c r="L731" i="18" s="1"/>
  <c r="K732" i="18"/>
  <c r="L732" i="18" s="1"/>
  <c r="K733" i="18"/>
  <c r="L733" i="18" s="1"/>
  <c r="K734" i="18"/>
  <c r="L734" i="18" s="1"/>
  <c r="K735" i="18"/>
  <c r="L735" i="18" s="1"/>
  <c r="K736" i="18"/>
  <c r="L736" i="18" s="1"/>
  <c r="K737" i="18"/>
  <c r="L737" i="18" s="1"/>
  <c r="K738" i="18"/>
  <c r="L738" i="18" s="1"/>
  <c r="K739" i="18"/>
  <c r="L739" i="18" s="1"/>
  <c r="K740" i="18"/>
  <c r="L740" i="18" s="1"/>
  <c r="K741" i="18"/>
  <c r="L741" i="18" s="1"/>
  <c r="K742" i="18"/>
  <c r="L742" i="18" s="1"/>
  <c r="K743" i="18"/>
  <c r="L743" i="18" s="1"/>
  <c r="K744" i="18"/>
  <c r="L744" i="18" s="1"/>
  <c r="K745" i="18"/>
  <c r="L745" i="18" s="1"/>
  <c r="K746" i="18"/>
  <c r="L746" i="18" s="1"/>
  <c r="K747" i="18"/>
  <c r="L747" i="18" s="1"/>
  <c r="K748" i="18"/>
  <c r="L748" i="18" s="1"/>
  <c r="K749" i="18"/>
  <c r="L749" i="18" s="1"/>
  <c r="K750" i="18"/>
  <c r="L750" i="18" s="1"/>
  <c r="K751" i="18"/>
  <c r="L751" i="18" s="1"/>
  <c r="K752" i="18"/>
  <c r="L752" i="18" s="1"/>
  <c r="K753" i="18"/>
  <c r="L753" i="18" s="1"/>
  <c r="K754" i="18"/>
  <c r="L754" i="18" s="1"/>
  <c r="K755" i="18"/>
  <c r="L755" i="18" s="1"/>
  <c r="K756" i="18"/>
  <c r="L756" i="18" s="1"/>
  <c r="K757" i="18"/>
  <c r="L757" i="18" s="1"/>
  <c r="K758" i="18"/>
  <c r="L758" i="18" s="1"/>
  <c r="K759" i="18"/>
  <c r="L759" i="18" s="1"/>
  <c r="K760" i="18"/>
  <c r="L760" i="18" s="1"/>
  <c r="K761" i="18"/>
  <c r="L761" i="18" s="1"/>
  <c r="K762" i="18"/>
  <c r="L762" i="18" s="1"/>
  <c r="K763" i="18"/>
  <c r="L763" i="18" s="1"/>
  <c r="K764" i="18"/>
  <c r="L764" i="18" s="1"/>
  <c r="K765" i="18"/>
  <c r="L765" i="18" s="1"/>
  <c r="K766" i="18"/>
  <c r="L766" i="18" s="1"/>
  <c r="K767" i="18"/>
  <c r="L767" i="18" s="1"/>
  <c r="K768" i="18"/>
  <c r="L768" i="18" s="1"/>
  <c r="K769" i="18"/>
  <c r="L769" i="18" s="1"/>
  <c r="K770" i="18"/>
  <c r="L770" i="18" s="1"/>
  <c r="K771" i="18"/>
  <c r="L771" i="18" s="1"/>
  <c r="K772" i="18"/>
  <c r="L772" i="18" s="1"/>
  <c r="K773" i="18"/>
  <c r="L773" i="18" s="1"/>
  <c r="K774" i="18"/>
  <c r="L774" i="18" s="1"/>
  <c r="K775" i="18"/>
  <c r="L775" i="18" s="1"/>
  <c r="K776" i="18"/>
  <c r="L776" i="18" s="1"/>
  <c r="K777" i="18"/>
  <c r="L777" i="18" s="1"/>
  <c r="K778" i="18"/>
  <c r="L778" i="18" s="1"/>
  <c r="K779" i="18"/>
  <c r="L779" i="18" s="1"/>
  <c r="K780" i="18"/>
  <c r="L780" i="18" s="1"/>
  <c r="K781" i="18"/>
  <c r="L781" i="18" s="1"/>
  <c r="K782" i="18"/>
  <c r="L782" i="18" s="1"/>
  <c r="K783" i="18"/>
  <c r="L783" i="18" s="1"/>
  <c r="K784" i="18"/>
  <c r="L784" i="18" s="1"/>
  <c r="K785" i="18"/>
  <c r="L785" i="18" s="1"/>
  <c r="K786" i="18"/>
  <c r="L786" i="18" s="1"/>
  <c r="K787" i="18"/>
  <c r="L787" i="18" s="1"/>
  <c r="K788" i="18"/>
  <c r="L788" i="18" s="1"/>
  <c r="K789" i="18"/>
  <c r="L789" i="18" s="1"/>
  <c r="K790" i="18"/>
  <c r="L790" i="18" s="1"/>
  <c r="K791" i="18"/>
  <c r="L791" i="18" s="1"/>
  <c r="K792" i="18"/>
  <c r="L792" i="18" s="1"/>
  <c r="K793" i="18"/>
  <c r="L793" i="18" s="1"/>
  <c r="K794" i="18"/>
  <c r="L794" i="18" s="1"/>
  <c r="K795" i="18"/>
  <c r="L795" i="18" s="1"/>
  <c r="K796" i="18"/>
  <c r="L796" i="18" s="1"/>
  <c r="K797" i="18"/>
  <c r="L797" i="18" s="1"/>
  <c r="K798" i="18"/>
  <c r="L798" i="18" s="1"/>
  <c r="K799" i="18"/>
  <c r="L799" i="18" s="1"/>
  <c r="K800" i="18"/>
  <c r="L800" i="18" s="1"/>
  <c r="K801" i="18"/>
  <c r="L801" i="18" s="1"/>
  <c r="K802" i="18"/>
  <c r="L802" i="18" s="1"/>
  <c r="K803" i="18"/>
  <c r="L803" i="18" s="1"/>
  <c r="K804" i="18"/>
  <c r="L804" i="18" s="1"/>
  <c r="K805" i="18"/>
  <c r="L805" i="18" s="1"/>
  <c r="K806" i="18"/>
  <c r="L806" i="18" s="1"/>
  <c r="K807" i="18"/>
  <c r="L807" i="18" s="1"/>
  <c r="K808" i="18"/>
  <c r="L808" i="18" s="1"/>
  <c r="K809" i="18"/>
  <c r="L809" i="18" s="1"/>
  <c r="K810" i="18"/>
  <c r="L810" i="18" s="1"/>
  <c r="K811" i="18"/>
  <c r="L811" i="18" s="1"/>
  <c r="K812" i="18"/>
  <c r="L812" i="18" s="1"/>
  <c r="K813" i="18"/>
  <c r="L813" i="18" s="1"/>
  <c r="K814" i="18"/>
  <c r="L814" i="18" s="1"/>
  <c r="K815" i="18"/>
  <c r="L815" i="18" s="1"/>
  <c r="K816" i="18"/>
  <c r="L816" i="18" s="1"/>
  <c r="K817" i="18"/>
  <c r="L817" i="18" s="1"/>
  <c r="K818" i="18"/>
  <c r="L818" i="18" s="1"/>
  <c r="K819" i="18"/>
  <c r="L819" i="18" s="1"/>
  <c r="K820" i="18"/>
  <c r="L820" i="18" s="1"/>
  <c r="K821" i="18"/>
  <c r="L821" i="18" s="1"/>
  <c r="K822" i="18"/>
  <c r="L822" i="18" s="1"/>
  <c r="K823" i="18"/>
  <c r="L823" i="18" s="1"/>
  <c r="K824" i="18"/>
  <c r="L824" i="18" s="1"/>
  <c r="K825" i="18"/>
  <c r="L825" i="18" s="1"/>
  <c r="K826" i="18"/>
  <c r="L826" i="18" s="1"/>
  <c r="K827" i="18"/>
  <c r="L827" i="18" s="1"/>
  <c r="K828" i="18"/>
  <c r="L828" i="18" s="1"/>
  <c r="K829" i="18"/>
  <c r="L829" i="18" s="1"/>
  <c r="K830" i="18"/>
  <c r="L830" i="18" s="1"/>
  <c r="K831" i="18"/>
  <c r="L831" i="18" s="1"/>
  <c r="K832" i="18"/>
  <c r="L832" i="18" s="1"/>
  <c r="K833" i="18"/>
  <c r="L833" i="18" s="1"/>
  <c r="K834" i="18"/>
  <c r="L834" i="18" s="1"/>
  <c r="K835" i="18"/>
  <c r="L835" i="18" s="1"/>
  <c r="K836" i="18"/>
  <c r="L836" i="18" s="1"/>
  <c r="K837" i="18"/>
  <c r="L837" i="18" s="1"/>
  <c r="K838" i="18"/>
  <c r="L838" i="18" s="1"/>
  <c r="K839" i="18"/>
  <c r="L839" i="18" s="1"/>
  <c r="K840" i="18"/>
  <c r="L840" i="18" s="1"/>
  <c r="K841" i="18"/>
  <c r="L841" i="18" s="1"/>
  <c r="K842" i="18"/>
  <c r="L842" i="18" s="1"/>
  <c r="K843" i="18"/>
  <c r="L843" i="18" s="1"/>
  <c r="K844" i="18"/>
  <c r="L844" i="18" s="1"/>
  <c r="K845" i="18"/>
  <c r="L845" i="18" s="1"/>
  <c r="K846" i="18"/>
  <c r="L846" i="18" s="1"/>
  <c r="K847" i="18"/>
  <c r="L847" i="18" s="1"/>
  <c r="K848" i="18"/>
  <c r="L848" i="18" s="1"/>
  <c r="K849" i="18"/>
  <c r="L849" i="18" s="1"/>
  <c r="K850" i="18"/>
  <c r="L850" i="18" s="1"/>
  <c r="K851" i="18"/>
  <c r="L851" i="18" s="1"/>
  <c r="K852" i="18"/>
  <c r="L852" i="18" s="1"/>
  <c r="K853" i="18"/>
  <c r="L853" i="18" s="1"/>
  <c r="K854" i="18"/>
  <c r="L854" i="18" s="1"/>
  <c r="K2" i="24"/>
  <c r="L2" i="24" s="1"/>
  <c r="K3" i="24"/>
  <c r="L3" i="24" s="1"/>
  <c r="K4" i="24"/>
  <c r="L4" i="24" s="1"/>
  <c r="K5" i="24"/>
  <c r="L5" i="24" s="1"/>
  <c r="K6" i="24"/>
  <c r="K7" i="24"/>
  <c r="L7" i="24" s="1"/>
  <c r="K8" i="24"/>
  <c r="L8" i="24" s="1"/>
  <c r="K9" i="24"/>
  <c r="L9" i="24" s="1"/>
  <c r="K10" i="24"/>
  <c r="L10" i="24" s="1"/>
  <c r="K11" i="24"/>
  <c r="L11" i="24" s="1"/>
  <c r="K12" i="24"/>
  <c r="L12" i="24" s="1"/>
  <c r="K13" i="24"/>
  <c r="L13" i="24" s="1"/>
  <c r="K14" i="24"/>
  <c r="K15" i="24"/>
  <c r="K16" i="24"/>
  <c r="L16" i="24" s="1"/>
  <c r="K17" i="24"/>
  <c r="L17" i="24" s="1"/>
  <c r="K18" i="24"/>
  <c r="L18" i="24" s="1"/>
  <c r="K19" i="24"/>
  <c r="L19" i="24" s="1"/>
  <c r="K20" i="24"/>
  <c r="L20" i="24" s="1"/>
  <c r="K21" i="24"/>
  <c r="L21" i="24" s="1"/>
  <c r="K22" i="24"/>
  <c r="L22" i="24" s="1"/>
  <c r="K23" i="24"/>
  <c r="L23" i="24" s="1"/>
  <c r="K24" i="24"/>
  <c r="L24" i="24" s="1"/>
  <c r="K25" i="24"/>
  <c r="L25" i="24" s="1"/>
  <c r="K26" i="24"/>
  <c r="L26" i="24" s="1"/>
  <c r="K27" i="24"/>
  <c r="L27" i="24" s="1"/>
  <c r="K28" i="24"/>
  <c r="L28" i="24" s="1"/>
  <c r="K29" i="24"/>
  <c r="L29" i="24" s="1"/>
  <c r="K30" i="24"/>
  <c r="L30" i="24" s="1"/>
  <c r="K31" i="24"/>
  <c r="L31" i="24" s="1"/>
  <c r="K32" i="24"/>
  <c r="L32" i="24" s="1"/>
  <c r="K33" i="24"/>
  <c r="L33" i="24" s="1"/>
  <c r="K34" i="24"/>
  <c r="L34" i="24" s="1"/>
  <c r="K35" i="24"/>
  <c r="L35" i="24" s="1"/>
  <c r="K36" i="24"/>
  <c r="L36" i="24" s="1"/>
  <c r="K37" i="24"/>
  <c r="L37" i="24" s="1"/>
  <c r="K38" i="24"/>
  <c r="L38" i="24" s="1"/>
  <c r="K39" i="24"/>
  <c r="L39" i="24" s="1"/>
  <c r="K40" i="24"/>
  <c r="L40" i="24" s="1"/>
  <c r="K41" i="24"/>
  <c r="L41" i="24" s="1"/>
  <c r="K42" i="24"/>
  <c r="L42" i="24" s="1"/>
  <c r="K43" i="24"/>
  <c r="L43" i="24" s="1"/>
  <c r="K44" i="24"/>
  <c r="L44" i="24" s="1"/>
  <c r="K45" i="24"/>
  <c r="L45" i="24" s="1"/>
  <c r="K46" i="24"/>
  <c r="L46" i="24" s="1"/>
  <c r="K47" i="24"/>
  <c r="L47" i="24" s="1"/>
  <c r="K48" i="24"/>
  <c r="L48" i="24" s="1"/>
  <c r="K49" i="24"/>
  <c r="L49" i="24" s="1"/>
  <c r="K50" i="24"/>
  <c r="L50" i="24" s="1"/>
  <c r="K51" i="24"/>
  <c r="L51" i="24" s="1"/>
  <c r="K52" i="24"/>
  <c r="L52" i="24" s="1"/>
  <c r="K53" i="24"/>
  <c r="L53" i="24" s="1"/>
  <c r="K54" i="24"/>
  <c r="L54" i="24" s="1"/>
  <c r="K55" i="24"/>
  <c r="L55" i="24" s="1"/>
  <c r="K56" i="24"/>
  <c r="L56" i="24" s="1"/>
  <c r="K57" i="24"/>
  <c r="L57" i="24" s="1"/>
  <c r="K58" i="24"/>
  <c r="L58" i="24" s="1"/>
  <c r="K59" i="24"/>
  <c r="L59" i="24" s="1"/>
  <c r="K60" i="24"/>
  <c r="L60" i="24" s="1"/>
  <c r="K61" i="24"/>
  <c r="L61" i="24" s="1"/>
  <c r="K62" i="24"/>
  <c r="L62" i="24" s="1"/>
  <c r="K63" i="24"/>
  <c r="L63" i="24" s="1"/>
  <c r="K64" i="24"/>
  <c r="L64" i="24" s="1"/>
  <c r="K65" i="24"/>
  <c r="L65" i="24" s="1"/>
  <c r="K66" i="24"/>
  <c r="L66" i="24" s="1"/>
  <c r="K67" i="24"/>
  <c r="L67" i="24" s="1"/>
  <c r="K68" i="24"/>
  <c r="L68" i="24" s="1"/>
  <c r="K69" i="24"/>
  <c r="L69" i="24" s="1"/>
  <c r="K70" i="24"/>
  <c r="L70" i="24" s="1"/>
  <c r="K71" i="24"/>
  <c r="L71" i="24" s="1"/>
  <c r="K72" i="24"/>
  <c r="L72" i="24" s="1"/>
  <c r="K73" i="24"/>
  <c r="L73" i="24" s="1"/>
  <c r="K74" i="24"/>
  <c r="L74" i="24" s="1"/>
  <c r="K75" i="24"/>
  <c r="L75" i="24" s="1"/>
  <c r="K76" i="24"/>
  <c r="L76" i="24" s="1"/>
  <c r="K77" i="24"/>
  <c r="L77" i="24" s="1"/>
  <c r="K78" i="24"/>
  <c r="L78" i="24" s="1"/>
  <c r="K79" i="24"/>
  <c r="L79" i="24" s="1"/>
  <c r="K80" i="24"/>
  <c r="L80" i="24" s="1"/>
  <c r="K81" i="24"/>
  <c r="L81" i="24" s="1"/>
  <c r="K82" i="24"/>
  <c r="L82" i="24" s="1"/>
  <c r="K83" i="24"/>
  <c r="L83" i="24" s="1"/>
  <c r="K84" i="24"/>
  <c r="L84" i="24" s="1"/>
  <c r="K85" i="24"/>
  <c r="L85" i="24" s="1"/>
  <c r="K86" i="24"/>
  <c r="L86" i="24" s="1"/>
  <c r="K87" i="24"/>
  <c r="L87" i="24" s="1"/>
  <c r="K88" i="24"/>
  <c r="L88" i="24" s="1"/>
  <c r="K89" i="24"/>
  <c r="L89" i="24" s="1"/>
  <c r="K90" i="24"/>
  <c r="L90" i="24" s="1"/>
  <c r="K91" i="24"/>
  <c r="L91" i="24" s="1"/>
  <c r="K92" i="24"/>
  <c r="L92" i="24" s="1"/>
  <c r="K93" i="24"/>
  <c r="L93" i="24" s="1"/>
  <c r="K94" i="24"/>
  <c r="L94" i="24" s="1"/>
  <c r="K95" i="24"/>
  <c r="L95" i="24" s="1"/>
  <c r="K96" i="24"/>
  <c r="L96" i="24" s="1"/>
  <c r="K97" i="24"/>
  <c r="L97" i="24" s="1"/>
  <c r="K98" i="24"/>
  <c r="L98" i="24" s="1"/>
  <c r="K99" i="24"/>
  <c r="L99" i="24" s="1"/>
  <c r="K100" i="24"/>
  <c r="L100" i="24" s="1"/>
  <c r="K101" i="24"/>
  <c r="L101" i="24" s="1"/>
  <c r="K102" i="24"/>
  <c r="L102" i="24" s="1"/>
  <c r="K103" i="24"/>
  <c r="L103" i="24" s="1"/>
  <c r="K104" i="24"/>
  <c r="L104" i="24" s="1"/>
  <c r="K105" i="24"/>
  <c r="L105" i="24" s="1"/>
  <c r="K106" i="24"/>
  <c r="K107" i="24"/>
  <c r="K108" i="24"/>
  <c r="L108" i="24" s="1"/>
  <c r="K109" i="24"/>
  <c r="L109" i="24" s="1"/>
  <c r="K110" i="24"/>
  <c r="L110" i="24" s="1"/>
  <c r="K111" i="24"/>
  <c r="L111" i="24" s="1"/>
  <c r="K112" i="24"/>
  <c r="L112" i="24" s="1"/>
  <c r="K113" i="24"/>
  <c r="L113" i="24" s="1"/>
  <c r="K114" i="24"/>
  <c r="K115" i="24"/>
  <c r="L115" i="24" s="1"/>
  <c r="K116" i="24"/>
  <c r="L116" i="24" s="1"/>
  <c r="K117" i="24"/>
  <c r="L117" i="24" s="1"/>
  <c r="K118" i="24"/>
  <c r="L118" i="24" s="1"/>
  <c r="K119" i="24"/>
  <c r="L119" i="24" s="1"/>
  <c r="K120" i="24"/>
  <c r="L120" i="24" s="1"/>
  <c r="K121" i="24"/>
  <c r="L121" i="24" s="1"/>
  <c r="K122" i="24"/>
  <c r="L122" i="24" s="1"/>
  <c r="K123" i="24"/>
  <c r="K124" i="24"/>
  <c r="L124" i="24" s="1"/>
  <c r="K125" i="24"/>
  <c r="L125" i="24" s="1"/>
  <c r="K126" i="24"/>
  <c r="L126" i="24" s="1"/>
  <c r="K127" i="24"/>
  <c r="L127" i="24" s="1"/>
  <c r="K128" i="24"/>
  <c r="L128" i="24" s="1"/>
  <c r="K129" i="24"/>
  <c r="L129" i="24" s="1"/>
  <c r="K130" i="24"/>
  <c r="L130" i="24" s="1"/>
  <c r="K131" i="24"/>
  <c r="L131" i="24" s="1"/>
  <c r="K132" i="24"/>
  <c r="L132" i="24" s="1"/>
  <c r="K133" i="24"/>
  <c r="L133" i="24" s="1"/>
  <c r="K134" i="24"/>
  <c r="L134" i="24" s="1"/>
  <c r="K135" i="24"/>
  <c r="L135" i="24" s="1"/>
  <c r="K136" i="24"/>
  <c r="L136" i="24" s="1"/>
  <c r="K137" i="24"/>
  <c r="L137" i="24" s="1"/>
  <c r="K138" i="24"/>
  <c r="L138" i="24" s="1"/>
  <c r="K139" i="24"/>
  <c r="L139" i="24" s="1"/>
  <c r="K140" i="24"/>
  <c r="L140" i="24" s="1"/>
  <c r="K141" i="24"/>
  <c r="L141" i="24" s="1"/>
  <c r="K142" i="24"/>
  <c r="L142" i="24" s="1"/>
  <c r="K143" i="24"/>
  <c r="L143" i="24" s="1"/>
  <c r="K144" i="24"/>
  <c r="L144" i="24" s="1"/>
  <c r="K145" i="24"/>
  <c r="L145" i="24" s="1"/>
  <c r="K146" i="24"/>
  <c r="L146" i="24" s="1"/>
  <c r="K147" i="24"/>
  <c r="L147" i="24" s="1"/>
  <c r="K148" i="24"/>
  <c r="L148" i="24" s="1"/>
  <c r="K149" i="24"/>
  <c r="L149" i="24" s="1"/>
  <c r="K150" i="24"/>
  <c r="L150" i="24" s="1"/>
  <c r="K151" i="24"/>
  <c r="L151" i="24" s="1"/>
  <c r="K152" i="24"/>
  <c r="L152" i="24" s="1"/>
  <c r="K153" i="24"/>
  <c r="L153" i="24" s="1"/>
  <c r="K154" i="24"/>
  <c r="L154" i="24" s="1"/>
  <c r="K155" i="24"/>
  <c r="L155" i="24" s="1"/>
  <c r="K156" i="24"/>
  <c r="L156" i="24" s="1"/>
  <c r="K157" i="24"/>
  <c r="L157" i="24" s="1"/>
  <c r="K158" i="24"/>
  <c r="L158" i="24" s="1"/>
  <c r="K159" i="24"/>
  <c r="L159" i="24" s="1"/>
  <c r="K160" i="24"/>
  <c r="L160" i="24" s="1"/>
  <c r="K161" i="24"/>
  <c r="L161" i="24" s="1"/>
  <c r="K162" i="24"/>
  <c r="L162" i="24" s="1"/>
  <c r="K163" i="24"/>
  <c r="L163" i="24" s="1"/>
  <c r="K164" i="24"/>
  <c r="L164" i="24" s="1"/>
  <c r="K165" i="24"/>
  <c r="L165" i="24" s="1"/>
  <c r="K166" i="24"/>
  <c r="L166" i="24" s="1"/>
  <c r="K167" i="24"/>
  <c r="L167" i="24" s="1"/>
  <c r="K168" i="24"/>
  <c r="L168" i="24" s="1"/>
  <c r="L6" i="24"/>
  <c r="L14" i="24"/>
  <c r="L15" i="24"/>
  <c r="L106" i="24"/>
  <c r="L107" i="24"/>
  <c r="L114" i="24"/>
  <c r="L123" i="24"/>
  <c r="K2" i="21"/>
  <c r="L2" i="21" s="1"/>
  <c r="K3" i="21"/>
  <c r="L3" i="21" s="1"/>
  <c r="K4" i="21"/>
  <c r="L4" i="21" s="1"/>
  <c r="K5" i="21"/>
  <c r="L5" i="21" s="1"/>
  <c r="K6" i="21"/>
  <c r="L6" i="21" s="1"/>
  <c r="K7" i="21"/>
  <c r="L7" i="21" s="1"/>
  <c r="K8" i="21"/>
  <c r="L8" i="21" s="1"/>
  <c r="K9" i="21"/>
  <c r="L9" i="21" s="1"/>
  <c r="K10" i="21"/>
  <c r="L10" i="21" s="1"/>
  <c r="K11" i="21"/>
  <c r="L11" i="21" s="1"/>
  <c r="K12" i="21"/>
  <c r="L12" i="21" s="1"/>
  <c r="K13" i="21"/>
  <c r="L13" i="21" s="1"/>
  <c r="K14" i="21"/>
  <c r="L14" i="21" s="1"/>
  <c r="K15" i="21"/>
  <c r="L15" i="21" s="1"/>
  <c r="K16" i="21"/>
  <c r="L16" i="21" s="1"/>
  <c r="K17" i="21"/>
  <c r="L17" i="21" s="1"/>
  <c r="K18" i="21"/>
  <c r="L18" i="21" s="1"/>
  <c r="K19" i="21"/>
  <c r="L19" i="21" s="1"/>
  <c r="K20" i="21"/>
  <c r="L20" i="21" s="1"/>
  <c r="K21" i="21"/>
  <c r="L21" i="21" s="1"/>
  <c r="K22" i="21"/>
  <c r="L22" i="21" s="1"/>
  <c r="K23" i="21"/>
  <c r="L23" i="21" s="1"/>
  <c r="K24" i="21"/>
  <c r="L24" i="21" s="1"/>
  <c r="K25" i="21"/>
  <c r="L25" i="21" s="1"/>
  <c r="K26" i="21"/>
  <c r="L26" i="21" s="1"/>
  <c r="K27" i="21"/>
  <c r="L27" i="21" s="1"/>
  <c r="K28" i="21"/>
  <c r="L28" i="21" s="1"/>
  <c r="K29" i="21"/>
  <c r="L29" i="21" s="1"/>
  <c r="K30" i="21"/>
  <c r="L30" i="21" s="1"/>
  <c r="K31" i="21"/>
  <c r="L31" i="21" s="1"/>
  <c r="K32" i="21"/>
  <c r="L32" i="21" s="1"/>
  <c r="K33" i="21"/>
  <c r="L33" i="21" s="1"/>
  <c r="K34" i="21"/>
  <c r="L34" i="21" s="1"/>
  <c r="K35" i="21"/>
  <c r="L35" i="21" s="1"/>
  <c r="K36" i="21"/>
  <c r="L36" i="21" s="1"/>
  <c r="K37" i="21"/>
  <c r="L37" i="21" s="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9" i="21"/>
  <c r="L80" i="21"/>
  <c r="L81" i="21"/>
  <c r="L82" i="21"/>
  <c r="L83" i="21"/>
  <c r="L84" i="21"/>
  <c r="L78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9" i="21"/>
  <c r="L98" i="21"/>
  <c r="L100" i="21"/>
  <c r="L101" i="21"/>
  <c r="L102" i="21"/>
  <c r="L103" i="21"/>
  <c r="L104" i="21"/>
  <c r="L105" i="21"/>
  <c r="L106" i="21"/>
  <c r="L107" i="21"/>
  <c r="L108" i="21"/>
  <c r="L109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10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K2" i="19"/>
  <c r="L2" i="19" s="1"/>
  <c r="K3" i="19"/>
  <c r="L3" i="19" s="1"/>
  <c r="K4" i="19"/>
  <c r="L4" i="19" s="1"/>
  <c r="K5" i="19"/>
  <c r="L5" i="19" s="1"/>
  <c r="K6" i="19"/>
  <c r="L6" i="19" s="1"/>
  <c r="K7" i="19"/>
  <c r="L7" i="19" s="1"/>
  <c r="K8" i="19"/>
  <c r="L8" i="19" s="1"/>
  <c r="K9" i="19"/>
  <c r="L9" i="19" s="1"/>
  <c r="K183" i="19"/>
  <c r="L183" i="19" s="1"/>
  <c r="K10" i="19"/>
  <c r="L10" i="19" s="1"/>
  <c r="K11" i="19"/>
  <c r="L11" i="19" s="1"/>
  <c r="K12" i="19"/>
  <c r="L12" i="19" s="1"/>
  <c r="K13" i="19"/>
  <c r="L13" i="19" s="1"/>
  <c r="K14" i="19"/>
  <c r="L14" i="19" s="1"/>
  <c r="K15" i="19"/>
  <c r="L15" i="19" s="1"/>
  <c r="K16" i="19"/>
  <c r="L16" i="19" s="1"/>
  <c r="K17" i="19"/>
  <c r="L17" i="19" s="1"/>
  <c r="K18" i="19"/>
  <c r="L18" i="19" s="1"/>
  <c r="K19" i="19"/>
  <c r="L19" i="19" s="1"/>
  <c r="K20" i="19"/>
  <c r="L20" i="19" s="1"/>
  <c r="K21" i="19"/>
  <c r="L21" i="19" s="1"/>
  <c r="K22" i="19"/>
  <c r="L22" i="19" s="1"/>
  <c r="K24" i="19"/>
  <c r="L24" i="19" s="1"/>
  <c r="K23" i="19"/>
  <c r="L23" i="19" s="1"/>
  <c r="K25" i="19"/>
  <c r="L25" i="19" s="1"/>
  <c r="K26" i="19"/>
  <c r="L26" i="19" s="1"/>
  <c r="K27" i="19"/>
  <c r="L27" i="19" s="1"/>
  <c r="K28" i="19"/>
  <c r="L28" i="19" s="1"/>
  <c r="K29" i="19"/>
  <c r="L29" i="19" s="1"/>
  <c r="K30" i="19"/>
  <c r="L30" i="19" s="1"/>
  <c r="K31" i="19"/>
  <c r="L31" i="19" s="1"/>
  <c r="K32" i="19"/>
  <c r="L32" i="19" s="1"/>
  <c r="K33" i="19"/>
  <c r="L33" i="19" s="1"/>
  <c r="K34" i="19"/>
  <c r="L34" i="19" s="1"/>
  <c r="K35" i="19"/>
  <c r="L35" i="19" s="1"/>
  <c r="K86" i="19"/>
  <c r="L86" i="19" s="1"/>
  <c r="K36" i="19"/>
  <c r="L36" i="19" s="1"/>
  <c r="K37" i="19"/>
  <c r="L37" i="19" s="1"/>
  <c r="K38" i="19"/>
  <c r="L38" i="19" s="1"/>
  <c r="K39" i="19"/>
  <c r="L39" i="19" s="1"/>
  <c r="K40" i="19"/>
  <c r="L40" i="19" s="1"/>
  <c r="K41" i="19"/>
  <c r="L41" i="19" s="1"/>
  <c r="K42" i="19"/>
  <c r="L42" i="19" s="1"/>
  <c r="K43" i="19"/>
  <c r="L43" i="19" s="1"/>
  <c r="K44" i="19"/>
  <c r="L44" i="19" s="1"/>
  <c r="K45" i="19"/>
  <c r="L45" i="19" s="1"/>
  <c r="K46" i="19"/>
  <c r="L46" i="19" s="1"/>
  <c r="K47" i="19"/>
  <c r="L47" i="19" s="1"/>
  <c r="K48" i="19"/>
  <c r="L48" i="19" s="1"/>
  <c r="K49" i="19"/>
  <c r="L49" i="19" s="1"/>
  <c r="K50" i="19"/>
  <c r="L50" i="19" s="1"/>
  <c r="K51" i="19"/>
  <c r="L51" i="19" s="1"/>
  <c r="K52" i="19"/>
  <c r="L52" i="19" s="1"/>
  <c r="K53" i="19"/>
  <c r="L53" i="19" s="1"/>
  <c r="K54" i="19"/>
  <c r="L54" i="19" s="1"/>
  <c r="K55" i="19"/>
  <c r="L55" i="19" s="1"/>
  <c r="K56" i="19"/>
  <c r="L56" i="19" s="1"/>
  <c r="K57" i="19"/>
  <c r="L57" i="19" s="1"/>
  <c r="K58" i="19"/>
  <c r="L58" i="19" s="1"/>
  <c r="K59" i="19"/>
  <c r="L59" i="19" s="1"/>
  <c r="K60" i="19"/>
  <c r="L60" i="19" s="1"/>
  <c r="K61" i="19"/>
  <c r="L61" i="19" s="1"/>
  <c r="K62" i="19"/>
  <c r="L62" i="19" s="1"/>
  <c r="K63" i="19"/>
  <c r="L63" i="19" s="1"/>
  <c r="K64" i="19"/>
  <c r="L64" i="19" s="1"/>
  <c r="K65" i="19"/>
  <c r="L65" i="19" s="1"/>
  <c r="K66" i="19"/>
  <c r="L66" i="19" s="1"/>
  <c r="K67" i="19"/>
  <c r="L67" i="19" s="1"/>
  <c r="K69" i="19"/>
  <c r="L69" i="19" s="1"/>
  <c r="K68" i="19"/>
  <c r="L68" i="19" s="1"/>
  <c r="K70" i="19"/>
  <c r="L70" i="19" s="1"/>
  <c r="K71" i="19"/>
  <c r="L71" i="19" s="1"/>
  <c r="K72" i="19"/>
  <c r="L72" i="19" s="1"/>
  <c r="K73" i="19"/>
  <c r="L73" i="19" s="1"/>
  <c r="K223" i="19"/>
  <c r="L223" i="19" s="1"/>
  <c r="K74" i="19"/>
  <c r="L74" i="19" s="1"/>
  <c r="K75" i="19"/>
  <c r="L75" i="19" s="1"/>
  <c r="K76" i="19"/>
  <c r="L76" i="19" s="1"/>
  <c r="K77" i="19"/>
  <c r="L77" i="19" s="1"/>
  <c r="K78" i="19"/>
  <c r="L78" i="19" s="1"/>
  <c r="K79" i="19"/>
  <c r="L79" i="19" s="1"/>
  <c r="K80" i="19"/>
  <c r="L80" i="19" s="1"/>
  <c r="K81" i="19"/>
  <c r="L81" i="19" s="1"/>
  <c r="K82" i="19"/>
  <c r="L82" i="19" s="1"/>
  <c r="K83" i="19"/>
  <c r="L83" i="19" s="1"/>
  <c r="K84" i="19"/>
  <c r="L84" i="19" s="1"/>
  <c r="K85" i="19"/>
  <c r="L85" i="19" s="1"/>
  <c r="K87" i="19"/>
  <c r="L87" i="19" s="1"/>
  <c r="K88" i="19"/>
  <c r="L88" i="19" s="1"/>
  <c r="K89" i="19"/>
  <c r="L89" i="19" s="1"/>
  <c r="K90" i="19"/>
  <c r="L90" i="19" s="1"/>
  <c r="K91" i="19"/>
  <c r="L91" i="19" s="1"/>
  <c r="K92" i="19"/>
  <c r="L92" i="19" s="1"/>
  <c r="K93" i="19"/>
  <c r="L93" i="19" s="1"/>
  <c r="K94" i="19"/>
  <c r="L94" i="19" s="1"/>
  <c r="K95" i="19"/>
  <c r="L95" i="19" s="1"/>
  <c r="K97" i="19"/>
  <c r="L97" i="19" s="1"/>
  <c r="K98" i="19"/>
  <c r="L98" i="19" s="1"/>
  <c r="K99" i="19"/>
  <c r="L99" i="19" s="1"/>
  <c r="K100" i="19"/>
  <c r="L100" i="19" s="1"/>
  <c r="K101" i="19"/>
  <c r="L101" i="19" s="1"/>
  <c r="K102" i="19"/>
  <c r="L102" i="19" s="1"/>
  <c r="K103" i="19"/>
  <c r="L103" i="19" s="1"/>
  <c r="K104" i="19"/>
  <c r="L104" i="19" s="1"/>
  <c r="K105" i="19"/>
  <c r="L105" i="19" s="1"/>
  <c r="K106" i="19"/>
  <c r="L106" i="19" s="1"/>
  <c r="K107" i="19"/>
  <c r="L107" i="19" s="1"/>
  <c r="K108" i="19"/>
  <c r="L108" i="19" s="1"/>
  <c r="K109" i="19"/>
  <c r="L109" i="19" s="1"/>
  <c r="K110" i="19"/>
  <c r="L110" i="19" s="1"/>
  <c r="K111" i="19"/>
  <c r="L111" i="19" s="1"/>
  <c r="K112" i="19"/>
  <c r="L112" i="19" s="1"/>
  <c r="K113" i="19"/>
  <c r="L113" i="19" s="1"/>
  <c r="K114" i="19"/>
  <c r="L114" i="19" s="1"/>
  <c r="K115" i="19"/>
  <c r="L115" i="19" s="1"/>
  <c r="K116" i="19"/>
  <c r="L116" i="19" s="1"/>
  <c r="K117" i="19"/>
  <c r="L117" i="19" s="1"/>
  <c r="K118" i="19"/>
  <c r="L118" i="19" s="1"/>
  <c r="K119" i="19"/>
  <c r="L119" i="19" s="1"/>
  <c r="K120" i="19"/>
  <c r="L120" i="19" s="1"/>
  <c r="K121" i="19"/>
  <c r="L121" i="19" s="1"/>
  <c r="K122" i="19"/>
  <c r="L122" i="19" s="1"/>
  <c r="K123" i="19"/>
  <c r="L123" i="19" s="1"/>
  <c r="K124" i="19"/>
  <c r="L124" i="19" s="1"/>
  <c r="K125" i="19"/>
  <c r="L125" i="19" s="1"/>
  <c r="K126" i="19"/>
  <c r="L126" i="19" s="1"/>
  <c r="K127" i="19"/>
  <c r="L127" i="19" s="1"/>
  <c r="K128" i="19"/>
  <c r="L128" i="19" s="1"/>
  <c r="K129" i="19"/>
  <c r="L129" i="19" s="1"/>
  <c r="K130" i="19"/>
  <c r="L130" i="19" s="1"/>
  <c r="K131" i="19"/>
  <c r="L131" i="19" s="1"/>
  <c r="K132" i="19"/>
  <c r="L132" i="19" s="1"/>
  <c r="K133" i="19"/>
  <c r="L133" i="19" s="1"/>
  <c r="K134" i="19"/>
  <c r="L134" i="19" s="1"/>
  <c r="K135" i="19"/>
  <c r="L135" i="19" s="1"/>
  <c r="K136" i="19"/>
  <c r="L136" i="19" s="1"/>
  <c r="K137" i="19"/>
  <c r="L137" i="19" s="1"/>
  <c r="K138" i="19"/>
  <c r="L138" i="19" s="1"/>
  <c r="K139" i="19"/>
  <c r="L139" i="19" s="1"/>
  <c r="K140" i="19"/>
  <c r="L140" i="19" s="1"/>
  <c r="K142" i="19"/>
  <c r="L142" i="19" s="1"/>
  <c r="K143" i="19"/>
  <c r="L143" i="19" s="1"/>
  <c r="K144" i="19"/>
  <c r="L144" i="19" s="1"/>
  <c r="K145" i="19"/>
  <c r="L145" i="19" s="1"/>
  <c r="K146" i="19"/>
  <c r="L146" i="19" s="1"/>
  <c r="K147" i="19"/>
  <c r="L147" i="19" s="1"/>
  <c r="K148" i="19"/>
  <c r="L148" i="19" s="1"/>
  <c r="K149" i="19"/>
  <c r="L149" i="19" s="1"/>
  <c r="K150" i="19"/>
  <c r="L150" i="19" s="1"/>
  <c r="K151" i="19"/>
  <c r="L151" i="19" s="1"/>
  <c r="K152" i="19"/>
  <c r="L152" i="19" s="1"/>
  <c r="K153" i="19"/>
  <c r="L153" i="19" s="1"/>
  <c r="K154" i="19"/>
  <c r="L154" i="19" s="1"/>
  <c r="K155" i="19"/>
  <c r="L155" i="19" s="1"/>
  <c r="K156" i="19"/>
  <c r="L156" i="19" s="1"/>
  <c r="K157" i="19"/>
  <c r="L157" i="19" s="1"/>
  <c r="K158" i="19"/>
  <c r="L158" i="19" s="1"/>
  <c r="K141" i="19"/>
  <c r="L141" i="19" s="1"/>
  <c r="K159" i="19"/>
  <c r="L159" i="19" s="1"/>
  <c r="K160" i="19"/>
  <c r="L160" i="19" s="1"/>
  <c r="K161" i="19"/>
  <c r="L161" i="19" s="1"/>
  <c r="K162" i="19"/>
  <c r="L162" i="19" s="1"/>
  <c r="K163" i="19"/>
  <c r="L163" i="19" s="1"/>
  <c r="K164" i="19"/>
  <c r="L164" i="19" s="1"/>
  <c r="K165" i="19"/>
  <c r="L165" i="19" s="1"/>
  <c r="K166" i="19"/>
  <c r="L166" i="19" s="1"/>
  <c r="K167" i="19"/>
  <c r="L167" i="19" s="1"/>
  <c r="K168" i="19"/>
  <c r="L168" i="19" s="1"/>
  <c r="K169" i="19"/>
  <c r="L169" i="19" s="1"/>
  <c r="K170" i="19"/>
  <c r="L170" i="19" s="1"/>
  <c r="K171" i="19"/>
  <c r="L171" i="19" s="1"/>
  <c r="K174" i="19"/>
  <c r="L174" i="19" s="1"/>
  <c r="K175" i="19"/>
  <c r="L175" i="19" s="1"/>
  <c r="K96" i="19"/>
  <c r="L96" i="19" s="1"/>
  <c r="K172" i="19"/>
  <c r="L172" i="19" s="1"/>
  <c r="K173" i="19"/>
  <c r="L173" i="19" s="1"/>
  <c r="K176" i="19"/>
  <c r="L176" i="19" s="1"/>
  <c r="K178" i="19"/>
  <c r="L178" i="19" s="1"/>
  <c r="K177" i="19"/>
  <c r="L177" i="19" s="1"/>
  <c r="K180" i="19"/>
  <c r="L180" i="19" s="1"/>
  <c r="K179" i="19"/>
  <c r="L179" i="19" s="1"/>
  <c r="K181" i="19"/>
  <c r="L181" i="19" s="1"/>
  <c r="K182" i="19"/>
  <c r="L182" i="19" s="1"/>
  <c r="K184" i="19"/>
  <c r="L184" i="19" s="1"/>
  <c r="K185" i="19"/>
  <c r="L185" i="19" s="1"/>
  <c r="K186" i="19"/>
  <c r="L186" i="19" s="1"/>
  <c r="K187" i="19"/>
  <c r="L187" i="19" s="1"/>
  <c r="K194" i="19"/>
  <c r="L194" i="19" s="1"/>
  <c r="K188" i="19"/>
  <c r="L188" i="19" s="1"/>
  <c r="K189" i="19"/>
  <c r="L189" i="19" s="1"/>
  <c r="K190" i="19"/>
  <c r="L190" i="19" s="1"/>
  <c r="K191" i="19"/>
  <c r="L191" i="19" s="1"/>
  <c r="K192" i="19"/>
  <c r="L192" i="19" s="1"/>
  <c r="K193" i="19"/>
  <c r="L193" i="19" s="1"/>
  <c r="K195" i="19"/>
  <c r="L195" i="19" s="1"/>
  <c r="K196" i="19"/>
  <c r="L196" i="19" s="1"/>
  <c r="K197" i="19"/>
  <c r="L197" i="19" s="1"/>
  <c r="K198" i="19"/>
  <c r="L198" i="19" s="1"/>
  <c r="K200" i="19"/>
  <c r="L200" i="19" s="1"/>
  <c r="K199" i="19"/>
  <c r="L199" i="19" s="1"/>
  <c r="K201" i="19"/>
  <c r="L201" i="19" s="1"/>
  <c r="K202" i="19"/>
  <c r="L202" i="19" s="1"/>
  <c r="K203" i="19"/>
  <c r="L203" i="19" s="1"/>
  <c r="K204" i="19"/>
  <c r="L204" i="19" s="1"/>
  <c r="K205" i="19"/>
  <c r="L205" i="19" s="1"/>
  <c r="K206" i="19"/>
  <c r="L206" i="19" s="1"/>
  <c r="K207" i="19"/>
  <c r="L207" i="19" s="1"/>
  <c r="K208" i="19"/>
  <c r="L208" i="19" s="1"/>
  <c r="K209" i="19"/>
  <c r="L209" i="19" s="1"/>
  <c r="K210" i="19"/>
  <c r="L210" i="19" s="1"/>
  <c r="K211" i="19"/>
  <c r="L211" i="19" s="1"/>
  <c r="K212" i="19"/>
  <c r="L212" i="19" s="1"/>
  <c r="K213" i="19"/>
  <c r="L213" i="19" s="1"/>
  <c r="K214" i="19"/>
  <c r="L214" i="19" s="1"/>
  <c r="K215" i="19"/>
  <c r="L215" i="19" s="1"/>
  <c r="K216" i="19"/>
  <c r="L216" i="19" s="1"/>
  <c r="K217" i="19"/>
  <c r="L217" i="19" s="1"/>
  <c r="K218" i="19"/>
  <c r="L218" i="19" s="1"/>
  <c r="K219" i="19"/>
  <c r="L219" i="19" s="1"/>
  <c r="K220" i="19"/>
  <c r="L220" i="19" s="1"/>
  <c r="K221" i="19"/>
  <c r="L221" i="19" s="1"/>
  <c r="K222" i="19"/>
  <c r="L222" i="19" s="1"/>
  <c r="K224" i="19"/>
  <c r="L224" i="19" s="1"/>
  <c r="K2" i="7"/>
  <c r="L2" i="7" s="1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8" i="7"/>
  <c r="L38" i="7" s="1"/>
  <c r="K37" i="7"/>
  <c r="L37" i="7" s="1"/>
  <c r="K39" i="7"/>
  <c r="L39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 s="1"/>
  <c r="K92" i="7"/>
  <c r="L92" i="7" s="1"/>
  <c r="K81" i="7"/>
  <c r="L81" i="7" s="1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 s="1"/>
  <c r="K89" i="7"/>
  <c r="L89" i="7" s="1"/>
  <c r="K91" i="7"/>
  <c r="L91" i="7" s="1"/>
  <c r="K93" i="7"/>
  <c r="L93" i="7" s="1"/>
  <c r="K94" i="7"/>
  <c r="L94" i="7" s="1"/>
  <c r="K95" i="7"/>
  <c r="L95" i="7" s="1"/>
  <c r="K96" i="7"/>
  <c r="L96" i="7" s="1"/>
  <c r="K97" i="7"/>
  <c r="L97" i="7" s="1"/>
  <c r="K98" i="7"/>
  <c r="L98" i="7" s="1"/>
  <c r="K99" i="7"/>
  <c r="L99" i="7" s="1"/>
  <c r="K40" i="7"/>
  <c r="L40" i="7" s="1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 s="1"/>
  <c r="K108" i="7"/>
  <c r="L108" i="7" s="1"/>
  <c r="K109" i="7"/>
  <c r="L109" i="7" s="1"/>
  <c r="K110" i="7"/>
  <c r="L110" i="7" s="1"/>
  <c r="K111" i="7"/>
  <c r="L111" i="7" s="1"/>
  <c r="K112" i="7"/>
  <c r="L112" i="7" s="1"/>
  <c r="K113" i="7"/>
  <c r="L113" i="7" s="1"/>
  <c r="K114" i="7"/>
  <c r="L114" i="7" s="1"/>
  <c r="K115" i="7"/>
  <c r="L115" i="7" s="1"/>
  <c r="K116" i="7"/>
  <c r="L116" i="7" s="1"/>
  <c r="K117" i="7"/>
  <c r="L117" i="7" s="1"/>
  <c r="K118" i="7"/>
  <c r="L118" i="7" s="1"/>
  <c r="K119" i="7"/>
  <c r="L119" i="7" s="1"/>
  <c r="K120" i="7"/>
  <c r="L120" i="7" s="1"/>
  <c r="K121" i="7"/>
  <c r="L121" i="7" s="1"/>
  <c r="K122" i="7"/>
  <c r="L122" i="7" s="1"/>
  <c r="K123" i="7"/>
  <c r="L123" i="7" s="1"/>
  <c r="K124" i="7"/>
  <c r="L124" i="7" s="1"/>
  <c r="K125" i="7"/>
  <c r="L125" i="7" s="1"/>
  <c r="K126" i="7"/>
  <c r="L126" i="7" s="1"/>
  <c r="K127" i="7"/>
  <c r="L127" i="7" s="1"/>
  <c r="K128" i="7"/>
  <c r="L128" i="7" s="1"/>
  <c r="K129" i="7"/>
  <c r="L129" i="7" s="1"/>
  <c r="K130" i="7"/>
  <c r="L130" i="7" s="1"/>
  <c r="K131" i="7"/>
  <c r="L131" i="7" s="1"/>
  <c r="K132" i="7"/>
  <c r="L132" i="7" s="1"/>
  <c r="K133" i="7"/>
  <c r="L133" i="7" s="1"/>
  <c r="K134" i="7"/>
  <c r="L134" i="7" s="1"/>
  <c r="K90" i="7"/>
  <c r="L90" i="7" s="1"/>
  <c r="K135" i="7"/>
  <c r="L135" i="7" s="1"/>
  <c r="K136" i="7"/>
  <c r="L136" i="7" s="1"/>
  <c r="K137" i="7"/>
  <c r="L137" i="7" s="1"/>
  <c r="K138" i="7"/>
  <c r="L138" i="7" s="1"/>
  <c r="K139" i="7"/>
  <c r="L139" i="7" s="1"/>
  <c r="K140" i="7"/>
  <c r="L140" i="7" s="1"/>
  <c r="K2" i="16" l="1"/>
  <c r="L2" i="16" s="1"/>
  <c r="K3" i="16"/>
  <c r="L3" i="16" s="1"/>
  <c r="K4" i="16"/>
  <c r="L4" i="16" s="1"/>
  <c r="K5" i="16"/>
  <c r="L5" i="16" s="1"/>
  <c r="K6" i="16"/>
  <c r="L6" i="16" s="1"/>
  <c r="K7" i="16"/>
  <c r="L7" i="16" s="1"/>
  <c r="K8" i="16"/>
  <c r="L8" i="16" s="1"/>
  <c r="K9" i="16"/>
  <c r="L9" i="16" s="1"/>
  <c r="K10" i="16"/>
  <c r="L10" i="16" s="1"/>
  <c r="K11" i="16"/>
  <c r="L11" i="16" s="1"/>
  <c r="K12" i="16"/>
  <c r="L12" i="16" s="1"/>
  <c r="K13" i="16"/>
  <c r="L13" i="16" s="1"/>
  <c r="K14" i="16"/>
  <c r="L14" i="16" s="1"/>
  <c r="K15" i="16"/>
  <c r="L15" i="16" s="1"/>
  <c r="K16" i="16"/>
  <c r="L16" i="16" s="1"/>
  <c r="K17" i="16"/>
  <c r="L17" i="16" s="1"/>
  <c r="K18" i="16"/>
  <c r="L18" i="16" s="1"/>
  <c r="K19" i="16"/>
  <c r="L19" i="16" s="1"/>
  <c r="K20" i="16"/>
  <c r="L20" i="16" s="1"/>
  <c r="K21" i="16"/>
  <c r="L21" i="16" s="1"/>
  <c r="K22" i="16"/>
  <c r="L22" i="16" s="1"/>
  <c r="K23" i="16"/>
  <c r="L23" i="16" s="1"/>
  <c r="K24" i="16"/>
  <c r="L24" i="16" s="1"/>
  <c r="K25" i="16"/>
  <c r="L25" i="16" s="1"/>
  <c r="K26" i="16"/>
  <c r="L26" i="16" s="1"/>
  <c r="K27" i="16"/>
  <c r="L27" i="16" s="1"/>
  <c r="K28" i="16"/>
  <c r="L28" i="16" s="1"/>
  <c r="K29" i="16"/>
  <c r="L29" i="16" s="1"/>
  <c r="K30" i="16"/>
  <c r="L30" i="16" s="1"/>
  <c r="K31" i="16"/>
  <c r="L31" i="16" s="1"/>
  <c r="K32" i="16"/>
  <c r="L32" i="16" s="1"/>
  <c r="K33" i="16"/>
  <c r="L33" i="16" s="1"/>
  <c r="K34" i="16"/>
  <c r="L34" i="16" s="1"/>
  <c r="K35" i="16"/>
  <c r="L35" i="16" s="1"/>
  <c r="K36" i="16"/>
  <c r="L36" i="16" s="1"/>
  <c r="K37" i="16"/>
  <c r="L37" i="16" s="1"/>
  <c r="K38" i="16"/>
  <c r="L38" i="16" s="1"/>
  <c r="K39" i="16"/>
  <c r="L39" i="16" s="1"/>
  <c r="K40" i="16"/>
  <c r="L40" i="16" s="1"/>
  <c r="K41" i="16"/>
  <c r="L41" i="16" s="1"/>
  <c r="K42" i="16"/>
  <c r="L42" i="16" s="1"/>
  <c r="K43" i="16"/>
  <c r="L43" i="16" s="1"/>
  <c r="K44" i="16"/>
  <c r="L44" i="16" s="1"/>
  <c r="K45" i="16"/>
  <c r="L45" i="16" s="1"/>
  <c r="K46" i="16"/>
  <c r="L46" i="16" s="1"/>
  <c r="K47" i="16"/>
  <c r="L47" i="16" s="1"/>
  <c r="K48" i="16"/>
  <c r="L48" i="16" s="1"/>
  <c r="K49" i="16"/>
  <c r="L49" i="16" s="1"/>
  <c r="K50" i="16"/>
  <c r="L50" i="16" s="1"/>
  <c r="K51" i="16"/>
  <c r="L51" i="16" s="1"/>
  <c r="K52" i="16"/>
  <c r="L52" i="16" s="1"/>
  <c r="K53" i="16"/>
  <c r="L53" i="16" s="1"/>
  <c r="K54" i="16"/>
  <c r="L54" i="16" s="1"/>
  <c r="K55" i="16"/>
  <c r="L55" i="16" s="1"/>
  <c r="K56" i="16"/>
  <c r="L56" i="16" s="1"/>
  <c r="K57" i="16"/>
  <c r="L57" i="16" s="1"/>
  <c r="K58" i="16"/>
  <c r="L58" i="16" s="1"/>
  <c r="K59" i="16"/>
  <c r="L59" i="16" s="1"/>
  <c r="K60" i="16"/>
  <c r="L60" i="16" s="1"/>
  <c r="K61" i="16"/>
  <c r="L61" i="16" s="1"/>
  <c r="K62" i="16"/>
  <c r="L62" i="16" s="1"/>
  <c r="K63" i="16"/>
  <c r="L63" i="16" s="1"/>
  <c r="K64" i="16"/>
  <c r="L64" i="16" s="1"/>
  <c r="K65" i="16"/>
  <c r="L65" i="16" s="1"/>
  <c r="K66" i="16"/>
  <c r="L66" i="16" s="1"/>
  <c r="K67" i="16"/>
  <c r="L67" i="16" s="1"/>
  <c r="K68" i="16"/>
  <c r="L68" i="16" s="1"/>
  <c r="K69" i="16"/>
  <c r="L69" i="16" s="1"/>
  <c r="K70" i="16"/>
  <c r="L70" i="16" s="1"/>
  <c r="K71" i="16"/>
  <c r="L71" i="16" s="1"/>
  <c r="K72" i="16"/>
  <c r="L72" i="16" s="1"/>
  <c r="K73" i="16"/>
  <c r="L73" i="16" s="1"/>
  <c r="K74" i="16"/>
  <c r="L74" i="16" s="1"/>
  <c r="K75" i="16"/>
  <c r="L75" i="16" s="1"/>
  <c r="K76" i="16"/>
  <c r="L76" i="16" s="1"/>
  <c r="K77" i="16"/>
  <c r="L77" i="16" s="1"/>
  <c r="K78" i="16"/>
  <c r="L78" i="16" s="1"/>
  <c r="K79" i="16"/>
  <c r="L79" i="16" s="1"/>
  <c r="K80" i="16"/>
  <c r="L80" i="16" s="1"/>
  <c r="K81" i="16"/>
  <c r="L81" i="16" s="1"/>
  <c r="K82" i="16"/>
  <c r="L82" i="16" s="1"/>
  <c r="K83" i="16"/>
  <c r="L83" i="16" s="1"/>
  <c r="K84" i="16"/>
  <c r="L84" i="16" s="1"/>
  <c r="K85" i="16"/>
  <c r="L85" i="16" s="1"/>
  <c r="K86" i="16"/>
  <c r="L86" i="16" s="1"/>
  <c r="K87" i="16"/>
  <c r="L87" i="16" s="1"/>
  <c r="K88" i="16"/>
  <c r="L88" i="16" s="1"/>
  <c r="K89" i="16"/>
  <c r="L89" i="16" s="1"/>
  <c r="K90" i="16"/>
  <c r="L90" i="16" s="1"/>
  <c r="K91" i="16"/>
  <c r="L91" i="16" s="1"/>
  <c r="K92" i="16"/>
  <c r="L92" i="16" s="1"/>
  <c r="K93" i="16"/>
  <c r="L93" i="16" s="1"/>
  <c r="K94" i="16"/>
  <c r="L94" i="16" s="1"/>
  <c r="K95" i="16"/>
  <c r="L95" i="16" s="1"/>
  <c r="K96" i="16"/>
  <c r="L96" i="16" s="1"/>
  <c r="K97" i="16"/>
  <c r="L97" i="16" s="1"/>
  <c r="K98" i="16"/>
  <c r="L98" i="16" s="1"/>
  <c r="K99" i="16"/>
  <c r="L99" i="16" s="1"/>
  <c r="K100" i="16"/>
  <c r="L100" i="16" s="1"/>
  <c r="K101" i="16"/>
  <c r="L101" i="16" s="1"/>
  <c r="K102" i="16"/>
  <c r="L102" i="16" s="1"/>
  <c r="K103" i="16"/>
  <c r="L103" i="16" s="1"/>
  <c r="K104" i="16"/>
  <c r="L104" i="16" s="1"/>
  <c r="K105" i="16"/>
  <c r="L105" i="16" s="1"/>
  <c r="K106" i="16"/>
  <c r="L106" i="16" s="1"/>
  <c r="K107" i="16"/>
  <c r="L107" i="16" s="1"/>
  <c r="K108" i="16"/>
  <c r="L108" i="16" s="1"/>
  <c r="K109" i="16"/>
  <c r="L109" i="16" s="1"/>
  <c r="K110" i="16"/>
  <c r="L110" i="16" s="1"/>
  <c r="K111" i="16"/>
  <c r="L111" i="16" s="1"/>
  <c r="K112" i="16"/>
  <c r="L112" i="16" s="1"/>
  <c r="K113" i="16"/>
  <c r="L113" i="16" s="1"/>
  <c r="K114" i="16"/>
  <c r="L114" i="16" s="1"/>
  <c r="K115" i="16"/>
  <c r="L115" i="16" s="1"/>
  <c r="K116" i="16"/>
  <c r="L116" i="16" s="1"/>
  <c r="K117" i="16"/>
  <c r="L117" i="16" s="1"/>
  <c r="K118" i="16"/>
  <c r="L118" i="16" s="1"/>
  <c r="K119" i="16"/>
  <c r="L119" i="16" s="1"/>
  <c r="K120" i="16"/>
  <c r="L120" i="16" s="1"/>
  <c r="K121" i="16"/>
  <c r="L121" i="16" s="1"/>
  <c r="K122" i="16"/>
  <c r="L122" i="16" s="1"/>
  <c r="K123" i="16"/>
  <c r="L123" i="16" s="1"/>
  <c r="K124" i="16"/>
  <c r="L124" i="16" s="1"/>
  <c r="K125" i="16"/>
  <c r="L125" i="16" s="1"/>
  <c r="K126" i="16"/>
  <c r="L126" i="16" s="1"/>
  <c r="K127" i="16"/>
  <c r="L127" i="16" s="1"/>
  <c r="K128" i="16"/>
  <c r="L128" i="16" s="1"/>
  <c r="K129" i="16"/>
  <c r="L129" i="16" s="1"/>
  <c r="K130" i="16"/>
  <c r="L130" i="16" s="1"/>
  <c r="K131" i="16"/>
  <c r="L131" i="16" s="1"/>
  <c r="K132" i="16"/>
  <c r="L132" i="16" s="1"/>
  <c r="K133" i="16"/>
  <c r="L133" i="16" s="1"/>
  <c r="K134" i="16"/>
  <c r="L134" i="16" s="1"/>
  <c r="K135" i="16"/>
  <c r="L135" i="16" s="1"/>
  <c r="K136" i="16"/>
  <c r="L136" i="16" s="1"/>
  <c r="K137" i="16"/>
  <c r="L137" i="16" s="1"/>
  <c r="K138" i="16"/>
  <c r="L138" i="16" s="1"/>
  <c r="K139" i="16"/>
  <c r="L139" i="16" s="1"/>
  <c r="K140" i="16"/>
  <c r="L140" i="16" s="1"/>
  <c r="K141" i="16"/>
  <c r="L141" i="16" s="1"/>
  <c r="K142" i="16"/>
  <c r="L142" i="16" s="1"/>
  <c r="K2" i="5" l="1"/>
  <c r="L2" i="5" s="1"/>
  <c r="K3" i="5"/>
  <c r="L3" i="5" s="1"/>
  <c r="K4" i="5"/>
  <c r="L4" i="5" s="1"/>
  <c r="K5" i="5"/>
  <c r="L5" i="5" s="1"/>
  <c r="K6" i="5"/>
  <c r="L6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5" i="5"/>
  <c r="L25" i="5" s="1"/>
  <c r="K26" i="5"/>
  <c r="L26" i="5" s="1"/>
  <c r="K27" i="5"/>
  <c r="L27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3" i="5"/>
  <c r="L43" i="5" s="1"/>
  <c r="K44" i="5"/>
  <c r="L44" i="5" s="1"/>
  <c r="K45" i="5"/>
  <c r="L45" i="5" s="1"/>
  <c r="K46" i="5"/>
  <c r="L46" i="5" s="1"/>
  <c r="K14" i="5"/>
  <c r="L14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8" i="5"/>
  <c r="L58" i="5" s="1"/>
  <c r="K59" i="5"/>
  <c r="L59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70" i="5"/>
  <c r="L70" i="5" s="1"/>
  <c r="K71" i="5"/>
  <c r="L71" i="5" s="1"/>
  <c r="K72" i="5"/>
  <c r="L72" i="5" s="1"/>
  <c r="K7" i="5"/>
  <c r="L7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102" i="5"/>
  <c r="L102" i="5" s="1"/>
  <c r="K86" i="5"/>
  <c r="L86" i="5" s="1"/>
  <c r="K133" i="5"/>
  <c r="L133" i="5" s="1"/>
  <c r="K110" i="5"/>
  <c r="L110" i="5" s="1"/>
  <c r="K87" i="5"/>
  <c r="L87" i="5" s="1"/>
  <c r="K88" i="5"/>
  <c r="L88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3" i="5"/>
  <c r="L103" i="5" s="1"/>
  <c r="K104" i="5"/>
  <c r="L104" i="5" s="1"/>
  <c r="K106" i="5"/>
  <c r="L106" i="5" s="1"/>
  <c r="K107" i="5"/>
  <c r="L107" i="5" s="1"/>
  <c r="K108" i="5"/>
  <c r="L108" i="5" s="1"/>
  <c r="K109" i="5"/>
  <c r="L109" i="5" s="1"/>
  <c r="K111" i="5"/>
  <c r="L111" i="5" s="1"/>
  <c r="K112" i="5"/>
  <c r="L112" i="5" s="1"/>
  <c r="K113" i="5"/>
  <c r="L113" i="5" s="1"/>
  <c r="K114" i="5"/>
  <c r="L114" i="5" s="1"/>
  <c r="K115" i="5"/>
  <c r="L115" i="5" s="1"/>
  <c r="K116" i="5"/>
  <c r="L116" i="5" s="1"/>
  <c r="K117" i="5"/>
  <c r="L117" i="5" s="1"/>
  <c r="K118" i="5"/>
  <c r="L118" i="5" s="1"/>
  <c r="K16" i="5"/>
  <c r="L16" i="5" s="1"/>
  <c r="K69" i="5"/>
  <c r="L69" i="5" s="1"/>
  <c r="K119" i="5"/>
  <c r="L119" i="5" s="1"/>
  <c r="K24" i="5"/>
  <c r="L24" i="5" s="1"/>
  <c r="K120" i="5"/>
  <c r="L120" i="5" s="1"/>
  <c r="K15" i="5"/>
  <c r="L15" i="5" s="1"/>
  <c r="K121" i="5"/>
  <c r="L121" i="5" s="1"/>
  <c r="K122" i="5"/>
  <c r="L122" i="5" s="1"/>
  <c r="K130" i="5"/>
  <c r="L130" i="5" s="1"/>
  <c r="K89" i="5"/>
  <c r="L89" i="5" s="1"/>
  <c r="K123" i="5"/>
  <c r="L123" i="5" s="1"/>
  <c r="K42" i="5"/>
  <c r="L42" i="5" s="1"/>
  <c r="K145" i="5"/>
  <c r="L145" i="5" s="1"/>
  <c r="K57" i="5"/>
  <c r="L57" i="5" s="1"/>
  <c r="K125" i="5"/>
  <c r="L125" i="5" s="1"/>
  <c r="K124" i="5"/>
  <c r="L124" i="5" s="1"/>
  <c r="K101" i="5"/>
  <c r="L101" i="5" s="1"/>
  <c r="K126" i="5"/>
  <c r="L126" i="5" s="1"/>
  <c r="K60" i="5"/>
  <c r="L60" i="5" s="1"/>
  <c r="K28" i="5"/>
  <c r="L28" i="5" s="1"/>
  <c r="K127" i="5"/>
  <c r="L127" i="5" s="1"/>
  <c r="K105" i="5"/>
  <c r="L105" i="5" s="1"/>
  <c r="K128" i="5"/>
  <c r="L128" i="5" s="1"/>
  <c r="K129" i="5"/>
  <c r="L129" i="5" s="1"/>
  <c r="K131" i="5"/>
  <c r="L131" i="5" s="1"/>
  <c r="K132" i="5"/>
  <c r="L132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L139" i="5" s="1"/>
  <c r="K140" i="5"/>
  <c r="L140" i="5" s="1"/>
  <c r="K141" i="5"/>
  <c r="L141" i="5" s="1"/>
  <c r="K142" i="5"/>
  <c r="L142" i="5" s="1"/>
  <c r="K143" i="5"/>
  <c r="L143" i="5" s="1"/>
  <c r="K144" i="5"/>
  <c r="L144" i="5" s="1"/>
  <c r="K2" i="26" l="1"/>
  <c r="L2" i="26" s="1"/>
  <c r="K6" i="26"/>
  <c r="L6" i="26" s="1"/>
  <c r="K8" i="26"/>
  <c r="L8" i="26" s="1"/>
  <c r="K10" i="26"/>
  <c r="L10" i="26" s="1"/>
  <c r="K14" i="26"/>
  <c r="L14" i="26" s="1"/>
  <c r="K16" i="26"/>
  <c r="L16" i="26" s="1"/>
  <c r="K17" i="26"/>
  <c r="L17" i="26" s="1"/>
  <c r="K18" i="26"/>
  <c r="L18" i="26" s="1"/>
  <c r="K20" i="26"/>
  <c r="L20" i="26" s="1"/>
  <c r="K22" i="26"/>
  <c r="L22" i="26" s="1"/>
  <c r="K24" i="26"/>
  <c r="L24" i="26" s="1"/>
  <c r="K25" i="26"/>
  <c r="L25" i="26" s="1"/>
  <c r="K26" i="26"/>
  <c r="L26" i="26" s="1"/>
  <c r="K30" i="26"/>
  <c r="L30" i="26" s="1"/>
  <c r="K34" i="26"/>
  <c r="L34" i="26" s="1"/>
  <c r="K36" i="26"/>
  <c r="L36" i="26" s="1"/>
  <c r="K38" i="26"/>
  <c r="L38" i="26" s="1"/>
  <c r="K39" i="26"/>
  <c r="L39" i="26" s="1"/>
  <c r="K41" i="26"/>
  <c r="L41" i="26" s="1"/>
  <c r="K42" i="26"/>
  <c r="L42" i="26" s="1"/>
  <c r="K43" i="26"/>
  <c r="L43" i="26" s="1"/>
  <c r="K53" i="26"/>
  <c r="L53" i="26" s="1"/>
  <c r="K46" i="26"/>
  <c r="L46" i="26" s="1"/>
  <c r="K31" i="26"/>
  <c r="L31" i="26" s="1"/>
  <c r="K5" i="26"/>
  <c r="L5" i="26" s="1"/>
  <c r="K3" i="26"/>
  <c r="L3" i="26" s="1"/>
  <c r="K4" i="26"/>
  <c r="L4" i="26" s="1"/>
  <c r="K7" i="26"/>
  <c r="L7" i="26" s="1"/>
  <c r="K33" i="26"/>
  <c r="L33" i="26" s="1"/>
  <c r="K9" i="26"/>
  <c r="L9" i="26" s="1"/>
  <c r="K11" i="26"/>
  <c r="L11" i="26" s="1"/>
  <c r="K12" i="26"/>
  <c r="L12" i="26" s="1"/>
  <c r="K13" i="26"/>
  <c r="L13" i="26" s="1"/>
  <c r="K15" i="26"/>
  <c r="L15" i="26" s="1"/>
  <c r="K19" i="26"/>
  <c r="L19" i="26" s="1"/>
  <c r="K21" i="26"/>
  <c r="L21" i="26" s="1"/>
  <c r="K23" i="26"/>
  <c r="L23" i="26" s="1"/>
  <c r="K27" i="26"/>
  <c r="L27" i="26" s="1"/>
  <c r="K28" i="26"/>
  <c r="L28" i="26" s="1"/>
  <c r="K29" i="26"/>
  <c r="L29" i="26" s="1"/>
  <c r="K32" i="26"/>
  <c r="L32" i="26" s="1"/>
  <c r="K35" i="26"/>
  <c r="L35" i="26" s="1"/>
  <c r="K37" i="26"/>
  <c r="L37" i="26" s="1"/>
  <c r="K40" i="26"/>
  <c r="L40" i="26" s="1"/>
  <c r="K44" i="26"/>
  <c r="L44" i="26" s="1"/>
  <c r="K45" i="26"/>
  <c r="L45" i="26" s="1"/>
  <c r="K47" i="26"/>
  <c r="L47" i="26" s="1"/>
  <c r="K48" i="26"/>
  <c r="L48" i="26" s="1"/>
  <c r="K49" i="26"/>
  <c r="L49" i="26" s="1"/>
  <c r="K50" i="26"/>
  <c r="L50" i="26" s="1"/>
  <c r="K51" i="26"/>
  <c r="L51" i="26" s="1"/>
  <c r="K52" i="26"/>
  <c r="L52" i="26" s="1"/>
  <c r="K77" i="23" l="1"/>
  <c r="K78" i="23"/>
  <c r="K79" i="23"/>
  <c r="K80" i="23"/>
  <c r="L80" i="23" s="1"/>
  <c r="K81" i="23"/>
  <c r="K82" i="23"/>
  <c r="K83" i="23"/>
  <c r="K84" i="23"/>
  <c r="L84" i="23" s="1"/>
  <c r="K85" i="23"/>
  <c r="K86" i="23"/>
  <c r="K87" i="23"/>
  <c r="K88" i="23"/>
  <c r="L88" i="23" s="1"/>
  <c r="K89" i="23"/>
  <c r="K90" i="23"/>
  <c r="K91" i="23"/>
  <c r="K92" i="23"/>
  <c r="L92" i="23" s="1"/>
  <c r="K93" i="23"/>
  <c r="K8" i="23"/>
  <c r="L8" i="23" s="1"/>
  <c r="K9" i="23"/>
  <c r="L9" i="23" s="1"/>
  <c r="K10" i="23"/>
  <c r="L10" i="23" s="1"/>
  <c r="K11" i="23"/>
  <c r="L11" i="23" s="1"/>
  <c r="K12" i="23"/>
  <c r="L12" i="23" s="1"/>
  <c r="K13" i="23"/>
  <c r="L13" i="23" s="1"/>
  <c r="K14" i="23"/>
  <c r="L14" i="23" s="1"/>
  <c r="K15" i="23"/>
  <c r="L15" i="23" s="1"/>
  <c r="K18" i="23"/>
  <c r="L18" i="23" s="1"/>
  <c r="K22" i="23"/>
  <c r="L22" i="23" s="1"/>
  <c r="K16" i="23"/>
  <c r="L16" i="23" s="1"/>
  <c r="K17" i="23"/>
  <c r="L17" i="23" s="1"/>
  <c r="K19" i="23"/>
  <c r="L19" i="23" s="1"/>
  <c r="K20" i="23"/>
  <c r="L20" i="23" s="1"/>
  <c r="K21" i="23"/>
  <c r="L21" i="23" s="1"/>
  <c r="K23" i="23"/>
  <c r="L23" i="23" s="1"/>
  <c r="K24" i="23"/>
  <c r="L24" i="23" s="1"/>
  <c r="K25" i="23"/>
  <c r="L25" i="23" s="1"/>
  <c r="K26" i="23"/>
  <c r="L26" i="23" s="1"/>
  <c r="K27" i="23"/>
  <c r="L27" i="23" s="1"/>
  <c r="K28" i="23"/>
  <c r="L28" i="23" s="1"/>
  <c r="K29" i="23"/>
  <c r="L29" i="23" s="1"/>
  <c r="K30" i="23"/>
  <c r="L30" i="23" s="1"/>
  <c r="K31" i="23"/>
  <c r="L31" i="23" s="1"/>
  <c r="K32" i="23"/>
  <c r="L32" i="23" s="1"/>
  <c r="K33" i="23"/>
  <c r="L33" i="23" s="1"/>
  <c r="K34" i="23"/>
  <c r="L34" i="23" s="1"/>
  <c r="K35" i="23"/>
  <c r="L35" i="23" s="1"/>
  <c r="K36" i="23"/>
  <c r="L36" i="23" s="1"/>
  <c r="K37" i="23"/>
  <c r="L37" i="23" s="1"/>
  <c r="K38" i="23"/>
  <c r="L38" i="23" s="1"/>
  <c r="K39" i="23"/>
  <c r="L39" i="23" s="1"/>
  <c r="K40" i="23"/>
  <c r="L40" i="23" s="1"/>
  <c r="K41" i="23"/>
  <c r="L41" i="23" s="1"/>
  <c r="K42" i="23"/>
  <c r="L42" i="23" s="1"/>
  <c r="K43" i="23"/>
  <c r="L43" i="23" s="1"/>
  <c r="K44" i="23"/>
  <c r="L44" i="23" s="1"/>
  <c r="K45" i="23"/>
  <c r="L45" i="23" s="1"/>
  <c r="K46" i="23"/>
  <c r="L46" i="23" s="1"/>
  <c r="K47" i="23"/>
  <c r="L47" i="23" s="1"/>
  <c r="K48" i="23"/>
  <c r="L48" i="23" s="1"/>
  <c r="K49" i="23"/>
  <c r="L49" i="23" s="1"/>
  <c r="K50" i="23"/>
  <c r="L50" i="23" s="1"/>
  <c r="K51" i="23"/>
  <c r="L51" i="23" s="1"/>
  <c r="K52" i="23"/>
  <c r="L52" i="23" s="1"/>
  <c r="K53" i="23"/>
  <c r="L53" i="23" s="1"/>
  <c r="K54" i="23"/>
  <c r="L54" i="23" s="1"/>
  <c r="K55" i="23"/>
  <c r="L55" i="23" s="1"/>
  <c r="K56" i="23"/>
  <c r="L56" i="23" s="1"/>
  <c r="K57" i="23"/>
  <c r="L57" i="23" s="1"/>
  <c r="K58" i="23"/>
  <c r="L58" i="23" s="1"/>
  <c r="K59" i="23"/>
  <c r="L59" i="23" s="1"/>
  <c r="K60" i="23"/>
  <c r="L60" i="23" s="1"/>
  <c r="K61" i="23"/>
  <c r="L61" i="23" s="1"/>
  <c r="K62" i="23"/>
  <c r="L62" i="23" s="1"/>
  <c r="K63" i="23"/>
  <c r="L63" i="23" s="1"/>
  <c r="K64" i="23"/>
  <c r="L64" i="23" s="1"/>
  <c r="K65" i="23"/>
  <c r="L65" i="23" s="1"/>
  <c r="K66" i="23"/>
  <c r="L66" i="23" s="1"/>
  <c r="K67" i="23"/>
  <c r="L67" i="23" s="1"/>
  <c r="K68" i="23"/>
  <c r="L68" i="23" s="1"/>
  <c r="K69" i="23"/>
  <c r="L69" i="23" s="1"/>
  <c r="K70" i="23"/>
  <c r="L70" i="23" s="1"/>
  <c r="K71" i="23"/>
  <c r="L71" i="23" s="1"/>
  <c r="K73" i="23"/>
  <c r="L73" i="23" s="1"/>
  <c r="K72" i="23"/>
  <c r="L72" i="23" s="1"/>
  <c r="K74" i="23"/>
  <c r="L74" i="23" s="1"/>
  <c r="K75" i="23"/>
  <c r="L75" i="23" s="1"/>
  <c r="K76" i="23"/>
  <c r="L76" i="23" s="1"/>
  <c r="L77" i="23"/>
  <c r="L78" i="23"/>
  <c r="L79" i="23"/>
  <c r="L81" i="23"/>
  <c r="L82" i="23"/>
  <c r="L83" i="23"/>
  <c r="L85" i="23"/>
  <c r="L86" i="23"/>
  <c r="L87" i="23"/>
  <c r="L89" i="23"/>
  <c r="L90" i="23"/>
  <c r="L91" i="23"/>
  <c r="L93" i="23"/>
  <c r="K2" i="23"/>
  <c r="L2" i="23" s="1"/>
  <c r="K3" i="23"/>
  <c r="L3" i="23" s="1"/>
  <c r="K4" i="23"/>
  <c r="L4" i="23" s="1"/>
  <c r="K5" i="23"/>
  <c r="L5" i="23" s="1"/>
  <c r="K6" i="23"/>
  <c r="L6" i="23" s="1"/>
  <c r="K7" i="23"/>
  <c r="L7" i="23" s="1"/>
  <c r="K1" i="7" l="1"/>
  <c r="L1" i="7" s="1"/>
  <c r="K1" i="28"/>
  <c r="L1" i="28" s="1"/>
  <c r="K2" i="29"/>
  <c r="L2" i="29" s="1"/>
  <c r="K3" i="29"/>
  <c r="L3" i="29" s="1"/>
  <c r="K4" i="29"/>
  <c r="L4" i="29" s="1"/>
  <c r="K5" i="29"/>
  <c r="L5" i="29" s="1"/>
  <c r="K6" i="29"/>
  <c r="L6" i="29" s="1"/>
  <c r="K7" i="29"/>
  <c r="L7" i="29" s="1"/>
  <c r="K8" i="29"/>
  <c r="L8" i="29" s="1"/>
  <c r="K9" i="29"/>
  <c r="L9" i="29"/>
  <c r="K10" i="29"/>
  <c r="L10" i="29" s="1"/>
  <c r="K11" i="29"/>
  <c r="L11" i="29" s="1"/>
  <c r="K12" i="29"/>
  <c r="L12" i="29" s="1"/>
  <c r="K13" i="29"/>
  <c r="L13" i="29" s="1"/>
  <c r="K14" i="29"/>
  <c r="L14" i="29" s="1"/>
  <c r="K15" i="29"/>
  <c r="L15" i="29" s="1"/>
  <c r="K16" i="29"/>
  <c r="L16" i="29" s="1"/>
  <c r="K17" i="29"/>
  <c r="L17" i="29" s="1"/>
  <c r="K18" i="29"/>
  <c r="L18" i="29" s="1"/>
  <c r="K19" i="29"/>
  <c r="L19" i="29" s="1"/>
  <c r="K20" i="29"/>
  <c r="L20" i="29" s="1"/>
  <c r="K21" i="29"/>
  <c r="L21" i="29" s="1"/>
  <c r="K22" i="29"/>
  <c r="L22" i="29" s="1"/>
  <c r="K23" i="29"/>
  <c r="L23" i="29"/>
  <c r="K24" i="29"/>
  <c r="L24" i="29" s="1"/>
  <c r="K25" i="29"/>
  <c r="L25" i="29"/>
  <c r="K26" i="29"/>
  <c r="L26" i="29" s="1"/>
  <c r="K27" i="29"/>
  <c r="L27" i="29" s="1"/>
  <c r="K28" i="29"/>
  <c r="L28" i="29" s="1"/>
  <c r="K29" i="29"/>
  <c r="L29" i="29" s="1"/>
  <c r="K30" i="29"/>
  <c r="L30" i="29" s="1"/>
  <c r="K31" i="29"/>
  <c r="L31" i="29" s="1"/>
  <c r="K32" i="29"/>
  <c r="L32" i="29" s="1"/>
  <c r="K33" i="29"/>
  <c r="L33" i="29" s="1"/>
  <c r="K34" i="29"/>
  <c r="L34" i="29" s="1"/>
  <c r="K35" i="29"/>
  <c r="L35" i="29" s="1"/>
  <c r="K36" i="29"/>
  <c r="L36" i="29" s="1"/>
  <c r="K37" i="29"/>
  <c r="L37" i="29"/>
  <c r="K38" i="29"/>
  <c r="L38" i="29" s="1"/>
  <c r="K39" i="29"/>
  <c r="L39" i="29"/>
  <c r="K40" i="29"/>
  <c r="L40" i="29" s="1"/>
  <c r="K41" i="29"/>
  <c r="L41" i="29"/>
  <c r="K42" i="29"/>
  <c r="L42" i="29" s="1"/>
  <c r="K43" i="29"/>
  <c r="L43" i="29" s="1"/>
  <c r="K44" i="29"/>
  <c r="L44" i="29" s="1"/>
  <c r="K45" i="29"/>
  <c r="L45" i="29" s="1"/>
  <c r="K46" i="29"/>
  <c r="L46" i="29" s="1"/>
  <c r="K47" i="29"/>
  <c r="L47" i="29" s="1"/>
  <c r="K48" i="29"/>
  <c r="L48" i="29" s="1"/>
  <c r="K49" i="29"/>
  <c r="L49" i="29" s="1"/>
  <c r="K50" i="29"/>
  <c r="L50" i="29" s="1"/>
  <c r="K51" i="29"/>
  <c r="L51" i="29" s="1"/>
  <c r="K52" i="29"/>
  <c r="L52" i="29" s="1"/>
  <c r="K53" i="29"/>
  <c r="L53" i="29" s="1"/>
  <c r="K54" i="29"/>
  <c r="L54" i="29" s="1"/>
  <c r="K55" i="29"/>
  <c r="L55" i="29" s="1"/>
  <c r="K56" i="29"/>
  <c r="L56" i="29" s="1"/>
  <c r="K57" i="29"/>
  <c r="L57" i="29" s="1"/>
  <c r="K58" i="29"/>
  <c r="L58" i="29" s="1"/>
  <c r="K59" i="29"/>
  <c r="L59" i="29" s="1"/>
  <c r="K60" i="29"/>
  <c r="L60" i="29" s="1"/>
  <c r="K61" i="29"/>
  <c r="L61" i="29" s="1"/>
  <c r="K62" i="29"/>
  <c r="L62" i="29" s="1"/>
  <c r="K63" i="29"/>
  <c r="L63" i="29" s="1"/>
  <c r="K64" i="29"/>
  <c r="L64" i="29" s="1"/>
  <c r="K65" i="29"/>
  <c r="L65" i="29" s="1"/>
  <c r="K66" i="29"/>
  <c r="L66" i="29" s="1"/>
  <c r="K67" i="29"/>
  <c r="L67" i="29" s="1"/>
  <c r="K68" i="29"/>
  <c r="L68" i="29" s="1"/>
  <c r="K69" i="29"/>
  <c r="L69" i="29"/>
  <c r="K70" i="29"/>
  <c r="L70" i="29" s="1"/>
  <c r="K71" i="29"/>
  <c r="L71" i="29"/>
  <c r="K72" i="29"/>
  <c r="L72" i="29" s="1"/>
  <c r="K73" i="29"/>
  <c r="L73" i="29"/>
  <c r="K74" i="29"/>
  <c r="L74" i="29" s="1"/>
  <c r="K75" i="29"/>
  <c r="L75" i="29" s="1"/>
  <c r="K76" i="29"/>
  <c r="L76" i="29" s="1"/>
  <c r="K2" i="6"/>
  <c r="L2" i="6" s="1"/>
  <c r="K3" i="6"/>
  <c r="L3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/>
  <c r="K12" i="6"/>
  <c r="L12" i="6" s="1"/>
  <c r="K13" i="6"/>
  <c r="L13" i="6" s="1"/>
  <c r="K14" i="6"/>
  <c r="L14" i="6" s="1"/>
  <c r="K15" i="6"/>
  <c r="L15" i="6"/>
  <c r="K16" i="6"/>
  <c r="L16" i="6" s="1"/>
  <c r="K1" i="6"/>
  <c r="L1" i="6" s="1"/>
  <c r="K1" i="29"/>
  <c r="L1" i="29" s="1"/>
  <c r="K1" i="27"/>
  <c r="L1" i="27" s="1"/>
  <c r="K1" i="26"/>
  <c r="L1" i="26" s="1"/>
  <c r="K1" i="24"/>
  <c r="L1" i="24" s="1"/>
  <c r="K1" i="23"/>
  <c r="L1" i="23" s="1"/>
  <c r="K1" i="20"/>
  <c r="L1" i="20" s="1"/>
  <c r="K1" i="22"/>
  <c r="L1" i="22" s="1"/>
  <c r="K1" i="21"/>
  <c r="L1" i="21" s="1"/>
  <c r="K1" i="19"/>
  <c r="L1" i="19" s="1"/>
  <c r="K1" i="5"/>
  <c r="L1" i="5" s="1"/>
  <c r="K1" i="16"/>
  <c r="L1" i="16" s="1"/>
  <c r="K1" i="18"/>
  <c r="L1" i="18" s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1" i="17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1" i="14"/>
  <c r="L2" i="30"/>
  <c r="L1" i="30"/>
  <c r="L1" i="1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" i="12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1" i="11"/>
  <c r="L5" i="4"/>
  <c r="L9" i="4"/>
  <c r="L13" i="4"/>
  <c r="L17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1" i="3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" i="8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1" i="2"/>
  <c r="L6" i="13"/>
  <c r="L10" i="13"/>
  <c r="L14" i="13"/>
  <c r="L18" i="13"/>
  <c r="L22" i="13"/>
  <c r="L26" i="13"/>
  <c r="L30" i="13"/>
  <c r="L34" i="13"/>
  <c r="L38" i="13"/>
  <c r="L42" i="13"/>
  <c r="L46" i="13"/>
  <c r="L50" i="13"/>
  <c r="L54" i="13"/>
  <c r="L58" i="13"/>
  <c r="L62" i="13"/>
  <c r="L66" i="13"/>
  <c r="L70" i="13"/>
  <c r="L74" i="13"/>
  <c r="L78" i="13"/>
  <c r="K1" i="30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1" i="11"/>
  <c r="K1" i="15"/>
  <c r="L1" i="15" s="1"/>
  <c r="K2" i="17"/>
  <c r="L2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1" i="17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1" i="14"/>
  <c r="K2" i="13"/>
  <c r="L2" i="13" s="1"/>
  <c r="K3" i="13"/>
  <c r="L3" i="13" s="1"/>
  <c r="K4" i="13"/>
  <c r="L4" i="13" s="1"/>
  <c r="K5" i="13"/>
  <c r="L5" i="13" s="1"/>
  <c r="K6" i="13"/>
  <c r="K7" i="13"/>
  <c r="L7" i="13" s="1"/>
  <c r="K8" i="13"/>
  <c r="L8" i="13" s="1"/>
  <c r="K9" i="13"/>
  <c r="L9" i="13" s="1"/>
  <c r="K10" i="13"/>
  <c r="K11" i="13"/>
  <c r="L11" i="13" s="1"/>
  <c r="K12" i="13"/>
  <c r="L12" i="13" s="1"/>
  <c r="K13" i="13"/>
  <c r="L13" i="13" s="1"/>
  <c r="K14" i="13"/>
  <c r="K15" i="13"/>
  <c r="L15" i="13" s="1"/>
  <c r="K16" i="13"/>
  <c r="L16" i="13" s="1"/>
  <c r="K17" i="13"/>
  <c r="L17" i="13" s="1"/>
  <c r="K18" i="13"/>
  <c r="K19" i="13"/>
  <c r="L19" i="13" s="1"/>
  <c r="K20" i="13"/>
  <c r="L20" i="13" s="1"/>
  <c r="K21" i="13"/>
  <c r="L21" i="13" s="1"/>
  <c r="K22" i="13"/>
  <c r="K23" i="13"/>
  <c r="L23" i="13" s="1"/>
  <c r="K24" i="13"/>
  <c r="L24" i="13" s="1"/>
  <c r="K25" i="13"/>
  <c r="L25" i="13" s="1"/>
  <c r="K26" i="13"/>
  <c r="K27" i="13"/>
  <c r="L27" i="13" s="1"/>
  <c r="K28" i="13"/>
  <c r="L28" i="13" s="1"/>
  <c r="K29" i="13"/>
  <c r="L29" i="13" s="1"/>
  <c r="K30" i="13"/>
  <c r="K31" i="13"/>
  <c r="L31" i="13" s="1"/>
  <c r="K32" i="13"/>
  <c r="L32" i="13" s="1"/>
  <c r="K33" i="13"/>
  <c r="L33" i="13" s="1"/>
  <c r="K34" i="13"/>
  <c r="K35" i="13"/>
  <c r="L35" i="13" s="1"/>
  <c r="K36" i="13"/>
  <c r="L36" i="13" s="1"/>
  <c r="K37" i="13"/>
  <c r="L37" i="13" s="1"/>
  <c r="K38" i="13"/>
  <c r="K39" i="13"/>
  <c r="L39" i="13" s="1"/>
  <c r="K40" i="13"/>
  <c r="L40" i="13" s="1"/>
  <c r="K41" i="13"/>
  <c r="L41" i="13" s="1"/>
  <c r="K42" i="13"/>
  <c r="K43" i="13"/>
  <c r="L43" i="13" s="1"/>
  <c r="K44" i="13"/>
  <c r="L44" i="13" s="1"/>
  <c r="K45" i="13"/>
  <c r="L45" i="13" s="1"/>
  <c r="K46" i="13"/>
  <c r="K47" i="13"/>
  <c r="L47" i="13" s="1"/>
  <c r="K48" i="13"/>
  <c r="L48" i="13" s="1"/>
  <c r="K49" i="13"/>
  <c r="L49" i="13" s="1"/>
  <c r="K50" i="13"/>
  <c r="K51" i="13"/>
  <c r="L51" i="13" s="1"/>
  <c r="K52" i="13"/>
  <c r="L52" i="13" s="1"/>
  <c r="K53" i="13"/>
  <c r="L53" i="13" s="1"/>
  <c r="K54" i="13"/>
  <c r="K55" i="13"/>
  <c r="L55" i="13" s="1"/>
  <c r="K56" i="13"/>
  <c r="L56" i="13" s="1"/>
  <c r="K57" i="13"/>
  <c r="L57" i="13" s="1"/>
  <c r="K58" i="13"/>
  <c r="K59" i="13"/>
  <c r="L59" i="13" s="1"/>
  <c r="K60" i="13"/>
  <c r="L60" i="13" s="1"/>
  <c r="K61" i="13"/>
  <c r="L61" i="13" s="1"/>
  <c r="K62" i="13"/>
  <c r="K63" i="13"/>
  <c r="L63" i="13" s="1"/>
  <c r="K64" i="13"/>
  <c r="L64" i="13" s="1"/>
  <c r="K65" i="13"/>
  <c r="L65" i="13" s="1"/>
  <c r="K66" i="13"/>
  <c r="K67" i="13"/>
  <c r="L67" i="13" s="1"/>
  <c r="K68" i="13"/>
  <c r="L68" i="13" s="1"/>
  <c r="K69" i="13"/>
  <c r="L69" i="13" s="1"/>
  <c r="K70" i="13"/>
  <c r="K71" i="13"/>
  <c r="L71" i="13" s="1"/>
  <c r="K72" i="13"/>
  <c r="L72" i="13" s="1"/>
  <c r="K73" i="13"/>
  <c r="L73" i="13" s="1"/>
  <c r="K74" i="13"/>
  <c r="K75" i="13"/>
  <c r="L75" i="13" s="1"/>
  <c r="K76" i="13"/>
  <c r="L76" i="13" s="1"/>
  <c r="K77" i="13"/>
  <c r="L77" i="13" s="1"/>
  <c r="K78" i="13"/>
  <c r="K79" i="13"/>
  <c r="L79" i="13" s="1"/>
  <c r="K1" i="13"/>
  <c r="K1" i="12"/>
  <c r="K2" i="4"/>
  <c r="L2" i="4" s="1"/>
  <c r="K3" i="4"/>
  <c r="L3" i="4" s="1"/>
  <c r="K4" i="4"/>
  <c r="L4" i="4" s="1"/>
  <c r="K5" i="4"/>
  <c r="K6" i="4"/>
  <c r="L6" i="4" s="1"/>
  <c r="K7" i="4"/>
  <c r="L7" i="4" s="1"/>
  <c r="K8" i="4"/>
  <c r="L8" i="4" s="1"/>
  <c r="K9" i="4"/>
  <c r="K10" i="4"/>
  <c r="L10" i="4" s="1"/>
  <c r="K11" i="4"/>
  <c r="L11" i="4" s="1"/>
  <c r="K12" i="4"/>
  <c r="L12" i="4" s="1"/>
  <c r="K13" i="4"/>
  <c r="K14" i="4"/>
  <c r="L14" i="4" s="1"/>
  <c r="K15" i="4"/>
  <c r="L15" i="4" s="1"/>
  <c r="K16" i="4"/>
  <c r="L16" i="4" s="1"/>
  <c r="K17" i="4"/>
  <c r="K1" i="4"/>
  <c r="L1" i="4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1" i="3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" i="8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1" i="1"/>
  <c r="K1" i="1" s="1"/>
  <c r="F2" i="9"/>
  <c r="G2" i="9" s="1"/>
  <c r="F3" i="9"/>
  <c r="G3" i="9" s="1"/>
  <c r="F4" i="9"/>
  <c r="G4" i="9" s="1"/>
  <c r="F5" i="9"/>
  <c r="G5" i="9" s="1"/>
  <c r="F6" i="9"/>
  <c r="G6" i="9" s="1"/>
  <c r="F1" i="9"/>
  <c r="G1" i="9" s="1"/>
  <c r="N1" i="2" l="1"/>
  <c r="D2" i="10" l="1"/>
  <c r="E2" i="10" s="1"/>
  <c r="D1" i="10"/>
  <c r="E1" i="10" s="1"/>
  <c r="K2" i="30"/>
</calcChain>
</file>

<file path=xl/sharedStrings.xml><?xml version="1.0" encoding="utf-8"?>
<sst xmlns="http://schemas.openxmlformats.org/spreadsheetml/2006/main" count="38607" uniqueCount="26796">
  <si>
    <t>AC</t>
  </si>
  <si>
    <t>ACRE</t>
  </si>
  <si>
    <t>RIO BRANCO</t>
  </si>
  <si>
    <t>NORTE</t>
  </si>
  <si>
    <t>AMAZONAS</t>
  </si>
  <si>
    <t>MANAUS</t>
  </si>
  <si>
    <t>AMAPÁ</t>
  </si>
  <si>
    <t>MACAPÁ</t>
  </si>
  <si>
    <t>PA</t>
  </si>
  <si>
    <t>PARÁ</t>
  </si>
  <si>
    <t>BELÉM</t>
  </si>
  <si>
    <t>RO</t>
  </si>
  <si>
    <t>RONDÔNIA</t>
  </si>
  <si>
    <t>PORTO VELHO</t>
  </si>
  <si>
    <t>RR</t>
  </si>
  <si>
    <t>RORAIMA</t>
  </si>
  <si>
    <t>BOA VISTA</t>
  </si>
  <si>
    <t>TO</t>
  </si>
  <si>
    <t>TOCANTINS</t>
  </si>
  <si>
    <t>PALMAS</t>
  </si>
  <si>
    <t>ALAGOAS</t>
  </si>
  <si>
    <t>MACEIÓ</t>
  </si>
  <si>
    <t>NORDESTE</t>
  </si>
  <si>
    <t>BAHIA</t>
  </si>
  <si>
    <t>SALVADOR</t>
  </si>
  <si>
    <t>CEARÁ</t>
  </si>
  <si>
    <t>FORTALEZA</t>
  </si>
  <si>
    <t>MA</t>
  </si>
  <si>
    <t>MARANHÃO</t>
  </si>
  <si>
    <t>SÃO LUIZ</t>
  </si>
  <si>
    <t>PB</t>
  </si>
  <si>
    <t>PARAÍBA</t>
  </si>
  <si>
    <t>JOÃO PESSOA</t>
  </si>
  <si>
    <t>PE</t>
  </si>
  <si>
    <t>PERNAMBUCO</t>
  </si>
  <si>
    <t>RECIFE</t>
  </si>
  <si>
    <t>PI</t>
  </si>
  <si>
    <t>PIAUÍ</t>
  </si>
  <si>
    <t>TEREZINA</t>
  </si>
  <si>
    <t>RN</t>
  </si>
  <si>
    <t>RIO GRANDE DO NORTE</t>
  </si>
  <si>
    <t>NATAL</t>
  </si>
  <si>
    <t>SE</t>
  </si>
  <si>
    <t>SERGIPE</t>
  </si>
  <si>
    <t>ARACAJÚ</t>
  </si>
  <si>
    <t>GO</t>
  </si>
  <si>
    <t>GOIÁS</t>
  </si>
  <si>
    <t>GOIÂNIA</t>
  </si>
  <si>
    <t>CENTRO-OESTE</t>
  </si>
  <si>
    <t>MS</t>
  </si>
  <si>
    <t>MATO GROSSO DO SUL</t>
  </si>
  <si>
    <t>CAMPO GRANDE</t>
  </si>
  <si>
    <t>MT</t>
  </si>
  <si>
    <t>MATO GROSSO</t>
  </si>
  <si>
    <t>CUIABÁ</t>
  </si>
  <si>
    <t>ES</t>
  </si>
  <si>
    <t>ESPÍRITO SANTO</t>
  </si>
  <si>
    <t>VITÓRIA</t>
  </si>
  <si>
    <t>SUDESTE</t>
  </si>
  <si>
    <t>MG</t>
  </si>
  <si>
    <t>MINAS GERAIS</t>
  </si>
  <si>
    <t>BELO HORIZONTE</t>
  </si>
  <si>
    <t>RJ</t>
  </si>
  <si>
    <t>RIO DE JANEIRO</t>
  </si>
  <si>
    <t>SP</t>
  </si>
  <si>
    <t>SÃO PAULO</t>
  </si>
  <si>
    <t>PARANÁ</t>
  </si>
  <si>
    <t>CURITIBA</t>
  </si>
  <si>
    <t>SUL</t>
  </si>
  <si>
    <t>RS</t>
  </si>
  <si>
    <t>RIO GRANDE DO SUL</t>
  </si>
  <si>
    <t>PORTO ALEGRE</t>
  </si>
  <si>
    <t>SC</t>
  </si>
  <si>
    <t>SANTA CATARINA</t>
  </si>
  <si>
    <t>FLORIANÓPOLIS</t>
  </si>
  <si>
    <t>cd_estado</t>
  </si>
  <si>
    <t>sg_estado</t>
  </si>
  <si>
    <t>ds_estado</t>
  </si>
  <si>
    <t>ds_capital</t>
  </si>
  <si>
    <t>cd_regiao</t>
  </si>
  <si>
    <t>ds_regiao</t>
  </si>
  <si>
    <t>dt_registro</t>
  </si>
  <si>
    <t>current_timestamp</t>
  </si>
  <si>
    <t>AP</t>
  </si>
  <si>
    <t>AL</t>
  </si>
  <si>
    <t>BA</t>
  </si>
  <si>
    <t>CE</t>
  </si>
  <si>
    <t>PR</t>
  </si>
  <si>
    <t>cd_pais</t>
  </si>
  <si>
    <t>AM</t>
  </si>
  <si>
    <t>DISTRITO FEDERAL</t>
  </si>
  <si>
    <t>DF</t>
  </si>
  <si>
    <t>ds_pais</t>
  </si>
  <si>
    <t>BRASIL</t>
  </si>
  <si>
    <t>cd_municipio</t>
  </si>
  <si>
    <t>ds_municipio</t>
  </si>
  <si>
    <t>vl_latitude</t>
  </si>
  <si>
    <t>vl_longitude</t>
  </si>
  <si>
    <t>ds_gentilico</t>
  </si>
  <si>
    <t>vl_altitude</t>
  </si>
  <si>
    <t>qt_area</t>
  </si>
  <si>
    <t>0.970761</t>
  </si>
  <si>
    <t>0.602185</t>
  </si>
  <si>
    <t>-0.804911</t>
  </si>
  <si>
    <t>0.71243</t>
  </si>
  <si>
    <t>0.901357</t>
  </si>
  <si>
    <t>2.50475</t>
  </si>
  <si>
    <t>3.84074</t>
  </si>
  <si>
    <t>1.74543</t>
  </si>
  <si>
    <t>-50.9512</t>
  </si>
  <si>
    <t>-50.8005</t>
  </si>
  <si>
    <t>-50.6996</t>
  </si>
  <si>
    <t>-52.453</t>
  </si>
  <si>
    <t>-51.8331</t>
  </si>
  <si>
    <t>-51.4155</t>
  </si>
  <si>
    <t>-50.7892</t>
  </si>
  <si>
    <t>-52.0036</t>
  </si>
  <si>
    <t>-3.31537</t>
  </si>
  <si>
    <t>-6.52582</t>
  </si>
  <si>
    <t>-4.88161</t>
  </si>
  <si>
    <t>-7.43789</t>
  </si>
  <si>
    <t>-2.52342</t>
  </si>
  <si>
    <t>-7.53797</t>
  </si>
  <si>
    <t>-7.51171</t>
  </si>
  <si>
    <t>-6.43852</t>
  </si>
  <si>
    <t>-3.48438</t>
  </si>
  <si>
    <t>-0.410824</t>
  </si>
  <si>
    <t>-2.81748</t>
  </si>
  <si>
    <t>-61.2206</t>
  </si>
  <si>
    <t>-64.3953</t>
  </si>
  <si>
    <t>-66.9086</t>
  </si>
  <si>
    <t>-70.0281</t>
  </si>
  <si>
    <t>-66.0942</t>
  </si>
  <si>
    <t>-72.5907</t>
  </si>
  <si>
    <t>-63.0327</t>
  </si>
  <si>
    <t>-68.2437</t>
  </si>
  <si>
    <t>-66.0718</t>
  </si>
  <si>
    <t>-65.0092</t>
  </si>
  <si>
    <t>-58.248</t>
  </si>
  <si>
    <t>-10.8373</t>
  </si>
  <si>
    <t>-40.1437</t>
  </si>
  <si>
    <t>-38.5382</t>
  </si>
  <si>
    <t>https://www12.senado.leg.br/manualdecomunicacao/redacao-e-estilo/estilo/adjetivos-gentilicos/adjetivos-gentilicos-das-capitais-brasileiras</t>
  </si>
  <si>
    <t>282</t>
  </si>
  <si>
    <t>-10.7194121</t>
  </si>
  <si>
    <t>-70.2871973</t>
  </si>
  <si>
    <t>-10.7049638</t>
  </si>
  <si>
    <t>-69.5116561</t>
  </si>
  <si>
    <t>-9.6006328</t>
  </si>
  <si>
    <t>-68.4063947</t>
  </si>
  <si>
    <t>225</t>
  </si>
  <si>
    <t>-10.4552499</t>
  </si>
  <si>
    <t>-68.1064337</t>
  </si>
  <si>
    <t>-10.8757774</t>
  </si>
  <si>
    <t>-68.7524442</t>
  </si>
  <si>
    <t>207</t>
  </si>
  <si>
    <t>357</t>
  </si>
  <si>
    <t>268</t>
  </si>
  <si>
    <t>151</t>
  </si>
  <si>
    <t>222</t>
  </si>
  <si>
    <t>262</t>
  </si>
  <si>
    <t>277</t>
  </si>
  <si>
    <t>575</t>
  </si>
  <si>
    <t>-9.2620894</t>
  </si>
  <si>
    <t>-37.9356349</t>
  </si>
  <si>
    <t>132</t>
  </si>
  <si>
    <t>-9.6665892</t>
  </si>
  <si>
    <t>-36.3064595</t>
  </si>
  <si>
    <t>-10.0763918</t>
  </si>
  <si>
    <t>-67.0586977</t>
  </si>
  <si>
    <t>193</t>
  </si>
  <si>
    <t>300</t>
  </si>
  <si>
    <t>195</t>
  </si>
  <si>
    <t>211</t>
  </si>
  <si>
    <t>184</t>
  </si>
  <si>
    <t>-7.6280405</t>
  </si>
  <si>
    <t>-72.6761608</t>
  </si>
  <si>
    <t>-8.1642847</t>
  </si>
  <si>
    <t>-70.3529311</t>
  </si>
  <si>
    <t>159</t>
  </si>
  <si>
    <t>-9.1634876</t>
  </si>
  <si>
    <t>-71.8571331</t>
  </si>
  <si>
    <t>-7.5468003</t>
  </si>
  <si>
    <t>-73.3708696</t>
  </si>
  <si>
    <t>-8.8379028</t>
  </si>
  <si>
    <t>-69.2619137</t>
  </si>
  <si>
    <t>167</t>
  </si>
  <si>
    <t>-9.0314758</t>
  </si>
  <si>
    <t>-72.6151169</t>
  </si>
  <si>
    <t>144</t>
  </si>
  <si>
    <t>-10.2313205</t>
  </si>
  <si>
    <t>-67.2847875</t>
  </si>
  <si>
    <t>-9.6333647</t>
  </si>
  <si>
    <t>-67.71391</t>
  </si>
  <si>
    <t>-72.8042797</t>
  </si>
  <si>
    <t>-8.5316163</t>
  </si>
  <si>
    <t>-9.9753837</t>
  </si>
  <si>
    <t>-67.824918</t>
  </si>
  <si>
    <t>-7.881874</t>
  </si>
  <si>
    <t>227</t>
  </si>
  <si>
    <t>-9.071283</t>
  </si>
  <si>
    <t>-70.1455805</t>
  </si>
  <si>
    <t>219</t>
  </si>
  <si>
    <t>-69.2877535</t>
  </si>
  <si>
    <t>-9.6096717</t>
  </si>
  <si>
    <t>203</t>
  </si>
  <si>
    <t>-10.1500737</t>
  </si>
  <si>
    <t>-67.7367345</t>
  </si>
  <si>
    <t>-10.6521259</t>
  </si>
  <si>
    <t>-68.4293214</t>
  </si>
  <si>
    <t>181</t>
  </si>
  <si>
    <t>-8.2132323</t>
  </si>
  <si>
    <t>-71.3824374</t>
  </si>
  <si>
    <t>-9.755588</t>
  </si>
  <si>
    <t>-36.6639577</t>
  </si>
  <si>
    <t>252</t>
  </si>
  <si>
    <t>269</t>
  </si>
  <si>
    <t>264</t>
  </si>
  <si>
    <t>-9.5381405</t>
  </si>
  <si>
    <t>-36.1328132</t>
  </si>
  <si>
    <t>100 m</t>
  </si>
  <si>
    <t>-9.372019</t>
  </si>
  <si>
    <t>-35.5548422</t>
  </si>
  <si>
    <t>59 m</t>
  </si>
  <si>
    <t>-9.8132217</t>
  </si>
  <si>
    <t>-35.9478869</t>
  </si>
  <si>
    <t>79 m</t>
  </si>
  <si>
    <t>-9.71937</t>
  </si>
  <si>
    <t>-37.0829593</t>
  </si>
  <si>
    <t>200 m</t>
  </si>
  <si>
    <t>-9.5417643</t>
  </si>
  <si>
    <t>-36.4905278</t>
  </si>
  <si>
    <t>320 m</t>
  </si>
  <si>
    <t>-9.835561</t>
  </si>
  <si>
    <t>-37.1901616</t>
  </si>
  <si>
    <t>167 m</t>
  </si>
  <si>
    <t>-9.6438379</t>
  </si>
  <si>
    <t>-36.2130918</t>
  </si>
  <si>
    <t>155 m</t>
  </si>
  <si>
    <t>-9.2413271</t>
  </si>
  <si>
    <t>-36.012381</t>
  </si>
  <si>
    <t>108 m</t>
  </si>
  <si>
    <t>-8.84983527</t>
  </si>
  <si>
    <t>-35.56767941</t>
  </si>
  <si>
    <t>116 m</t>
  </si>
  <si>
    <t>-9.3998273</t>
  </si>
  <si>
    <t>6.156264</t>
  </si>
  <si>
    <t>103 m</t>
  </si>
  <si>
    <t>-9.4016366</t>
  </si>
  <si>
    <t>-36.9914165</t>
  </si>
  <si>
    <t>254 m</t>
  </si>
  <si>
    <t>-9.7831255</t>
  </si>
  <si>
    <t>-36.3507805</t>
  </si>
  <si>
    <t>181 m</t>
  </si>
  <si>
    <t>-9.9558519</t>
  </si>
  <si>
    <t>-36.7929413</t>
  </si>
  <si>
    <t>180 m</t>
  </si>
  <si>
    <t>-9.1160739</t>
  </si>
  <si>
    <t>-37.603659</t>
  </si>
  <si>
    <t>341 m</t>
  </si>
  <si>
    <t>-9.4106241</t>
  </si>
  <si>
    <t>-36.0810062</t>
  </si>
  <si>
    <t>82 m</t>
  </si>
  <si>
    <t>-9.4851868</t>
  </si>
  <si>
    <t>-37.377641</t>
  </si>
  <si>
    <t>337 m</t>
  </si>
  <si>
    <t>-9.2410177</t>
  </si>
  <si>
    <t>-36.2847751</t>
  </si>
  <si>
    <t>479 m</t>
  </si>
  <si>
    <t>-9.6325553</t>
  </si>
  <si>
    <t>-36.5809891</t>
  </si>
  <si>
    <t>286 m</t>
  </si>
  <si>
    <t>-8.9137826</t>
  </si>
  <si>
    <t>-35.7205629</t>
  </si>
  <si>
    <t>143 m</t>
  </si>
  <si>
    <t>-9.6375745</t>
  </si>
  <si>
    <t>-35.799701</t>
  </si>
  <si>
    <t>63 m</t>
  </si>
  <si>
    <t>-10.1250022</t>
  </si>
  <si>
    <t>-36.1761522</t>
  </si>
  <si>
    <t>22 m</t>
  </si>
  <si>
    <t>-9.6243327</t>
  </si>
  <si>
    <t>-36.8034921</t>
  </si>
  <si>
    <t>218 m</t>
  </si>
  <si>
    <t>-9.3859509</t>
  </si>
  <si>
    <t>-37.998877</t>
  </si>
  <si>
    <t>253 m</t>
  </si>
  <si>
    <t>-9.3707274</t>
  </si>
  <si>
    <t>-37.0614998</t>
  </si>
  <si>
    <t>247 m</t>
  </si>
  <si>
    <t>-9.389697</t>
  </si>
  <si>
    <t>-36.759136</t>
  </si>
  <si>
    <t>-9.8989058</t>
  </si>
  <si>
    <t>-36.6768272</t>
  </si>
  <si>
    <t>224 m</t>
  </si>
  <si>
    <t>321 m</t>
  </si>
  <si>
    <t>-10.293923</t>
  </si>
  <si>
    <t>-36.3031172</t>
  </si>
  <si>
    <t>12 m</t>
  </si>
  <si>
    <t>-9.2750031</t>
  </si>
  <si>
    <t>-35.7244146</t>
  </si>
  <si>
    <t>-9.8261254</t>
  </si>
  <si>
    <t>-36.8250274</t>
  </si>
  <si>
    <t>230 m</t>
  </si>
  <si>
    <t>-8.9515557</t>
  </si>
  <si>
    <t>-35.8934136</t>
  </si>
  <si>
    <t>444 m</t>
  </si>
  <si>
    <t>-9.5287917</t>
  </si>
  <si>
    <t>-36.6741487</t>
  </si>
  <si>
    <t>309 m</t>
  </si>
  <si>
    <t>-10.1235243</t>
  </si>
  <si>
    <t>-36.6618049</t>
  </si>
  <si>
    <t>44 m</t>
  </si>
  <si>
    <t>-9.2766863</t>
  </si>
  <si>
    <t>-37.681228</t>
  </si>
  <si>
    <t>287 m</t>
  </si>
  <si>
    <t>-9.6358721</t>
  </si>
  <si>
    <t>-37.2079727</t>
  </si>
  <si>
    <t>-8.8399317</t>
  </si>
  <si>
    <t>-35.4593942</t>
  </si>
  <si>
    <t>-9.089797</t>
  </si>
  <si>
    <t>-35.2580917</t>
  </si>
  <si>
    <t>-9.6626695</t>
  </si>
  <si>
    <t>-37.0048929</t>
  </si>
  <si>
    <t>-9.8964713</t>
  </si>
  <si>
    <t>-36.11108</t>
  </si>
  <si>
    <t>-9.1332287</t>
  </si>
  <si>
    <t>-35.7477041</t>
  </si>
  <si>
    <t>-8.9530184</t>
  </si>
  <si>
    <t>-35.5438967</t>
  </si>
  <si>
    <t>-9.853429</t>
  </si>
  <si>
    <t>-36.4580775</t>
  </si>
  <si>
    <t>-9.8333371</t>
  </si>
  <si>
    <t>-36.7415897</t>
  </si>
  <si>
    <t>-9.7413641</t>
  </si>
  <si>
    <t>-9.6498487</t>
  </si>
  <si>
    <t>-35.7089492</t>
  </si>
  <si>
    <t>-9.5333053</t>
  </si>
  <si>
    <t>-36.9874051</t>
  </si>
  <si>
    <t>-9.4478185</t>
  </si>
  <si>
    <t>-36.3884052</t>
  </si>
  <si>
    <t>-9.0103798</t>
  </si>
  <si>
    <t>-35.2208051</t>
  </si>
  <si>
    <t>-9.23143523</t>
  </si>
  <si>
    <t>-37.34942283</t>
  </si>
  <si>
    <t>-9.7161515</t>
  </si>
  <si>
    <t>-35.8993232</t>
  </si>
  <si>
    <t>-9.5773909</t>
  </si>
  <si>
    <t>-36.3058392</t>
  </si>
  <si>
    <t>-9.1186648</t>
  </si>
  <si>
    <t>-37.7326388</t>
  </si>
  <si>
    <t>-9.15640154</t>
  </si>
  <si>
    <t>-35.52896151</t>
  </si>
  <si>
    <t>-9.3942686</t>
  </si>
  <si>
    <t>-35.8395062</t>
  </si>
  <si>
    <t>-9.30730951</t>
  </si>
  <si>
    <t>-36.86728451</t>
  </si>
  <si>
    <t>-9.6039948</t>
  </si>
  <si>
    <t>-37.2508</t>
  </si>
  <si>
    <t>-9.309531</t>
  </si>
  <si>
    <t>-35.9420041</t>
  </si>
  <si>
    <t>-8.9433952</t>
  </si>
  <si>
    <t>-35.6314191</t>
  </si>
  <si>
    <t>-9.532208</t>
  </si>
  <si>
    <t>-37.2947534</t>
  </si>
  <si>
    <t>-9.50006113</t>
  </si>
  <si>
    <t>-37.83024334</t>
  </si>
  <si>
    <t>-10.05709018</t>
  </si>
  <si>
    <t>-36.81409394</t>
  </si>
  <si>
    <t>-9.51744253</t>
  </si>
  <si>
    <t>-37.1913932</t>
  </si>
  <si>
    <t>-9.1622013</t>
  </si>
  <si>
    <t>-37.3587137</t>
  </si>
  <si>
    <t>-9.67207134</t>
  </si>
  <si>
    <t>-37.3294434</t>
  </si>
  <si>
    <t>-9.406106</t>
  </si>
  <si>
    <t>-36.6331433</t>
  </si>
  <si>
    <t>-9.7493777</t>
  </si>
  <si>
    <t>-37.4351721</t>
  </si>
  <si>
    <t>-9.25376673</t>
  </si>
  <si>
    <t>-38.00428391</t>
  </si>
  <si>
    <t>-9.4635594</t>
  </si>
  <si>
    <t>-35.5522986</t>
  </si>
  <si>
    <t>-9.23822078</t>
  </si>
  <si>
    <t>-35.48975347</t>
  </si>
  <si>
    <t>-9.3683429</t>
  </si>
  <si>
    <t>-36.3675699</t>
  </si>
  <si>
    <t>-10.2878675</t>
  </si>
  <si>
    <t>-36.5822391</t>
  </si>
  <si>
    <t>-10.40615684</t>
  </si>
  <si>
    <t>-36.43139714</t>
  </si>
  <si>
    <t>-9.5980924</t>
  </si>
  <si>
    <t>-35.9567648</t>
  </si>
  <si>
    <t>-9.47503414</t>
  </si>
  <si>
    <t>-36.28860765</t>
  </si>
  <si>
    <t>-9.60826682</t>
  </si>
  <si>
    <t>-37.76485489</t>
  </si>
  <si>
    <t>-9.3063354</t>
  </si>
  <si>
    <t>-37.2854665</t>
  </si>
  <si>
    <t>-9.05203936</t>
  </si>
  <si>
    <t>-35.39758679</t>
  </si>
  <si>
    <t>-9.16188653</t>
  </si>
  <si>
    <t>-35.29733655</t>
  </si>
  <si>
    <t>-10.1853206</t>
  </si>
  <si>
    <t>-36.8378849</t>
  </si>
  <si>
    <t>-9.3204345</t>
  </si>
  <si>
    <t>-36.4695688</t>
  </si>
  <si>
    <t>-9.5106567</t>
  </si>
  <si>
    <t>-35.8122531</t>
  </si>
  <si>
    <t>-9.836399</t>
  </si>
  <si>
    <t>-35.979192</t>
  </si>
  <si>
    <t>-9.60235001</t>
  </si>
  <si>
    <t>-35.82330562</t>
  </si>
  <si>
    <t>-9.3704126</t>
  </si>
  <si>
    <t>-37.2483549</t>
  </si>
  <si>
    <t>-9.17066191</t>
  </si>
  <si>
    <t>-36.22166567</t>
  </si>
  <si>
    <t>-10.12477796</t>
  </si>
  <si>
    <t>-36.89805481</t>
  </si>
  <si>
    <t>-9.0079427</t>
  </si>
  <si>
    <t>-36.0553589</t>
  </si>
  <si>
    <t>-9.5581094</t>
  </si>
  <si>
    <t>-37.3834631</t>
  </si>
  <si>
    <t>-9.3187646</t>
  </si>
  <si>
    <t>-35.561035</t>
  </si>
  <si>
    <t>-9.7825454</t>
  </si>
  <si>
    <t>-36.1020569</t>
  </si>
  <si>
    <t>-9.2678356</t>
  </si>
  <si>
    <t>-35.3746835</t>
  </si>
  <si>
    <t>-9.9547688</t>
  </si>
  <si>
    <t>-36.5445805</t>
  </si>
  <si>
    <t>-9.5715752</t>
  </si>
  <si>
    <t>-35.825399</t>
  </si>
  <si>
    <t>-9.46893899</t>
  </si>
  <si>
    <t>-37.4579036</t>
  </si>
  <si>
    <t>-9.5349943</t>
  </si>
  <si>
    <t>-36.4328486</t>
  </si>
  <si>
    <t>-9.6457169</t>
  </si>
  <si>
    <t>-36.4931743</t>
  </si>
  <si>
    <t>-9.9084342</t>
  </si>
  <si>
    <t>-36.3597871</t>
  </si>
  <si>
    <t>-9.9711659</t>
  </si>
  <si>
    <t>-37.0036464</t>
  </si>
  <si>
    <t>-9.1596441</t>
  </si>
  <si>
    <t>-36.022567</t>
  </si>
  <si>
    <t>-9.36959691</t>
  </si>
  <si>
    <t>-36.24234398</t>
  </si>
  <si>
    <t>80</t>
  </si>
  <si>
    <t>11</t>
  </si>
  <si>
    <t>170</t>
  </si>
  <si>
    <t>65</t>
  </si>
  <si>
    <t>120</t>
  </si>
  <si>
    <t>180</t>
  </si>
  <si>
    <t>217</t>
  </si>
  <si>
    <t>12</t>
  </si>
  <si>
    <t>200</t>
  </si>
  <si>
    <t>540</t>
  </si>
  <si>
    <t>16</t>
  </si>
  <si>
    <t>372</t>
  </si>
  <si>
    <t>26</t>
  </si>
  <si>
    <t>161</t>
  </si>
  <si>
    <t>613</t>
  </si>
  <si>
    <t>15</t>
  </si>
  <si>
    <t>150</t>
  </si>
  <si>
    <t>288</t>
  </si>
  <si>
    <t>91</t>
  </si>
  <si>
    <t>296</t>
  </si>
  <si>
    <t>248</t>
  </si>
  <si>
    <t>118</t>
  </si>
  <si>
    <t>228</t>
  </si>
  <si>
    <t>389</t>
  </si>
  <si>
    <t>164</t>
  </si>
  <si>
    <t>320</t>
  </si>
  <si>
    <t>22</t>
  </si>
  <si>
    <t>387</t>
  </si>
  <si>
    <t>25</t>
  </si>
  <si>
    <t>2</t>
  </si>
  <si>
    <t>301</t>
  </si>
  <si>
    <t>34</t>
  </si>
  <si>
    <t>8</t>
  </si>
  <si>
    <t>125</t>
  </si>
  <si>
    <t>302</t>
  </si>
  <si>
    <t>45</t>
  </si>
  <si>
    <t>14</t>
  </si>
  <si>
    <t>358</t>
  </si>
  <si>
    <t>123</t>
  </si>
  <si>
    <t>40</t>
  </si>
  <si>
    <t>29</t>
  </si>
  <si>
    <t>224</t>
  </si>
  <si>
    <t>13</t>
  </si>
  <si>
    <t>10</t>
  </si>
  <si>
    <t>17</t>
  </si>
  <si>
    <t>186</t>
  </si>
  <si>
    <t>237</t>
  </si>
  <si>
    <t>209</t>
  </si>
  <si>
    <t>271</t>
  </si>
  <si>
    <t>158</t>
  </si>
  <si>
    <t>23</t>
  </si>
  <si>
    <t>141</t>
  </si>
  <si>
    <t>218</t>
  </si>
  <si>
    <t>-3.6738886</t>
  </si>
  <si>
    <t>-65.5765654</t>
  </si>
  <si>
    <t>-3.3749087</t>
  </si>
  <si>
    <t>-68.2010007</t>
  </si>
  <si>
    <t>-3.5752</t>
  </si>
  <si>
    <t>-61.4159</t>
  </si>
  <si>
    <t>30</t>
  </si>
  <si>
    <t>-3.75406133</t>
  </si>
  <si>
    <t>-61.63538647</t>
  </si>
  <si>
    <t>-3.83901852</t>
  </si>
  <si>
    <t>-62.05904675</t>
  </si>
  <si>
    <t>-7.1996171</t>
  </si>
  <si>
    <t>-59.8918255</t>
  </si>
  <si>
    <t>-4.3670958</t>
  </si>
  <si>
    <t>-70.190894</t>
  </si>
  <si>
    <t>-3.58190397</t>
  </si>
  <si>
    <t>-59.13010528</t>
  </si>
  <si>
    <t>-0.97632281</t>
  </si>
  <si>
    <t>-62.9210038</t>
  </si>
  <si>
    <t>-2.79735378</t>
  </si>
  <si>
    <t>-57.0693275</t>
  </si>
  <si>
    <t>-4.38201331</t>
  </si>
  <si>
    <t>-70.02651215</t>
  </si>
  <si>
    <t>-4.6128943</t>
  </si>
  <si>
    <t>-61.8877321</t>
  </si>
  <si>
    <t>-2.97198538</t>
  </si>
  <si>
    <t>-57.58693812</t>
  </si>
  <si>
    <t>-8.7516632</t>
  </si>
  <si>
    <t>-67.3985312</t>
  </si>
  <si>
    <t>-4.3886546</t>
  </si>
  <si>
    <t>-59.58950678</t>
  </si>
  <si>
    <t>-3.81629959</t>
  </si>
  <si>
    <t>-60.35753312</t>
  </si>
  <si>
    <t>-3.19715824</t>
  </si>
  <si>
    <t>-59.82724541</t>
  </si>
  <si>
    <t>-4.0945957</t>
  </si>
  <si>
    <t>-63.1446032</t>
  </si>
  <si>
    <t>-6.65997708</t>
  </si>
  <si>
    <t>-69.87038725</t>
  </si>
  <si>
    <t>-7.0482597</t>
  </si>
  <si>
    <t>-71.7027429</t>
  </si>
  <si>
    <t>-60.1109</t>
  </si>
  <si>
    <t>-3.1706</t>
  </si>
  <si>
    <t>-3.135021</t>
  </si>
  <si>
    <t>-58.438544</t>
  </si>
  <si>
    <t>-58.0258598</t>
  </si>
  <si>
    <t>-2.7459709</t>
  </si>
  <si>
    <t>-1.88235744</t>
  </si>
  <si>
    <t>-66.997118</t>
  </si>
  <si>
    <t>-5.18190129</t>
  </si>
  <si>
    <t>-68.90453339</t>
  </si>
  <si>
    <t>-7.2645177</t>
  </si>
  <si>
    <t>-64.7952995</t>
  </si>
  <si>
    <t>-3.2897192</t>
  </si>
  <si>
    <t>-60.6319066</t>
  </si>
  <si>
    <t>-3.4515421</t>
  </si>
  <si>
    <t>-60.5858267</t>
  </si>
  <si>
    <t>-3.1190275</t>
  </si>
  <si>
    <t>-60.0217314</t>
  </si>
  <si>
    <t>-5.8116004</t>
  </si>
  <si>
    <t>-61.2915104</t>
  </si>
  <si>
    <t>-1.82435311</t>
  </si>
  <si>
    <t>-65.35790926</t>
  </si>
  <si>
    <t>-3.393293</t>
  </si>
  <si>
    <t>-57.7157233</t>
  </si>
  <si>
    <t>-56.7170798</t>
  </si>
  <si>
    <t>-2.191115</t>
  </si>
  <si>
    <t>1</t>
  </si>
  <si>
    <t>-3.73904632</t>
  </si>
  <si>
    <t>-59.03986356</t>
  </si>
  <si>
    <t>-2.6375007</t>
  </si>
  <si>
    <t>-60.9496807</t>
  </si>
  <si>
    <t>-5.1258676</t>
  </si>
  <si>
    <t>-60.3817934</t>
  </si>
  <si>
    <t>-2.6377821</t>
  </si>
  <si>
    <t>-56.7295415</t>
  </si>
  <si>
    <t>58</t>
  </si>
  <si>
    <t>84</t>
  </si>
  <si>
    <t>31</t>
  </si>
  <si>
    <t>48</t>
  </si>
  <si>
    <t>83</t>
  </si>
  <si>
    <t>93</t>
  </si>
  <si>
    <t>33</t>
  </si>
  <si>
    <t>-7.7134014</t>
  </si>
  <si>
    <t>-67.0013148</t>
  </si>
  <si>
    <t>-2.0313105</t>
  </si>
  <si>
    <t>-60.0260153</t>
  </si>
  <si>
    <t>-2.6986297</t>
  </si>
  <si>
    <t>-59.7002779</t>
  </si>
  <si>
    <t>-3.09370167</t>
  </si>
  <si>
    <t>-67.94345855</t>
  </si>
  <si>
    <t>-0.11981472</t>
  </si>
  <si>
    <t>-67.08708061</t>
  </si>
  <si>
    <t>71</t>
  </si>
  <si>
    <t>81</t>
  </si>
  <si>
    <t>-3.47298423</t>
  </si>
  <si>
    <t>-68.95637512</t>
  </si>
  <si>
    <t>-1.9722197</t>
  </si>
  <si>
    <t>-58.9206295</t>
  </si>
  <si>
    <t>-4.231434</t>
  </si>
  <si>
    <t>-69.9456907</t>
  </si>
  <si>
    <t>-5.6250393</t>
  </si>
  <si>
    <t>-63.1890247</t>
  </si>
  <si>
    <t>42</t>
  </si>
  <si>
    <t>-3.3514753</t>
  </si>
  <si>
    <t>-64.7148236</t>
  </si>
  <si>
    <t>-2.86359319</t>
  </si>
  <si>
    <t>-67.777803</t>
  </si>
  <si>
    <t>61</t>
  </si>
  <si>
    <t>-2.9822411</t>
  </si>
  <si>
    <t>-65.1593645</t>
  </si>
  <si>
    <t>-2.5297311</t>
  </si>
  <si>
    <t>-57.754279</t>
  </si>
  <si>
    <t>-3.1297269</t>
  </si>
  <si>
    <t>-58.1538868</t>
  </si>
  <si>
    <t>27</t>
  </si>
  <si>
    <t>69</t>
  </si>
  <si>
    <t>155</t>
  </si>
  <si>
    <t>78</t>
  </si>
  <si>
    <t>20</t>
  </si>
  <si>
    <t>32</t>
  </si>
  <si>
    <t>109</t>
  </si>
  <si>
    <t>73</t>
  </si>
  <si>
    <t>135</t>
  </si>
  <si>
    <t>177</t>
  </si>
  <si>
    <t>57</t>
  </si>
  <si>
    <t>36</t>
  </si>
  <si>
    <t>104</t>
  </si>
  <si>
    <t>103</t>
  </si>
  <si>
    <t>64</t>
  </si>
  <si>
    <t>35</t>
  </si>
  <si>
    <t>76</t>
  </si>
  <si>
    <t>18</t>
  </si>
  <si>
    <t>53</t>
  </si>
  <si>
    <t>122</t>
  </si>
  <si>
    <t>112</t>
  </si>
  <si>
    <t>44</t>
  </si>
  <si>
    <t>77</t>
  </si>
  <si>
    <t>99</t>
  </si>
  <si>
    <t>50</t>
  </si>
  <si>
    <t>2.0447611</t>
  </si>
  <si>
    <t>-50.8574601</t>
  </si>
  <si>
    <t>0.8569136</t>
  </si>
  <si>
    <t>-51.1799664</t>
  </si>
  <si>
    <t>0.0355735</t>
  </si>
  <si>
    <t>-51.070535</t>
  </si>
  <si>
    <t>-0.115827</t>
  </si>
  <si>
    <t>-51.2862467</t>
  </si>
  <si>
    <t>0.777081</t>
  </si>
  <si>
    <t>-51.9507548</t>
  </si>
  <si>
    <t>0.0728284</t>
  </si>
  <si>
    <t>-51.4421328</t>
  </si>
  <si>
    <t>1.5048621</t>
  </si>
  <si>
    <t>-50.9117878</t>
  </si>
  <si>
    <t>-0.9083761</t>
  </si>
  <si>
    <t>-52.3828773</t>
  </si>
  <si>
    <t>-15.7942287</t>
  </si>
  <si>
    <t>-47.8821658</t>
  </si>
  <si>
    <t>1091</t>
  </si>
  <si>
    <t>5200050</t>
  </si>
  <si>
    <t>ABADIA DE 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</si>
  <si>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</si>
  <si>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</si>
  <si>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</si>
  <si>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</si>
  <si>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</si>
  <si>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</si>
  <si>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</si>
  <si>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</si>
  <si>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</si>
  <si>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</si>
  <si>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</si>
  <si>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</si>
  <si>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</si>
  <si>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</si>
  <si>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</si>
  <si>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</si>
  <si>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</si>
  <si>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</si>
  <si>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</si>
  <si>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</si>
  <si>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</si>
  <si>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</si>
  <si>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</si>
  <si>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</si>
  <si>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</si>
  <si>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</si>
  <si>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</si>
  <si>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</si>
  <si>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</si>
  <si>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</si>
  <si>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</si>
  <si>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</si>
  <si>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</si>
  <si>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</si>
  <si>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</si>
  <si>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</si>
  <si>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</si>
  <si>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</si>
  <si>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</si>
  <si>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</si>
  <si>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</si>
  <si>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</si>
  <si>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</si>
  <si>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</si>
  <si>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</si>
  <si>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</si>
  <si>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</si>
  <si>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</si>
  <si>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</si>
  <si>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</si>
  <si>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</si>
  <si>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</si>
  <si>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</si>
  <si>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</si>
  <si>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</si>
  <si>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</si>
  <si>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</si>
  <si>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</si>
  <si>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</si>
  <si>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BARRO ALTO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</si>
  <si>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</si>
  <si>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</si>
  <si>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</si>
  <si>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</si>
  <si>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</si>
  <si>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</si>
  <si>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</si>
  <si>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</si>
  <si>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</si>
  <si>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</si>
  <si>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</si>
  <si>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</si>
  <si>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</si>
  <si>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</si>
  <si>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</si>
  <si>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</si>
  <si>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</si>
  <si>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</si>
  <si>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</si>
  <si>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</si>
  <si>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</si>
  <si>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</si>
  <si>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</si>
  <si>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</si>
  <si>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</si>
  <si>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</si>
  <si>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</si>
  <si>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CACHOEIRA DOURADA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</si>
  <si>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</si>
  <si>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</si>
  <si>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</si>
  <si>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</si>
  <si>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</si>
  <si>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</si>
  <si>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</si>
  <si>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</si>
  <si>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</si>
  <si>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</si>
  <si>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</si>
  <si>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</si>
  <si>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</si>
  <si>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</si>
  <si>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</si>
  <si>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</si>
  <si>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</si>
  <si>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</si>
  <si>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</si>
  <si>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</si>
  <si>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</si>
  <si>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</si>
  <si>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</si>
  <si>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</si>
  <si>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</si>
  <si>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</si>
  <si>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</si>
  <si>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</si>
  <si>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</si>
  <si>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</si>
  <si>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</si>
  <si>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</si>
  <si>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</si>
  <si>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</si>
  <si>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</si>
  <si>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</si>
  <si>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</si>
  <si>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</si>
  <si>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</si>
  <si>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</si>
  <si>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</si>
  <si>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</si>
  <si>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</si>
  <si>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</si>
  <si>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</si>
  <si>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</si>
  <si>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</si>
  <si>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</si>
  <si>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</si>
  <si>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</si>
  <si>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</si>
  <si>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</si>
  <si>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</si>
  <si>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</si>
  <si>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</si>
  <si>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</si>
  <si>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</si>
  <si>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</si>
  <si>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</si>
  <si>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</si>
  <si>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</si>
  <si>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</si>
  <si>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</si>
  <si>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</si>
  <si>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</si>
  <si>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DAVINÓPOLIS</t>
  </si>
  <si>
    <t>5207105</t>
  </si>
  <si>
    <t>DIORAMA</t>
  </si>
  <si>
    <t>5207253</t>
  </si>
  <si>
    <t>DOVERLÂNDIA</t>
  </si>
  <si>
    <t>5207352</t>
  </si>
  <si>
    <t>EDEALINA</t>
  </si>
  <si>
    <t>5207402</t>
  </si>
  <si>
    <t>EDÉIA</t>
  </si>
  <si>
    <t>5207501</t>
  </si>
  <si>
    <t>ESTRELA DO NORTE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</si>
  <si>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</si>
  <si>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</si>
  <si>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</si>
  <si>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</si>
  <si>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</si>
  <si>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</si>
  <si>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</si>
  <si>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</si>
  <si>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</si>
  <si>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</si>
  <si>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</si>
  <si>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FORMOSO</t>
  </si>
  <si>
    <t>5208152</t>
  </si>
  <si>
    <t>GAMELEIRA DE GOIÁS</t>
  </si>
  <si>
    <t>5208301</t>
  </si>
  <si>
    <t>DIVINÓPOLIS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</si>
  <si>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</si>
  <si>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</si>
  <si>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</si>
  <si>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</si>
  <si>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</si>
  <si>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</si>
  <si>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</si>
  <si>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5208806</t>
  </si>
  <si>
    <t>GOIANIRA</t>
  </si>
  <si>
    <t>5208905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</si>
  <si>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</si>
  <si>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</si>
  <si>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</si>
  <si>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</si>
  <si>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</si>
  <si>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</si>
  <si>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</si>
  <si>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</si>
  <si>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</si>
  <si>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</si>
  <si>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</si>
  <si>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</si>
  <si>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</si>
  <si>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</si>
  <si>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</si>
  <si>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HIDROLÂNDIA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</si>
  <si>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</si>
  <si>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</si>
  <si>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</si>
  <si>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</si>
  <si>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</si>
  <si>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</si>
  <si>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</si>
  <si>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</si>
  <si>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</si>
  <si>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</si>
  <si>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</si>
  <si>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</si>
  <si>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</si>
  <si>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</si>
  <si>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</si>
  <si>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</si>
  <si>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</si>
  <si>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</si>
  <si>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</si>
  <si>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</si>
  <si>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</si>
  <si>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</si>
  <si>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</si>
  <si>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</si>
  <si>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</si>
  <si>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ITAJÁ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</si>
  <si>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</si>
  <si>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</si>
  <si>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</si>
  <si>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</si>
  <si>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</si>
  <si>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</si>
  <si>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</si>
  <si>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</si>
  <si>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</si>
  <si>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</si>
  <si>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</si>
  <si>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</si>
  <si>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</si>
  <si>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</si>
  <si>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</si>
  <si>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</si>
  <si>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</si>
  <si>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</si>
  <si>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</si>
  <si>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</si>
  <si>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</si>
  <si>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</si>
  <si>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</si>
  <si>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</si>
  <si>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</si>
  <si>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</si>
  <si>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</si>
  <si>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JUSSARA</t>
  </si>
  <si>
    <t>5212253</t>
  </si>
  <si>
    <t>LAGOA SANTA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</si>
  <si>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</si>
  <si>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</si>
  <si>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</si>
  <si>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</si>
  <si>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</si>
  <si>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</si>
  <si>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</si>
  <si>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</si>
  <si>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</si>
  <si>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</si>
  <si>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</si>
  <si>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</si>
  <si>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</si>
  <si>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</si>
  <si>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</si>
  <si>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</si>
  <si>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</si>
  <si>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</si>
  <si>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</si>
  <si>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</si>
  <si>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</si>
  <si>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</si>
  <si>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</si>
  <si>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</si>
  <si>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</si>
  <si>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</si>
  <si>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</si>
  <si>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</si>
  <si>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</si>
  <si>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</si>
  <si>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</si>
  <si>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</si>
  <si>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</si>
  <si>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MORRINHOS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</si>
  <si>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</si>
  <si>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</si>
  <si>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</si>
  <si>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</si>
  <si>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</si>
  <si>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</si>
  <si>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</si>
  <si>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MUNDO NOVO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</si>
  <si>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</si>
  <si>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</si>
  <si>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</si>
  <si>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</si>
  <si>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</si>
  <si>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</si>
  <si>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</si>
  <si>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</si>
  <si>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</si>
  <si>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</si>
  <si>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</si>
  <si>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NOVA AURORA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</si>
  <si>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</si>
  <si>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</si>
  <si>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</si>
  <si>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</si>
  <si>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</si>
  <si>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</si>
  <si>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</si>
  <si>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</si>
  <si>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</si>
  <si>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NOVA VENEZA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</si>
  <si>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</si>
  <si>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</si>
  <si>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</si>
  <si>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</si>
  <si>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</si>
  <si>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</si>
  <si>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</si>
  <si>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</si>
  <si>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</si>
  <si>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</si>
  <si>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</si>
  <si>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</si>
  <si>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</si>
  <si>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</si>
  <si>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</si>
  <si>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</si>
  <si>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</si>
  <si>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</si>
  <si>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</si>
  <si>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</si>
  <si>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</si>
  <si>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</si>
  <si>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</si>
  <si>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</si>
  <si>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</si>
  <si>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</si>
  <si>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</si>
  <si>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</si>
  <si>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</si>
  <si>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</si>
  <si>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</si>
  <si>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</si>
  <si>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</si>
  <si>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</si>
  <si>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</si>
  <si>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</si>
  <si>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</si>
  <si>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PIRANHAS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</si>
  <si>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</si>
  <si>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</si>
  <si>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</si>
  <si>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</si>
  <si>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</si>
  <si>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</si>
  <si>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</si>
  <si>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</si>
  <si>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</si>
  <si>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</si>
  <si>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</si>
  <si>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</si>
  <si>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</si>
  <si>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</si>
  <si>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</si>
  <si>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</si>
  <si>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</si>
  <si>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</si>
  <si>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</si>
  <si>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</si>
  <si>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</si>
  <si>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</si>
  <si>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</si>
  <si>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</si>
  <si>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</si>
  <si>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</si>
  <si>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</si>
  <si>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</si>
  <si>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</si>
  <si>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</si>
  <si>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</si>
  <si>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</si>
  <si>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</si>
  <si>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</si>
  <si>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</si>
  <si>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</si>
  <si>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</si>
  <si>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</si>
  <si>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</si>
  <si>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</si>
  <si>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</si>
  <si>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SANTA ISABEL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</si>
  <si>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</si>
  <si>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</si>
  <si>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</si>
  <si>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</si>
  <si>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</si>
  <si>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</si>
  <si>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</si>
  <si>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</si>
  <si>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</si>
  <si>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</si>
  <si>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</si>
  <si>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</si>
  <si>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</si>
  <si>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</si>
  <si>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</si>
  <si>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</si>
  <si>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</si>
  <si>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SÃO DOMINGOS</t>
  </si>
  <si>
    <t>5219902</t>
  </si>
  <si>
    <t>SÃO FRANCISCO DE GOIÁS</t>
  </si>
  <si>
    <t>5220009</t>
  </si>
  <si>
    <t>5220058</t>
  </si>
  <si>
    <t>SÃO JOÃO DA PARAÚNA</t>
  </si>
  <si>
    <t>5220108</t>
  </si>
  <si>
    <t>SÃO LUÍS DE MONTES BELOS</t>
  </si>
  <si>
    <t>5220157</t>
  </si>
  <si>
    <t>SÃO LUÍZ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</si>
  <si>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</si>
  <si>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</si>
  <si>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</si>
  <si>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</si>
  <si>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</si>
  <si>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</si>
  <si>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</si>
  <si>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SÃO SIMÃO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</si>
  <si>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</si>
  <si>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</si>
  <si>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</si>
  <si>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</si>
  <si>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</si>
  <si>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</si>
  <si>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</si>
  <si>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</si>
  <si>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</si>
  <si>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</si>
  <si>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</si>
  <si>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</si>
  <si>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</si>
  <si>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</si>
  <si>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</si>
  <si>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</si>
  <si>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</si>
  <si>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</si>
  <si>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TRINDADE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</si>
  <si>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</si>
  <si>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</si>
  <si>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</si>
  <si>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</si>
  <si>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</si>
  <si>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</si>
  <si>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</si>
  <si>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</si>
  <si>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</si>
  <si>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</si>
  <si>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</si>
  <si>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</si>
  <si>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</si>
  <si>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</si>
  <si>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</si>
  <si>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</si>
  <si>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</si>
  <si>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</si>
  <si>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</si>
  <si>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</si>
  <si>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</si>
  <si>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</si>
  <si>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</si>
  <si>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</si>
  <si>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</si>
  <si>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</si>
  <si>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Legenda</t>
  </si>
  <si>
    <t>Pronto</t>
  </si>
  <si>
    <t>Falta Altitude</t>
  </si>
  <si>
    <t>-61.4893361</t>
  </si>
  <si>
    <t>2.9012856</t>
  </si>
  <si>
    <t>3.6684841</t>
  </si>
  <si>
    <t>-61.3541119</t>
  </si>
  <si>
    <t>89</t>
  </si>
  <si>
    <t>2.8235098</t>
  </si>
  <si>
    <t>-60.6758331</t>
  </si>
  <si>
    <t>82</t>
  </si>
  <si>
    <t>3.3612854</t>
  </si>
  <si>
    <t>-59.8338004</t>
  </si>
  <si>
    <t>88</t>
  </si>
  <si>
    <t>2.6110974</t>
  </si>
  <si>
    <t>-60.6038353</t>
  </si>
  <si>
    <t>85</t>
  </si>
  <si>
    <t>1.8248075</t>
  </si>
  <si>
    <t>-61.1283967</t>
  </si>
  <si>
    <t>0.88407567</t>
  </si>
  <si>
    <t>-59.70273159</t>
  </si>
  <si>
    <t>128</t>
  </si>
  <si>
    <t>2.2053533</t>
  </si>
  <si>
    <t>-61.0192593</t>
  </si>
  <si>
    <t>2.4396912</t>
  </si>
  <si>
    <t>-60.9096248</t>
  </si>
  <si>
    <t>3.8853763</t>
  </si>
  <si>
    <t>-59.619953</t>
  </si>
  <si>
    <t>921</t>
  </si>
  <si>
    <t>-61.1479728</t>
  </si>
  <si>
    <t>4.4781161</t>
  </si>
  <si>
    <t>0.9396163</t>
  </si>
  <si>
    <t>-60.4394192</t>
  </si>
  <si>
    <t>75</t>
  </si>
  <si>
    <t>0.95109493</t>
  </si>
  <si>
    <t>-59.91356368</t>
  </si>
  <si>
    <t>133</t>
  </si>
  <si>
    <t>1.0101819</t>
  </si>
  <si>
    <t>-60.0419045</t>
  </si>
  <si>
    <t>111</t>
  </si>
  <si>
    <t>4.5920854</t>
  </si>
  <si>
    <t>-60.1681298</t>
  </si>
  <si>
    <t>541</t>
  </si>
  <si>
    <t>Links Utilizados para montar a planilha</t>
  </si>
  <si>
    <t>http://www.mapcoordinates.net/pt</t>
  </si>
  <si>
    <t>Pego a Altura em relação ao mar</t>
  </si>
  <si>
    <t>https://ww2.ibge.gov.br/home/geociencias/cartografia/default_territ_area.shtm</t>
  </si>
  <si>
    <t xml:space="preserve">Área da unidade territorial 2016 (km²) </t>
  </si>
  <si>
    <t>ftp://geoftp.ibge.gov.br/organizacao_do_territorio/estrutura_territorial/areas_territoriais/2016/AR_BR_RG_UF_MUN_2016.xls</t>
  </si>
  <si>
    <t>https://cidades.ibge.gov.br/xtras/home.php?lang=</t>
  </si>
  <si>
    <t>Pego o Código do Município e Gentílico</t>
  </si>
  <si>
    <t>https://www.infoescola.com/geografia/regioes-do-brasil/</t>
  </si>
  <si>
    <t>Regiões do Brasil</t>
  </si>
  <si>
    <t>nr_ddd</t>
  </si>
  <si>
    <t>http://ddd.online24hs.com.br/</t>
  </si>
  <si>
    <t>Lista de DDDs</t>
  </si>
  <si>
    <t>https://www.codigosddd.com.br/</t>
  </si>
  <si>
    <t>SANTANA</t>
  </si>
  <si>
    <t>AMAPAENSE</t>
  </si>
  <si>
    <t>CALÇOENENSE</t>
  </si>
  <si>
    <t>CUTIENSES</t>
  </si>
  <si>
    <t>FERREIRENSE</t>
  </si>
  <si>
    <t>ITAUBENSES</t>
  </si>
  <si>
    <t>LARANJALENSE</t>
  </si>
  <si>
    <t>MACAPAENSE</t>
  </si>
  <si>
    <t>MAZAGANISTAS</t>
  </si>
  <si>
    <t>OIAPOQUENSES</t>
  </si>
  <si>
    <t>PEDRABRANCANIENSES</t>
  </si>
  <si>
    <t>PORTOGRANDENSE</t>
  </si>
  <si>
    <t>PRACUUBENSE</t>
  </si>
  <si>
    <t>SANTANENSES</t>
  </si>
  <si>
    <t>SERRANAVIENSE</t>
  </si>
  <si>
    <t>TARTARUGALENSE OU TARTARUGUENSE</t>
  </si>
  <si>
    <t>VITORENSES</t>
  </si>
  <si>
    <t>CALÇOENE</t>
  </si>
  <si>
    <t>CUTIAS</t>
  </si>
  <si>
    <t>FERREIRA GOMES</t>
  </si>
  <si>
    <t>ITAUBAL</t>
  </si>
  <si>
    <t>LARANJAL DO JARI</t>
  </si>
  <si>
    <t>MAZAGÃO</t>
  </si>
  <si>
    <t>OIAPOQUE</t>
  </si>
  <si>
    <t>PEDRA BRANCA DO AMAPARI</t>
  </si>
  <si>
    <t>PORTO GRANDE</t>
  </si>
  <si>
    <t>PRACUÚBA</t>
  </si>
  <si>
    <t>SERRA DO NAVIO</t>
  </si>
  <si>
    <t>TARTARUGALZINHO</t>
  </si>
  <si>
    <t>VITÓRIA DO JARI</t>
  </si>
  <si>
    <t>ABAIARENSE</t>
  </si>
  <si>
    <t>ACARAPENSE</t>
  </si>
  <si>
    <t>ACARAUENSE</t>
  </si>
  <si>
    <t>ACOPIARENSE</t>
  </si>
  <si>
    <t>AIUABENSE</t>
  </si>
  <si>
    <t>ALCANTARENSE</t>
  </si>
  <si>
    <t>ALTANEIRENSE</t>
  </si>
  <si>
    <t>ALTO-SANTENSE</t>
  </si>
  <si>
    <t>AMONTADENSE</t>
  </si>
  <si>
    <t>ANTONINO</t>
  </si>
  <si>
    <t>APUIAREENSE</t>
  </si>
  <si>
    <t>AQUIRAZENSE</t>
  </si>
  <si>
    <t>ARACATIENSE</t>
  </si>
  <si>
    <t>ARACOIABENSE</t>
  </si>
  <si>
    <t>ARARENDAENSE</t>
  </si>
  <si>
    <t>ARARIPENSE</t>
  </si>
  <si>
    <t>ARATUBANO</t>
  </si>
  <si>
    <t>ARNEIROZENSE</t>
  </si>
  <si>
    <t>ASSAREENSE</t>
  </si>
  <si>
    <t>AURORENSE</t>
  </si>
  <si>
    <t>BAIXIENSE</t>
  </si>
  <si>
    <t>BANABUIENSE</t>
  </si>
  <si>
    <t>BARBALHENSE</t>
  </si>
  <si>
    <t>BARREIRENSE</t>
  </si>
  <si>
    <t>BARRENSE</t>
  </si>
  <si>
    <t>BARROQUINHENSE</t>
  </si>
  <si>
    <t>BATURITEENSE</t>
  </si>
  <si>
    <t>BEBERIBENSE</t>
  </si>
  <si>
    <t>BELA-CRUZENSE</t>
  </si>
  <si>
    <t>BOA-VIAGENSE</t>
  </si>
  <si>
    <t>BREJO-SANTENSE</t>
  </si>
  <si>
    <t>CAMOCIMENSE</t>
  </si>
  <si>
    <t>CAMPOS-SALENSE</t>
  </si>
  <si>
    <t>CANINDEENSE</t>
  </si>
  <si>
    <t>CAPISTRANENSE</t>
  </si>
  <si>
    <t>CARIDADENSE</t>
  </si>
  <si>
    <t>CARIREENSE</t>
  </si>
  <si>
    <t>CARIRIAÇUENSE</t>
  </si>
  <si>
    <t>CARIUENSE</t>
  </si>
  <si>
    <t>CARNAUBALENSE</t>
  </si>
  <si>
    <t>CASCAVELENSE</t>
  </si>
  <si>
    <t>CATARINENSE</t>
  </si>
  <si>
    <t>CATUNDENSE</t>
  </si>
  <si>
    <t>CAUCAIENSE</t>
  </si>
  <si>
    <t>CEDRENSE</t>
  </si>
  <si>
    <t>CHAVALENSE</t>
  </si>
  <si>
    <t>CHOROENSE</t>
  </si>
  <si>
    <t>CHOROZINHENSE</t>
  </si>
  <si>
    <t>COREAUENSE</t>
  </si>
  <si>
    <t>CRATEUENSE</t>
  </si>
  <si>
    <t>CRATENSE</t>
  </si>
  <si>
    <t>CROATAENSE</t>
  </si>
  <si>
    <t>CRUZENSE</t>
  </si>
  <si>
    <t>IRAPUENSE</t>
  </si>
  <si>
    <t>EREREENSE</t>
  </si>
  <si>
    <t>EUSEBIANO</t>
  </si>
  <si>
    <t>FARIAS-BRITENSE</t>
  </si>
  <si>
    <t>FORQUILHENSE</t>
  </si>
  <si>
    <t>FORTALEZENSE</t>
  </si>
  <si>
    <t>FORTINENSE</t>
  </si>
  <si>
    <t>FRECHEIRINHENSE</t>
  </si>
  <si>
    <t>SAMPAIENSE</t>
  </si>
  <si>
    <t>GRACENSE</t>
  </si>
  <si>
    <t>GRANJENSE</t>
  </si>
  <si>
    <t>GRANJEIRENSE</t>
  </si>
  <si>
    <t>GROAIRENSE</t>
  </si>
  <si>
    <t>GUAIUBANO</t>
  </si>
  <si>
    <t>GUARACIABENSE</t>
  </si>
  <si>
    <t>GUARAMIRANGUENSE</t>
  </si>
  <si>
    <t>HIDROLANDIENSE</t>
  </si>
  <si>
    <t>HORIZONTINO</t>
  </si>
  <si>
    <t>IBARETAMENSE</t>
  </si>
  <si>
    <t>IBIAPINENSE</t>
  </si>
  <si>
    <t>IBICUITINGUENSE</t>
  </si>
  <si>
    <t>ICAPUIENSE</t>
  </si>
  <si>
    <t>ICOENSE</t>
  </si>
  <si>
    <t>IGUATUENSE</t>
  </si>
  <si>
    <t>INDEPENDENCIENSE</t>
  </si>
  <si>
    <t>IPAPORANGUENSE</t>
  </si>
  <si>
    <t>IPAUMIRINENSE</t>
  </si>
  <si>
    <t>IPUENSE</t>
  </si>
  <si>
    <t>IPUEIRENSE</t>
  </si>
  <si>
    <t>IRACEMENSE</t>
  </si>
  <si>
    <t>IRAUÇUBENSE</t>
  </si>
  <si>
    <t>ITAIÇABENSE</t>
  </si>
  <si>
    <t>ITAITIGUENSE</t>
  </si>
  <si>
    <t>ITAPAJEENSE</t>
  </si>
  <si>
    <t>ITAPIPOQUENSE</t>
  </si>
  <si>
    <t>ITAPIUNENSE</t>
  </si>
  <si>
    <t>ITAREMENSE</t>
  </si>
  <si>
    <t>ITATIRENSE</t>
  </si>
  <si>
    <t>JAGUARETAMENSE</t>
  </si>
  <si>
    <t>JAGUARIBARENSE</t>
  </si>
  <si>
    <t>JAGUARIBANO</t>
  </si>
  <si>
    <t>JAGUARUANENSE</t>
  </si>
  <si>
    <t>JARDINENSE</t>
  </si>
  <si>
    <t>JATIENSE</t>
  </si>
  <si>
    <t>JIJOQUENSE</t>
  </si>
  <si>
    <t>JUAZEIRENSE</t>
  </si>
  <si>
    <t>JUCAENSE</t>
  </si>
  <si>
    <t>AVRENSE OU LAVRAENSE</t>
  </si>
  <si>
    <t>LIMOEIRENSE</t>
  </si>
  <si>
    <t>MADALENENSE</t>
  </si>
  <si>
    <t>MARACANAUENSE</t>
  </si>
  <si>
    <t>MARANGUAPENSE</t>
  </si>
  <si>
    <t>MARQUENSE</t>
  </si>
  <si>
    <t>MARTINOLOPOLITANO</t>
  </si>
  <si>
    <t>MASSAPEENSE</t>
  </si>
  <si>
    <t>MAURITIENSE</t>
  </si>
  <si>
    <t>MERUOQUENSE</t>
  </si>
  <si>
    <t>MILAGRENSE</t>
  </si>
  <si>
    <t>MILHARENSE</t>
  </si>
  <si>
    <t>MIRAIMENSE</t>
  </si>
  <si>
    <t>MISSANVELHENSE</t>
  </si>
  <si>
    <t>MOMBAÇANO</t>
  </si>
  <si>
    <t>TABOSENSE</t>
  </si>
  <si>
    <t>MORADA-NOVENSE</t>
  </si>
  <si>
    <t>MORAUJENSE</t>
  </si>
  <si>
    <t>MORRINHENSE</t>
  </si>
  <si>
    <t>MUCAMBENSE</t>
  </si>
  <si>
    <t>MULUNGUENSE</t>
  </si>
  <si>
    <t>NOVO-OLINDENSE</t>
  </si>
  <si>
    <t>NOVA-RUSSANO</t>
  </si>
  <si>
    <t>NOVO-ORIENTAL</t>
  </si>
  <si>
    <t>OCARENSE</t>
  </si>
  <si>
    <t>OROENSE</t>
  </si>
  <si>
    <t>PACAJUENSE</t>
  </si>
  <si>
    <t>PACATUBANO</t>
  </si>
  <si>
    <t>PACOTIENSE</t>
  </si>
  <si>
    <t>PACUJAENSE</t>
  </si>
  <si>
    <t>PALHANENSE</t>
  </si>
  <si>
    <t>PALMACIANO</t>
  </si>
  <si>
    <t>PARACURUENSE</t>
  </si>
  <si>
    <t>PARAIPABENSE</t>
  </si>
  <si>
    <t>PARAMBUENSE</t>
  </si>
  <si>
    <t>PARAMOTIENSE</t>
  </si>
  <si>
    <t>PEDRA-BRANQUENSE</t>
  </si>
  <si>
    <t>PENAFORTENSE</t>
  </si>
  <si>
    <t>PENTECOSTENSE</t>
  </si>
  <si>
    <t>PEREIRENSE</t>
  </si>
  <si>
    <t>PINDORETAMENSE</t>
  </si>
  <si>
    <t>PIQUET-CARNEIRENSE</t>
  </si>
  <si>
    <t>PIRES-FERREIRENSE</t>
  </si>
  <si>
    <t>PORANGUENSE</t>
  </si>
  <si>
    <t>PORTEIRENSE</t>
  </si>
  <si>
    <t>POTENGIENSE</t>
  </si>
  <si>
    <t>POTIRETAMENSE</t>
  </si>
  <si>
    <t>QUITERIANOPOLENSE</t>
  </si>
  <si>
    <t>QUIXADAENSE</t>
  </si>
  <si>
    <t>QUIXELOENSE</t>
  </si>
  <si>
    <t>QUIXERAMOBINENSE</t>
  </si>
  <si>
    <t>QUIXEREENSE</t>
  </si>
  <si>
    <t>REDENCIONISTA</t>
  </si>
  <si>
    <t>RERIUTABENSE</t>
  </si>
  <si>
    <t>RUSSANO</t>
  </si>
  <si>
    <t>SABOEIRENSE</t>
  </si>
  <si>
    <t>SALITRENSE</t>
  </si>
  <si>
    <t>QUITERIENSE</t>
  </si>
  <si>
    <t>SANTANENSE-DO-ACARAÚ</t>
  </si>
  <si>
    <t>SANTANENSE-DO-CARIRI</t>
  </si>
  <si>
    <t>BENEDITENSE</t>
  </si>
  <si>
    <t>GONÇALENSE</t>
  </si>
  <si>
    <t>JAGUARIBENSE</t>
  </si>
  <si>
    <t>CURUENSE</t>
  </si>
  <si>
    <t>POMPEUENSE</t>
  </si>
  <si>
    <t>SAENSE</t>
  </si>
  <si>
    <t>SOBRALENSE</t>
  </si>
  <si>
    <t>SOLONOPOLITANO</t>
  </si>
  <si>
    <t>TABULEIRENSE</t>
  </si>
  <si>
    <t>TAMBORILENSE</t>
  </si>
  <si>
    <t>TARRAFENSE</t>
  </si>
  <si>
    <t>TAUAENSE</t>
  </si>
  <si>
    <t>TEJUÇUOQUENSE</t>
  </si>
  <si>
    <t>TIANGUAENSE</t>
  </si>
  <si>
    <t>TRAIRIENSE</t>
  </si>
  <si>
    <t>TURURUENSE</t>
  </si>
  <si>
    <t>UBAJARENSE</t>
  </si>
  <si>
    <t>UMARIENSE</t>
  </si>
  <si>
    <t>UMIRIENSE</t>
  </si>
  <si>
    <t>URUBURETAMENSE</t>
  </si>
  <si>
    <t>URUOQUENSE</t>
  </si>
  <si>
    <t>VARJOTENSE</t>
  </si>
  <si>
    <t>VARZEA-ALEGRENSE</t>
  </si>
  <si>
    <t>VIÇOSENSE</t>
  </si>
  <si>
    <t>-20.0783294</t>
  </si>
  <si>
    <t>-41.126449</t>
  </si>
  <si>
    <t>-18.54462205</t>
  </si>
  <si>
    <t>-40.97819085</t>
  </si>
  <si>
    <t>205</t>
  </si>
  <si>
    <t>-18.9850498</t>
  </si>
  <si>
    <t>-40.7397329</t>
  </si>
  <si>
    <t>385</t>
  </si>
  <si>
    <t>-20.7627978</t>
  </si>
  <si>
    <t>-41.5324195</t>
  </si>
  <si>
    <t>247</t>
  </si>
  <si>
    <t>-20.6362063</t>
  </si>
  <si>
    <t>-40.7500672</t>
  </si>
  <si>
    <t>-19.0629091</t>
  </si>
  <si>
    <t>-41.0198417</t>
  </si>
  <si>
    <t>520</t>
  </si>
  <si>
    <t>-20.8006985</t>
  </si>
  <si>
    <t>-40.6445003</t>
  </si>
  <si>
    <t>9</t>
  </si>
  <si>
    <t>5</t>
  </si>
  <si>
    <t>4</t>
  </si>
  <si>
    <t>-21.1537998</t>
  </si>
  <si>
    <t>-41.5663989</t>
  </si>
  <si>
    <t>-19.8205316</t>
  </si>
  <si>
    <t>-40.2768213</t>
  </si>
  <si>
    <t>62</t>
  </si>
  <si>
    <t>-20.9170949</t>
  </si>
  <si>
    <t>-41.1942397</t>
  </si>
  <si>
    <t>110</t>
  </si>
  <si>
    <t>-19.51488327</t>
  </si>
  <si>
    <t>-41.01373675</t>
  </si>
  <si>
    <t>79</t>
  </si>
  <si>
    <t>49</t>
  </si>
  <si>
    <t>-18.7548498</t>
  </si>
  <si>
    <t>-40.8965437</t>
  </si>
  <si>
    <t>136</t>
  </si>
  <si>
    <t>117</t>
  </si>
  <si>
    <t>-21.1192771</t>
  </si>
  <si>
    <t>-41.6708692</t>
  </si>
  <si>
    <t>-18.5395652</t>
  </si>
  <si>
    <t>-40.3025316</t>
  </si>
  <si>
    <t>-20.1337175</t>
  </si>
  <si>
    <t>-41.2925135</t>
  </si>
  <si>
    <t>735</t>
  </si>
  <si>
    <t>-20.8463619</t>
  </si>
  <si>
    <t>-41.1198475</t>
  </si>
  <si>
    <t>-20.2630263</t>
  </si>
  <si>
    <t>-40.4164624</t>
  </si>
  <si>
    <t>-20.6033016</t>
  </si>
  <si>
    <t>-41.2030914</t>
  </si>
  <si>
    <t>-19.5504723</t>
  </si>
  <si>
    <t>-40.6254457</t>
  </si>
  <si>
    <t>-18.588465</t>
  </si>
  <si>
    <t>-39.7361534</t>
  </si>
  <si>
    <t>-20.3638778</t>
  </si>
  <si>
    <t>-41.2416426</t>
  </si>
  <si>
    <t>655</t>
  </si>
  <si>
    <t>-20.62003282</t>
  </si>
  <si>
    <t>-41.68519243</t>
  </si>
  <si>
    <t>-20.3602741</t>
  </si>
  <si>
    <t>-40.6591808</t>
  </si>
  <si>
    <t>535</t>
  </si>
  <si>
    <t>-20.69049335</t>
  </si>
  <si>
    <t>-41.84815214</t>
  </si>
  <si>
    <t>772</t>
  </si>
  <si>
    <t>-18.3697975</t>
  </si>
  <si>
    <t>-40.835916</t>
  </si>
  <si>
    <t>-19.9367578</t>
  </si>
  <si>
    <t>-40.4079515</t>
  </si>
  <si>
    <t>72</t>
  </si>
  <si>
    <t>-19.2534184</t>
  </si>
  <si>
    <t>-40.4621502</t>
  </si>
  <si>
    <t>156</t>
  </si>
  <si>
    <t>-20.7667602</t>
  </si>
  <si>
    <t>-41.6733453</t>
  </si>
  <si>
    <t>585</t>
  </si>
  <si>
    <t>-20.67726</t>
  </si>
  <si>
    <t>-40.5091557</t>
  </si>
  <si>
    <t>87</t>
  </si>
  <si>
    <t>37</t>
  </si>
  <si>
    <t>-20.234722</t>
  </si>
  <si>
    <t>-41.5086884</t>
  </si>
  <si>
    <t>746</t>
  </si>
  <si>
    <t>-19.8365037</t>
  </si>
  <si>
    <t>-40.3729002</t>
  </si>
  <si>
    <t>-20.5457908</t>
  </si>
  <si>
    <t>-41.6664074</t>
  </si>
  <si>
    <t>807</t>
  </si>
  <si>
    <t>-20.7913344</t>
  </si>
  <si>
    <t>-40.813027</t>
  </si>
  <si>
    <t>-20.348139</t>
  </si>
  <si>
    <t>-41.6442767</t>
  </si>
  <si>
    <t>752</t>
  </si>
  <si>
    <t>-19.8019544</t>
  </si>
  <si>
    <t>-40.8601702</t>
  </si>
  <si>
    <t>165</t>
  </si>
  <si>
    <t>115</t>
  </si>
  <si>
    <t>-21.009736</t>
  </si>
  <si>
    <t>-40.8306659</t>
  </si>
  <si>
    <t>-19.8748774</t>
  </si>
  <si>
    <t>-40.8755705</t>
  </si>
  <si>
    <t>-20.3530834</t>
  </si>
  <si>
    <t>-41.5332723</t>
  </si>
  <si>
    <t>-18.9069073</t>
  </si>
  <si>
    <t>-40.0760506</t>
  </si>
  <si>
    <t>46</t>
  </si>
  <si>
    <t>-20.7954043</t>
  </si>
  <si>
    <t>-41.3941581</t>
  </si>
  <si>
    <t>251</t>
  </si>
  <si>
    <t>-19.7579395</t>
  </si>
  <si>
    <t>-40.3854077</t>
  </si>
  <si>
    <t>-19.8989339</t>
  </si>
  <si>
    <t>-41.0574497</t>
  </si>
  <si>
    <t>-19.3943296</t>
  </si>
  <si>
    <t>-40.0644579</t>
  </si>
  <si>
    <t>-18.8592193</t>
  </si>
  <si>
    <t>-41.1238793</t>
  </si>
  <si>
    <t>423</t>
  </si>
  <si>
    <t>-21.0405147</t>
  </si>
  <si>
    <t>-40.8364732</t>
  </si>
  <si>
    <t>-20.4174769</t>
  </si>
  <si>
    <t>-40.6701919</t>
  </si>
  <si>
    <t>603</t>
  </si>
  <si>
    <t>-19.4116095</t>
  </si>
  <si>
    <t>-40.5456451</t>
  </si>
  <si>
    <t>102</t>
  </si>
  <si>
    <t>-21.0631939</t>
  </si>
  <si>
    <t>-41.3619378</t>
  </si>
  <si>
    <t>-18.1301725</t>
  </si>
  <si>
    <t>-40.3668001</t>
  </si>
  <si>
    <t>183</t>
  </si>
  <si>
    <t>-18.0959795</t>
  </si>
  <si>
    <t>-40.5203156</t>
  </si>
  <si>
    <t>245</t>
  </si>
  <si>
    <t>-20.4646707</t>
  </si>
  <si>
    <t>-41.4160901</t>
  </si>
  <si>
    <t>-20.9511546</t>
  </si>
  <si>
    <t>-41.3458518</t>
  </si>
  <si>
    <t>243</t>
  </si>
  <si>
    <t>-18.7151225</t>
  </si>
  <si>
    <t>-40.405139</t>
  </si>
  <si>
    <t>-19.2227074</t>
  </si>
  <si>
    <t>-40.853336</t>
  </si>
  <si>
    <t>116</t>
  </si>
  <si>
    <t>-18.3004606</t>
  </si>
  <si>
    <t>-39.9574168</t>
  </si>
  <si>
    <t>67</t>
  </si>
  <si>
    <t>-18.4140072</t>
  </si>
  <si>
    <t>-40.2171777</t>
  </si>
  <si>
    <t>736</t>
  </si>
  <si>
    <t>-20.84247244</t>
  </si>
  <si>
    <t>-40.73676124</t>
  </si>
  <si>
    <t>-18.1259038</t>
  </si>
  <si>
    <t>-40.5449484</t>
  </si>
  <si>
    <t>-21.097973</t>
  </si>
  <si>
    <t>-41.0475867</t>
  </si>
  <si>
    <t>-19.2702568</t>
  </si>
  <si>
    <t>-40.3411077</t>
  </si>
  <si>
    <t>-20.86383158</t>
  </si>
  <si>
    <t>-40.93510149</t>
  </si>
  <si>
    <t>-20.0994473</t>
  </si>
  <si>
    <t>-40.5270202</t>
  </si>
  <si>
    <t>-20.0253002</t>
  </si>
  <si>
    <t>-40.7438613</t>
  </si>
  <si>
    <t>713</t>
  </si>
  <si>
    <t>-19.9361564</t>
  </si>
  <si>
    <t>-40.5982087</t>
  </si>
  <si>
    <t>659</t>
  </si>
  <si>
    <t>-19.1473504</t>
  </si>
  <si>
    <t>-40.6273143</t>
  </si>
  <si>
    <t>-19.018184</t>
  </si>
  <si>
    <t>-40.5365296</t>
  </si>
  <si>
    <t>-21.02736468</t>
  </si>
  <si>
    <t>-41.65507255</t>
  </si>
  <si>
    <t>303</t>
  </si>
  <si>
    <t>-18.7211905</t>
  </si>
  <si>
    <t>-39.8579635</t>
  </si>
  <si>
    <t>-19.73906141</t>
  </si>
  <si>
    <t>-40.65810848</t>
  </si>
  <si>
    <t>-20.121141</t>
  </si>
  <si>
    <t>-40.3075297</t>
  </si>
  <si>
    <t>-19.1897233</t>
  </si>
  <si>
    <t>-40.0971224</t>
  </si>
  <si>
    <t>-20.67314725</t>
  </si>
  <si>
    <t>-41.01026849</t>
  </si>
  <si>
    <t>614</t>
  </si>
  <si>
    <t>-20.3270749</t>
  </si>
  <si>
    <t>-41.1355445</t>
  </si>
  <si>
    <t>-20.377162</t>
  </si>
  <si>
    <t>-40.4566662</t>
  </si>
  <si>
    <t>-18.6130506</t>
  </si>
  <si>
    <t>-40.6068707</t>
  </si>
  <si>
    <t>-18.995801</t>
  </si>
  <si>
    <t>-40.3848992</t>
  </si>
  <si>
    <t>-20.30135922</t>
  </si>
  <si>
    <t>-40.29822858</t>
  </si>
  <si>
    <t>-20.349812</t>
  </si>
  <si>
    <t>-40.29496702</t>
  </si>
  <si>
    <t>-13.24920072</t>
  </si>
  <si>
    <t>-41.6634721</t>
  </si>
  <si>
    <t>636</t>
  </si>
  <si>
    <t>-8.7211515</t>
  </si>
  <si>
    <t>-39.1165305</t>
  </si>
  <si>
    <t>315</t>
  </si>
  <si>
    <t>-11.66518005</t>
  </si>
  <si>
    <t>-38.01989614</t>
  </si>
  <si>
    <t>-10.5420112</t>
  </si>
  <si>
    <t>-38.1116013</t>
  </si>
  <si>
    <t>281</t>
  </si>
  <si>
    <t>-11.86740232</t>
  </si>
  <si>
    <t>-38.76392277</t>
  </si>
  <si>
    <t>316</t>
  </si>
  <si>
    <t>-14.12815904</t>
  </si>
  <si>
    <t>-39.89129672</t>
  </si>
  <si>
    <t>-12.13516129</t>
  </si>
  <si>
    <t>-38.42201941</t>
  </si>
  <si>
    <t>146</t>
  </si>
  <si>
    <t>-17.5277794</t>
  </si>
  <si>
    <t>-39.1921031</t>
  </si>
  <si>
    <t>-14.70590137</t>
  </si>
  <si>
    <t>-39.64076722</t>
  </si>
  <si>
    <t>290</t>
  </si>
  <si>
    <t>-13.0299064</t>
  </si>
  <si>
    <t>-39.6024157</t>
  </si>
  <si>
    <t>401</t>
  </si>
  <si>
    <t>-12.3961697</t>
  </si>
  <si>
    <t>-38.7585955</t>
  </si>
  <si>
    <t>-11.4536695</t>
  </si>
  <si>
    <t>-41.4370983</t>
  </si>
  <si>
    <t>671</t>
  </si>
  <si>
    <t>-14.616073</t>
  </si>
  <si>
    <t>-41.1368842</t>
  </si>
  <si>
    <t>397</t>
  </si>
  <si>
    <t>-12.8053457</t>
  </si>
  <si>
    <t>-41.3300318</t>
  </si>
  <si>
    <t>421</t>
  </si>
  <si>
    <t>-10.34700619</t>
  </si>
  <si>
    <t>-39.83556747</t>
  </si>
  <si>
    <t>425</t>
  </si>
  <si>
    <t>-12.0065662</t>
  </si>
  <si>
    <t>-44.7023748</t>
  </si>
  <si>
    <t>472</t>
  </si>
  <si>
    <t>-12.1602188</t>
  </si>
  <si>
    <t>-39.2394511</t>
  </si>
  <si>
    <t>210</t>
  </si>
  <si>
    <t>-10.410882</t>
  </si>
  <si>
    <t>-38.3302656</t>
  </si>
  <si>
    <t>418</t>
  </si>
  <si>
    <t>-12.4354642</t>
  </si>
  <si>
    <t>-39.1263833</t>
  </si>
  <si>
    <t>168</t>
  </si>
  <si>
    <t>-10.5710851</t>
  </si>
  <si>
    <t>-40.2754373</t>
  </si>
  <si>
    <t>506</t>
  </si>
  <si>
    <t>-11.658086</t>
  </si>
  <si>
    <t>-38.0817446</t>
  </si>
  <si>
    <t>-13.8557369</t>
  </si>
  <si>
    <t>-39.7464904</t>
  </si>
  <si>
    <t>272</t>
  </si>
  <si>
    <t>-12.21134797</t>
  </si>
  <si>
    <t>-38.20349693</t>
  </si>
  <si>
    <t>-14.4285664</t>
  </si>
  <si>
    <t>-41.4655242</t>
  </si>
  <si>
    <t>729</t>
  </si>
  <si>
    <t>-11.3393515</t>
  </si>
  <si>
    <t>-38.9586554</t>
  </si>
  <si>
    <t>261</t>
  </si>
  <si>
    <t>-12.0874539</t>
  </si>
  <si>
    <t>-38.4953171</t>
  </si>
  <si>
    <t>178</t>
  </si>
  <si>
    <t>-15.2650892</t>
  </si>
  <si>
    <t>-39.4190046</t>
  </si>
  <si>
    <t>173</t>
  </si>
  <si>
    <t>-13.0704798</t>
  </si>
  <si>
    <t>-39.003342</t>
  </si>
  <si>
    <t>-14.3191321</t>
  </si>
  <si>
    <t>-39.3233103</t>
  </si>
  <si>
    <t>-12.3020073</t>
  </si>
  <si>
    <t>-44.5369687</t>
  </si>
  <si>
    <t>-11.95999633</t>
  </si>
  <si>
    <t>-40.16764431</t>
  </si>
  <si>
    <t>364</t>
  </si>
  <si>
    <t>-10.58023511</t>
  </si>
  <si>
    <t>-38.61275833</t>
  </si>
  <si>
    <t>317</t>
  </si>
  <si>
    <t>-11.09179689</t>
  </si>
  <si>
    <t>-43.14486333</t>
  </si>
  <si>
    <t>412</t>
  </si>
  <si>
    <t>-13.6242067</t>
  </si>
  <si>
    <t>-41.3343351</t>
  </si>
  <si>
    <t>1046</t>
  </si>
  <si>
    <t>-14.8654204</t>
  </si>
  <si>
    <t>-40.5791219</t>
  </si>
  <si>
    <t>872</t>
  </si>
  <si>
    <t>-11.8099942</t>
  </si>
  <si>
    <t>-42.0590379</t>
  </si>
  <si>
    <t>718</t>
  </si>
  <si>
    <t>-14.2045332</t>
  </si>
  <si>
    <t>-39.6016536</t>
  </si>
  <si>
    <t>147</t>
  </si>
  <si>
    <t>-12.1438177</t>
  </si>
  <si>
    <t>-44.9967549</t>
  </si>
  <si>
    <t>448</t>
  </si>
  <si>
    <t>-11.7598967</t>
  </si>
  <si>
    <t>-41.9055538</t>
  </si>
  <si>
    <t>714</t>
  </si>
  <si>
    <t>Tudo</t>
  </si>
  <si>
    <t>-14.80795426</t>
  </si>
  <si>
    <t>-39.47294767</t>
  </si>
  <si>
    <t>-11.527079</t>
  </si>
  <si>
    <t>-39.077488</t>
  </si>
  <si>
    <t>353</t>
  </si>
  <si>
    <t>-15.8608418</t>
  </si>
  <si>
    <t>-38.8756467</t>
  </si>
  <si>
    <t>-15.0333957</t>
  </si>
  <si>
    <t>-41.2651948</t>
  </si>
  <si>
    <t>842</t>
  </si>
  <si>
    <t>-11.62609999</t>
  </si>
  <si>
    <t>-38.80300233</t>
  </si>
  <si>
    <t>-14.3612698</t>
  </si>
  <si>
    <t>-40.2063279</t>
  </si>
  <si>
    <t>712</t>
  </si>
  <si>
    <t>-12.65547046</t>
  </si>
  <si>
    <t>-40.60681167</t>
  </si>
  <si>
    <t>319</t>
  </si>
  <si>
    <t>-13.2507089</t>
  </si>
  <si>
    <t>-43.4110184</t>
  </si>
  <si>
    <t>445</t>
  </si>
  <si>
    <t>-14.3691898</t>
  </si>
  <si>
    <t>-40.5096161</t>
  </si>
  <si>
    <t>633</t>
  </si>
  <si>
    <t>-12.7070041</t>
  </si>
  <si>
    <t>-41.8285282</t>
  </si>
  <si>
    <t>956</t>
  </si>
  <si>
    <t>-11.9670063</t>
  </si>
  <si>
    <t>-41.2646334</t>
  </si>
  <si>
    <t>1005</t>
  </si>
  <si>
    <t>-12.8204947</t>
  </si>
  <si>
    <t>-42.7323241</t>
  </si>
  <si>
    <t>645</t>
  </si>
  <si>
    <t>-13.3770684</t>
  </si>
  <si>
    <t>-42.5165737</t>
  </si>
  <si>
    <t>-13.1037851</t>
  </si>
  <si>
    <t>-39.7988516</t>
  </si>
  <si>
    <t>647</t>
  </si>
  <si>
    <t>-12.4834842</t>
  </si>
  <si>
    <t>-43.9659216</t>
  </si>
  <si>
    <t>538</t>
  </si>
  <si>
    <t>-11.9954877</t>
  </si>
  <si>
    <t>-42.6295381</t>
  </si>
  <si>
    <t>813</t>
  </si>
  <si>
    <t>-14.2021237</t>
  </si>
  <si>
    <t>-41.6696208</t>
  </si>
  <si>
    <t>-14.9592863</t>
  </si>
  <si>
    <t>-39.3028669</t>
  </si>
  <si>
    <t>-10.7170968</t>
  </si>
  <si>
    <t>-43.6301818</t>
  </si>
  <si>
    <t>481</t>
  </si>
  <si>
    <t>-14.97862095</t>
  </si>
  <si>
    <t>-40.40777466</t>
  </si>
  <si>
    <t>335</t>
  </si>
  <si>
    <t>-12.5309496</t>
  </si>
  <si>
    <t>-39.1887109</t>
  </si>
  <si>
    <t>-12.5979119</t>
  </si>
  <si>
    <t>-38.9598712</t>
  </si>
  <si>
    <t>51</t>
  </si>
  <si>
    <t>-14.5006452</t>
  </si>
  <si>
    <t>-42.2228642</t>
  </si>
  <si>
    <t>586</t>
  </si>
  <si>
    <t>-11.08972492</t>
  </si>
  <si>
    <t>-40.4317945</t>
  </si>
  <si>
    <t>465</t>
  </si>
  <si>
    <t>-14.33870908</t>
  </si>
  <si>
    <t>-40.90911481</t>
  </si>
  <si>
    <t>422</t>
  </si>
  <si>
    <t>-14.0683563</t>
  </si>
  <si>
    <t>-42.4858737</t>
  </si>
  <si>
    <t>823</t>
  </si>
  <si>
    <t>-11.6914747</t>
  </si>
  <si>
    <t>-41.4688032</t>
  </si>
  <si>
    <t>762</t>
  </si>
  <si>
    <t>-13.4902501</t>
  </si>
  <si>
    <t>-39.0477866</t>
  </si>
  <si>
    <t>21</t>
  </si>
  <si>
    <t>-11.0179456</t>
  </si>
  <si>
    <t>-40.2980078</t>
  </si>
  <si>
    <t>462</t>
  </si>
  <si>
    <t>-15.4143087</t>
  </si>
  <si>
    <t>-39.4922381</t>
  </si>
  <si>
    <t>208</t>
  </si>
  <si>
    <t>-12.6995606</t>
  </si>
  <si>
    <t>-38.3261947</t>
  </si>
  <si>
    <t>-13.94339715</t>
  </si>
  <si>
    <t>-39.11081314</t>
  </si>
  <si>
    <t>-9.5220643</t>
  </si>
  <si>
    <t>-43.0123622</t>
  </si>
  <si>
    <t>473</t>
  </si>
  <si>
    <t>-10.5105314</t>
  </si>
  <si>
    <t>-40.3201924</t>
  </si>
  <si>
    <t>560</t>
  </si>
  <si>
    <t>-13.072464</t>
  </si>
  <si>
    <t>-44.2011256</t>
  </si>
  <si>
    <t>676</t>
  </si>
  <si>
    <t>-11.6858084</t>
  </si>
  <si>
    <t>-41.7677487</t>
  </si>
  <si>
    <t>695</t>
  </si>
  <si>
    <t>-15.6721967</t>
  </si>
  <si>
    <t>-38.9535691</t>
  </si>
  <si>
    <t>-11.8050229</t>
  </si>
  <si>
    <t>-39.1204088</t>
  </si>
  <si>
    <t>-12.671681</t>
  </si>
  <si>
    <t>-38.5473427</t>
  </si>
  <si>
    <t>-14.4097336</t>
  </si>
  <si>
    <t>-42.8664802</t>
  </si>
  <si>
    <t>590</t>
  </si>
  <si>
    <t>-15.4992652</t>
  </si>
  <si>
    <t>-41.2413966</t>
  </si>
  <si>
    <t>696</t>
  </si>
  <si>
    <t>-10.6646977</t>
  </si>
  <si>
    <t>-39.4943085</t>
  </si>
  <si>
    <t>391</t>
  </si>
  <si>
    <t>-9.89515327</t>
  </si>
  <si>
    <t>-39.02696886</t>
  </si>
  <si>
    <t>384</t>
  </si>
  <si>
    <t>-11.6657974</t>
  </si>
  <si>
    <t>-39.83488</t>
  </si>
  <si>
    <t>409</t>
  </si>
  <si>
    <t>-11.3796407</t>
  </si>
  <si>
    <t>-40.0088612</t>
  </si>
  <si>
    <t>419</t>
  </si>
  <si>
    <t>-14.7204383</t>
  </si>
  <si>
    <t>-41.2614295</t>
  </si>
  <si>
    <t>443</t>
  </si>
  <si>
    <t>-17.73395632</t>
  </si>
  <si>
    <t>-39.26235835</t>
  </si>
  <si>
    <t>-11.943803</t>
  </si>
  <si>
    <t>-37.9490624</t>
  </si>
  <si>
    <t>-14.2987835</t>
  </si>
  <si>
    <t>-43.7727593</t>
  </si>
  <si>
    <t>452</t>
  </si>
  <si>
    <t>-9.1643662</t>
  </si>
  <si>
    <t>-40.9722016</t>
  </si>
  <si>
    <t>406</t>
  </si>
  <si>
    <t>-12.7584597</t>
  </si>
  <si>
    <t>-39.4257348</t>
  </si>
  <si>
    <t>289</t>
  </si>
  <si>
    <t>-12.3127631</t>
  </si>
  <si>
    <t>-44.8636573</t>
  </si>
  <si>
    <t>-12.3513407</t>
  </si>
  <si>
    <t>-38.3790891</t>
  </si>
  <si>
    <t>-13.3257017</t>
  </si>
  <si>
    <t>-42.2927429</t>
  </si>
  <si>
    <t>578</t>
  </si>
  <si>
    <t>-11.1374206</t>
  </si>
  <si>
    <t>-42.111572</t>
  </si>
  <si>
    <t>704</t>
  </si>
  <si>
    <t>-8.9682935</t>
  </si>
  <si>
    <t>-39.1050536</t>
  </si>
  <si>
    <t>337</t>
  </si>
  <si>
    <t>-10.5896888</t>
  </si>
  <si>
    <t>-38.3793806</t>
  </si>
  <si>
    <t>441</t>
  </si>
  <si>
    <t>-11.102987</t>
  </si>
  <si>
    <t>-38.517907</t>
  </si>
  <si>
    <t>-14.6369066</t>
  </si>
  <si>
    <t>-39.5554212</t>
  </si>
  <si>
    <t>-14.1817455</t>
  </si>
  <si>
    <t>-44.5349677</t>
  </si>
  <si>
    <t>566</t>
  </si>
  <si>
    <t>-12.5079623</t>
  </si>
  <si>
    <t>-38.9981372</t>
  </si>
  <si>
    <t>-12.7835721</t>
  </si>
  <si>
    <t>-39.1714202</t>
  </si>
  <si>
    <t>212</t>
  </si>
  <si>
    <t>-11.5599947</t>
  </si>
  <si>
    <t>-39.2808048</t>
  </si>
  <si>
    <t>411</t>
  </si>
  <si>
    <t>-12.3271111</t>
  </si>
  <si>
    <t>-38.768377</t>
  </si>
  <si>
    <t>214</t>
  </si>
  <si>
    <t>-11.8162745</t>
  </si>
  <si>
    <t>-37.6152123</t>
  </si>
  <si>
    <t>7</t>
  </si>
  <si>
    <t>-14.9024025</t>
  </si>
  <si>
    <t>-41.9716498</t>
  </si>
  <si>
    <t>688</t>
  </si>
  <si>
    <t>-13.76396142</t>
  </si>
  <si>
    <t>-41.04306511</t>
  </si>
  <si>
    <t>295</t>
  </si>
  <si>
    <t>-12.24908777</t>
  </si>
  <si>
    <t>-38.75227127</t>
  </si>
  <si>
    <t>236</t>
  </si>
  <si>
    <t>-15.03819741</t>
  </si>
  <si>
    <t>-41.93503937</t>
  </si>
  <si>
    <t>719</t>
  </si>
  <si>
    <t>-13.8250947</t>
  </si>
  <si>
    <t>-44.4586501</t>
  </si>
  <si>
    <t>686</t>
  </si>
  <si>
    <t>-10.2860304</t>
  </si>
  <si>
    <t>-37.9207221</t>
  </si>
  <si>
    <t>213</t>
  </si>
  <si>
    <t>-13.3471272</t>
  </si>
  <si>
    <t>-44.6325934</t>
  </si>
  <si>
    <t>580</t>
  </si>
  <si>
    <t>-12.02850451</t>
  </si>
  <si>
    <t>-44.26003943</t>
  </si>
  <si>
    <t>478</t>
  </si>
  <si>
    <t>-13.3546188</t>
  </si>
  <si>
    <t>-39.8095706</t>
  </si>
  <si>
    <t>480</t>
  </si>
  <si>
    <t>-11.5070116</t>
  </si>
  <si>
    <t>-38.1516781</t>
  </si>
  <si>
    <t>-12.2342982</t>
  </si>
  <si>
    <t>-44.4181343</t>
  </si>
  <si>
    <t>-12.6674857</t>
  </si>
  <si>
    <t>-39.1006754</t>
  </si>
  <si>
    <t>223</t>
  </si>
  <si>
    <t>-8.988593</t>
  </si>
  <si>
    <t>-39.9029194</t>
  </si>
  <si>
    <t>-14.43529902</t>
  </si>
  <si>
    <t>-39.90394164</t>
  </si>
  <si>
    <t>182</t>
  </si>
  <si>
    <t>-12.6188934</t>
  </si>
  <si>
    <t>-38.2927217</t>
  </si>
  <si>
    <t>-13.7555693</t>
  </si>
  <si>
    <t>-41.7682701</t>
  </si>
  <si>
    <t>456</t>
  </si>
  <si>
    <t>-12.9040144</t>
  </si>
  <si>
    <t>-39.1928706</t>
  </si>
  <si>
    <t>202</t>
  </si>
  <si>
    <t>-12.9417619</t>
  </si>
  <si>
    <t>-39.5199324</t>
  </si>
  <si>
    <t>363</t>
  </si>
  <si>
    <t>-15.5312037</t>
  </si>
  <si>
    <t>-40.9124943</t>
  </si>
  <si>
    <t>624</t>
  </si>
  <si>
    <t>-11.9389778</t>
  </si>
  <si>
    <t>-38.0873669</t>
  </si>
  <si>
    <t>157</t>
  </si>
  <si>
    <t>-13.4206347</t>
  </si>
  <si>
    <t>-42.1369862</t>
  </si>
  <si>
    <t>706</t>
  </si>
  <si>
    <t>-11.794224</t>
  </si>
  <si>
    <t>-37.9433311</t>
  </si>
  <si>
    <t>154</t>
  </si>
  <si>
    <t>-10.5078486</t>
  </si>
  <si>
    <t>-39.0152288</t>
  </si>
  <si>
    <t>476</t>
  </si>
  <si>
    <t>-16.3715807</t>
  </si>
  <si>
    <t>-39.5822241</t>
  </si>
  <si>
    <t>188</t>
  </si>
  <si>
    <t>-10.59449195</t>
  </si>
  <si>
    <t>-38.21193205</t>
  </si>
  <si>
    <t>-14.2044677</t>
  </si>
  <si>
    <t>-44.2777466</t>
  </si>
  <si>
    <t>496</t>
  </si>
  <si>
    <t>-12.2664152</t>
  </si>
  <si>
    <t>-38.9663252</t>
  </si>
  <si>
    <t>226</t>
  </si>
  <si>
    <t>-10.74278729</t>
  </si>
  <si>
    <t>429</t>
  </si>
  <si>
    <t>-14.9847978</t>
  </si>
  <si>
    <t>-39.9242458</t>
  </si>
  <si>
    <t>308</t>
  </si>
  <si>
    <t>-14.8628044</t>
  </si>
  <si>
    <t>-39.6572861</t>
  </si>
  <si>
    <t>194</t>
  </si>
  <si>
    <t>-11.04845938</t>
  </si>
  <si>
    <t>-45.19179521</t>
  </si>
  <si>
    <t>493</t>
  </si>
  <si>
    <t>-13.7436733</t>
  </si>
  <si>
    <t>263</t>
  </si>
  <si>
    <t>-39.4744048</t>
  </si>
  <si>
    <t>-11.4708966</t>
  </si>
  <si>
    <t>-39.7766696</t>
  </si>
  <si>
    <t>-11.4332473</t>
  </si>
  <si>
    <t>-42.5069898</t>
  </si>
  <si>
    <t>1076</t>
  </si>
  <si>
    <t>-9.3438109</t>
  </si>
  <si>
    <t>-38.2544068</t>
  </si>
  <si>
    <t>276</t>
  </si>
  <si>
    <t>-14.3197037</t>
  </si>
  <si>
    <t>-39.4696005</t>
  </si>
  <si>
    <t>98</t>
  </si>
  <si>
    <t>-12.5993881</t>
  </si>
  <si>
    <t>-39.0412776</t>
  </si>
  <si>
    <t>216</t>
  </si>
  <si>
    <t>-14.5467191</t>
  </si>
  <si>
    <t>-41.9381107</t>
  </si>
  <si>
    <t>618</t>
  </si>
  <si>
    <t>-14.2230776</t>
  </si>
  <si>
    <t>-42.7798934</t>
  </si>
  <si>
    <t>526</t>
  </si>
  <si>
    <t>-16.5832727</t>
  </si>
  <si>
    <t>-39.7846428</t>
  </si>
  <si>
    <t>-10.6823558</t>
  </si>
  <si>
    <t>-38.2883762</t>
  </si>
  <si>
    <t>-12.7666723</t>
  </si>
  <si>
    <t>-40.2058865</t>
  </si>
  <si>
    <t>234</t>
  </si>
  <si>
    <t>-14.2711001</t>
  </si>
  <si>
    <t>-42.2569941</t>
  </si>
  <si>
    <t>-14.8579274</t>
  </si>
  <si>
    <t>-39.5915298</t>
  </si>
  <si>
    <t>-13.4057919</t>
  </si>
  <si>
    <t>-41.2836863</t>
  </si>
  <si>
    <t>1020</t>
  </si>
  <si>
    <t>-14.8449821</t>
  </si>
  <si>
    <t>-39.9880552</t>
  </si>
  <si>
    <t>369</t>
  </si>
  <si>
    <t>-11.6437387</t>
  </si>
  <si>
    <t>-42.0193285</t>
  </si>
  <si>
    <t>683</t>
  </si>
  <si>
    <t>-12.8804586</t>
  </si>
  <si>
    <t>-42.4852926</t>
  </si>
  <si>
    <t>509</t>
  </si>
  <si>
    <t>-12.6460224</t>
  </si>
  <si>
    <t>-40.9333889</t>
  </si>
  <si>
    <t>577</t>
  </si>
  <si>
    <t>-14.1667417</t>
  </si>
  <si>
    <t>-39.3790812</t>
  </si>
  <si>
    <t>-17.6853708</t>
  </si>
  <si>
    <t>-40.112773</t>
  </si>
  <si>
    <t>171</t>
  </si>
  <si>
    <t>-14.0647871</t>
  </si>
  <si>
    <t>-39.6451049</t>
  </si>
  <si>
    <t>149</t>
  </si>
  <si>
    <t>-12.6503026</t>
  </si>
  <si>
    <t>-42.2181627</t>
  </si>
  <si>
    <t>896</t>
  </si>
  <si>
    <t>-11.5429349</t>
  </si>
  <si>
    <t>-41.975017</t>
  </si>
  <si>
    <t>792</t>
  </si>
  <si>
    <t>-12.1782413</t>
  </si>
  <si>
    <t>-43.2171373</t>
  </si>
  <si>
    <t>430</t>
  </si>
  <si>
    <t>-11.7430764</t>
  </si>
  <si>
    <t>-39.1905355</t>
  </si>
  <si>
    <t>265</t>
  </si>
  <si>
    <t>-13.7742269</t>
  </si>
  <si>
    <t>-42.7157146</t>
  </si>
  <si>
    <t>760</t>
  </si>
  <si>
    <t>-13.82979303</t>
  </si>
  <si>
    <t>-39.13712896</t>
  </si>
  <si>
    <t>-14.7528386</t>
  </si>
  <si>
    <t>-40.0892362</t>
  </si>
  <si>
    <t>355</t>
  </si>
  <si>
    <t>-14.7929955</t>
  </si>
  <si>
    <t>-39.0460352</t>
  </si>
  <si>
    <t>54</t>
  </si>
  <si>
    <t>-11.79081876</t>
  </si>
  <si>
    <t>-38.35622441</t>
  </si>
  <si>
    <t>179</t>
  </si>
  <si>
    <t>-12.31641242</t>
  </si>
  <si>
    <t>-39.30811296</t>
  </si>
  <si>
    <t>-14.1219366</t>
  </si>
  <si>
    <t>-39.7331913</t>
  </si>
  <si>
    <t>175</t>
  </si>
  <si>
    <t>-12.1561934</t>
  </si>
  <si>
    <t>-39.7361274</t>
  </si>
  <si>
    <t>325</t>
  </si>
  <si>
    <t>-11.8210052</t>
  </si>
  <si>
    <t>-42.6178972</t>
  </si>
  <si>
    <t>732</t>
  </si>
  <si>
    <t>-13.2563001</t>
  </si>
  <si>
    <t>-40.0848007</t>
  </si>
  <si>
    <t>-13.2897291</t>
  </si>
  <si>
    <t>-40.9598627</t>
  </si>
  <si>
    <t>607</t>
  </si>
  <si>
    <t>-12.2431255</t>
  </si>
  <si>
    <t>-41.6151068</t>
  </si>
  <si>
    <t>717</t>
  </si>
  <si>
    <t>-12.0504171</t>
  </si>
  <si>
    <t>-38.7630668</t>
  </si>
  <si>
    <t>-11.3033816</t>
  </si>
  <si>
    <t>-41.8535431</t>
  </si>
  <si>
    <t>-16.5730692</t>
  </si>
  <si>
    <t>-39.5593261</t>
  </si>
  <si>
    <t>162</t>
  </si>
  <si>
    <t>-12.524217</t>
  </si>
  <si>
    <t>-40.3058953</t>
  </si>
  <si>
    <t>-14.7873512</t>
  </si>
  <si>
    <t>-39.278396</t>
  </si>
  <si>
    <t>-14.2784411</t>
  </si>
  <si>
    <t>-38.9959551</t>
  </si>
  <si>
    <t>-12.9828124</t>
  </si>
  <si>
    <t>-40.9672308</t>
  </si>
  <si>
    <t>334</t>
  </si>
  <si>
    <t>-14.1628845</t>
  </si>
  <si>
    <t>-40.0103897</t>
  </si>
  <si>
    <t>233</t>
  </si>
  <si>
    <t>-14.2813478</t>
  </si>
  <si>
    <t>-39.8446911</t>
  </si>
  <si>
    <t>-16.0825749</t>
  </si>
  <si>
    <t>-39.6144184</t>
  </si>
  <si>
    <t>-11.0147002</t>
  </si>
  <si>
    <t>-42.3995107</t>
  </si>
  <si>
    <t>-15.1382645</t>
  </si>
  <si>
    <t>-39.7279798</t>
  </si>
  <si>
    <t>-14.6778524</t>
  </si>
  <si>
    <t>-39.3707853</t>
  </si>
  <si>
    <t>-17.0378284</t>
  </si>
  <si>
    <t>-39.5385086</t>
  </si>
  <si>
    <t>90</t>
  </si>
  <si>
    <t>-13.7784487</t>
  </si>
  <si>
    <t>-39.6832158</t>
  </si>
  <si>
    <t>249</t>
  </si>
  <si>
    <t>-15.2412082</t>
  </si>
  <si>
    <t>-40.6297798</t>
  </si>
  <si>
    <t>348</t>
  </si>
  <si>
    <t>-12.2610561</t>
  </si>
  <si>
    <t>-38.0434779</t>
  </si>
  <si>
    <t>-17.1641351</t>
  </si>
  <si>
    <t>-40.3321141</t>
  </si>
  <si>
    <t>189</t>
  </si>
  <si>
    <t>-12.8932025</t>
  </si>
  <si>
    <t>-38.6799645</t>
  </si>
  <si>
    <t>-14.89455195</t>
  </si>
  <si>
    <t>-39.42532539</t>
  </si>
  <si>
    <t>-15.96607112</t>
  </si>
  <si>
    <t>-39.5304607</t>
  </si>
  <si>
    <t>-15.247489</t>
  </si>
  <si>
    <t>-40.248199</t>
  </si>
  <si>
    <t>279</t>
  </si>
  <si>
    <t>-11.3080642</t>
  </si>
  <si>
    <t>-38.226107</t>
  </si>
  <si>
    <t>129</t>
  </si>
  <si>
    <t>-14.4141978</t>
  </si>
  <si>
    <t>-39.5659727</t>
  </si>
  <si>
    <t>139</t>
  </si>
  <si>
    <t>-13.4456275</t>
  </si>
  <si>
    <t>-39.9379272</t>
  </si>
  <si>
    <t>-15.6529437</t>
  </si>
  <si>
    <t>-40.0649318</t>
  </si>
  <si>
    <t>274</t>
  </si>
  <si>
    <t>-12.7101417</t>
  </si>
  <si>
    <t>-39.6963074</t>
  </si>
  <si>
    <t>-13.5292726</t>
  </si>
  <si>
    <t>-40.1476591</t>
  </si>
  <si>
    <t>815</t>
  </si>
  <si>
    <t>-10.6957802</t>
  </si>
  <si>
    <t>-39.8494881</t>
  </si>
  <si>
    <t>390</t>
  </si>
  <si>
    <t>-15.1098056</t>
  </si>
  <si>
    <t>-40.0673591</t>
  </si>
  <si>
    <t>273</t>
  </si>
  <si>
    <t>-13.8108042</t>
  </si>
  <si>
    <t>-41.3004412</t>
  </si>
  <si>
    <t>534</t>
  </si>
  <si>
    <t>-13.7244879</t>
  </si>
  <si>
    <t>-39.1483012</t>
  </si>
  <si>
    <t>94</t>
  </si>
  <si>
    <t>-14.4054175</t>
  </si>
  <si>
    <t>-43.5571954</t>
  </si>
  <si>
    <t>505</t>
  </si>
  <si>
    <t>-13.62300997</t>
  </si>
  <si>
    <t>-44.46770357</t>
  </si>
  <si>
    <t>517</t>
  </si>
  <si>
    <t>-14.8579119</t>
  </si>
  <si>
    <t>-42.4305199</t>
  </si>
  <si>
    <t>829</t>
  </si>
  <si>
    <t>-11.1812817</t>
  </si>
  <si>
    <t>-40.511771</t>
  </si>
  <si>
    <t>-13.524563</t>
  </si>
  <si>
    <t>-39.9640536</t>
  </si>
  <si>
    <t>674</t>
  </si>
  <si>
    <t>-10.2567222</t>
  </si>
  <si>
    <t>-40.1998799</t>
  </si>
  <si>
    <t>689</t>
  </si>
  <si>
    <t>-13.1128555</t>
  </si>
  <si>
    <t>-38.8933029</t>
  </si>
  <si>
    <t>6</t>
  </si>
  <si>
    <t>-11.5613684</t>
  </si>
  <si>
    <t>-37.7848108</t>
  </si>
  <si>
    <t>-13.8510417</t>
  </si>
  <si>
    <t>-40.0878603</t>
  </si>
  <si>
    <t>-10.0686663</t>
  </si>
  <si>
    <t>-38.3506086</t>
  </si>
  <si>
    <t>284</t>
  </si>
  <si>
    <t>-13.25575965</t>
  </si>
  <si>
    <t>-39.57388538</t>
  </si>
  <si>
    <t>270</t>
  </si>
  <si>
    <t>-14.01345812</t>
  </si>
  <si>
    <t>-39.88899636</t>
  </si>
  <si>
    <t>-11.3486972</t>
  </si>
  <si>
    <t>-41.6547808</t>
  </si>
  <si>
    <t>809</t>
  </si>
  <si>
    <t>-9.4163634</t>
  </si>
  <si>
    <t>-40.503469</t>
  </si>
  <si>
    <t>370</t>
  </si>
  <si>
    <t>-16.8449143</t>
  </si>
  <si>
    <t>-40.1621332</t>
  </si>
  <si>
    <t>198</t>
  </si>
  <si>
    <t>-11.0434785</t>
  </si>
  <si>
    <t>-41.9702409</t>
  </si>
  <si>
    <t>623</t>
  </si>
  <si>
    <t>-15.1900855</t>
  </si>
  <si>
    <t>-39.4918684</t>
  </si>
  <si>
    <t>-13.5144976</t>
  </si>
  <si>
    <t>-41.5910008</t>
  </si>
  <si>
    <t>516</t>
  </si>
  <si>
    <t>-13.6531155</t>
  </si>
  <si>
    <t>-40.211875</t>
  </si>
  <si>
    <t>557</t>
  </si>
  <si>
    <t>-14.03346325</t>
  </si>
  <si>
    <t>-42.14353</t>
  </si>
  <si>
    <t>524</t>
  </si>
  <si>
    <t>-13.16817404</t>
  </si>
  <si>
    <t>-39.42076961</t>
  </si>
  <si>
    <t>-17.61056778</t>
  </si>
  <si>
    <t>-40.3440982</t>
  </si>
  <si>
    <t>-12.3533083</t>
  </si>
  <si>
    <t>-40.9056719</t>
  </si>
  <si>
    <t>-13.4686208</t>
  </si>
  <si>
    <t>-40.2182033</t>
  </si>
  <si>
    <t>825</t>
  </si>
  <si>
    <t>-11.79313622</t>
  </si>
  <si>
    <t>-38.88401861</t>
  </si>
  <si>
    <t>283</t>
  </si>
  <si>
    <t>-11.3850957</t>
  </si>
  <si>
    <t>-41.8286186</t>
  </si>
  <si>
    <t>775</t>
  </si>
  <si>
    <t>-12.8977451</t>
  </si>
  <si>
    <t>-38.3208762</t>
  </si>
  <si>
    <t>-12.5611653</t>
  </si>
  <si>
    <t>-41.3930544</t>
  </si>
  <si>
    <t>393</t>
  </si>
  <si>
    <t>-14.6848776</t>
  </si>
  <si>
    <t>-42.509462</t>
  </si>
  <si>
    <t>852</t>
  </si>
  <si>
    <t>-13.6361542</t>
  </si>
  <si>
    <t>-41.8434769</t>
  </si>
  <si>
    <t>501</t>
  </si>
  <si>
    <t>-12.0959252</t>
  </si>
  <si>
    <t>-45.7865547</t>
  </si>
  <si>
    <t>754</t>
  </si>
  <si>
    <t>-12.135094</t>
  </si>
  <si>
    <t>-40.3568896</t>
  </si>
  <si>
    <t>340</t>
  </si>
  <si>
    <t>-15.5645658</t>
  </si>
  <si>
    <t>-40.4207253</t>
  </si>
  <si>
    <t>-13.018632</t>
  </si>
  <si>
    <t>-42.694454</t>
  </si>
  <si>
    <t>677</t>
  </si>
  <si>
    <t>-9.16066644</t>
  </si>
  <si>
    <t>-39.06075376</t>
  </si>
  <si>
    <t>356</t>
  </si>
  <si>
    <t>-12.7446231</t>
  </si>
  <si>
    <t>-38.6153472</t>
  </si>
  <si>
    <t>-14.6622973</t>
  </si>
  <si>
    <t>-41.4915009</t>
  </si>
  <si>
    <t>602</t>
  </si>
  <si>
    <t>-15.6240283</t>
  </si>
  <si>
    <t>-40.261562</t>
  </si>
  <si>
    <t>343</t>
  </si>
  <si>
    <t>-11.7107088</t>
  </si>
  <si>
    <t>-40.1439115</t>
  </si>
  <si>
    <t>-14.3369794</t>
  </si>
  <si>
    <t>-43.768454</t>
  </si>
  <si>
    <t>-14.3835387</t>
  </si>
  <si>
    <t>-41.8835383</t>
  </si>
  <si>
    <t>500</t>
  </si>
  <si>
    <t>-14.1474738</t>
  </si>
  <si>
    <t>-40.2407491</t>
  </si>
  <si>
    <t>-10.7216122</t>
  </si>
  <si>
    <t>-44.0420154</t>
  </si>
  <si>
    <t>525</t>
  </si>
  <si>
    <t>-13.4370144</t>
  </si>
  <si>
    <t>-40.4315348</t>
  </si>
  <si>
    <t>975</t>
  </si>
  <si>
    <t>-12.7760154</t>
  </si>
  <si>
    <t>-38.9174918</t>
  </si>
  <si>
    <t>-14.1034314</t>
  </si>
  <si>
    <t>-39.0140136</t>
  </si>
  <si>
    <t>-13.0061974</t>
  </si>
  <si>
    <t>-40.5294636</t>
  </si>
  <si>
    <t>299</t>
  </si>
  <si>
    <t>-15.56562476</t>
  </si>
  <si>
    <t>-39.3026927</t>
  </si>
  <si>
    <t>-12.5307832</t>
  </si>
  <si>
    <t>-38.3007063</t>
  </si>
  <si>
    <t>39</t>
  </si>
  <si>
    <t>-13.9110061</t>
  </si>
  <si>
    <t>-42.8438695</t>
  </si>
  <si>
    <t>-17.3708048</t>
  </si>
  <si>
    <t>-40.2238477</t>
  </si>
  <si>
    <t>-11.4311501</t>
  </si>
  <si>
    <t>-40.601807</t>
  </si>
  <si>
    <t>562</t>
  </si>
  <si>
    <t>-12.8646549</t>
  </si>
  <si>
    <t>-39.8610491</t>
  </si>
  <si>
    <t>407</t>
  </si>
  <si>
    <t>-10.95374473</t>
  </si>
  <si>
    <t>-40.57538169</t>
  </si>
  <si>
    <t>811</t>
  </si>
  <si>
    <t>-14.2399194</t>
  </si>
  <si>
    <t>-40.7706074</t>
  </si>
  <si>
    <t>-10.4372629</t>
  </si>
  <si>
    <t>-39.33148</t>
  </si>
  <si>
    <t>-11.5569878</t>
  </si>
  <si>
    <t>-43.2799472</t>
  </si>
  <si>
    <t>467</t>
  </si>
  <si>
    <t>-11.5486672</t>
  </si>
  <si>
    <t>-41.1566657</t>
  </si>
  <si>
    <t>1015</t>
  </si>
  <si>
    <t>-15.0225792</t>
  </si>
  <si>
    <t>-42.3728404</t>
  </si>
  <si>
    <t>834</t>
  </si>
  <si>
    <t>-13.0054621</t>
  </si>
  <si>
    <t>-41.3701893</t>
  </si>
  <si>
    <t>994</t>
  </si>
  <si>
    <t>-18.08299836</t>
  </si>
  <si>
    <t>-39.54886776</t>
  </si>
  <si>
    <t>-11.96540613</t>
  </si>
  <si>
    <t>-41.63980231</t>
  </si>
  <si>
    <t>844</t>
  </si>
  <si>
    <t>-11.8540921</t>
  </si>
  <si>
    <t>-40.4714932</t>
  </si>
  <si>
    <t>513</t>
  </si>
  <si>
    <t>-13.00100347</t>
  </si>
  <si>
    <t>-39.10862446</t>
  </si>
  <si>
    <t>-12.0651423</t>
  </si>
  <si>
    <t>-43.5499409</t>
  </si>
  <si>
    <t>437</t>
  </si>
  <si>
    <t>-12.6297323</t>
  </si>
  <si>
    <t>-38.9903522</t>
  </si>
  <si>
    <t>-13.2286086</t>
  </si>
  <si>
    <t>-39.5044269</t>
  </si>
  <si>
    <t>-13.04000468</t>
  </si>
  <si>
    <t>-39.00321786</t>
  </si>
  <si>
    <t>-13.6029937</t>
  </si>
  <si>
    <t>-39.1089166</t>
  </si>
  <si>
    <t>-10.8204054</t>
  </si>
  <si>
    <t>-39.4296381</t>
  </si>
  <si>
    <t>331</t>
  </si>
  <si>
    <t>-14.7912314</t>
  </si>
  <si>
    <t>-40.1454666</t>
  </si>
  <si>
    <t>431</t>
  </si>
  <si>
    <t>-11.6028677</t>
  </si>
  <si>
    <t>-39.6299935</t>
  </si>
  <si>
    <t>-13.81085621</t>
  </si>
  <si>
    <t>-39.62483996</t>
  </si>
  <si>
    <t>254</t>
  </si>
  <si>
    <t>-13.0237417</t>
  </si>
  <si>
    <t>-40.0657112</t>
  </si>
  <si>
    <t>567</t>
  </si>
  <si>
    <t>-12.8159032</t>
  </si>
  <si>
    <t>-41.074628</t>
  </si>
  <si>
    <t>417</t>
  </si>
  <si>
    <t>-11.2345568</t>
  </si>
  <si>
    <t>-38.4848388</t>
  </si>
  <si>
    <t>-17.8928717</t>
  </si>
  <si>
    <t>-39.3741953</t>
  </si>
  <si>
    <t>-12.8082247</t>
  </si>
  <si>
    <t>-42.1682293</t>
  </si>
  <si>
    <t>821</t>
  </si>
  <si>
    <t>-10.33486849</t>
  </si>
  <si>
    <t>-38.42077277</t>
  </si>
  <si>
    <t>-11.35731138</t>
  </si>
  <si>
    <t>-38.32775628</t>
  </si>
  <si>
    <t>140</t>
  </si>
  <si>
    <t>-12.314449</t>
  </si>
  <si>
    <t>-42.8962588</t>
  </si>
  <si>
    <t>561</t>
  </si>
  <si>
    <t>-12.017798</t>
  </si>
  <si>
    <t>-38.6217642</t>
  </si>
  <si>
    <t>305</t>
  </si>
  <si>
    <t>-10.97022809</t>
  </si>
  <si>
    <t>-41.08251125</t>
  </si>
  <si>
    <t>-14.2675682</t>
  </si>
  <si>
    <t>-43.1606123</t>
  </si>
  <si>
    <t>570</t>
  </si>
  <si>
    <t>-12.5075391</t>
  </si>
  <si>
    <t>-41.5752941</t>
  </si>
  <si>
    <t>-13.4384459</t>
  </si>
  <si>
    <t>-42.2394669</t>
  </si>
  <si>
    <t>621</t>
  </si>
  <si>
    <t>-12.6869624</t>
  </si>
  <si>
    <t>-43.1797949</t>
  </si>
  <si>
    <t>-10.6859333</t>
  </si>
  <si>
    <t>-37.8625795</t>
  </si>
  <si>
    <t>439</t>
  </si>
  <si>
    <t>-15.459506</t>
  </si>
  <si>
    <t>-39.6489188</t>
  </si>
  <si>
    <t>-9.398122</t>
  </si>
  <si>
    <t>-38.2215208</t>
  </si>
  <si>
    <t>-11.8312771</t>
  </si>
  <si>
    <t>-39.6107254</t>
  </si>
  <si>
    <t>-12.1504156</t>
  </si>
  <si>
    <t>-38.64977</t>
  </si>
  <si>
    <t>-10.0117465</t>
  </si>
  <si>
    <t>-37.8939497</t>
  </si>
  <si>
    <t>350</t>
  </si>
  <si>
    <t>-13.1479957</t>
  </si>
  <si>
    <t>-41.7726224</t>
  </si>
  <si>
    <t>1271</t>
  </si>
  <si>
    <t>-10.0020294</t>
  </si>
  <si>
    <t>-42.4925179</t>
  </si>
  <si>
    <t>-14.492095</t>
  </si>
  <si>
    <t>-42.6860129</t>
  </si>
  <si>
    <t>605</t>
  </si>
  <si>
    <t>-10.7431498</t>
  </si>
  <si>
    <t>-40.3674697</t>
  </si>
  <si>
    <t>460</t>
  </si>
  <si>
    <t>-11.81188377</t>
  </si>
  <si>
    <t>-39.90793524</t>
  </si>
  <si>
    <t>-13.75952845</t>
  </si>
  <si>
    <t>-39.38091855</t>
  </si>
  <si>
    <t>-14.9443186</t>
  </si>
  <si>
    <t>-41.7167808</t>
  </si>
  <si>
    <t>660</t>
  </si>
  <si>
    <t>-11.729638</t>
  </si>
  <si>
    <t>-40.5591224</t>
  </si>
  <si>
    <t>-13.2617667</t>
  </si>
  <si>
    <t>-40.3694771</t>
  </si>
  <si>
    <t>721</t>
  </si>
  <si>
    <t>-14.6673761</t>
  </si>
  <si>
    <t>-40.4725963</t>
  </si>
  <si>
    <t>936</t>
  </si>
  <si>
    <t>-14.5234028</t>
  </si>
  <si>
    <t>-40.3633939</t>
  </si>
  <si>
    <t>-12.4305859</t>
  </si>
  <si>
    <t>-38.3373959</t>
  </si>
  <si>
    <t>68</t>
  </si>
  <si>
    <t>-10.8654267</t>
  </si>
  <si>
    <t>-40.1311264</t>
  </si>
  <si>
    <t>366</t>
  </si>
  <si>
    <t>16.4435026</t>
  </si>
  <si>
    <t>-39.0643133</t>
  </si>
  <si>
    <t>-15.5943936</t>
  </si>
  <si>
    <t>-39.8677617</t>
  </si>
  <si>
    <t>-17.3363735</t>
  </si>
  <si>
    <t>-39.2226907</t>
  </si>
  <si>
    <t>-11.2923012</t>
  </si>
  <si>
    <t>-41.9843688</t>
  </si>
  <si>
    <t>665</t>
  </si>
  <si>
    <t>-14.6885291</t>
  </si>
  <si>
    <t>-41.6797994</t>
  </si>
  <si>
    <t>705</t>
  </si>
  <si>
    <t>-13.4472039</t>
  </si>
  <si>
    <t>-39.4200647</t>
  </si>
  <si>
    <t>221</t>
  </si>
  <si>
    <t>-39.6293431</t>
  </si>
  <si>
    <t>-10.9733528</t>
  </si>
  <si>
    <t>-10.7517329</t>
  </si>
  <si>
    <t>-39.2136339</t>
  </si>
  <si>
    <t>339</t>
  </si>
  <si>
    <t>-11.4067072</t>
  </si>
  <si>
    <t>-40.1217728</t>
  </si>
  <si>
    <t>433</t>
  </si>
  <si>
    <t>-12.404947</t>
  </si>
  <si>
    <t>-39.5005781</t>
  </si>
  <si>
    <t>-9.6193082</t>
  </si>
  <si>
    <t>-42.0848772</t>
  </si>
  <si>
    <t>405</t>
  </si>
  <si>
    <t>-11.4861209</t>
  </si>
  <si>
    <t>-39.423937</t>
  </si>
  <si>
    <t>321</t>
  </si>
  <si>
    <t>-11.7503819</t>
  </si>
  <si>
    <t>-44.9141849</t>
  </si>
  <si>
    <t>511</t>
  </si>
  <si>
    <t>-11.8065863</t>
  </si>
  <si>
    <t>-39.381674</t>
  </si>
  <si>
    <t>-13.6057712</t>
  </si>
  <si>
    <t>-42.9393118</t>
  </si>
  <si>
    <t>612</t>
  </si>
  <si>
    <t>196</t>
  </si>
  <si>
    <t>-11.0408342</t>
  </si>
  <si>
    <t>-38.4244026</t>
  </si>
  <si>
    <t>-15.452176</t>
  </si>
  <si>
    <t>-40.744543</t>
  </si>
  <si>
    <t>803</t>
  </si>
  <si>
    <t>-13.5850554</t>
  </si>
  <si>
    <t>-41.8057874</t>
  </si>
  <si>
    <t>1038</t>
  </si>
  <si>
    <t>-14.4090787</t>
  </si>
  <si>
    <t>-42.0736732</t>
  </si>
  <si>
    <t>-13.1185092</t>
  </si>
  <si>
    <t>-42.2902214</t>
  </si>
  <si>
    <t>559</t>
  </si>
  <si>
    <t>-11.4813531</t>
  </si>
  <si>
    <t>-37.9333906</t>
  </si>
  <si>
    <t>-8.8480603</t>
  </si>
  <si>
    <t>-38.7826576</t>
  </si>
  <si>
    <t>313</t>
  </si>
  <si>
    <t>-12.2815272</t>
  </si>
  <si>
    <t>-40.4937822</t>
  </si>
  <si>
    <t>346</t>
  </si>
  <si>
    <t>-12.8740635</t>
  </si>
  <si>
    <t>-38.7577664</t>
  </si>
  <si>
    <t>3</t>
  </si>
  <si>
    <t>-12.9715602</t>
  </si>
  <si>
    <t>-38.5010023</t>
  </si>
  <si>
    <t>-11.9506897</t>
  </si>
  <si>
    <t>-38.9699866</t>
  </si>
  <si>
    <t>-9.7343952</t>
  </si>
  <si>
    <t>-38.1629731</t>
  </si>
  <si>
    <t>318</t>
  </si>
  <si>
    <t>-16.2824584</t>
  </si>
  <si>
    <t>-39.0294104</t>
  </si>
  <si>
    <t>-14.964038</t>
  </si>
  <si>
    <t>-39.8114987</t>
  </si>
  <si>
    <t>244</t>
  </si>
  <si>
    <t>-13.28981191</t>
  </si>
  <si>
    <t>-39.81783799</t>
  </si>
  <si>
    <t>-15.4339599</t>
  </si>
  <si>
    <t>-39.3286183</t>
  </si>
  <si>
    <t>113</t>
  </si>
  <si>
    <t>-13.3858225</t>
  </si>
  <si>
    <t>-44.200957</t>
  </si>
  <si>
    <t>-11.0063087</t>
  </si>
  <si>
    <t>-44.5250961</t>
  </si>
  <si>
    <t>-12.7695199</t>
  </si>
  <si>
    <t>-39.5213556</t>
  </si>
  <si>
    <t>-11.2505722</t>
  </si>
  <si>
    <t>-39.3748772</t>
  </si>
  <si>
    <t>368</t>
  </si>
  <si>
    <t>-12.9792391</t>
  </si>
  <si>
    <t>-44.050649</t>
  </si>
  <si>
    <t>543</t>
  </si>
  <si>
    <t>-12.0245107</t>
  </si>
  <si>
    <t>-38.8670637</t>
  </si>
  <si>
    <t>-12.5465659</t>
  </si>
  <si>
    <t>-38.7130444</t>
  </si>
  <si>
    <t>-12.9619008</t>
  </si>
  <si>
    <t>-39.2580596</t>
  </si>
  <si>
    <t>-12.4278232</t>
  </si>
  <si>
    <t>-39.2504419</t>
  </si>
  <si>
    <t>241</t>
  </si>
  <si>
    <t>-12.3572132</t>
  </si>
  <si>
    <t>-44.9768983</t>
  </si>
  <si>
    <t>-11.4649343</t>
  </si>
  <si>
    <t>-39.5267319</t>
  </si>
  <si>
    <t>298</t>
  </si>
  <si>
    <t>-12.8412978</t>
  </si>
  <si>
    <t>-39.0881081</t>
  </si>
  <si>
    <t>-12.6093793</t>
  </si>
  <si>
    <t>-38.9725739</t>
  </si>
  <si>
    <t>-13.4017242</t>
  </si>
  <si>
    <t>-44.1837774</t>
  </si>
  <si>
    <t>453</t>
  </si>
  <si>
    <t>-12.6182192</t>
  </si>
  <si>
    <t>-38.6787645</t>
  </si>
  <si>
    <t>74</t>
  </si>
  <si>
    <t>-11.2172055</t>
  </si>
  <si>
    <t>-41.8837538</t>
  </si>
  <si>
    <t>690</t>
  </si>
  <si>
    <t>-12.4332504</t>
  </si>
  <si>
    <t>-38.9663068</t>
  </si>
  <si>
    <t>-15.0841326</t>
  </si>
  <si>
    <t>-39.3412715</t>
  </si>
  <si>
    <t>-11.5043592</t>
  </si>
  <si>
    <t>-40.0240357</t>
  </si>
  <si>
    <t>360</t>
  </si>
  <si>
    <t>-13.0454446</t>
  </si>
  <si>
    <t>-39.4578273</t>
  </si>
  <si>
    <t>-12.5122041</t>
  </si>
  <si>
    <t>55</t>
  </si>
  <si>
    <t>-12.7167222</t>
  </si>
  <si>
    <t>-39.1803106</t>
  </si>
  <si>
    <t>-11.5941532</t>
  </si>
  <si>
    <t>-38.597027</t>
  </si>
  <si>
    <t>-12.7383334</t>
  </si>
  <si>
    <t>-38.7624736</t>
  </si>
  <si>
    <t>-10.9428252</t>
  </si>
  <si>
    <t>-40.4154105</t>
  </si>
  <si>
    <t>-12.4164379</t>
  </si>
  <si>
    <t>-41.7719729</t>
  </si>
  <si>
    <t>827</t>
  </si>
  <si>
    <t>-14.5709967</t>
  </si>
  <si>
    <t>-42.9434259</t>
  </si>
  <si>
    <t>545</t>
  </si>
  <si>
    <t>-10.4594893</t>
  </si>
  <si>
    <t>-40.1863584</t>
  </si>
  <si>
    <t>548</t>
  </si>
  <si>
    <t>-9.7446349</t>
  </si>
  <si>
    <t>-41.8735693</t>
  </si>
  <si>
    <t>-13.5678207</t>
  </si>
  <si>
    <t>-43.5886821</t>
  </si>
  <si>
    <t>446</t>
  </si>
  <si>
    <t>-12.7590868</t>
  </si>
  <si>
    <t>-43.9504596</t>
  </si>
  <si>
    <t>522</t>
  </si>
  <si>
    <t>-12.1567671</t>
  </si>
  <si>
    <t>-39.3328114</t>
  </si>
  <si>
    <t>-11.6583334</t>
  </si>
  <si>
    <t>-39.0100306</t>
  </si>
  <si>
    <t>377</t>
  </si>
  <si>
    <t>-11.4347594</t>
  </si>
  <si>
    <t>-40.3230324</t>
  </si>
  <si>
    <t>-12.7864737</t>
  </si>
  <si>
    <t>-13.081477</t>
  </si>
  <si>
    <t>-43.4678593</t>
  </si>
  <si>
    <t>-10.3638656</t>
  </si>
  <si>
    <t>-38.2100107</t>
  </si>
  <si>
    <t>-9.47175004</t>
  </si>
  <si>
    <t>-40.8051084</t>
  </si>
  <si>
    <t>-12.0876588</t>
  </si>
  <si>
    <t>-41.6434628</t>
  </si>
  <si>
    <t>-12.7026305</t>
  </si>
  <si>
    <t>-44.0072748</t>
  </si>
  <si>
    <t>547</t>
  </si>
  <si>
    <t>-14.0200949</t>
  </si>
  <si>
    <t>-41.2470774</t>
  </si>
  <si>
    <t>434</t>
  </si>
  <si>
    <t>-13.5480997</t>
  </si>
  <si>
    <t>-42.4935332</t>
  </si>
  <si>
    <t>806</t>
  </si>
  <si>
    <t>-11.9655031</t>
  </si>
  <si>
    <t>-39.1026543</t>
  </si>
  <si>
    <t>-13.5320584</t>
  </si>
  <si>
    <t>-39.1016803</t>
  </si>
  <si>
    <t>-11.8475093</t>
  </si>
  <si>
    <t>-40.7927194</t>
  </si>
  <si>
    <t>824</t>
  </si>
  <si>
    <t>-17.539851</t>
  </si>
  <si>
    <t>-39.739917</t>
  </si>
  <si>
    <t>-12.2884737</t>
  </si>
  <si>
    <t>-38.6380021</t>
  </si>
  <si>
    <t>-11.4811329</t>
  </si>
  <si>
    <t>-38.9951695</t>
  </si>
  <si>
    <t>374</t>
  </si>
  <si>
    <t>-13.5889449</t>
  </si>
  <si>
    <t>-39.4831284</t>
  </si>
  <si>
    <t>229</t>
  </si>
  <si>
    <t>-12.3757645</t>
  </si>
  <si>
    <t>-38.6267651</t>
  </si>
  <si>
    <t>119</t>
  </si>
  <si>
    <t>-14.9739288</t>
  </si>
  <si>
    <t>-41.4141665</t>
  </si>
  <si>
    <t>-10.9584016</t>
  </si>
  <si>
    <t>-38.7893931</t>
  </si>
  <si>
    <t>-9.8330711</t>
  </si>
  <si>
    <t>-39.477752</t>
  </si>
  <si>
    <t>442</t>
  </si>
  <si>
    <t>-13.2705698</t>
  </si>
  <si>
    <t>-39.6657094</t>
  </si>
  <si>
    <t>-14.3030062</t>
  </si>
  <si>
    <t>-39.3219566</t>
  </si>
  <si>
    <t>-14.212054</t>
  </si>
  <si>
    <t>-39.5192009</t>
  </si>
  <si>
    <t>-11.3393257</t>
  </si>
  <si>
    <t>-42.135054</t>
  </si>
  <si>
    <t>582</t>
  </si>
  <si>
    <t>-10.7338053</t>
  </si>
  <si>
    <t>-41.323399</t>
  </si>
  <si>
    <t>731</t>
  </si>
  <si>
    <t>-15.2808346</t>
  </si>
  <si>
    <t>-39.0781628</t>
  </si>
  <si>
    <t>-14.7695681</t>
  </si>
  <si>
    <t>-42.6521583</t>
  </si>
  <si>
    <t>658</t>
  </si>
  <si>
    <t>-14.59546</t>
  </si>
  <si>
    <t>-39.2838514</t>
  </si>
  <si>
    <t>-12.0785711</t>
  </si>
  <si>
    <t>-41.0951426</t>
  </si>
  <si>
    <t>555</t>
  </si>
  <si>
    <t>-13.3670049</t>
  </si>
  <si>
    <t>-39.0729861</t>
  </si>
  <si>
    <t>-11.4091953</t>
  </si>
  <si>
    <t>-39.4591511</t>
  </si>
  <si>
    <t>378</t>
  </si>
  <si>
    <t>-11.6006966</t>
  </si>
  <si>
    <t>-40.1346253</t>
  </si>
  <si>
    <t>458</t>
  </si>
  <si>
    <t>-11.5273291</t>
  </si>
  <si>
    <t>-40.3150586</t>
  </si>
  <si>
    <t>471</t>
  </si>
  <si>
    <t>-11.2556667</t>
  </si>
  <si>
    <t>-40.9432289</t>
  </si>
  <si>
    <t>722</t>
  </si>
  <si>
    <t>-12.96929301</t>
  </si>
  <si>
    <t>-39.39023297</t>
  </si>
  <si>
    <t>-12.9567949</t>
  </si>
  <si>
    <t>-38.6152982</t>
  </si>
  <si>
    <t>-17.2238576</t>
  </si>
  <si>
    <t>-40.0983312</t>
  </si>
  <si>
    <t>255</t>
  </si>
  <si>
    <t>-14.86460646</t>
  </si>
  <si>
    <t>-40.84374332</t>
  </si>
  <si>
    <t>881</t>
  </si>
  <si>
    <t>-12.2818467</t>
  </si>
  <si>
    <t>-41.171397</t>
  </si>
  <si>
    <t>499</t>
  </si>
  <si>
    <t>-12.1162383</t>
  </si>
  <si>
    <t>-43.8938572</t>
  </si>
  <si>
    <t>550</t>
  </si>
  <si>
    <t>-13.6910338</t>
  </si>
  <si>
    <t>-39.4772746</t>
  </si>
  <si>
    <t>-10.8231907</t>
  </si>
  <si>
    <t>-42.7245113</t>
  </si>
  <si>
    <t>-7.36004611</t>
  </si>
  <si>
    <t>-39.04963449</t>
  </si>
  <si>
    <t>-4.2207733</t>
  </si>
  <si>
    <t>-38.7060195</t>
  </si>
  <si>
    <t>105</t>
  </si>
  <si>
    <t>-2.8876905</t>
  </si>
  <si>
    <t>-40.1182901</t>
  </si>
  <si>
    <t>-6.0888806</t>
  </si>
  <si>
    <t>-39.4489323</t>
  </si>
  <si>
    <t>-6.5709668</t>
  </si>
  <si>
    <t>-40.1206733</t>
  </si>
  <si>
    <t>455</t>
  </si>
  <si>
    <t>-3.5854567</t>
  </si>
  <si>
    <t>-40.5479493</t>
  </si>
  <si>
    <t>648</t>
  </si>
  <si>
    <t>-7.001357</t>
  </si>
  <si>
    <t>-39.7382585</t>
  </si>
  <si>
    <t>662</t>
  </si>
  <si>
    <t>-5.5159738</t>
  </si>
  <si>
    <t>-38.2687612</t>
  </si>
  <si>
    <t>-39.8281525</t>
  </si>
  <si>
    <t>-3.3607592</t>
  </si>
  <si>
    <t>-6.7705128</t>
  </si>
  <si>
    <t>-39.9873037</t>
  </si>
  <si>
    <t>362</t>
  </si>
  <si>
    <t>-3.94749064</t>
  </si>
  <si>
    <t>-39.43079014</t>
  </si>
  <si>
    <t>-3.9003782</t>
  </si>
  <si>
    <t>-38.3902823</t>
  </si>
  <si>
    <t>-4.5582629</t>
  </si>
  <si>
    <t>-37.7679352</t>
  </si>
  <si>
    <t>-4.368722</t>
  </si>
  <si>
    <t>-38.8125076</t>
  </si>
  <si>
    <t>127</t>
  </si>
  <si>
    <t>-4.7473822</t>
  </si>
  <si>
    <t>-40.8304438</t>
  </si>
  <si>
    <t>396</t>
  </si>
  <si>
    <t>-7.2131854</t>
  </si>
  <si>
    <t>-40.1359153</t>
  </si>
  <si>
    <t>609</t>
  </si>
  <si>
    <t>-4.41700938</t>
  </si>
  <si>
    <t>-39.04643331</t>
  </si>
  <si>
    <t>832</t>
  </si>
  <si>
    <t>-6.31694751</t>
  </si>
  <si>
    <t>-40.16561342</t>
  </si>
  <si>
    <t>344</t>
  </si>
  <si>
    <t>-6.8668079</t>
  </si>
  <si>
    <t>-39.8692953</t>
  </si>
  <si>
    <t>-6.94300035</t>
  </si>
  <si>
    <t>-38.96958124</t>
  </si>
  <si>
    <t>-6.7306178</t>
  </si>
  <si>
    <t>-38.71778023</t>
  </si>
  <si>
    <t>-5.3047242</t>
  </si>
  <si>
    <t>-38.913298</t>
  </si>
  <si>
    <t>-7.292587</t>
  </si>
  <si>
    <t>-39.3042688</t>
  </si>
  <si>
    <t>400</t>
  </si>
  <si>
    <t>-4.2892943</t>
  </si>
  <si>
    <t>-38.6429043</t>
  </si>
  <si>
    <t>-7.1722907</t>
  </si>
  <si>
    <t>-38.7741076</t>
  </si>
  <si>
    <t>380</t>
  </si>
  <si>
    <t>-3.0205322</t>
  </si>
  <si>
    <t>-41.1356697</t>
  </si>
  <si>
    <t>24</t>
  </si>
  <si>
    <t>-4.326629</t>
  </si>
  <si>
    <t>-38.8822423</t>
  </si>
  <si>
    <t>-4.1770835</t>
  </si>
  <si>
    <t>-38.128125</t>
  </si>
  <si>
    <t>-3.0504845</t>
  </si>
  <si>
    <t>-40.1669635</t>
  </si>
  <si>
    <t>-5.1124813</t>
  </si>
  <si>
    <t>-39.733429</t>
  </si>
  <si>
    <t>-7.4858439</t>
  </si>
  <si>
    <t>-38.9824161</t>
  </si>
  <si>
    <t>-2.9022965</t>
  </si>
  <si>
    <t>-40.8582627</t>
  </si>
  <si>
    <t>-7.0682671</t>
  </si>
  <si>
    <t>-40.3677816</t>
  </si>
  <si>
    <t>576</t>
  </si>
  <si>
    <t>-4.3516272</t>
  </si>
  <si>
    <t>-39.3154814</t>
  </si>
  <si>
    <t>160</t>
  </si>
  <si>
    <t>-4.46700464</t>
  </si>
  <si>
    <t>-38.89963856</t>
  </si>
  <si>
    <t>163</t>
  </si>
  <si>
    <t>-4.2274879</t>
  </si>
  <si>
    <t>-39.1895025</t>
  </si>
  <si>
    <t>-3.9485587</t>
  </si>
  <si>
    <t>-40.4759891</t>
  </si>
  <si>
    <t>148</t>
  </si>
  <si>
    <t>-7.04100753</t>
  </si>
  <si>
    <t>-39.28336467</t>
  </si>
  <si>
    <t>716</t>
  </si>
  <si>
    <t>-6.529185</t>
  </si>
  <si>
    <t>-39.493124</t>
  </si>
  <si>
    <t>253</t>
  </si>
  <si>
    <t>-4.160157</t>
  </si>
  <si>
    <t>-40.941307</t>
  </si>
  <si>
    <t>782</t>
  </si>
  <si>
    <t>-4.1296831</t>
  </si>
  <si>
    <t>-38.2412064</t>
  </si>
  <si>
    <t>-6.13413859</t>
  </si>
  <si>
    <t>-39.88083956</t>
  </si>
  <si>
    <t>596</t>
  </si>
  <si>
    <t>-4.6448655</t>
  </si>
  <si>
    <t>-40.2000769</t>
  </si>
  <si>
    <t>-3.7279639</t>
  </si>
  <si>
    <t>-38.6619516</t>
  </si>
  <si>
    <t>-6.6003935</t>
  </si>
  <si>
    <t>-39.0611576</t>
  </si>
  <si>
    <t>258</t>
  </si>
  <si>
    <t>-3.0360286</t>
  </si>
  <si>
    <t>-41.2436213</t>
  </si>
  <si>
    <t>-4.84373411</t>
  </si>
  <si>
    <t>-39.13931401</t>
  </si>
  <si>
    <t>242</t>
  </si>
  <si>
    <t>-4.2878192</t>
  </si>
  <si>
    <t>-38.4992342</t>
  </si>
  <si>
    <t>-3.54872218</t>
  </si>
  <si>
    <t>-40.6566346</t>
  </si>
  <si>
    <t>-5.1683895</t>
  </si>
  <si>
    <t>-40.6564798</t>
  </si>
  <si>
    <t>275</t>
  </si>
  <si>
    <t>-7.2338445</t>
  </si>
  <si>
    <t>-39.41709509</t>
  </si>
  <si>
    <t>444</t>
  </si>
  <si>
    <t>-4.41345949</t>
  </si>
  <si>
    <t>-40.90284026</t>
  </si>
  <si>
    <t>-2.9181081</t>
  </si>
  <si>
    <t>-40.1761132</t>
  </si>
  <si>
    <t>-5.9120876</t>
  </si>
  <si>
    <t>-39.2551861</t>
  </si>
  <si>
    <t>-6.0290809</t>
  </si>
  <si>
    <t>-38.3449415</t>
  </si>
  <si>
    <t>-3.8935205</t>
  </si>
  <si>
    <t>-38.45629</t>
  </si>
  <si>
    <t>-6.9228619</t>
  </si>
  <si>
    <t>-39.5685765</t>
  </si>
  <si>
    <t>-3.7994522</t>
  </si>
  <si>
    <t>-40.2633987</t>
  </si>
  <si>
    <t>-3.7166184</t>
  </si>
  <si>
    <t>-38.5419813</t>
  </si>
  <si>
    <t>-4.4509336</t>
  </si>
  <si>
    <t>-37.7980744</t>
  </si>
  <si>
    <t>-3.755506</t>
  </si>
  <si>
    <t>-40.818186</t>
  </si>
  <si>
    <t>-4.0435108</t>
  </si>
  <si>
    <t>-39.4505517</t>
  </si>
  <si>
    <t>-4.0444307</t>
  </si>
  <si>
    <t>-40.7490584</t>
  </si>
  <si>
    <t>169</t>
  </si>
  <si>
    <t>-3.11846959</t>
  </si>
  <si>
    <t>-40.83037593</t>
  </si>
  <si>
    <t>-6.88797615</t>
  </si>
  <si>
    <t>-39.21944596</t>
  </si>
  <si>
    <t>-3.9179902</t>
  </si>
  <si>
    <t>-40.3851316</t>
  </si>
  <si>
    <t>92</t>
  </si>
  <si>
    <t>-4.0403528</t>
  </si>
  <si>
    <t>-38.640443</t>
  </si>
  <si>
    <t>-4.1587005</t>
  </si>
  <si>
    <t>-40.7478636</t>
  </si>
  <si>
    <t>926</t>
  </si>
  <si>
    <t>Pego a informação do Gentílico dos Estados</t>
  </si>
  <si>
    <t>-4.262483</t>
  </si>
  <si>
    <t>-38.9319265</t>
  </si>
  <si>
    <t>858</t>
  </si>
  <si>
    <t>-4.4097522</t>
  </si>
  <si>
    <t>-40.4059523</t>
  </si>
  <si>
    <t>-4.09960322</t>
  </si>
  <si>
    <t>-38.49474283</t>
  </si>
  <si>
    <t>-4.8040116</t>
  </si>
  <si>
    <t>-38.7498579</t>
  </si>
  <si>
    <t>187</t>
  </si>
  <si>
    <t>-3.9240166</t>
  </si>
  <si>
    <t>-40.8910973</t>
  </si>
  <si>
    <t>895</t>
  </si>
  <si>
    <t>-4.9702198</t>
  </si>
  <si>
    <t>-38.6362932</t>
  </si>
  <si>
    <t>-4.7119491</t>
  </si>
  <si>
    <t>-37.3534908</t>
  </si>
  <si>
    <t>-6.3959785</t>
  </si>
  <si>
    <t>-38.8556072</t>
  </si>
  <si>
    <t>-6.3666988</t>
  </si>
  <si>
    <t>-39.2898414</t>
  </si>
  <si>
    <t>215</t>
  </si>
  <si>
    <t>-5.3882826</t>
  </si>
  <si>
    <t>-40.308865</t>
  </si>
  <si>
    <t>333</t>
  </si>
  <si>
    <t>-4.90028861</t>
  </si>
  <si>
    <t>-40.7608813</t>
  </si>
  <si>
    <t>294</t>
  </si>
  <si>
    <t>-6.784672</t>
  </si>
  <si>
    <t>-38.7172745</t>
  </si>
  <si>
    <t>-4.3175304</t>
  </si>
  <si>
    <t>-40.705941</t>
  </si>
  <si>
    <t>-4.5373162</t>
  </si>
  <si>
    <t>-40.7121292</t>
  </si>
  <si>
    <t>246</t>
  </si>
  <si>
    <t>-5.80935828</t>
  </si>
  <si>
    <t>-38.30289796</t>
  </si>
  <si>
    <t>-3.7473921</t>
  </si>
  <si>
    <t>-39.7843019</t>
  </si>
  <si>
    <t>157.</t>
  </si>
  <si>
    <t>-4.67654</t>
  </si>
  <si>
    <t>-37.8295915</t>
  </si>
  <si>
    <t>-3.9658298</t>
  </si>
  <si>
    <t>-38.5296351</t>
  </si>
  <si>
    <t>-3.6831497</t>
  </si>
  <si>
    <t>-39.5854926</t>
  </si>
  <si>
    <t>-3.4993069</t>
  </si>
  <si>
    <t>-39.5835819</t>
  </si>
  <si>
    <t>107</t>
  </si>
  <si>
    <t>-4.5558984</t>
  </si>
  <si>
    <t>-38.9254375</t>
  </si>
  <si>
    <t>-2.9247378</t>
  </si>
  <si>
    <t>-39.9166685</t>
  </si>
  <si>
    <t>-4.5253047</t>
  </si>
  <si>
    <t>-39.6219883</t>
  </si>
  <si>
    <t>745</t>
  </si>
  <si>
    <t>-5.605448</t>
  </si>
  <si>
    <t>-38.7633776</t>
  </si>
  <si>
    <t>-5.4856011</t>
  </si>
  <si>
    <t>-38.4986668</t>
  </si>
  <si>
    <t>-5.45808956</t>
  </si>
  <si>
    <t>-38.46553615</t>
  </si>
  <si>
    <t>-4.8312994</t>
  </si>
  <si>
    <t>-37.781019</t>
  </si>
  <si>
    <t>-7.5747231</t>
  </si>
  <si>
    <t>-39.2811319</t>
  </si>
  <si>
    <t>656</t>
  </si>
  <si>
    <t>-7.6848798</t>
  </si>
  <si>
    <t>-39.0048291</t>
  </si>
  <si>
    <t>-2.7956223</t>
  </si>
  <si>
    <t>-40.5142274</t>
  </si>
  <si>
    <t>19</t>
  </si>
  <si>
    <t>-7.22382031</t>
  </si>
  <si>
    <t>-39.31411963</t>
  </si>
  <si>
    <t>414</t>
  </si>
  <si>
    <t>-6.5160172</t>
  </si>
  <si>
    <t>-39.5194163</t>
  </si>
  <si>
    <t>267</t>
  </si>
  <si>
    <t>-6.7468418</t>
  </si>
  <si>
    <t>-38.9680234</t>
  </si>
  <si>
    <t>-5.142922</t>
  </si>
  <si>
    <t>-38.0861628</t>
  </si>
  <si>
    <t>-4.8479233</t>
  </si>
  <si>
    <t>-39.5727772</t>
  </si>
  <si>
    <t>-3.8670223</t>
  </si>
  <si>
    <t>-38.6258064</t>
  </si>
  <si>
    <t>-3.8914116</t>
  </si>
  <si>
    <t>-38.6830173</t>
  </si>
  <si>
    <t>-3.12429</t>
  </si>
  <si>
    <t>-40.1574232</t>
  </si>
  <si>
    <t>-3.2260175</t>
  </si>
  <si>
    <t>-40.6900277</t>
  </si>
  <si>
    <t>95</t>
  </si>
  <si>
    <t>-3.5236317</t>
  </si>
  <si>
    <t>-40.3423084</t>
  </si>
  <si>
    <t>-7.3859198</t>
  </si>
  <si>
    <t>-38.7706579</t>
  </si>
  <si>
    <t>-3.539787</t>
  </si>
  <si>
    <t>-40.4530745</t>
  </si>
  <si>
    <t>670</t>
  </si>
  <si>
    <t>-7.31063359</t>
  </si>
  <si>
    <t>-38.93996365</t>
  </si>
  <si>
    <t>341</t>
  </si>
  <si>
    <t>-5.6717637</t>
  </si>
  <si>
    <t>-39.195424</t>
  </si>
  <si>
    <t>-3.5682485</t>
  </si>
  <si>
    <t>-39.9666497</t>
  </si>
  <si>
    <t>-7.24913367</t>
  </si>
  <si>
    <t>-39.14280503</t>
  </si>
  <si>
    <t>-5.7385456</t>
  </si>
  <si>
    <t>-39.6302481</t>
  </si>
  <si>
    <t>-4.7912549</t>
  </si>
  <si>
    <t>-40.0643669</t>
  </si>
  <si>
    <t>-5.0973662</t>
  </si>
  <si>
    <t>-38.3702568</t>
  </si>
  <si>
    <t>63</t>
  </si>
  <si>
    <t>-3.4648671</t>
  </si>
  <si>
    <t>-40.6780368</t>
  </si>
  <si>
    <t>-3.2327096</t>
  </si>
  <si>
    <t>-40.1230924</t>
  </si>
  <si>
    <t>-3.9027095</t>
  </si>
  <si>
    <t>-40.7451988</t>
  </si>
  <si>
    <t>-4.3035217</t>
  </si>
  <si>
    <t>-38.9945163</t>
  </si>
  <si>
    <t>799</t>
  </si>
  <si>
    <t>-7.09093056</t>
  </si>
  <si>
    <t>-39.68069044</t>
  </si>
  <si>
    <t>449</t>
  </si>
  <si>
    <t>-4.7056935</t>
  </si>
  <si>
    <t>-40.5608855</t>
  </si>
  <si>
    <t>-5.53635258</t>
  </si>
  <si>
    <t>-40.77459253</t>
  </si>
  <si>
    <t>-4.4877546</t>
  </si>
  <si>
    <t>-38.5960521</t>
  </si>
  <si>
    <t>-6.24484944</t>
  </si>
  <si>
    <t>-38.91473513</t>
  </si>
  <si>
    <t>190</t>
  </si>
  <si>
    <t>-4.1712488</t>
  </si>
  <si>
    <t>-38.4649874</t>
  </si>
  <si>
    <t>-3.92881383</t>
  </si>
  <si>
    <t>-38.60791117</t>
  </si>
  <si>
    <t>-4.2252184</t>
  </si>
  <si>
    <t>-38.9218846</t>
  </si>
  <si>
    <t>733</t>
  </si>
  <si>
    <t>-3.983309</t>
  </si>
  <si>
    <t>-40.6986134</t>
  </si>
  <si>
    <t>-4.74485836</t>
  </si>
  <si>
    <t>-37.96177145</t>
  </si>
  <si>
    <t>-4.1475637</t>
  </si>
  <si>
    <t>-38.84577498</t>
  </si>
  <si>
    <t>-3.4143456</t>
  </si>
  <si>
    <t>-39.0299974</t>
  </si>
  <si>
    <t>-3.4377517</t>
  </si>
  <si>
    <t>-39.1479127</t>
  </si>
  <si>
    <t>-6.2058178</t>
  </si>
  <si>
    <t>-40.6907802</t>
  </si>
  <si>
    <t>486</t>
  </si>
  <si>
    <t>-4.088114</t>
  </si>
  <si>
    <t>-39.2415295</t>
  </si>
  <si>
    <t>-5.4533074</t>
  </si>
  <si>
    <t>-39.7079022</t>
  </si>
  <si>
    <t>492</t>
  </si>
  <si>
    <t>-7.8301264</t>
  </si>
  <si>
    <t>-39.0728534</t>
  </si>
  <si>
    <t>514</t>
  </si>
  <si>
    <t>-3.7926754</t>
  </si>
  <si>
    <t>-39.2691241</t>
  </si>
  <si>
    <t>-6.0369857</t>
  </si>
  <si>
    <t>-38.458262</t>
  </si>
  <si>
    <t>-4.01987</t>
  </si>
  <si>
    <t>-38.3070658</t>
  </si>
  <si>
    <t>-5.8010299</t>
  </si>
  <si>
    <t>-39.4173558</t>
  </si>
  <si>
    <t>-4.2402477</t>
  </si>
  <si>
    <t>-40.6442905</t>
  </si>
  <si>
    <t>204</t>
  </si>
  <si>
    <t>-4.7479677</t>
  </si>
  <si>
    <t>-40.9205427</t>
  </si>
  <si>
    <t>-7.53363519</t>
  </si>
  <si>
    <t>-39.11727109</t>
  </si>
  <si>
    <t>507</t>
  </si>
  <si>
    <t>-7.0909499</t>
  </si>
  <si>
    <t>-40.0242668</t>
  </si>
  <si>
    <t>-5.7135406</t>
  </si>
  <si>
    <t>-38.1546201</t>
  </si>
  <si>
    <t>-5.8424615</t>
  </si>
  <si>
    <t>-40.7010597</t>
  </si>
  <si>
    <t>-4.9662193</t>
  </si>
  <si>
    <t>-39.0159759</t>
  </si>
  <si>
    <t>197</t>
  </si>
  <si>
    <t>-6.2484337</t>
  </si>
  <si>
    <t>-39.200073</t>
  </si>
  <si>
    <t>-5.1876975</t>
  </si>
  <si>
    <t>-39.2886207</t>
  </si>
  <si>
    <t>-5.0668409</t>
  </si>
  <si>
    <t>-37.9850971</t>
  </si>
  <si>
    <t>-4.2193518</t>
  </si>
  <si>
    <t>-38.728548</t>
  </si>
  <si>
    <t>201</t>
  </si>
  <si>
    <t>-4.1417156</t>
  </si>
  <si>
    <t>-40.5762376</t>
  </si>
  <si>
    <t>-4.926981</t>
  </si>
  <si>
    <t>-37.972159</t>
  </si>
  <si>
    <t>-6.5351362</t>
  </si>
  <si>
    <t>-39.9016297</t>
  </si>
  <si>
    <t>-7.2837954</t>
  </si>
  <si>
    <t>-40.4533308</t>
  </si>
  <si>
    <t>666</t>
  </si>
  <si>
    <t>-4.3255756</t>
  </si>
  <si>
    <t>-40.1523534</t>
  </si>
  <si>
    <t>-3.461001</t>
  </si>
  <si>
    <t>-40.2119202</t>
  </si>
  <si>
    <t>-7.18589221</t>
  </si>
  <si>
    <t>-39.73766478</t>
  </si>
  <si>
    <t>-4.0465924</t>
  </si>
  <si>
    <t>-40.8575787</t>
  </si>
  <si>
    <t>909</t>
  </si>
  <si>
    <t>-3.6055833</t>
  </si>
  <si>
    <t>-38.971986</t>
  </si>
  <si>
    <t>-5.2741481</t>
  </si>
  <si>
    <t>-38.2693392</t>
  </si>
  <si>
    <t>47</t>
  </si>
  <si>
    <t>-3.669835</t>
  </si>
  <si>
    <t>-39.2391216</t>
  </si>
  <si>
    <t>43</t>
  </si>
  <si>
    <t>-5.5825945</t>
  </si>
  <si>
    <t>-39.370168</t>
  </si>
  <si>
    <t>-3.353052</t>
  </si>
  <si>
    <t>-40.4662015</t>
  </si>
  <si>
    <t>-3.6891952</t>
  </si>
  <si>
    <t>-40.3481168</t>
  </si>
  <si>
    <t>-5.72966299</t>
  </si>
  <si>
    <t>-39.00806968</t>
  </si>
  <si>
    <t>-5.2433913</t>
  </si>
  <si>
    <t>-38.1283434</t>
  </si>
  <si>
    <t>-4.831676</t>
  </si>
  <si>
    <t>-40.3197671</t>
  </si>
  <si>
    <t>-6.6800909</t>
  </si>
  <si>
    <t>-39.7557006</t>
  </si>
  <si>
    <t>285</t>
  </si>
  <si>
    <t>-5.9857029</t>
  </si>
  <si>
    <t>-40.296022</t>
  </si>
  <si>
    <t>-3.9884886</t>
  </si>
  <si>
    <t>-39.5797914</t>
  </si>
  <si>
    <t>-3.7297382</t>
  </si>
  <si>
    <t>-40.9921623</t>
  </si>
  <si>
    <t>786</t>
  </si>
  <si>
    <t>-3.269218</t>
  </si>
  <si>
    <t>-39.2682286</t>
  </si>
  <si>
    <t>28</t>
  </si>
  <si>
    <t>-3.5852227</t>
  </si>
  <si>
    <t>-39.4274248</t>
  </si>
  <si>
    <t>-3.8545165</t>
  </si>
  <si>
    <t>-40.9203579</t>
  </si>
  <si>
    <t>853</t>
  </si>
  <si>
    <t>-6.6455433</t>
  </si>
  <si>
    <t>-38.7024664</t>
  </si>
  <si>
    <t>-3.676238</t>
  </si>
  <si>
    <t>-39.3470276</t>
  </si>
  <si>
    <t>-3.6230878</t>
  </si>
  <si>
    <t>-39.5106862</t>
  </si>
  <si>
    <t>-3.3102608</t>
  </si>
  <si>
    <t>-40.5625281</t>
  </si>
  <si>
    <t>-4.1944517</t>
  </si>
  <si>
    <t>-40.472414</t>
  </si>
  <si>
    <t>-6.7943447</t>
  </si>
  <si>
    <t>-39.2982254</t>
  </si>
  <si>
    <t>327</t>
  </si>
  <si>
    <t>-3.5666921</t>
  </si>
  <si>
    <t>-41.0914782</t>
  </si>
  <si>
    <t>-16.76201976</t>
  </si>
  <si>
    <t>-49.43613893</t>
  </si>
  <si>
    <t>901</t>
  </si>
  <si>
    <t>-16.1973129</t>
  </si>
  <si>
    <t>-48.7060927</t>
  </si>
  <si>
    <t>1067</t>
  </si>
  <si>
    <t>-17.3961128</t>
  </si>
  <si>
    <t>-50.3840918</t>
  </si>
  <si>
    <t>-16.4163826</t>
  </si>
  <si>
    <t>-50.1675951</t>
  </si>
  <si>
    <t>-14.9829737</t>
  </si>
  <si>
    <t>-47.7822942</t>
  </si>
  <si>
    <t>867</t>
  </si>
  <si>
    <t>-18.0733372</t>
  </si>
  <si>
    <t>-48.7794089</t>
  </si>
  <si>
    <t>680</t>
  </si>
  <si>
    <t>-15.7460358</t>
  </si>
  <si>
    <t>-48.299098</t>
  </si>
  <si>
    <t>1160</t>
  </si>
  <si>
    <t>-16.078935</t>
  </si>
  <si>
    <t>-48.522012</t>
  </si>
  <si>
    <t>1047</t>
  </si>
  <si>
    <t>-17.72949931</t>
  </si>
  <si>
    <t>-49.48032919</t>
  </si>
  <si>
    <t>600</t>
  </si>
  <si>
    <t>-14.1996057</t>
  </si>
  <si>
    <t>-49.3432698</t>
  </si>
  <si>
    <t>-14.1372592</t>
  </si>
  <si>
    <t>-47.5281684</t>
  </si>
  <si>
    <t>1260</t>
  </si>
  <si>
    <t>-14.4801336</t>
  </si>
  <si>
    <t>-46.4914579</t>
  </si>
  <si>
    <t>-13.9240574</t>
  </si>
  <si>
    <t>-49.2966837</t>
  </si>
  <si>
    <t>497</t>
  </si>
  <si>
    <t>-16.25154362</t>
  </si>
  <si>
    <t>-49.98154896</t>
  </si>
  <si>
    <t>897</t>
  </si>
  <si>
    <t>-16.624486</t>
  </si>
  <si>
    <t>-51.0988979</t>
  </si>
  <si>
    <t>620</t>
  </si>
  <si>
    <t>-16.328546</t>
  </si>
  <si>
    <t>-48.953403</t>
  </si>
  <si>
    <t>1010</t>
  </si>
  <si>
    <t>-16.7202577</t>
  </si>
  <si>
    <t>-49.3009077</t>
  </si>
  <si>
    <t>793</t>
  </si>
  <si>
    <t>-16.4640222</t>
  </si>
  <si>
    <t>-49.9649634</t>
  </si>
  <si>
    <t>710</t>
  </si>
  <si>
    <t>-16.820257</t>
  </si>
  <si>
    <t>-49.2473044</t>
  </si>
  <si>
    <t>-18.2973918</t>
  </si>
  <si>
    <t>-51.1462496</t>
  </si>
  <si>
    <t>588</t>
  </si>
  <si>
    <t>-18.9596287</t>
  </si>
  <si>
    <t>-51.9308983</t>
  </si>
  <si>
    <t>549</t>
  </si>
  <si>
    <t>Falta Gentilico</t>
  </si>
  <si>
    <t>-16.354736</t>
  </si>
  <si>
    <t>-49.6881436</t>
  </si>
  <si>
    <t>-15.8958471</t>
  </si>
  <si>
    <t>-52.2516426</t>
  </si>
  <si>
    <t>-16.9136903</t>
  </si>
  <si>
    <t>-49.4541063</t>
  </si>
  <si>
    <t>868</t>
  </si>
  <si>
    <t>-15.0989247</t>
  </si>
  <si>
    <t>-50.6255199</t>
  </si>
  <si>
    <t>328</t>
  </si>
  <si>
    <t>-16.3788985</t>
  </si>
  <si>
    <t>-51.5570726</t>
  </si>
  <si>
    <t>403</t>
  </si>
  <si>
    <t>-14.9169655</t>
  </si>
  <si>
    <t>-51.0753555</t>
  </si>
  <si>
    <t>-16.6784235</t>
  </si>
  <si>
    <t>-50.4711297</t>
  </si>
  <si>
    <t>483</t>
  </si>
  <si>
    <t>-16.4710272</t>
  </si>
  <si>
    <t>-49.7647677</t>
  </si>
  <si>
    <t>738</t>
  </si>
  <si>
    <t>-10.1326835</t>
  </si>
  <si>
    <t>-36.9290111</t>
  </si>
  <si>
    <t>-10.2776239</t>
  </si>
  <si>
    <t>-37.02371</t>
  </si>
  <si>
    <t>-10.9472468</t>
  </si>
  <si>
    <t>-37.0730823</t>
  </si>
  <si>
    <t>-11.26302197</t>
  </si>
  <si>
    <t>-37.62111327</t>
  </si>
  <si>
    <t>-10.75852166</t>
  </si>
  <si>
    <t>-37.32012749</t>
  </si>
  <si>
    <t>-10.9078896</t>
  </si>
  <si>
    <t>-37.026904</t>
  </si>
  <si>
    <t>-11.1459743</t>
  </si>
  <si>
    <t>-37.6201479</t>
  </si>
  <si>
    <t>-10.4252111</t>
  </si>
  <si>
    <t>-36.4629695</t>
  </si>
  <si>
    <t>-10.748988</t>
  </si>
  <si>
    <t>-37.4937245</t>
  </si>
  <si>
    <t>-10.13631063</t>
  </si>
  <si>
    <t>-36.97914005</t>
  </si>
  <si>
    <t>-9.6505822</t>
  </si>
  <si>
    <t>-37.7922009</t>
  </si>
  <si>
    <t>-10.5063947</t>
  </si>
  <si>
    <t>-37.0609647</t>
  </si>
  <si>
    <t>-10.3524041</t>
  </si>
  <si>
    <t>-37.7027713</t>
  </si>
  <si>
    <t>-10.6447196</t>
  </si>
  <si>
    <t>-36.9881796</t>
  </si>
  <si>
    <t>-10.2527157</t>
  </si>
  <si>
    <t>-36.8872929</t>
  </si>
  <si>
    <t>-11.47376955</t>
  </si>
  <si>
    <t>-37.75264979</t>
  </si>
  <si>
    <t>153</t>
  </si>
  <si>
    <t>-10.3533137</t>
  </si>
  <si>
    <t>-37.1838724</t>
  </si>
  <si>
    <t>-10.6781743</t>
  </si>
  <si>
    <t>-37.1506129</t>
  </si>
  <si>
    <t>-11.26850054</t>
  </si>
  <si>
    <t>-37.43855944</t>
  </si>
  <si>
    <t>-10.2616412</t>
  </si>
  <si>
    <t>-37.3146853</t>
  </si>
  <si>
    <t>239</t>
  </si>
  <si>
    <t>-10.55233</t>
  </si>
  <si>
    <t>-37.5281465</t>
  </si>
  <si>
    <t>-9.9733292</t>
  </si>
  <si>
    <t>-37.0861381</t>
  </si>
  <si>
    <t>-10.6834475</t>
  </si>
  <si>
    <t>-36.9840455</t>
  </si>
  <si>
    <t>-10.224272</t>
  </si>
  <si>
    <t>-37.1991243</t>
  </si>
  <si>
    <t>-10.4361939</t>
  </si>
  <si>
    <t>-36.5362401</t>
  </si>
  <si>
    <t>-11.5167403</t>
  </si>
  <si>
    <t>-37.5119283</t>
  </si>
  <si>
    <t>-10.6825988</t>
  </si>
  <si>
    <t>-37.427454</t>
  </si>
  <si>
    <t>-11.27557215</t>
  </si>
  <si>
    <t>-37.78942198</t>
  </si>
  <si>
    <t>-10.1251222</t>
  </si>
  <si>
    <t>-37.1055402</t>
  </si>
  <si>
    <t>174</t>
  </si>
  <si>
    <t>-10.9957328</t>
  </si>
  <si>
    <t>-37.3059433</t>
  </si>
  <si>
    <t>-10.5848155</t>
  </si>
  <si>
    <t>-36.9418452</t>
  </si>
  <si>
    <t>-10.34584488</t>
  </si>
  <si>
    <t>-36.7986663</t>
  </si>
  <si>
    <t>-10.9137284</t>
  </si>
  <si>
    <t>-37.6687667</t>
  </si>
  <si>
    <t>185</t>
  </si>
  <si>
    <t>-10.7974053</t>
  </si>
  <si>
    <t>-37.1751902</t>
  </si>
  <si>
    <t>-10.6630489</t>
  </si>
  <si>
    <t>-37.5414588</t>
  </si>
  <si>
    <t>235</t>
  </si>
  <si>
    <t>-10.341563</t>
  </si>
  <si>
    <t>-36.9242638</t>
  </si>
  <si>
    <t>-10.6638973</t>
  </si>
  <si>
    <t>-37.2993457</t>
  </si>
  <si>
    <t>-10.731056</t>
  </si>
  <si>
    <t>-37.0851254</t>
  </si>
  <si>
    <t>-10.5763372</t>
  </si>
  <si>
    <t>-37.3508431</t>
  </si>
  <si>
    <t>-10.0257013</t>
  </si>
  <si>
    <t>-37.5614659</t>
  </si>
  <si>
    <t>-10.427192</t>
  </si>
  <si>
    <t>-36.9585853</t>
  </si>
  <si>
    <t>-10.3227807</t>
  </si>
  <si>
    <t>-36.5855797</t>
  </si>
  <si>
    <t>-10.3947149</t>
  </si>
  <si>
    <t>-37.4511385</t>
  </si>
  <si>
    <t>-10.2158008</t>
  </si>
  <si>
    <t>-37.4211017</t>
  </si>
  <si>
    <t>286</t>
  </si>
  <si>
    <t>-10.4849109</t>
  </si>
  <si>
    <t>-37.1960322</t>
  </si>
  <si>
    <t>-10.0752068</t>
  </si>
  <si>
    <t>-37.0625706</t>
  </si>
  <si>
    <t>-10.85347238</t>
  </si>
  <si>
    <t>-37.12807311</t>
  </si>
  <si>
    <t>-10.4525176</t>
  </si>
  <si>
    <t>-36.6511508</t>
  </si>
  <si>
    <t>-10.6165046</t>
  </si>
  <si>
    <t>-37.6897633</t>
  </si>
  <si>
    <t>-11.1912065</t>
  </si>
  <si>
    <t>-37.6768718</t>
  </si>
  <si>
    <t>166</t>
  </si>
  <si>
    <t>-10.5677174</t>
  </si>
  <si>
    <t>-37.7242621</t>
  </si>
  <si>
    <t>-10.73843317</t>
  </si>
  <si>
    <t>-36.85608097</t>
  </si>
  <si>
    <t>-9.8061408</t>
  </si>
  <si>
    <t>-37.683273</t>
  </si>
  <si>
    <t>-10.7149194</t>
  </si>
  <si>
    <t>-38.1815688</t>
  </si>
  <si>
    <t>266</t>
  </si>
  <si>
    <t>-9.91893631</t>
  </si>
  <si>
    <t>-37.27638353</t>
  </si>
  <si>
    <t>-10.2134181</t>
  </si>
  <si>
    <t>-36.8429034</t>
  </si>
  <si>
    <t>-11.0704513</t>
  </si>
  <si>
    <t>-37.7312861</t>
  </si>
  <si>
    <t>-10.73207915</t>
  </si>
  <si>
    <t>-37.18781678</t>
  </si>
  <si>
    <t>-10.5357004</t>
  </si>
  <si>
    <t>-37.4380549</t>
  </si>
  <si>
    <t>-10.6935073</t>
  </si>
  <si>
    <t>-37.0375362</t>
  </si>
  <si>
    <t>-11.028703</t>
  </si>
  <si>
    <t>-37.4786199</t>
  </si>
  <si>
    <t>96</t>
  </si>
  <si>
    <t>-11.3553401</t>
  </si>
  <si>
    <t>-37.4517221</t>
  </si>
  <si>
    <t>-10.644704</t>
  </si>
  <si>
    <t>-37.1935958</t>
  </si>
  <si>
    <t>-10.2921283</t>
  </si>
  <si>
    <t>-36.6111935</t>
  </si>
  <si>
    <t>56</t>
  </si>
  <si>
    <t>-10.7890786</t>
  </si>
  <si>
    <t>-37.0562654</t>
  </si>
  <si>
    <t>-11.0088732</t>
  </si>
  <si>
    <t>-37.2039038</t>
  </si>
  <si>
    <t>-10.7916393</t>
  </si>
  <si>
    <t>-37.5685735</t>
  </si>
  <si>
    <t>-10.343805</t>
  </si>
  <si>
    <t>-36.8845965</t>
  </si>
  <si>
    <t>-10.387183</t>
  </si>
  <si>
    <t>-37.3826711</t>
  </si>
  <si>
    <t>191</t>
  </si>
  <si>
    <t>-10.7385448</t>
  </si>
  <si>
    <t>-37.809582</t>
  </si>
  <si>
    <t>-10.5978244</t>
  </si>
  <si>
    <t>-37.1099773</t>
  </si>
  <si>
    <t>60</t>
  </si>
  <si>
    <t>-10.2074436</t>
  </si>
  <si>
    <t>-36.8809862</t>
  </si>
  <si>
    <t>-11.1798475</t>
  </si>
  <si>
    <t>-37.9994144</t>
  </si>
  <si>
    <t>-11.3691998</t>
  </si>
  <si>
    <t>-37.8429335</t>
  </si>
  <si>
    <t>-11.3809515</t>
  </si>
  <si>
    <t>-37.662261</t>
  </si>
  <si>
    <t>-16.19656918</t>
  </si>
  <si>
    <t>-52.54466003</t>
  </si>
  <si>
    <t>349</t>
  </si>
  <si>
    <t>-14.9718831</t>
  </si>
  <si>
    <t>-48.916104</t>
  </si>
  <si>
    <t>604</t>
  </si>
  <si>
    <t>-16.9753896</t>
  </si>
  <si>
    <t>-48.9529341</t>
  </si>
  <si>
    <t>-16.19531075</t>
  </si>
  <si>
    <t>-52.17516991</t>
  </si>
  <si>
    <t>-18.2177128</t>
  </si>
  <si>
    <t>-49.7404457</t>
  </si>
  <si>
    <t>627</t>
  </si>
  <si>
    <t>-16.6177235</t>
  </si>
  <si>
    <t>-48.9620158</t>
  </si>
  <si>
    <t>935</t>
  </si>
  <si>
    <t>-13.6511217</t>
  </si>
  <si>
    <t>-49.8366099</t>
  </si>
  <si>
    <t>-15.24396282</t>
  </si>
  <si>
    <t>-51.16533851</t>
  </si>
  <si>
    <t>-18.13463755</t>
  </si>
  <si>
    <t>-49.04411314</t>
  </si>
  <si>
    <t>-16.18394282</t>
  </si>
  <si>
    <t>-50.43423933</t>
  </si>
  <si>
    <t>-14.45706197</t>
  </si>
  <si>
    <t>-46.42974186</t>
  </si>
  <si>
    <t>553</t>
  </si>
  <si>
    <t>-15.8041312</t>
  </si>
  <si>
    <t>-46.9281779</t>
  </si>
  <si>
    <t>906</t>
  </si>
  <si>
    <t>-18.75986511</t>
  </si>
  <si>
    <t>-50.94450903</t>
  </si>
  <si>
    <t>508</t>
  </si>
  <si>
    <t>-16.66741874</t>
  </si>
  <si>
    <t>-50.64650399</t>
  </si>
  <si>
    <t>763</t>
  </si>
  <si>
    <t>-18.494799</t>
  </si>
  <si>
    <t>-49.4740104</t>
  </si>
  <si>
    <t>450</t>
  </si>
  <si>
    <t>-18.5598702</t>
  </si>
  <si>
    <t>-51.141999</t>
  </si>
  <si>
    <t>530</t>
  </si>
  <si>
    <t>-16.9543259</t>
  </si>
  <si>
    <t>-51.809544</t>
  </si>
  <si>
    <t xml:space="preserve"> -19.1832409</t>
  </si>
  <si>
    <t>-16.6172285</t>
  </si>
  <si>
    <t>-48.9616436</t>
  </si>
  <si>
    <t>554</t>
  </si>
  <si>
    <t>-17.7441854</t>
  </si>
  <si>
    <t>-48.6245999</t>
  </si>
  <si>
    <t>-16.7119772</t>
  </si>
  <si>
    <t>-49.0014346</t>
  </si>
  <si>
    <t>885</t>
  </si>
  <si>
    <t>-16.7622377</t>
  </si>
  <si>
    <t>-49.6951037</t>
  </si>
  <si>
    <t>644</t>
  </si>
  <si>
    <t>-13.7871282</t>
  </si>
  <si>
    <t>-48.570081</t>
  </si>
  <si>
    <t>692</t>
  </si>
  <si>
    <t>-14.314005</t>
  </si>
  <si>
    <t>-49.150315</t>
  </si>
  <si>
    <t>-17.6361631</t>
  </si>
  <si>
    <t>-47.7767373</t>
  </si>
  <si>
    <t>890</t>
  </si>
  <si>
    <t>-16.2965725</t>
  </si>
  <si>
    <t>-49.0891935</t>
  </si>
  <si>
    <t>877</t>
  </si>
  <si>
    <t>-13.0350217</t>
  </si>
  <si>
    <t>-46.7680106</t>
  </si>
  <si>
    <t>625</t>
  </si>
  <si>
    <t>-14.27025334</t>
  </si>
  <si>
    <t>-49.65606165</t>
  </si>
  <si>
    <t>-15.354795</t>
  </si>
  <si>
    <t>-49.707937</t>
  </si>
  <si>
    <t>-18.08850996</t>
  </si>
  <si>
    <t>-50.22044134</t>
  </si>
  <si>
    <t>469</t>
  </si>
  <si>
    <t>-18.1654627</t>
  </si>
  <si>
    <t>-47.9440307</t>
  </si>
  <si>
    <t>848</t>
  </si>
  <si>
    <t>-16.4441493</t>
  </si>
  <si>
    <t>-49.4934542</t>
  </si>
  <si>
    <t>-13.7975573</t>
  </si>
  <si>
    <t>805</t>
  </si>
  <si>
    <t>-15.3060018</t>
  </si>
  <si>
    <t>-49.6000784</t>
  </si>
  <si>
    <t>581</t>
  </si>
  <si>
    <t>-16.9717873</t>
  </si>
  <si>
    <t>-49.7757483</t>
  </si>
  <si>
    <t>595</t>
  </si>
  <si>
    <t>-18.39464685</t>
  </si>
  <si>
    <t>-52.66505813</t>
  </si>
  <si>
    <t>840</t>
  </si>
  <si>
    <t>-16.10295398</t>
  </si>
  <si>
    <t>-47.94774453</t>
  </si>
  <si>
    <t>1011</t>
  </si>
  <si>
    <t>-15.77578144</t>
  </si>
  <si>
    <t>-48.76854135</t>
  </si>
  <si>
    <t>1153</t>
  </si>
  <si>
    <t>-14.1528388</t>
  </si>
  <si>
    <t>-48.0760088</t>
  </si>
  <si>
    <t>-16.2922548</t>
  </si>
  <si>
    <t>-50.5503082</t>
  </si>
  <si>
    <t>-15.9246081</t>
  </si>
  <si>
    <t>-48.8118261</t>
  </si>
  <si>
    <t>992</t>
  </si>
  <si>
    <t>-18.1412626</t>
  </si>
  <si>
    <t>-48.562594</t>
  </si>
  <si>
    <t>-16.767701</t>
  </si>
  <si>
    <t>-47.612997</t>
  </si>
  <si>
    <t>1235</t>
  </si>
  <si>
    <t>-17.1988539</t>
  </si>
  <si>
    <t>-48.70367</t>
  </si>
  <si>
    <t>814</t>
  </si>
  <si>
    <t>-14.5409689</t>
  </si>
  <si>
    <t>-49.9731888</t>
  </si>
  <si>
    <t>-17.2886361</t>
  </si>
  <si>
    <t>-49.379951</t>
  </si>
  <si>
    <t>708</t>
  </si>
  <si>
    <t>-18.2643489</t>
  </si>
  <si>
    <t>-48.1511077</t>
  </si>
  <si>
    <t>711</t>
  </si>
  <si>
    <t>-14.5611995</t>
  </si>
  <si>
    <t>-46.1766169</t>
  </si>
  <si>
    <t>757</t>
  </si>
  <si>
    <t>-16.2544163</t>
  </si>
  <si>
    <t>-49.3628555</t>
  </si>
  <si>
    <t>-18.15414626</t>
  </si>
  <si>
    <t>-47.56056978</t>
  </si>
  <si>
    <t>777</t>
  </si>
  <si>
    <t>-16.2329812</t>
  </si>
  <si>
    <t>-51.2556762</t>
  </si>
  <si>
    <t>504</t>
  </si>
  <si>
    <t>-13.2852734</t>
  </si>
  <si>
    <t>-46.4000334</t>
  </si>
  <si>
    <t>632</t>
  </si>
  <si>
    <t>-16.7187975</t>
  </si>
  <si>
    <t>-52.318511</t>
  </si>
  <si>
    <t>-17.4243608</t>
  </si>
  <si>
    <t>-49.6644717</t>
  </si>
  <si>
    <t>-17.3405103</t>
  </si>
  <si>
    <t>-49.9298814</t>
  </si>
  <si>
    <t>591</t>
  </si>
  <si>
    <t>-13.8666165</t>
  </si>
  <si>
    <t>-49.0714794</t>
  </si>
  <si>
    <t>459</t>
  </si>
  <si>
    <t>-15.4473171</t>
  </si>
  <si>
    <t>-50.3622004</t>
  </si>
  <si>
    <t>379</t>
  </si>
  <si>
    <t>589</t>
  </si>
  <si>
    <t>398</t>
  </si>
  <si>
    <t>-16.1834142</t>
  </si>
  <si>
    <t>-50.7781478</t>
  </si>
  <si>
    <t>477</t>
  </si>
  <si>
    <t>-16.577664</t>
  </si>
  <si>
    <t>-50.3042294</t>
  </si>
  <si>
    <t>681</t>
  </si>
  <si>
    <t>-14.4573984</t>
  </si>
  <si>
    <t>-47.0388666</t>
  </si>
  <si>
    <t>-15.539963</t>
  </si>
  <si>
    <t>-47.3371744</t>
  </si>
  <si>
    <t>922</t>
  </si>
  <si>
    <t>-13.6502634</t>
  </si>
  <si>
    <t>-48.8775774</t>
  </si>
  <si>
    <t>-16.4853806</t>
  </si>
  <si>
    <t>-48.6453543</t>
  </si>
  <si>
    <t>987</t>
  </si>
  <si>
    <t>-16.506762</t>
  </si>
  <si>
    <t>-49.02167245</t>
  </si>
  <si>
    <t>985</t>
  </si>
  <si>
    <t>-18.1352894</t>
  </si>
  <si>
    <t>-48.0875031</t>
  </si>
  <si>
    <t>-15.3118004</t>
  </si>
  <si>
    <t>-49.1162714</t>
  </si>
  <si>
    <t>650</t>
  </si>
  <si>
    <t>-16.6863355</t>
  </si>
  <si>
    <t>-49.2644306</t>
  </si>
  <si>
    <t>778</t>
  </si>
  <si>
    <t>-16.4953954</t>
  </si>
  <si>
    <t>-49.4270813</t>
  </si>
  <si>
    <t>758</t>
  </si>
  <si>
    <t>-15.9332756</t>
  </si>
  <si>
    <t>-50.139974</t>
  </si>
  <si>
    <t>491</t>
  </si>
  <si>
    <t>-18.0102355</t>
  </si>
  <si>
    <t>-49.3657751</t>
  </si>
  <si>
    <t>802</t>
  </si>
  <si>
    <t>-18.443362</t>
  </si>
  <si>
    <t>-50.1357038</t>
  </si>
  <si>
    <t>-16.8300108</t>
  </si>
  <si>
    <t>-49.5343483</t>
  </si>
  <si>
    <t>-15.62973401</t>
  </si>
  <si>
    <t>-50.02990324</t>
  </si>
  <si>
    <t>653</t>
  </si>
  <si>
    <t>-13.9415678</t>
  </si>
  <si>
    <t>-46.4823814</t>
  </si>
  <si>
    <t>533</t>
  </si>
  <si>
    <t>-14.7289507</t>
  </si>
  <si>
    <t>-49.7010618</t>
  </si>
  <si>
    <t>-15.7191773</t>
  </si>
  <si>
    <t>-49.8267617</t>
  </si>
  <si>
    <t>651</t>
  </si>
  <si>
    <t>-16.9625766</t>
  </si>
  <si>
    <t>-49.2264539</t>
  </si>
  <si>
    <t>818</t>
  </si>
  <si>
    <t>-14.7260168</t>
  </si>
  <si>
    <t>-49.4635719</t>
  </si>
  <si>
    <t>598</t>
  </si>
  <si>
    <t>-14.1011686</t>
  </si>
  <si>
    <t>-46.6335016</t>
  </si>
  <si>
    <t>587</t>
  </si>
  <si>
    <t>-18.4868682</t>
  </si>
  <si>
    <t>-49.9887413</t>
  </si>
  <si>
    <t>-17.1387918</t>
  </si>
  <si>
    <t>-49.9860334</t>
  </si>
  <si>
    <t>617</t>
  </si>
  <si>
    <t>-16.3608538</t>
  </si>
  <si>
    <t>-49.5002301</t>
  </si>
  <si>
    <t>-17.7217291</t>
  </si>
  <si>
    <t>-48.1573903</t>
  </si>
  <si>
    <t>773</t>
  </si>
  <si>
    <t>571</t>
  </si>
  <si>
    <t>568</t>
  </si>
  <si>
    <t>788</t>
  </si>
  <si>
    <t>-15.1689173</t>
  </si>
  <si>
    <t>-49.6693822</t>
  </si>
  <si>
    <t>-16.4399182</t>
  </si>
  <si>
    <t>-51.1178711</t>
  </si>
  <si>
    <t>-16.3140433</t>
  </si>
  <si>
    <t>-50.9097198</t>
  </si>
  <si>
    <t>392</t>
  </si>
  <si>
    <t>-16.0204876</t>
  </si>
  <si>
    <t>-49.806222</t>
  </si>
  <si>
    <t>-15.9179823</t>
  </si>
  <si>
    <t>-49.6069673</t>
  </si>
  <si>
    <t>685</t>
  </si>
  <si>
    <t>-15.7564585</t>
  </si>
  <si>
    <t>-49.6353175</t>
  </si>
  <si>
    <t>764</t>
  </si>
  <si>
    <t>-19.0672579</t>
  </si>
  <si>
    <t>-51.5493361</t>
  </si>
  <si>
    <t>-14.9520148</t>
  </si>
  <si>
    <t>-49.5510988</t>
  </si>
  <si>
    <t>563</t>
  </si>
  <si>
    <t>-15.820481</t>
  </si>
  <si>
    <t>-50.6091921</t>
  </si>
  <si>
    <t>-15.560568</t>
  </si>
  <si>
    <t>-49.9490542</t>
  </si>
  <si>
    <t>502</t>
  </si>
  <si>
    <t>-18.7647661</t>
  </si>
  <si>
    <t>-51.3484942</t>
  </si>
  <si>
    <t>-16.203052</t>
  </si>
  <si>
    <t>-49.6103351</t>
  </si>
  <si>
    <t>870</t>
  </si>
  <si>
    <t>-18.4092693</t>
  </si>
  <si>
    <t>-49.2159771</t>
  </si>
  <si>
    <t>-16.6021885</t>
  </si>
  <si>
    <t>-50.7920926</t>
  </si>
  <si>
    <t>626</t>
  </si>
  <si>
    <t>-17.0480902</t>
  </si>
  <si>
    <t>-50.1452796</t>
  </si>
  <si>
    <t>597</t>
  </si>
  <si>
    <t>-15.7530982</t>
  </si>
  <si>
    <t>-49.3341175</t>
  </si>
  <si>
    <t>652</t>
  </si>
  <si>
    <t>-17.878419</t>
  </si>
  <si>
    <t>-51.7204587</t>
  </si>
  <si>
    <t>-16.18241865</t>
  </si>
  <si>
    <t>-50.95216877</t>
  </si>
  <si>
    <t>375</t>
  </si>
  <si>
    <t>-15.95212777</t>
  </si>
  <si>
    <t>-49.37557185</t>
  </si>
  <si>
    <t>703</t>
  </si>
  <si>
    <t>-17.80643328</t>
  </si>
  <si>
    <t>-49.61718268</t>
  </si>
  <si>
    <t>822</t>
  </si>
  <si>
    <t>812</t>
  </si>
  <si>
    <t>-15.8658919</t>
  </si>
  <si>
    <t>-50.867032</t>
  </si>
  <si>
    <t>-51.4002103</t>
  </si>
  <si>
    <t>-16.62345349</t>
  </si>
  <si>
    <t>-48.74115775</t>
  </si>
  <si>
    <t>1028</t>
  </si>
  <si>
    <t>-16.24906714</t>
  </si>
  <si>
    <t>-47.92044524</t>
  </si>
  <si>
    <t>989</t>
  </si>
  <si>
    <t>-17.2973134</t>
  </si>
  <si>
    <t>-49.4912478</t>
  </si>
  <si>
    <t>-14.4829584</t>
  </si>
  <si>
    <t>-46.1141555</t>
  </si>
  <si>
    <t>701</t>
  </si>
  <si>
    <t>-14.0150302</t>
  </si>
  <si>
    <t>-49.1777363</t>
  </si>
  <si>
    <t>527</t>
  </si>
  <si>
    <t>-17.9830267</t>
  </si>
  <si>
    <t>-48.6415747</t>
  </si>
  <si>
    <t>631</t>
  </si>
  <si>
    <t>-15.4341555</t>
  </si>
  <si>
    <t>-50.7458191</t>
  </si>
  <si>
    <t>-17.9718736</t>
  </si>
  <si>
    <t>-50.3389664</t>
  </si>
  <si>
    <t>468</t>
  </si>
  <si>
    <t>-15.0551762</t>
  </si>
  <si>
    <t>-48.1592838</t>
  </si>
  <si>
    <t>-13.5302574</t>
  </si>
  <si>
    <t>-48.2206868</t>
  </si>
  <si>
    <t>367</t>
  </si>
  <si>
    <t>-17.5652747</t>
  </si>
  <si>
    <t>-52.5536867</t>
  </si>
  <si>
    <t>-16.543481</t>
  </si>
  <si>
    <t>-50.7389961</t>
  </si>
  <si>
    <t>-13.2550571</t>
  </si>
  <si>
    <t>-46.8926621</t>
  </si>
  <si>
    <t>-16.0059473</t>
  </si>
  <si>
    <t>-51.3980093</t>
  </si>
  <si>
    <t>402</t>
  </si>
  <si>
    <t>-17.4439796</t>
  </si>
  <si>
    <t>-51.1727551</t>
  </si>
  <si>
    <t>-13.3466025</t>
  </si>
  <si>
    <t>-48.6875771</t>
  </si>
  <si>
    <t>-17.7333771</t>
  </si>
  <si>
    <t>-49.1058529</t>
  </si>
  <si>
    <t>770</t>
  </si>
  <si>
    <t>-15.3184093</t>
  </si>
  <si>
    <t>-50.0552999</t>
  </si>
  <si>
    <t>-16.1240371</t>
  </si>
  <si>
    <t>-50.2136614</t>
  </si>
  <si>
    <t>-14.7456871</t>
  </si>
  <si>
    <t>-50.5712954</t>
  </si>
  <si>
    <t>-13.7728697</t>
  </si>
  <si>
    <t>-50.2813617</t>
  </si>
  <si>
    <t>260</t>
  </si>
  <si>
    <t>-13.7303902</t>
  </si>
  <si>
    <t>-49.274536</t>
  </si>
  <si>
    <t>-16.5807997</t>
  </si>
  <si>
    <t>-49.8817086</t>
  </si>
  <si>
    <t>638</t>
  </si>
  <si>
    <t>-16.4047133</t>
  </si>
  <si>
    <t>-49.2228236</t>
  </si>
  <si>
    <t>830</t>
  </si>
  <si>
    <t>-14.4658329</t>
  </si>
  <si>
    <t>-48.459303</t>
  </si>
  <si>
    <t>-15.0208144</t>
  </si>
  <si>
    <t>-49.8954791</t>
  </si>
  <si>
    <t>365</t>
  </si>
  <si>
    <t>-18.0599316</t>
  </si>
  <si>
    <t>-48.2550247</t>
  </si>
  <si>
    <t>698</t>
  </si>
  <si>
    <t>-14.09637017</t>
  </si>
  <si>
    <t>-50.33752973</t>
  </si>
  <si>
    <t>-15.1449435</t>
  </si>
  <si>
    <t>-49.5735956</t>
  </si>
  <si>
    <t>-14.2868023</t>
  </si>
  <si>
    <t>-49.3871961</t>
  </si>
  <si>
    <t>399</t>
  </si>
  <si>
    <t>-13.7401358</t>
  </si>
  <si>
    <t>-46.8762493</t>
  </si>
  <si>
    <t>-16.3696264</t>
  </si>
  <si>
    <t>-49.3169154</t>
  </si>
  <si>
    <t>791</t>
  </si>
  <si>
    <t>-16.0313339</t>
  </si>
  <si>
    <t>-50.7113609</t>
  </si>
  <si>
    <t>-16.0591394</t>
  </si>
  <si>
    <t>-48.0416401</t>
  </si>
  <si>
    <t>1092</t>
  </si>
  <si>
    <t>-13.2423365</t>
  </si>
  <si>
    <t>-49.5059606</t>
  </si>
  <si>
    <t>-17.0331757</t>
  </si>
  <si>
    <t>-48.2964082</t>
  </si>
  <si>
    <t>808</t>
  </si>
  <si>
    <t>-16.2180357</t>
  </si>
  <si>
    <t>-49.1940572</t>
  </si>
  <si>
    <t>1052</t>
  </si>
  <si>
    <t>-18.2277136</t>
  </si>
  <si>
    <t>-47.8354742</t>
  </si>
  <si>
    <t>-15.1604126</t>
  </si>
  <si>
    <t>-48.2832616</t>
  </si>
  <si>
    <t>-16.7393375</t>
  </si>
  <si>
    <t>-51.5300956</t>
  </si>
  <si>
    <t>-16.8041892</t>
  </si>
  <si>
    <t>-49.9238058</t>
  </si>
  <si>
    <t>615</t>
  </si>
  <si>
    <t>-17.3257802</t>
  </si>
  <si>
    <t>-48.4258978</t>
  </si>
  <si>
    <t>747</t>
  </si>
  <si>
    <t>-16.7926229</t>
  </si>
  <si>
    <t>-50.1651864</t>
  </si>
  <si>
    <t>-18.1785958</t>
  </si>
  <si>
    <t>-49.3551109</t>
  </si>
  <si>
    <t>785</t>
  </si>
  <si>
    <t>-18.9139926</t>
  </si>
  <si>
    <t>-50.6538911</t>
  </si>
  <si>
    <t>498</t>
  </si>
  <si>
    <t>-16.9462979</t>
  </si>
  <si>
    <t>-50.4484002</t>
  </si>
  <si>
    <t>669</t>
  </si>
  <si>
    <t>-17.5257069</t>
  </si>
  <si>
    <t>-52.0647581</t>
  </si>
  <si>
    <t>-16.096771</t>
  </si>
  <si>
    <t>-49.3363726</t>
  </si>
  <si>
    <t>-14.7620391</t>
  </si>
  <si>
    <t>-49.5775616</t>
  </si>
  <si>
    <t>-17.3019893</t>
  </si>
  <si>
    <t>-49.017179</t>
  </si>
  <si>
    <t>737</t>
  </si>
  <si>
    <t>-16.4258454</t>
  </si>
  <si>
    <t>-51.8235739</t>
  </si>
  <si>
    <t>-15.8503453</t>
  </si>
  <si>
    <t>-48.9585344</t>
  </si>
  <si>
    <t>-17.3016554</t>
  </si>
  <si>
    <t>-48.2768828</t>
  </si>
  <si>
    <t>767</t>
  </si>
  <si>
    <t>-15.4527646</t>
  </si>
  <si>
    <t>-47.6083832</t>
  </si>
  <si>
    <t>1037</t>
  </si>
  <si>
    <t>-17.5225242</t>
  </si>
  <si>
    <t>-49.4490655</t>
  </si>
  <si>
    <t>-13.4391107</t>
  </si>
  <si>
    <t>-49.150298</t>
  </si>
  <si>
    <t>-17.814269</t>
  </si>
  <si>
    <t>-50.1653051</t>
  </si>
  <si>
    <t>-17.3553758</t>
  </si>
  <si>
    <t>-52.6796694</t>
  </si>
  <si>
    <t>862</t>
  </si>
  <si>
    <t>-14.0858622</t>
  </si>
  <si>
    <t>-46.370398</t>
  </si>
  <si>
    <t>828</t>
  </si>
  <si>
    <t>-17.250048</t>
  </si>
  <si>
    <t>-49.2440088</t>
  </si>
  <si>
    <t>-18.447169</t>
  </si>
  <si>
    <t>-50.4545751</t>
  </si>
  <si>
    <t>-15.3144991</t>
  </si>
  <si>
    <t>-49.581479</t>
  </si>
  <si>
    <t>-15.4453653</t>
  </si>
  <si>
    <t>-49.5115368</t>
  </si>
  <si>
    <t>574</t>
  </si>
  <si>
    <t>-17.7764799</t>
  </si>
  <si>
    <t>-48.7731211</t>
  </si>
  <si>
    <t>-17.7922824</t>
  </si>
  <si>
    <t>-50.9191597</t>
  </si>
  <si>
    <t>740</t>
  </si>
  <si>
    <t>-15.1617109</t>
  </si>
  <si>
    <t>-49.8048108</t>
  </si>
  <si>
    <t>629</t>
  </si>
  <si>
    <t>-16.1970029</t>
  </si>
  <si>
    <t>-50.3124011</t>
  </si>
  <si>
    <t>-16.571559</t>
  </si>
  <si>
    <t>-49.6949464</t>
  </si>
  <si>
    <t>642</t>
  </si>
  <si>
    <t>-17.3162683</t>
  </si>
  <si>
    <t>-48.4810766</t>
  </si>
  <si>
    <t>474</t>
  </si>
  <si>
    <t>-15.7651868</t>
  </si>
  <si>
    <t>-51.1028633</t>
  </si>
  <si>
    <t>-17.8114747</t>
  </si>
  <si>
    <t>-50.597663</t>
  </si>
  <si>
    <t>-15.2949348</t>
  </si>
  <si>
    <t>-49.4282282</t>
  </si>
  <si>
    <t>-17.3270702</t>
  </si>
  <si>
    <t>-53.2010711</t>
  </si>
  <si>
    <t>-15.1349694</t>
  </si>
  <si>
    <t>-49.1203298</t>
  </si>
  <si>
    <t>-16.0840954</t>
  </si>
  <si>
    <t>-49.4955289</t>
  </si>
  <si>
    <t>-13.7138715</t>
  </si>
  <si>
    <t>-49.0142774</t>
  </si>
  <si>
    <t>-14.4325486</t>
  </si>
  <si>
    <t>-49.7091907</t>
  </si>
  <si>
    <t>332</t>
  </si>
  <si>
    <t>-17.558494</t>
  </si>
  <si>
    <t>-50.6344923</t>
  </si>
  <si>
    <t>-16.4815027</t>
  </si>
  <si>
    <t>759</t>
  </si>
  <si>
    <t>-49.309599</t>
  </si>
  <si>
    <t>-15.9409588</t>
  </si>
  <si>
    <t>-48.2578231</t>
  </si>
  <si>
    <t>914</t>
  </si>
  <si>
    <t>-13.4004267</t>
  </si>
  <si>
    <t>-46.3221356</t>
  </si>
  <si>
    <t>663</t>
  </si>
  <si>
    <t>-15.9256783</t>
  </si>
  <si>
    <t>-49.2604272</t>
  </si>
  <si>
    <t>748</t>
  </si>
  <si>
    <t>-16.81540714</t>
  </si>
  <si>
    <t>-50.40992975</t>
  </si>
  <si>
    <t>-14.7049156</t>
  </si>
  <si>
    <t>-47.5224128</t>
  </si>
  <si>
    <t>1014</t>
  </si>
  <si>
    <t>-16.5212083</t>
  </si>
  <si>
    <t>-50.3726854</t>
  </si>
  <si>
    <t>-14.8606818</t>
  </si>
  <si>
    <t>-49.3286573</t>
  </si>
  <si>
    <t>-13.2731748</t>
  </si>
  <si>
    <t>-50.1635271</t>
  </si>
  <si>
    <t>-17.0583046</t>
  </si>
  <si>
    <t>-48.6627438</t>
  </si>
  <si>
    <t>-15.3499567</t>
  </si>
  <si>
    <t>-49.8180196</t>
  </si>
  <si>
    <t>593</t>
  </si>
  <si>
    <t>-18.9960237</t>
  </si>
  <si>
    <t>-50.5469713</t>
  </si>
  <si>
    <t>479</t>
  </si>
  <si>
    <t>-16.7082222</t>
  </si>
  <si>
    <t>-49.0916009</t>
  </si>
  <si>
    <t>-18.3067135</t>
  </si>
  <si>
    <t>-51.9587744</t>
  </si>
  <si>
    <t>-16.6600748</t>
  </si>
  <si>
    <t>-48.6081406</t>
  </si>
  <si>
    <t>905</t>
  </si>
  <si>
    <t>-14.4641962</t>
  </si>
  <si>
    <t>-46.4846081</t>
  </si>
  <si>
    <t>519</t>
  </si>
  <si>
    <t>-14.7986687</t>
  </si>
  <si>
    <t>-46.2519848</t>
  </si>
  <si>
    <t>780</t>
  </si>
  <si>
    <t>-16.0521242</t>
  </si>
  <si>
    <t>-49.6038985</t>
  </si>
  <si>
    <t>766</t>
  </si>
  <si>
    <t>-13.7799931</t>
  </si>
  <si>
    <t>-47.2659835</t>
  </si>
  <si>
    <t>756</t>
  </si>
  <si>
    <t>-16.4839386</t>
  </si>
  <si>
    <t>-49.0927609</t>
  </si>
  <si>
    <t>-18.3548187</t>
  </si>
  <si>
    <t>-47.7790554</t>
  </si>
  <si>
    <t>-16.6519848</t>
  </si>
  <si>
    <t>-49.4928727</t>
  </si>
  <si>
    <t>-13.508036</t>
  </si>
  <si>
    <t>-48.7416034</t>
  </si>
  <si>
    <t>376</t>
  </si>
  <si>
    <t>-16.6124306</t>
  </si>
  <si>
    <t>-50.1368942</t>
  </si>
  <si>
    <t>-17.8502674</t>
  </si>
  <si>
    <t>-50.3026124</t>
  </si>
  <si>
    <t>-14.2834925</t>
  </si>
  <si>
    <t>-49.9199419</t>
  </si>
  <si>
    <t>-14.5237452</t>
  </si>
  <si>
    <t>-49.1399316</t>
  </si>
  <si>
    <t>-15.4992532</t>
  </si>
  <si>
    <t>-49.6861482</t>
  </si>
  <si>
    <t>-17.4649659</t>
  </si>
  <si>
    <t>-48.201726</t>
  </si>
  <si>
    <t>-16.0649539</t>
  </si>
  <si>
    <t>-47.9772524</t>
  </si>
  <si>
    <t>-17.0472107</t>
  </si>
  <si>
    <t>-49.6314981</t>
  </si>
  <si>
    <t>-16.7404922</t>
  </si>
  <si>
    <t>-48.517528</t>
  </si>
  <si>
    <t>1008</t>
  </si>
  <si>
    <t>-17.7325799</t>
  </si>
  <si>
    <t>-49.8045911</t>
  </si>
  <si>
    <t>-15.038432</t>
  </si>
  <si>
    <t>-47.0524141</t>
  </si>
  <si>
    <t>-15.4539971</t>
  </si>
  <si>
    <t>-48.8823703</t>
  </si>
  <si>
    <t>734</t>
  </si>
  <si>
    <t>5000203</t>
  </si>
  <si>
    <t>ÁGUA CLARA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</si>
  <si>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</si>
  <si>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</si>
  <si>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</si>
  <si>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</si>
  <si>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</si>
  <si>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</si>
  <si>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</si>
  <si>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</si>
  <si>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</si>
  <si>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</si>
  <si>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</si>
  <si>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</si>
  <si>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</si>
  <si>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</si>
  <si>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</si>
  <si>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</si>
  <si>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</si>
  <si>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</si>
  <si>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</si>
  <si>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BANDEIRANTES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</si>
  <si>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</si>
  <si>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</si>
  <si>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</si>
  <si>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</si>
  <si>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</si>
  <si>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</si>
  <si>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</si>
  <si>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</si>
  <si>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</si>
  <si>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BONITO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</si>
  <si>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</si>
  <si>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</si>
  <si>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</si>
  <si>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</si>
  <si>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</si>
  <si>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</si>
  <si>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</si>
  <si>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</si>
  <si>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CARACOL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</si>
  <si>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</si>
  <si>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</si>
  <si>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</si>
  <si>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</si>
  <si>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</si>
  <si>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</si>
  <si>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</si>
  <si>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</si>
  <si>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</si>
  <si>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</si>
  <si>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</si>
  <si>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</si>
  <si>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</si>
  <si>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</si>
  <si>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</si>
  <si>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</si>
  <si>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</si>
  <si>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</si>
  <si>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</si>
  <si>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DOURADINA</t>
  </si>
  <si>
    <t>5003702</t>
  </si>
  <si>
    <t>DOURADOS</t>
  </si>
  <si>
    <t>5003751</t>
  </si>
  <si>
    <t>ELDORADO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</si>
  <si>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</si>
  <si>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</si>
  <si>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</si>
  <si>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</si>
  <si>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</si>
  <si>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</si>
  <si>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</si>
  <si>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</si>
  <si>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</si>
  <si>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</si>
  <si>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</si>
  <si>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</si>
  <si>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</si>
  <si>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</si>
  <si>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</si>
  <si>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</si>
  <si>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</si>
  <si>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</si>
  <si>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</si>
  <si>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</si>
  <si>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</si>
  <si>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</si>
  <si>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</si>
  <si>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JARDIM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</si>
  <si>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</si>
  <si>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</si>
  <si>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</si>
  <si>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</si>
  <si>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</si>
  <si>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</si>
  <si>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</si>
  <si>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</si>
  <si>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</si>
  <si>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</si>
  <si>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</si>
  <si>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</si>
  <si>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</si>
  <si>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</si>
  <si>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</si>
  <si>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</si>
  <si>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</si>
  <si>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</si>
  <si>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</si>
  <si>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</si>
  <si>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</si>
  <si>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</si>
  <si>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</si>
  <si>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</si>
  <si>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</si>
  <si>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</si>
  <si>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</si>
  <si>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</si>
  <si>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</si>
  <si>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</si>
  <si>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</si>
  <si>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</si>
  <si>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</si>
  <si>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</si>
  <si>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</si>
  <si>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</si>
  <si>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</si>
  <si>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</si>
  <si>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</si>
  <si>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</si>
  <si>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RIO NEGRO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</si>
  <si>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</si>
  <si>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</si>
  <si>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</si>
  <si>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</si>
  <si>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</si>
  <si>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</si>
  <si>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</si>
  <si>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</si>
  <si>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5007703</t>
  </si>
  <si>
    <t>SETE QUEDAS</t>
  </si>
  <si>
    <t>5007802</t>
  </si>
  <si>
    <t>SELVÍRIA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</si>
  <si>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</si>
  <si>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</si>
  <si>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</si>
  <si>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</si>
  <si>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</si>
  <si>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</si>
  <si>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</si>
  <si>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</si>
  <si>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</si>
  <si>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</si>
  <si>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</si>
  <si>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</si>
  <si>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</si>
  <si>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</si>
  <si>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http://www.ddi-ddd.com.br/Codigos-Telefone-Brasil/</t>
  </si>
  <si>
    <t>Falta Altitude e Gentilico</t>
  </si>
  <si>
    <t>-22.238</t>
  </si>
  <si>
    <t>sg_regiao</t>
  </si>
  <si>
    <t>NO</t>
  </si>
  <si>
    <t>SU</t>
  </si>
  <si>
    <t>NE</t>
  </si>
  <si>
    <t>CO</t>
  </si>
  <si>
    <t>ACRIANO</t>
  </si>
  <si>
    <t>AMAZONENSE</t>
  </si>
  <si>
    <t>RORAIMENSE</t>
  </si>
  <si>
    <t>PARAENSE</t>
  </si>
  <si>
    <t>TOCANTINENSE</t>
  </si>
  <si>
    <t>MARANHENSE</t>
  </si>
  <si>
    <t>PIAUIENSE</t>
  </si>
  <si>
    <t>CEARENSE</t>
  </si>
  <si>
    <t>PARAIBANO</t>
  </si>
  <si>
    <t>PERNAMBUCANO</t>
  </si>
  <si>
    <t>ALAGOANO</t>
  </si>
  <si>
    <t>SERGIPANO</t>
  </si>
  <si>
    <t>BAIANO</t>
  </si>
  <si>
    <t>MINEIRO</t>
  </si>
  <si>
    <t>CAPIXABA</t>
  </si>
  <si>
    <t>FLUMINENSE</t>
  </si>
  <si>
    <t>PAULISTA</t>
  </si>
  <si>
    <t>PARANAENSE</t>
  </si>
  <si>
    <t>SUL - MATO - GROSSENSE</t>
  </si>
  <si>
    <t>MATO - GROSSENSE</t>
  </si>
  <si>
    <t>GOIANO</t>
  </si>
  <si>
    <t>BRASILIENSE</t>
  </si>
  <si>
    <t>ACRELANDENSE</t>
  </si>
  <si>
    <t>ASSIS-BRASILIENSE</t>
  </si>
  <si>
    <t>BRASILEENSE</t>
  </si>
  <si>
    <t>BUJARIENSE</t>
  </si>
  <si>
    <t>CAPIXABENSE</t>
  </si>
  <si>
    <t>CRUZEIRENSE</t>
  </si>
  <si>
    <t>EPITACIOLANDENSE</t>
  </si>
  <si>
    <t>FEIJOENSE</t>
  </si>
  <si>
    <t>JORDÃOENSE</t>
  </si>
  <si>
    <t>MANCIO-LIMENSE</t>
  </si>
  <si>
    <t>MANOEL-URBANENSE</t>
  </si>
  <si>
    <t>THAUMATURGUENSE</t>
  </si>
  <si>
    <t>PLACIDIANO</t>
  </si>
  <si>
    <t>PORTOACRENSE</t>
  </si>
  <si>
    <t>PORTOWALTENSE</t>
  </si>
  <si>
    <t>RIO-BRANQUENSE</t>
  </si>
  <si>
    <t>RODRIGUESALVENSE</t>
  </si>
  <si>
    <t>SANTAROSENSE</t>
  </si>
  <si>
    <t>SENA-MADUREIRENSE</t>
  </si>
  <si>
    <t>GUIOMAENSE</t>
  </si>
  <si>
    <t>TARAUACAENSE</t>
  </si>
  <si>
    <t>XAPURIENSE</t>
  </si>
  <si>
    <t>ÁGUA-BRANQUENSE</t>
  </si>
  <si>
    <t>ANADIENSE</t>
  </si>
  <si>
    <t>ARAPIRAQUENSE</t>
  </si>
  <si>
    <t>ATALAIENSE</t>
  </si>
  <si>
    <t>BATALHENSE</t>
  </si>
  <si>
    <t>BELENENSE</t>
  </si>
  <si>
    <t>BELO-MONTENSE</t>
  </si>
  <si>
    <t>MATENSE</t>
  </si>
  <si>
    <t>BRANQUINHENSE</t>
  </si>
  <si>
    <t>CACIMBENSE</t>
  </si>
  <si>
    <t>CAJUEIRENSE</t>
  </si>
  <si>
    <t>CAMPRESTRENSE</t>
  </si>
  <si>
    <t>CAMPO-ALEGRENSE</t>
  </si>
  <si>
    <t>CAMPO-GRANDENSE</t>
  </si>
  <si>
    <t>CANAPIENSE</t>
  </si>
  <si>
    <t>CAPELENSE</t>
  </si>
  <si>
    <t>CARNEIRENSE</t>
  </si>
  <si>
    <t>CHÃ-PRETENSE</t>
  </si>
  <si>
    <t>COITENENSE</t>
  </si>
  <si>
    <t>LEOPOLDINENSE</t>
  </si>
  <si>
    <t>COQUEIRENSE</t>
  </si>
  <si>
    <t>CORURIPENSE</t>
  </si>
  <si>
    <t>CRAIBENSE</t>
  </si>
  <si>
    <t>DELMIRENSE</t>
  </si>
  <si>
    <t>RIACHENSE</t>
  </si>
  <si>
    <t>ESTRELENSE</t>
  </si>
  <si>
    <t>FEIRA-GRANDENSE</t>
  </si>
  <si>
    <t>FELIZ-DESERTENSE</t>
  </si>
  <si>
    <t>FLEXEIRENSE</t>
  </si>
  <si>
    <t>PONCIENSE</t>
  </si>
  <si>
    <t>IBATEGUARENSE</t>
  </si>
  <si>
    <t>IGACIENSE</t>
  </si>
  <si>
    <t>IGREJA-NOVENSE</t>
  </si>
  <si>
    <t>INHAPIENSE</t>
  </si>
  <si>
    <t>JACAREZEIRO</t>
  </si>
  <si>
    <t>JACUIPENSE</t>
  </si>
  <si>
    <t>JAPARATINGUENSE</t>
  </si>
  <si>
    <t>JARAMATAIENSE</t>
  </si>
  <si>
    <t>JEQUIAENSES</t>
  </si>
  <si>
    <t>JURUQUENSE</t>
  </si>
  <si>
    <t>JUNDIAENSE</t>
  </si>
  <si>
    <t>JUNQUEIRENSE</t>
  </si>
  <si>
    <t>CANOENSE</t>
  </si>
  <si>
    <t>MACEIOENSE</t>
  </si>
  <si>
    <t>ISIDORENSE</t>
  </si>
  <si>
    <t>MAR-VERMELHENSE</t>
  </si>
  <si>
    <t>MARAGOGIENSE</t>
  </si>
  <si>
    <t>MARAVILHENSE</t>
  </si>
  <si>
    <t>DEODORENSE</t>
  </si>
  <si>
    <t>MARIBONDENSE</t>
  </si>
  <si>
    <t>MATA-GRANDENSE</t>
  </si>
  <si>
    <t>MATRIZENSE</t>
  </si>
  <si>
    <t>MESSIENSE</t>
  </si>
  <si>
    <t>NEGRENSE</t>
  </si>
  <si>
    <t>GUARIBENSE</t>
  </si>
  <si>
    <t>MURICIENSE</t>
  </si>
  <si>
    <t>NOVO-LINENSE</t>
  </si>
  <si>
    <t>OLHO-DAGUENSE</t>
  </si>
  <si>
    <t>CASADENSE</t>
  </si>
  <si>
    <t>OLHO-GRANDENSE</t>
  </si>
  <si>
    <t>OLIVENSE</t>
  </si>
  <si>
    <t>OURO-BRANQUENSE</t>
  </si>
  <si>
    <t>PALESTINENSE</t>
  </si>
  <si>
    <t>PALMEIRENSE</t>
  </si>
  <si>
    <t>PÃO-DE-AÇUCARENSE</t>
  </si>
  <si>
    <t>PARICONHENSE</t>
  </si>
  <si>
    <t>PARIPUEIRENSE</t>
  </si>
  <si>
    <t>CAMARAGIBENSE</t>
  </si>
  <si>
    <t>PAULO-JACINTENSE</t>
  </si>
  <si>
    <t>PENEDENSE</t>
  </si>
  <si>
    <t>PIAÇABUÇUENSE</t>
  </si>
  <si>
    <t>PILARENSE</t>
  </si>
  <si>
    <t>PINDOBENSE</t>
  </si>
  <si>
    <t>PIRANHENSE</t>
  </si>
  <si>
    <t>POCENSE</t>
  </si>
  <si>
    <t>PORTO-CALVENSE</t>
  </si>
  <si>
    <t>PORTO-PEDRENSE</t>
  </si>
  <si>
    <t>COLEGIENSE</t>
  </si>
  <si>
    <t>QUEBRANGULENSE</t>
  </si>
  <si>
    <t>RIO-LARGUENSE</t>
  </si>
  <si>
    <t>ROTEIRENSE</t>
  </si>
  <si>
    <t>NORTENSE</t>
  </si>
  <si>
    <t>SANTANENSE</t>
  </si>
  <si>
    <t>MUNDAUENSE</t>
  </si>
  <si>
    <t>SÃO-BRAENSE</t>
  </si>
  <si>
    <t>LAJENSE</t>
  </si>
  <si>
    <t>TAPERENSE</t>
  </si>
  <si>
    <t>QUITUNDENSE</t>
  </si>
  <si>
    <t>MIGUELENSE</t>
  </si>
  <si>
    <t>SALOMEENSE</t>
  </si>
  <si>
    <t>SATUBENSE</t>
  </si>
  <si>
    <t>RUI-PALMEIRENSE</t>
  </si>
  <si>
    <t>TANQUENSE</t>
  </si>
  <si>
    <t>TAQUARANENSE</t>
  </si>
  <si>
    <t>VILELANO</t>
  </si>
  <si>
    <t>TRAIPUSENSE</t>
  </si>
  <si>
    <t>PALMARINO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</si>
  <si>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</si>
  <si>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</si>
  <si>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</si>
  <si>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</si>
  <si>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</si>
  <si>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</si>
  <si>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</si>
  <si>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</si>
  <si>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</si>
  <si>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</si>
  <si>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</si>
  <si>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</si>
  <si>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</si>
  <si>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</si>
  <si>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</si>
  <si>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</si>
  <si>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</si>
  <si>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</si>
  <si>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</si>
  <si>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</si>
  <si>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</si>
  <si>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</si>
  <si>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</si>
  <si>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</si>
  <si>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</si>
  <si>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</si>
  <si>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</si>
  <si>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</si>
  <si>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</si>
  <si>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</si>
  <si>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</si>
  <si>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</si>
  <si>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</si>
  <si>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</si>
  <si>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</si>
  <si>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</si>
  <si>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</si>
  <si>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</si>
  <si>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</si>
  <si>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</si>
  <si>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</si>
  <si>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</si>
  <si>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</si>
  <si>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</si>
  <si>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</si>
  <si>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</si>
  <si>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</si>
  <si>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</si>
  <si>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</si>
  <si>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</si>
  <si>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</si>
  <si>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</si>
  <si>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</si>
  <si>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</si>
  <si>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</si>
  <si>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</si>
  <si>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</si>
  <si>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</si>
  <si>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</si>
  <si>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</si>
  <si>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</si>
  <si>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</si>
  <si>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</si>
  <si>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</si>
  <si>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</si>
  <si>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</si>
  <si>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</si>
  <si>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</si>
  <si>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</si>
  <si>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</si>
  <si>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</si>
  <si>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</si>
  <si>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</si>
  <si>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</si>
  <si>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</si>
  <si>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</si>
  <si>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</si>
  <si>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</si>
  <si>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</si>
  <si>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</si>
  <si>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</si>
  <si>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</si>
  <si>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</si>
  <si>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</si>
  <si>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</si>
  <si>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</si>
  <si>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</si>
  <si>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</si>
  <si>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</si>
  <si>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TAQUARANA</t>
  </si>
  <si>
    <t>TEOTÔNIO VILELA</t>
  </si>
  <si>
    <t>TRAIPU</t>
  </si>
  <si>
    <t>UNIÃO DOS PALMARES</t>
  </si>
  <si>
    <t>VIÇOSA</t>
  </si>
  <si>
    <t>ACRELÂNDIA</t>
  </si>
  <si>
    <t>ASSIS BRASIL</t>
  </si>
  <si>
    <t>BRASILÉIA</t>
  </si>
  <si>
    <t>BUJARI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</si>
  <si>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</si>
  <si>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</si>
  <si>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</si>
  <si>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</si>
  <si>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</si>
  <si>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</si>
  <si>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</si>
  <si>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</si>
  <si>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</si>
  <si>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</si>
  <si>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</si>
  <si>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</si>
  <si>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</si>
  <si>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</si>
  <si>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</si>
  <si>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</si>
  <si>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</si>
  <si>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</si>
  <si>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</si>
  <si>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</si>
  <si>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</si>
  <si>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</si>
  <si>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</si>
  <si>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</si>
  <si>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</si>
  <si>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</si>
  <si>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</si>
  <si>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</si>
  <si>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</si>
  <si>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</si>
  <si>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</si>
  <si>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</si>
  <si>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</si>
  <si>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</si>
  <si>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</si>
  <si>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</si>
  <si>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</si>
  <si>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</si>
  <si>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</si>
  <si>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</si>
  <si>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</si>
  <si>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</si>
  <si>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</si>
  <si>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</si>
  <si>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</si>
  <si>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</si>
  <si>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</si>
  <si>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</si>
  <si>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</si>
  <si>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</si>
  <si>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</si>
  <si>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</si>
  <si>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</si>
  <si>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</si>
  <si>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</si>
  <si>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</si>
  <si>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</si>
  <si>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</si>
  <si>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</si>
  <si>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</si>
  <si>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</si>
  <si>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</si>
  <si>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</si>
  <si>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</si>
  <si>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</si>
  <si>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</si>
  <si>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</si>
  <si>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</si>
  <si>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</si>
  <si>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</si>
  <si>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</si>
  <si>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</si>
  <si>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</si>
  <si>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</si>
  <si>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</si>
  <si>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</si>
  <si>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</si>
  <si>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ALVARÃENSE</t>
  </si>
  <si>
    <t>AMATURAENSE</t>
  </si>
  <si>
    <t>ANAMÃENSE</t>
  </si>
  <si>
    <t>ANORIENSE</t>
  </si>
  <si>
    <t>APUIENSE</t>
  </si>
  <si>
    <t>AUTAZENSE</t>
  </si>
  <si>
    <t>BARCELENSE</t>
  </si>
  <si>
    <t>BARREIRINHENSE</t>
  </si>
  <si>
    <t>BENJAMIN-CONSTANTENSE</t>
  </si>
  <si>
    <t>BERURIENSE</t>
  </si>
  <si>
    <t>BOA-VISTENSE</t>
  </si>
  <si>
    <t>BOCACRENSE</t>
  </si>
  <si>
    <t>BORBENSE</t>
  </si>
  <si>
    <t>CAAPIRANGUENSE</t>
  </si>
  <si>
    <t>CANUTAMENSE</t>
  </si>
  <si>
    <t>CARAUARIENSE</t>
  </si>
  <si>
    <t>CAREIRENSE</t>
  </si>
  <si>
    <t>CAREIRENSE-DA-VÁRZEA</t>
  </si>
  <si>
    <t>COARIENSE</t>
  </si>
  <si>
    <t>CODAJASENSE</t>
  </si>
  <si>
    <t>EIRUNEPEENSE</t>
  </si>
  <si>
    <t>ENVIRENSE</t>
  </si>
  <si>
    <t>FONTE-BOENSE</t>
  </si>
  <si>
    <t>GUAJARAENSE</t>
  </si>
  <si>
    <t>HUMAITAENSE</t>
  </si>
  <si>
    <t>IPIXUNENSE</t>
  </si>
  <si>
    <t>IRANDUBENSE</t>
  </si>
  <si>
    <t>ITACOATIARENSE</t>
  </si>
  <si>
    <t>ITAMARATIENSE</t>
  </si>
  <si>
    <t>ITAPIRANGUENSE</t>
  </si>
  <si>
    <t>JAPURAENSE</t>
  </si>
  <si>
    <t>JURUAENSE</t>
  </si>
  <si>
    <t>JUTAIENSE</t>
  </si>
  <si>
    <t>LABRENSE</t>
  </si>
  <si>
    <t>MANACAPURUENSE</t>
  </si>
  <si>
    <t>MANAQUIRENSE</t>
  </si>
  <si>
    <t>MANAUARA</t>
  </si>
  <si>
    <t>MANICOREENSE</t>
  </si>
  <si>
    <t>MARAÃENSE</t>
  </si>
  <si>
    <t>MAUEENSE</t>
  </si>
  <si>
    <t>NHAMUNDAENSE</t>
  </si>
  <si>
    <t>OLINDENSE</t>
  </si>
  <si>
    <t>NOVO-AIRÃOENSE</t>
  </si>
  <si>
    <t>PARINTINENSE</t>
  </si>
  <si>
    <t>PAUINIENSE</t>
  </si>
  <si>
    <t>FIGUEIREDENSE</t>
  </si>
  <si>
    <t>RIO-PRETENSE</t>
  </si>
  <si>
    <t>SANTA-ISABELENSE</t>
  </si>
  <si>
    <t>SANTOENSE</t>
  </si>
  <si>
    <t>SÃO-GABRIELENSE</t>
  </si>
  <si>
    <t>PAULIVENSE</t>
  </si>
  <si>
    <t>UATUMAENSE</t>
  </si>
  <si>
    <t>SILVENSE</t>
  </si>
  <si>
    <t>TABATINGUENSE</t>
  </si>
  <si>
    <t>TAPAUENSE</t>
  </si>
  <si>
    <t>TEFEENSE</t>
  </si>
  <si>
    <t>TONANTINENSE</t>
  </si>
  <si>
    <t>UARINENSE</t>
  </si>
  <si>
    <t>URUCARAENSE</t>
  </si>
  <si>
    <t>URUCURITUBENSE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</si>
  <si>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</si>
  <si>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</si>
  <si>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</si>
  <si>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</si>
  <si>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</si>
  <si>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</si>
  <si>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</si>
  <si>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</si>
  <si>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</si>
  <si>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</si>
  <si>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</si>
  <si>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</si>
  <si>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</si>
  <si>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</si>
  <si>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</si>
  <si>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</si>
  <si>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</si>
  <si>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</si>
  <si>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</si>
  <si>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</si>
  <si>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</si>
  <si>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</si>
  <si>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</si>
  <si>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</si>
  <si>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</si>
  <si>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</si>
  <si>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</si>
  <si>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</si>
  <si>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</si>
  <si>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</si>
  <si>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</si>
  <si>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</si>
  <si>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</si>
  <si>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</si>
  <si>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</si>
  <si>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</si>
  <si>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</si>
  <si>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</si>
  <si>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</si>
  <si>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</si>
  <si>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</si>
  <si>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</si>
  <si>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</si>
  <si>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</si>
  <si>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</si>
  <si>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</si>
  <si>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</si>
  <si>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</si>
  <si>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</si>
  <si>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</si>
  <si>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</si>
  <si>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</si>
  <si>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</si>
  <si>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</si>
  <si>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</si>
  <si>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</si>
  <si>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</si>
  <si>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</si>
  <si>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</si>
  <si>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</si>
  <si>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</si>
  <si>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</si>
  <si>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</si>
  <si>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</si>
  <si>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</si>
  <si>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</si>
  <si>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</si>
  <si>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</si>
  <si>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</si>
  <si>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</si>
  <si>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</si>
  <si>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</si>
  <si>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</si>
  <si>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</si>
  <si>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</si>
  <si>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</si>
  <si>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</si>
  <si>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</si>
  <si>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</si>
  <si>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</si>
  <si>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</si>
  <si>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</si>
  <si>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</si>
  <si>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</si>
  <si>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</si>
  <si>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</si>
  <si>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</si>
  <si>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</si>
  <si>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</si>
  <si>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</si>
  <si>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</si>
  <si>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</si>
  <si>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</si>
  <si>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</si>
  <si>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</si>
  <si>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</si>
  <si>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</si>
  <si>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</si>
  <si>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</si>
  <si>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</si>
  <si>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</si>
  <si>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</si>
  <si>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</si>
  <si>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</si>
  <si>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</si>
  <si>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</si>
  <si>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</si>
  <si>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</si>
  <si>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</si>
  <si>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</si>
  <si>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</si>
  <si>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</si>
  <si>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</si>
  <si>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</si>
  <si>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</si>
  <si>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</si>
  <si>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</si>
  <si>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</si>
  <si>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</si>
  <si>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</si>
  <si>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</si>
  <si>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</si>
  <si>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</si>
  <si>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</si>
  <si>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</si>
  <si>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</si>
  <si>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</si>
  <si>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</si>
  <si>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</si>
  <si>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</si>
  <si>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</si>
  <si>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</si>
  <si>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</si>
  <si>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</si>
  <si>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</si>
  <si>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</si>
  <si>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</si>
  <si>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</si>
  <si>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</si>
  <si>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</si>
  <si>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</si>
  <si>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</si>
  <si>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</si>
  <si>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</si>
  <si>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</si>
  <si>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</si>
  <si>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</si>
  <si>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</si>
  <si>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</si>
  <si>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</si>
  <si>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</si>
  <si>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</si>
  <si>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</si>
  <si>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</si>
  <si>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</si>
  <si>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</si>
  <si>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</si>
  <si>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</si>
  <si>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</si>
  <si>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</si>
  <si>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</si>
  <si>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</si>
  <si>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</si>
  <si>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</si>
  <si>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</si>
  <si>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</si>
  <si>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</si>
  <si>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</si>
  <si>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</si>
  <si>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</si>
  <si>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</si>
  <si>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</si>
  <si>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</si>
  <si>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</si>
  <si>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</si>
  <si>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</si>
  <si>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</si>
  <si>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</si>
  <si>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</si>
  <si>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</si>
  <si>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</si>
  <si>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</si>
  <si>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</si>
  <si>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</si>
  <si>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</si>
  <si>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</si>
  <si>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</si>
  <si>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</si>
  <si>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</si>
  <si>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</si>
  <si>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</si>
  <si>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</si>
  <si>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</si>
  <si>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</si>
  <si>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</si>
  <si>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</si>
  <si>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</si>
  <si>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</si>
  <si>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</si>
  <si>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</si>
  <si>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</si>
  <si>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</si>
  <si>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</si>
  <si>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</si>
  <si>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</si>
  <si>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</si>
  <si>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</si>
  <si>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</si>
  <si>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</si>
  <si>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</si>
  <si>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</si>
  <si>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</si>
  <si>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</si>
  <si>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</si>
  <si>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</si>
  <si>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</si>
  <si>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</si>
  <si>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</si>
  <si>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</si>
  <si>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</si>
  <si>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</si>
  <si>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</si>
  <si>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</si>
  <si>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</si>
  <si>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</si>
  <si>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</si>
  <si>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</si>
  <si>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</si>
  <si>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</si>
  <si>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</si>
  <si>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</si>
  <si>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</si>
  <si>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</si>
  <si>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</si>
  <si>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</si>
  <si>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</si>
  <si>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</si>
  <si>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</si>
  <si>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</si>
  <si>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</si>
  <si>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</si>
  <si>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</si>
  <si>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</si>
  <si>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</si>
  <si>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</si>
  <si>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</si>
  <si>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</si>
  <si>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</si>
  <si>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</si>
  <si>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</si>
  <si>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</si>
  <si>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</si>
  <si>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</si>
  <si>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</si>
  <si>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</si>
  <si>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</si>
  <si>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</si>
  <si>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</si>
  <si>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</si>
  <si>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</si>
  <si>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</si>
  <si>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</si>
  <si>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MUNIZ FERREIRA</t>
  </si>
  <si>
    <t>MUQUÉM DE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</si>
  <si>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</si>
  <si>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</si>
  <si>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</si>
  <si>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</si>
  <si>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</si>
  <si>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</si>
  <si>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</si>
  <si>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</si>
  <si>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</si>
  <si>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</si>
  <si>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</si>
  <si>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</si>
  <si>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</si>
  <si>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</si>
  <si>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</si>
  <si>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</si>
  <si>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</si>
  <si>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</si>
  <si>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</si>
  <si>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</si>
  <si>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</si>
  <si>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</si>
  <si>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</si>
  <si>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</si>
  <si>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</si>
  <si>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</si>
  <si>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</si>
  <si>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</si>
  <si>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</si>
  <si>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</si>
  <si>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</si>
  <si>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</si>
  <si>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</si>
  <si>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</si>
  <si>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</si>
  <si>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</si>
  <si>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</si>
  <si>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</si>
  <si>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</si>
  <si>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</si>
  <si>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</si>
  <si>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</si>
  <si>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</si>
  <si>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</si>
  <si>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</si>
  <si>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</si>
  <si>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</si>
  <si>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</si>
  <si>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</si>
  <si>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</si>
  <si>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</si>
  <si>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</si>
  <si>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</si>
  <si>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</si>
  <si>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</si>
  <si>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</si>
  <si>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</si>
  <si>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</si>
  <si>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</si>
  <si>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</si>
  <si>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</si>
  <si>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</si>
  <si>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</si>
  <si>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</si>
  <si>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</si>
  <si>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</si>
  <si>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</si>
  <si>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</si>
  <si>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</si>
  <si>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</si>
  <si>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</si>
  <si>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</si>
  <si>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</si>
  <si>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</si>
  <si>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</si>
  <si>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</si>
  <si>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</si>
  <si>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</si>
  <si>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</si>
  <si>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</si>
  <si>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</si>
  <si>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</si>
  <si>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</si>
  <si>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</si>
  <si>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</si>
  <si>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</si>
  <si>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</si>
  <si>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</si>
  <si>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</si>
  <si>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</si>
  <si>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</si>
  <si>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</si>
  <si>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</si>
  <si>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</si>
  <si>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</si>
  <si>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</si>
  <si>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</si>
  <si>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</si>
  <si>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</si>
  <si>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</si>
  <si>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</si>
  <si>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</si>
  <si>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</si>
  <si>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</si>
  <si>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</si>
  <si>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</si>
  <si>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</si>
  <si>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</si>
  <si>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</si>
  <si>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</si>
  <si>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</si>
  <si>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</si>
  <si>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</si>
  <si>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</si>
  <si>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</si>
  <si>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</si>
  <si>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</si>
  <si>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</si>
  <si>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</si>
  <si>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</si>
  <si>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</si>
  <si>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</si>
  <si>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</si>
  <si>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</si>
  <si>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</si>
  <si>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</si>
  <si>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</si>
  <si>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</si>
  <si>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</si>
  <si>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</si>
  <si>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</si>
  <si>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</si>
  <si>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</si>
  <si>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</si>
  <si>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</si>
  <si>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</si>
  <si>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</si>
  <si>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</si>
  <si>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</si>
  <si>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</si>
  <si>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</si>
  <si>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</si>
  <si>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</si>
  <si>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</si>
  <si>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</si>
  <si>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ABAIRENSE</t>
  </si>
  <si>
    <t>ABAREENSE</t>
  </si>
  <si>
    <t>ACAJUTIBENSE</t>
  </si>
  <si>
    <t>ADUSTINENSE</t>
  </si>
  <si>
    <t>ÁGUA-FRIENSE</t>
  </si>
  <si>
    <t>AIQUARENSE</t>
  </si>
  <si>
    <t>ALAGOINHENSE</t>
  </si>
  <si>
    <t>ALCOBACENSE</t>
  </si>
  <si>
    <t>ALMADINENSE</t>
  </si>
  <si>
    <t>AMARGOSENSE</t>
  </si>
  <si>
    <t>AMELIENSE</t>
  </si>
  <si>
    <t>AMÉRICO-DOURADENSE</t>
  </si>
  <si>
    <t>ANAGEENSE</t>
  </si>
  <si>
    <t>ANDARAIENSE</t>
  </si>
  <si>
    <t>ANDORINHENSE</t>
  </si>
  <si>
    <t>ANGICALENSE</t>
  </si>
  <si>
    <t>ANGUERENSE</t>
  </si>
  <si>
    <t>ANTENSE</t>
  </si>
  <si>
    <t>CARDOSENSE</t>
  </si>
  <si>
    <t>ANTÔNIO-GONÇALVENSE</t>
  </si>
  <si>
    <t>APORENSE</t>
  </si>
  <si>
    <t>APUAREMENSE</t>
  </si>
  <si>
    <t>ARAÇAENSE</t>
  </si>
  <si>
    <t>ARACATUENSE</t>
  </si>
  <si>
    <t>ARACIENSE</t>
  </si>
  <si>
    <t>ARAMARIENSE</t>
  </si>
  <si>
    <t>ARATAQUENSE</t>
  </si>
  <si>
    <t>ARATUIPENSE</t>
  </si>
  <si>
    <t>AURELINENSE</t>
  </si>
  <si>
    <t>BAIANOPOLENSE</t>
  </si>
  <si>
    <t>BAIXA-GRANDENSE</t>
  </si>
  <si>
    <t>BANZAÊENSE</t>
  </si>
  <si>
    <t>BARRESTIVENSE</t>
  </si>
  <si>
    <t>BARRA-CHOCENSE</t>
  </si>
  <si>
    <t>BARRA-MENDENSE</t>
  </si>
  <si>
    <t>BARRA-ROCHENSE</t>
  </si>
  <si>
    <t>BARRO-ALTINO</t>
  </si>
  <si>
    <t>BARRO-PRETENSE</t>
  </si>
  <si>
    <t>BARROQUENSE</t>
  </si>
  <si>
    <t>BELMONTENSE</t>
  </si>
  <si>
    <t>BELO-CAMPENSE</t>
  </si>
  <si>
    <t>BIRITINGUENSE</t>
  </si>
  <si>
    <t>BOA-NOVENSE</t>
  </si>
  <si>
    <t>TUPINENSE</t>
  </si>
  <si>
    <t>LAPENSE</t>
  </si>
  <si>
    <t>BOM-JESUENSE</t>
  </si>
  <si>
    <t>BONINALENSE</t>
  </si>
  <si>
    <t>BONITENSE</t>
  </si>
  <si>
    <t>BOQUIRENSE</t>
  </si>
  <si>
    <t>BOTUPORÃENSE</t>
  </si>
  <si>
    <t>BREJOENSE</t>
  </si>
  <si>
    <t>BREJOLANDENSE</t>
  </si>
  <si>
    <t>BROTENSE</t>
  </si>
  <si>
    <t>BRUMADENSE</t>
  </si>
  <si>
    <t>BUERAREMENSE</t>
  </si>
  <si>
    <t>BURITIRAMENSE</t>
  </si>
  <si>
    <t>CAATIBENSE</t>
  </si>
  <si>
    <t>CABACEIRENSE</t>
  </si>
  <si>
    <t>CACHOEIRANO</t>
  </si>
  <si>
    <t>CACULENSE</t>
  </si>
  <si>
    <t>CAENENSE</t>
  </si>
  <si>
    <t>CAETANENSE</t>
  </si>
  <si>
    <t>CAETITEENSE</t>
  </si>
  <si>
    <t>CAFARNAUENSE</t>
  </si>
  <si>
    <t>CAIRUENSE</t>
  </si>
  <si>
    <t>CALDEIRÃO-GRANDENSE</t>
  </si>
  <si>
    <t>CAMACAENSE</t>
  </si>
  <si>
    <t>CAMAÇARIENSE</t>
  </si>
  <si>
    <t>CAMAMUENSE</t>
  </si>
  <si>
    <t>CAMPO-FORMOSENSE</t>
  </si>
  <si>
    <t>CANAPOLENSE</t>
  </si>
  <si>
    <t>CANARAENSE</t>
  </si>
  <si>
    <t>CANAVIEIRENSE</t>
  </si>
  <si>
    <t>CANDEALENSE</t>
  </si>
  <si>
    <t>CANDEENSE</t>
  </si>
  <si>
    <t>CANDIBENSE</t>
  </si>
  <si>
    <t>CÂNDIDO-SALENSE</t>
  </si>
  <si>
    <t>CANSANÇÃOENSE</t>
  </si>
  <si>
    <t>CANUDENSE</t>
  </si>
  <si>
    <t>CAPIM-GROSSENSE</t>
  </si>
  <si>
    <t>CARAIBENSE</t>
  </si>
  <si>
    <t>CARAVELENSE</t>
  </si>
  <si>
    <t>CARDINALENSE</t>
  </si>
  <si>
    <t>CARINHANHENSE</t>
  </si>
  <si>
    <t>CASA-NOVENSE</t>
  </si>
  <si>
    <t>CASTRO-ALVENSE</t>
  </si>
  <si>
    <t>CATOLANDIANO</t>
  </si>
  <si>
    <t>CATUENSE</t>
  </si>
  <si>
    <t>CATURAMENSE</t>
  </si>
  <si>
    <t>CENTRALENSE</t>
  </si>
  <si>
    <t>CHORROCHOENSE</t>
  </si>
  <si>
    <t>CÍCERO-DANTENSE</t>
  </si>
  <si>
    <t>CIPOENSE</t>
  </si>
  <si>
    <t>COARACIENSE</t>
  </si>
  <si>
    <t>COQUENSE</t>
  </si>
  <si>
    <t>CONCEIÇOENSE</t>
  </si>
  <si>
    <t>ALMEIDENSE</t>
  </si>
  <si>
    <t>COITEENSE</t>
  </si>
  <si>
    <t>CONJACUIPENSE</t>
  </si>
  <si>
    <t>CONDENSE</t>
  </si>
  <si>
    <t>CONDEUBENSE</t>
  </si>
  <si>
    <t>CONTENDENSE</t>
  </si>
  <si>
    <t>MARIENSE</t>
  </si>
  <si>
    <t>CORDEIRENSE</t>
  </si>
  <si>
    <t>CORIBENSE</t>
  </si>
  <si>
    <t>JOÃO-SAENSE</t>
  </si>
  <si>
    <t>CORRENTINENSE</t>
  </si>
  <si>
    <t>COTEGIPANO</t>
  </si>
  <si>
    <t>CRAVOLANDENSE</t>
  </si>
  <si>
    <t>CRISOPOLENSE</t>
  </si>
  <si>
    <t>CRISTOPOLENSE</t>
  </si>
  <si>
    <t>CRUZ-ALMENSE</t>
  </si>
  <si>
    <t>CURAÇAENSE</t>
  </si>
  <si>
    <t>DÁRIO-MEIRENSE</t>
  </si>
  <si>
    <t>DIASDAVILENSE</t>
  </si>
  <si>
    <t>DOM-BASILIENSE</t>
  </si>
  <si>
    <t>MACEDENSE</t>
  </si>
  <si>
    <t>MEDRADENSE</t>
  </si>
  <si>
    <t>ENCRUZILHADENSE</t>
  </si>
  <si>
    <t>ENTRERRIENSE</t>
  </si>
  <si>
    <t>ÉRICO-CARDOSENSE</t>
  </si>
  <si>
    <t>ESPLANADENSE</t>
  </si>
  <si>
    <t>EUCLIDENSE</t>
  </si>
  <si>
    <t>EUNAPOLITANO</t>
  </si>
  <si>
    <t>FATIMENSE</t>
  </si>
  <si>
    <t>FEIRENSE</t>
  </si>
  <si>
    <t>FILADELFENSE</t>
  </si>
  <si>
    <t>FIRMINO-ALVENSE</t>
  </si>
  <si>
    <t>FLORESTA-AZULENSE</t>
  </si>
  <si>
    <t>FORMOSENSE</t>
  </si>
  <si>
    <t>GANDUENSE</t>
  </si>
  <si>
    <t>GAVIONENSE</t>
  </si>
  <si>
    <t>GENTIENSE</t>
  </si>
  <si>
    <t>GLORIENSE</t>
  </si>
  <si>
    <t>GONGOGIENSE</t>
  </si>
  <si>
    <t>MANGABEIRENSE</t>
  </si>
  <si>
    <t>GUAJERUENSE</t>
  </si>
  <si>
    <t>GUANAMBIENSE</t>
  </si>
  <si>
    <t>GUARATINGUENSE</t>
  </si>
  <si>
    <t>HELIOPOLIENSE</t>
  </si>
  <si>
    <t>IAÇUENSE</t>
  </si>
  <si>
    <t>IBIASSUCEENSE</t>
  </si>
  <si>
    <t>IBICARAIENSE</t>
  </si>
  <si>
    <t>IBICOARENSE</t>
  </si>
  <si>
    <t>IBICUIENSE</t>
  </si>
  <si>
    <t>IBIPEBENSE</t>
  </si>
  <si>
    <t>IBIPITANGUENSE</t>
  </si>
  <si>
    <t>IBIQUERENSE</t>
  </si>
  <si>
    <t>IBIRAPITANGUENSE</t>
  </si>
  <si>
    <t>IBIRAPUENSE</t>
  </si>
  <si>
    <t>IBIRATAENSE</t>
  </si>
  <si>
    <t>IBITIARENSE</t>
  </si>
  <si>
    <t>IBITITAENSE</t>
  </si>
  <si>
    <t>IBOTIRAMENSE</t>
  </si>
  <si>
    <t>ICHUENSE</t>
  </si>
  <si>
    <t>IGAPORAENSE</t>
  </si>
  <si>
    <t>IGRAPIUNENSE</t>
  </si>
  <si>
    <t>IGUAIENSE</t>
  </si>
  <si>
    <t>ILHEUENSE</t>
  </si>
  <si>
    <t>INHAMBUPENSE</t>
  </si>
  <si>
    <t>IPECAETENSE</t>
  </si>
  <si>
    <t>IPIAUENSE</t>
  </si>
  <si>
    <t>IPIRAENSE</t>
  </si>
  <si>
    <t>IPUPIARENSE</t>
  </si>
  <si>
    <t>IRAJUBENSE</t>
  </si>
  <si>
    <t>IRAMAENSE</t>
  </si>
  <si>
    <t>IRAQUARENSE</t>
  </si>
  <si>
    <t>IRARAENSE</t>
  </si>
  <si>
    <t>IRECEENSE</t>
  </si>
  <si>
    <t>ITABELENSE</t>
  </si>
  <si>
    <t>ITABERABENSE</t>
  </si>
  <si>
    <t>ITABUNENSE</t>
  </si>
  <si>
    <t>ITACAREENSE</t>
  </si>
  <si>
    <t>ITAETEENSE</t>
  </si>
  <si>
    <t>ITAGIENSE</t>
  </si>
  <si>
    <t>ITAGIBAENSE</t>
  </si>
  <si>
    <t>ITAGIMIRIENSE</t>
  </si>
  <si>
    <t>ITAGUAÇUENSE</t>
  </si>
  <si>
    <t>ITAJUENSE</t>
  </si>
  <si>
    <t>ITAJUIPENSE</t>
  </si>
  <si>
    <t>ITAMARAJUENSE</t>
  </si>
  <si>
    <t>ITAMARIENSE</t>
  </si>
  <si>
    <t>ITAMBEENSE</t>
  </si>
  <si>
    <t>ITANAGRENSE</t>
  </si>
  <si>
    <t>ITANHENSE</t>
  </si>
  <si>
    <t>ITAPARICANO</t>
  </si>
  <si>
    <t>ITAPEENSE</t>
  </si>
  <si>
    <t>ITAPEBIENSE</t>
  </si>
  <si>
    <t>ITAPETINGUENSE</t>
  </si>
  <si>
    <t>ITAPICURUENSE</t>
  </si>
  <si>
    <t>ITAPITANGUENSE</t>
  </si>
  <si>
    <t>ITAQUARENSE</t>
  </si>
  <si>
    <t>ITARANTINENSE</t>
  </si>
  <si>
    <t>ITATINHENSE</t>
  </si>
  <si>
    <t>ITIRUÇUENSE</t>
  </si>
  <si>
    <t>ITIUBENSE</t>
  </si>
  <si>
    <t>ITOROROENSE</t>
  </si>
  <si>
    <t>ITUAÇUENSE</t>
  </si>
  <si>
    <t>ITUBERENSE</t>
  </si>
  <si>
    <t>IUIUENSE</t>
  </si>
  <si>
    <t>JABORANDIENSE</t>
  </si>
  <si>
    <t>JACARACIENSE</t>
  </si>
  <si>
    <t>JACOBINENSE</t>
  </si>
  <si>
    <t>JAGUAQUARENSE</t>
  </si>
  <si>
    <t>JAGUARARIENSE</t>
  </si>
  <si>
    <t>JAGUARIPENSE</t>
  </si>
  <si>
    <t>JANDAIRENSE</t>
  </si>
  <si>
    <t>JEQUIEENSE</t>
  </si>
  <si>
    <t>JEREMOABENSE</t>
  </si>
  <si>
    <t>JIQUIRIÇAENSE</t>
  </si>
  <si>
    <t>JITAUNENSE</t>
  </si>
  <si>
    <t>JOÃO-DOURADENSE</t>
  </si>
  <si>
    <t>JUCURUÇUENSE</t>
  </si>
  <si>
    <t>JUSSARENSE</t>
  </si>
  <si>
    <t>JUSSARIENSE</t>
  </si>
  <si>
    <t>JUSSIAPENSE</t>
  </si>
  <si>
    <t>LAFAIETENSE</t>
  </si>
  <si>
    <t>LAGOA-REALENSE</t>
  </si>
  <si>
    <t>LAJISTA</t>
  </si>
  <si>
    <t>LAJEDÃOENSE</t>
  </si>
  <si>
    <t>LAJEDINHENSE</t>
  </si>
  <si>
    <t>LAGEDENSE</t>
  </si>
  <si>
    <t>LAMARÃOENSE</t>
  </si>
  <si>
    <t>LAPOENSE</t>
  </si>
  <si>
    <t>LAURO-FREITENSE</t>
  </si>
  <si>
    <t>LENÇOENSE</t>
  </si>
  <si>
    <t>LICÍNIO-DE-ALMEIDENSE</t>
  </si>
  <si>
    <t>LIVRAMENTENSE</t>
  </si>
  <si>
    <t>LUISEDUARDENSE</t>
  </si>
  <si>
    <t>MACAJUBENSE</t>
  </si>
  <si>
    <t>MACARANIENSE</t>
  </si>
  <si>
    <t>MACAUBENSE</t>
  </si>
  <si>
    <t>MACURURENSE</t>
  </si>
  <si>
    <t>MADRE-DEUSENSE</t>
  </si>
  <si>
    <t>MAETINGUENSE</t>
  </si>
  <si>
    <t>MAIQUINIQUENSE</t>
  </si>
  <si>
    <t>MAIRIENSE</t>
  </si>
  <si>
    <t>MALHADENSE</t>
  </si>
  <si>
    <t>MALHADA-PEDRENSE</t>
  </si>
  <si>
    <t>MANOEL-VITORINENSE</t>
  </si>
  <si>
    <t>MANSIDÃOENSE</t>
  </si>
  <si>
    <t>MARACAENSE</t>
  </si>
  <si>
    <t>MARAGOGIPANO</t>
  </si>
  <si>
    <t>MARAUENSE</t>
  </si>
  <si>
    <t>MARCIONILENSE</t>
  </si>
  <si>
    <t>MASCOTENSE</t>
  </si>
  <si>
    <t>MATINENSE</t>
  </si>
  <si>
    <t>MEDEIRENSE</t>
  </si>
  <si>
    <t>CALMONENSE</t>
  </si>
  <si>
    <t>MIRANGABENSE</t>
  </si>
  <si>
    <t>MIRANTENSE</t>
  </si>
  <si>
    <t>MONTE-SANTENSE</t>
  </si>
  <si>
    <t>MORPARAENSE</t>
  </si>
  <si>
    <t>MORRENSE</t>
  </si>
  <si>
    <t>MORTUGABENSE</t>
  </si>
  <si>
    <t>MUCUGEENSE</t>
  </si>
  <si>
    <t>MUCURIENSE</t>
  </si>
  <si>
    <t>MUNDO-NOVENSE</t>
  </si>
  <si>
    <t>SANFRANCISCANO</t>
  </si>
  <si>
    <t>MURITIBANO</t>
  </si>
  <si>
    <t>MUTUIPENSE</t>
  </si>
  <si>
    <t>NAZARENO</t>
  </si>
  <si>
    <t>NILO-PEÇANHENSE</t>
  </si>
  <si>
    <t>NORDESTINENSE</t>
  </si>
  <si>
    <t>CANAENSE</t>
  </si>
  <si>
    <t>NOVA-IBIAENSE</t>
  </si>
  <si>
    <t>NOVA-REDENÇOENSE</t>
  </si>
  <si>
    <t>NOVA-SOURIENSE</t>
  </si>
  <si>
    <t>NOVA-VIÇOSENSE</t>
  </si>
  <si>
    <t>NOVO-HORIZONTINO</t>
  </si>
  <si>
    <t>NOVO-TRIUNFENSE</t>
  </si>
  <si>
    <t>OLINDINENSE</t>
  </si>
  <si>
    <t>BREJINHENSE</t>
  </si>
  <si>
    <t>OURIÇANGUENSE</t>
  </si>
  <si>
    <t>OUROLANDENSE</t>
  </si>
  <si>
    <t>MONTE-ALTENSE</t>
  </si>
  <si>
    <t>PARAMIRINHENSE</t>
  </si>
  <si>
    <t>PARATINGUENSE</t>
  </si>
  <si>
    <t>PARIPIRANGUENSE</t>
  </si>
  <si>
    <t>PAU-BRASILENSE</t>
  </si>
  <si>
    <t>PAULO-AFONSINO</t>
  </si>
  <si>
    <t>PÉ-DE-SERRENSE</t>
  </si>
  <si>
    <t>PEDRONENSE</t>
  </si>
  <si>
    <t>PEDRO-ALEXANDRENSE</t>
  </si>
  <si>
    <t>PIATÃENSE</t>
  </si>
  <si>
    <t>PILÃO-ARCADENSE</t>
  </si>
  <si>
    <t>PINDAIENSE</t>
  </si>
  <si>
    <t>PINDOBAÇUENSE</t>
  </si>
  <si>
    <t>PINTADENSE</t>
  </si>
  <si>
    <t>PIRAIENSE</t>
  </si>
  <si>
    <t>PIRIPAENSE</t>
  </si>
  <si>
    <t>PIRITIBANO</t>
  </si>
  <si>
    <t>PLANALTINENSE</t>
  </si>
  <si>
    <t>PLANALTENSE</t>
  </si>
  <si>
    <t>POÇOENSE</t>
  </si>
  <si>
    <t>POJUCANO</t>
  </si>
  <si>
    <t>PONTO-NOVENSE</t>
  </si>
  <si>
    <t>PORTO-SEGURENSE</t>
  </si>
  <si>
    <t>POTIRAGÜENSE</t>
  </si>
  <si>
    <t>PRADENSE</t>
  </si>
  <si>
    <t>PRESIDUTRENSE</t>
  </si>
  <si>
    <t>JANIO-QUADRENSE</t>
  </si>
  <si>
    <t>TANCREDENSE</t>
  </si>
  <si>
    <t>QUEIMADENSE</t>
  </si>
  <si>
    <t>QUIJINGUENSE</t>
  </si>
  <si>
    <t>QUIXABEIRENSE</t>
  </si>
  <si>
    <t>JAMBEIRENSE</t>
  </si>
  <si>
    <t>REMANSENSE</t>
  </si>
  <si>
    <t>RETIROLANDENSE</t>
  </si>
  <si>
    <t>RIACHÃO-NEVENSE</t>
  </si>
  <si>
    <t>AMPARENSE</t>
  </si>
  <si>
    <t>POMBALENSE</t>
  </si>
  <si>
    <t>RIBEIRENSE</t>
  </si>
  <si>
    <t>RIO-CONTENSE</t>
  </si>
  <si>
    <t>RIO-ANTONIENSE</t>
  </si>
  <si>
    <t>RIO-PIRENSE</t>
  </si>
  <si>
    <t>RIO-REALENSE</t>
  </si>
  <si>
    <t>RODELENSE</t>
  </si>
  <si>
    <t>RUI-BARBOSENSE</t>
  </si>
  <si>
    <t>SALINENSE</t>
  </si>
  <si>
    <t>SOTEROPOLITANO</t>
  </si>
  <si>
    <t>BARBARENSE</t>
  </si>
  <si>
    <t>SANTA-BRIGIDENSE</t>
  </si>
  <si>
    <t>SANTA-CRUZENSE</t>
  </si>
  <si>
    <t>SANTINENSE</t>
  </si>
  <si>
    <t>SANTA-LUZIENSE</t>
  </si>
  <si>
    <t>SANTA-MARIENSE</t>
  </si>
  <si>
    <t>SANTA-RITENSE</t>
  </si>
  <si>
    <t>SANTA-TERESINHENSE</t>
  </si>
  <si>
    <t>LUZENSE</t>
  </si>
  <si>
    <t>SANTANOPOLINENSE</t>
  </si>
  <si>
    <t>SANTO-AMARENSE</t>
  </si>
  <si>
    <t>SANTO-ANTONIENSE</t>
  </si>
  <si>
    <t>SANTO-ESTEVENSE</t>
  </si>
  <si>
    <t>SÃO-DESIDERIANO</t>
  </si>
  <si>
    <t>SÃO-DOMINGUENSE</t>
  </si>
  <si>
    <t>SÃO-FELIPENSE</t>
  </si>
  <si>
    <t>SÃO-FELISTA</t>
  </si>
  <si>
    <t>SÃO-FELENSE</t>
  </si>
  <si>
    <t>FRANCISCANO</t>
  </si>
  <si>
    <t>SÃO-GONÇALENSE</t>
  </si>
  <si>
    <t>SÃO-JOSEENSE</t>
  </si>
  <si>
    <t>SEBASTIANENSE</t>
  </si>
  <si>
    <t>SAPEAÇUENSE</t>
  </si>
  <si>
    <t>SATIRENSE</t>
  </si>
  <si>
    <t>SAUBARENSE</t>
  </si>
  <si>
    <t>SAUDENSE</t>
  </si>
  <si>
    <t>SEABRENSE</t>
  </si>
  <si>
    <t>BONFINENSE</t>
  </si>
  <si>
    <t>SENTO-SEENSE</t>
  </si>
  <si>
    <t>SERRA-MALHENSE</t>
  </si>
  <si>
    <t>SERRA-DOURADENSE</t>
  </si>
  <si>
    <t>SERRA-PRETENSE</t>
  </si>
  <si>
    <t>SERRINHENSE</t>
  </si>
  <si>
    <t>SERROLANDENSE</t>
  </si>
  <si>
    <t>SIMÕES-FILHENSE</t>
  </si>
  <si>
    <t>SÍTIO-MATENSE</t>
  </si>
  <si>
    <t>SÍTIO-QUINTENSE</t>
  </si>
  <si>
    <t>SOBRADINHENSE</t>
  </si>
  <si>
    <t>SOUTO-SOARENSE</t>
  </si>
  <si>
    <t>TABOQUENSE</t>
  </si>
  <si>
    <t>TANHAÇUENSE</t>
  </si>
  <si>
    <t>TANQUE-NOVENSE</t>
  </si>
  <si>
    <t>TANQUINHENSE</t>
  </si>
  <si>
    <t>TAPEROENSE</t>
  </si>
  <si>
    <t>TAPIRAMUTAENSE</t>
  </si>
  <si>
    <t>TEIXEIRENSE</t>
  </si>
  <si>
    <t>TEODORENSE</t>
  </si>
  <si>
    <t>TEOFILANDENSE</t>
  </si>
  <si>
    <t>TEOLANDENSE</t>
  </si>
  <si>
    <t>TERRA-NOVENSE</t>
  </si>
  <si>
    <t>TREMEDALENSE</t>
  </si>
  <si>
    <t>TUCANENSE</t>
  </si>
  <si>
    <t>UAUAENSE</t>
  </si>
  <si>
    <t>UBAIRENSE</t>
  </si>
  <si>
    <t>UBAITABENSE</t>
  </si>
  <si>
    <t>UBATENSE</t>
  </si>
  <si>
    <t>UIBAIENSE</t>
  </si>
  <si>
    <t>UMBURANENSE</t>
  </si>
  <si>
    <t>UNENSE</t>
  </si>
  <si>
    <t>URANDIENSE</t>
  </si>
  <si>
    <t>URUÇUQUENSE</t>
  </si>
  <si>
    <t>UTINGUENSE</t>
  </si>
  <si>
    <t>VALENCIANO</t>
  </si>
  <si>
    <t>VALENTENSE</t>
  </si>
  <si>
    <t>VARZEANO</t>
  </si>
  <si>
    <t>VARZEAPENSE</t>
  </si>
  <si>
    <t>VÁRZEA-NOVENSE</t>
  </si>
  <si>
    <t>VARZEDENSE</t>
  </si>
  <si>
    <t>VERA-CRUZENSE</t>
  </si>
  <si>
    <t>VEREDENSE</t>
  </si>
  <si>
    <t>CONQUISTENSE</t>
  </si>
  <si>
    <t>WAGNENSE</t>
  </si>
  <si>
    <t>WANDERLEIENSE</t>
  </si>
  <si>
    <t>WENCESLAU-GUIMARÃENSE</t>
  </si>
  <si>
    <t>XIQUEXIQUENSE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</si>
  <si>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</si>
  <si>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</si>
  <si>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</si>
  <si>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</si>
  <si>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</si>
  <si>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</si>
  <si>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</si>
  <si>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</si>
  <si>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</si>
  <si>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</si>
  <si>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</si>
  <si>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</si>
  <si>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</si>
  <si>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</si>
  <si>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</si>
  <si>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</si>
  <si>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</si>
  <si>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</si>
  <si>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</si>
  <si>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</si>
  <si>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</si>
  <si>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</si>
  <si>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</si>
  <si>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</si>
  <si>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</si>
  <si>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</si>
  <si>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</si>
  <si>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</si>
  <si>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</si>
  <si>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</si>
  <si>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</si>
  <si>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</si>
  <si>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</si>
  <si>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</si>
  <si>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</si>
  <si>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</si>
  <si>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</si>
  <si>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</si>
  <si>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</si>
  <si>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</si>
  <si>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</si>
  <si>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</si>
  <si>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</si>
  <si>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</si>
  <si>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</si>
  <si>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</si>
  <si>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</si>
  <si>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</si>
  <si>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</si>
  <si>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</si>
  <si>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</si>
  <si>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</si>
  <si>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</si>
  <si>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</si>
  <si>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</si>
  <si>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</si>
  <si>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</si>
  <si>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</si>
  <si>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</si>
  <si>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</si>
  <si>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</si>
  <si>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</si>
  <si>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</si>
  <si>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</si>
  <si>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</si>
  <si>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</si>
  <si>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</si>
  <si>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</si>
  <si>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</si>
  <si>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</si>
  <si>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</si>
  <si>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</si>
  <si>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</si>
  <si>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</si>
  <si>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</si>
  <si>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</si>
  <si>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</si>
  <si>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</si>
  <si>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</si>
  <si>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</si>
  <si>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</si>
  <si>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</si>
  <si>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</si>
  <si>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</si>
  <si>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</si>
  <si>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</si>
  <si>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</si>
  <si>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</si>
  <si>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</si>
  <si>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</si>
  <si>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</si>
  <si>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</si>
  <si>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</si>
  <si>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</si>
  <si>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</si>
  <si>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</si>
  <si>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</si>
  <si>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</si>
  <si>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</si>
  <si>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</si>
  <si>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</si>
  <si>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</si>
  <si>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</si>
  <si>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</si>
  <si>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</si>
  <si>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</si>
  <si>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</si>
  <si>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</si>
  <si>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</si>
  <si>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</si>
  <si>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</si>
  <si>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</si>
  <si>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</si>
  <si>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</si>
  <si>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</si>
  <si>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</si>
  <si>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</si>
  <si>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</si>
  <si>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</si>
  <si>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</si>
  <si>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</si>
  <si>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</si>
  <si>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</si>
  <si>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</si>
  <si>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</si>
  <si>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</si>
  <si>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</si>
  <si>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</si>
  <si>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</si>
  <si>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</si>
  <si>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</si>
  <si>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</si>
  <si>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</si>
  <si>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</si>
  <si>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</si>
  <si>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</si>
  <si>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</si>
  <si>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</si>
  <si>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</si>
  <si>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</si>
  <si>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</si>
  <si>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</si>
  <si>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</si>
  <si>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</si>
  <si>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</si>
  <si>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</si>
  <si>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</si>
  <si>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</si>
  <si>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</si>
  <si>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</si>
  <si>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</si>
  <si>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</si>
  <si>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</si>
  <si>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</si>
  <si>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</si>
  <si>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</si>
  <si>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</si>
  <si>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</si>
  <si>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</si>
  <si>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</si>
  <si>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</si>
  <si>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</si>
  <si>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</si>
  <si>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</si>
  <si>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</si>
  <si>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</si>
  <si>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</si>
  <si>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</si>
  <si>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</si>
  <si>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</si>
  <si>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</si>
  <si>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</si>
  <si>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</si>
  <si>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</si>
  <si>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</si>
  <si>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</si>
  <si>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</si>
  <si>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</si>
  <si>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</si>
  <si>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</si>
  <si>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</si>
  <si>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</si>
  <si>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</si>
  <si>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</si>
  <si>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</si>
  <si>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</si>
  <si>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</si>
  <si>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</si>
  <si>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</si>
  <si>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</si>
  <si>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</si>
  <si>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</si>
  <si>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</si>
  <si>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</si>
  <si>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</si>
  <si>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</si>
  <si>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</si>
  <si>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</si>
  <si>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</si>
  <si>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</si>
  <si>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</si>
  <si>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</si>
  <si>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</si>
  <si>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</si>
  <si>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</si>
  <si>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</si>
  <si>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</si>
  <si>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</si>
  <si>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</si>
  <si>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</si>
  <si>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</si>
  <si>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</si>
  <si>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</si>
  <si>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</si>
  <si>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</si>
  <si>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</si>
  <si>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</si>
  <si>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</si>
  <si>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</si>
  <si>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</si>
  <si>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</si>
  <si>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</si>
  <si>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</si>
  <si>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</si>
  <si>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</si>
  <si>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</si>
  <si>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</si>
  <si>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</si>
  <si>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</si>
  <si>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</si>
  <si>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</si>
  <si>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</si>
  <si>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</si>
  <si>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</si>
  <si>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</si>
  <si>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</si>
  <si>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</si>
  <si>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</si>
  <si>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</si>
  <si>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</si>
  <si>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</si>
  <si>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</si>
  <si>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</si>
  <si>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</si>
  <si>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</si>
  <si>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</si>
  <si>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</si>
  <si>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</si>
  <si>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</si>
  <si>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</si>
  <si>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</si>
  <si>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</si>
  <si>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</si>
  <si>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</si>
  <si>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</si>
  <si>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</si>
  <si>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AFONSO-CLAUDENSE</t>
  </si>
  <si>
    <t>ÁGUA-DOCENSE</t>
  </si>
  <si>
    <t>AGUIABRANQUENSE</t>
  </si>
  <si>
    <t>ALEGRENSE</t>
  </si>
  <si>
    <t>ALFREDENSE</t>
  </si>
  <si>
    <t>ALTO-RIO-NOVENSE</t>
  </si>
  <si>
    <t>ANCHIETENSE</t>
  </si>
  <si>
    <t>APIACAENSE</t>
  </si>
  <si>
    <t>ARACRUZENSE</t>
  </si>
  <si>
    <t>ATILIO-VIVACQUENSE</t>
  </si>
  <si>
    <t>GUANDUENSE</t>
  </si>
  <si>
    <t>ESPERANCENSE</t>
  </si>
  <si>
    <t>BREJETUBENSE</t>
  </si>
  <si>
    <t>CACHOEIRENSE</t>
  </si>
  <si>
    <t>CARIACIQUENSE</t>
  </si>
  <si>
    <t>CASTELENSE</t>
  </si>
  <si>
    <t>COLATINENSE</t>
  </si>
  <si>
    <t>CONCEIÇÃOCENSE</t>
  </si>
  <si>
    <t>SÃO-LOURENCENSE</t>
  </si>
  <si>
    <t>MARTINENSE</t>
  </si>
  <si>
    <t>ECOPORANGUENSE</t>
  </si>
  <si>
    <t>FUNDÃOENSE</t>
  </si>
  <si>
    <t>LINDENBERGUENSE</t>
  </si>
  <si>
    <t>GUAÇUIENSE</t>
  </si>
  <si>
    <t>GUARAPARIENSE</t>
  </si>
  <si>
    <t>IBATIBENSE</t>
  </si>
  <si>
    <t>IBIRAÇUENSE</t>
  </si>
  <si>
    <t>IBITIRANENSE</t>
  </si>
  <si>
    <t>ICONHENSE</t>
  </si>
  <si>
    <t>IRUPIENSE</t>
  </si>
  <si>
    <t>ITAPEMIRINENSE</t>
  </si>
  <si>
    <t>ITARANENSE</t>
  </si>
  <si>
    <t>IUNENSE</t>
  </si>
  <si>
    <t>JAGUARENSE</t>
  </si>
  <si>
    <t>MONTEIRENSE</t>
  </si>
  <si>
    <t>JOÃO-NEIVENSE</t>
  </si>
  <si>
    <t>LARANJENSE</t>
  </si>
  <si>
    <t>LINHARENSE</t>
  </si>
  <si>
    <t>MANTENOPOLISENSE</t>
  </si>
  <si>
    <t>MARATAIZENSE</t>
  </si>
  <si>
    <t>FLORIANENSE</t>
  </si>
  <si>
    <t>MARILANDENSE</t>
  </si>
  <si>
    <t>MIMOSENSE</t>
  </si>
  <si>
    <t>MONTANHENSE</t>
  </si>
  <si>
    <t>MUCURICIENSE</t>
  </si>
  <si>
    <t>MUNIZ-FREIRENSE</t>
  </si>
  <si>
    <t>MUQUIENSE</t>
  </si>
  <si>
    <t>VENECIANO</t>
  </si>
  <si>
    <t>PANQUENSE</t>
  </si>
  <si>
    <t>CANARIENSE</t>
  </si>
  <si>
    <t>PINHEIRENSE</t>
  </si>
  <si>
    <t>PIUMENSE</t>
  </si>
  <si>
    <t>PONTOBELENSE</t>
  </si>
  <si>
    <t>KENNEDIENSE</t>
  </si>
  <si>
    <t>RIBANENSE</t>
  </si>
  <si>
    <t>NOVENSE-DO-SUL</t>
  </si>
  <si>
    <t>DOMINGUENSE</t>
  </si>
  <si>
    <t>GABRIELENSE</t>
  </si>
  <si>
    <t>CALÇADENSE</t>
  </si>
  <si>
    <t>MATEENSE</t>
  </si>
  <si>
    <t>SÃO-ROQUENSE</t>
  </si>
  <si>
    <t>SERRANO</t>
  </si>
  <si>
    <t>SOORETAMENSE</t>
  </si>
  <si>
    <t>VARGEM-ALTENSE</t>
  </si>
  <si>
    <t>VENDA-NOVENSE</t>
  </si>
  <si>
    <t>VIANENSE</t>
  </si>
  <si>
    <t>PAVOENSE</t>
  </si>
  <si>
    <t>VILA-VALERIENSE</t>
  </si>
  <si>
    <t>VILA-VELHENSE</t>
  </si>
  <si>
    <t>BRASÍLIA</t>
  </si>
  <si>
    <t>ABADIENSE</t>
  </si>
  <si>
    <t>ACREUNENSE</t>
  </si>
  <si>
    <t>ADELANDENSE</t>
  </si>
  <si>
    <t>ÁGUA-LIMPENSE</t>
  </si>
  <si>
    <t>ÁGUAS-LINDENSE</t>
  </si>
  <si>
    <t>ALEXANIENSE</t>
  </si>
  <si>
    <t>ALOANDENSE</t>
  </si>
  <si>
    <t>ALTO-HORIZONTINO</t>
  </si>
  <si>
    <t>ALTO-PARAISENSE</t>
  </si>
  <si>
    <t>ALVORADENSE</t>
  </si>
  <si>
    <t>AMARALINENSE</t>
  </si>
  <si>
    <t>AMERICANENSE-DO-BRASIL</t>
  </si>
  <si>
    <t>AMORINOPOLENSE</t>
  </si>
  <si>
    <t>ANAPOLINO</t>
  </si>
  <si>
    <t>ANHANGUERINO</t>
  </si>
  <si>
    <t>ANICUENSE</t>
  </si>
  <si>
    <t>APARECIDENSE</t>
  </si>
  <si>
    <t>RIODOCENSE</t>
  </si>
  <si>
    <t>APOREANO</t>
  </si>
  <si>
    <t>ARAÇUENSE</t>
  </si>
  <si>
    <t>ARAGARCENSE</t>
  </si>
  <si>
    <t>ARAGOIANENSE</t>
  </si>
  <si>
    <t>ARAGUAPAENSE</t>
  </si>
  <si>
    <t>ARENOPOLINO</t>
  </si>
  <si>
    <t>ARUANENSE</t>
  </si>
  <si>
    <t>AURILANDENSE</t>
  </si>
  <si>
    <t>AVELINOPENSE</t>
  </si>
  <si>
    <t>BALIZENSE</t>
  </si>
  <si>
    <t>BARRO-ALTENSE</t>
  </si>
  <si>
    <t>BELA-VISTENSE</t>
  </si>
  <si>
    <t>BOM-JARDINENSE</t>
  </si>
  <si>
    <t>BONFINOPOLINO</t>
  </si>
  <si>
    <t>BONOPOLINO</t>
  </si>
  <si>
    <t>BRAZABRANTINO</t>
  </si>
  <si>
    <t>BRITANIENSE</t>
  </si>
  <si>
    <t>BURITI-ALEGRENSE</t>
  </si>
  <si>
    <t>BURITIENSE</t>
  </si>
  <si>
    <t>BURITINOPOLENSE</t>
  </si>
  <si>
    <t>CABECEIRENSE</t>
  </si>
  <si>
    <t>CACHOEIRA-ALTENSE</t>
  </si>
  <si>
    <t>CACHOEIRENSE-DO-SU</t>
  </si>
  <si>
    <t>CAÇUENSE</t>
  </si>
  <si>
    <t>CAIAPONIENSE</t>
  </si>
  <si>
    <t>CALDENSE</t>
  </si>
  <si>
    <t>CALDAZINHENSE</t>
  </si>
  <si>
    <t>CAMPESTRINO</t>
  </si>
  <si>
    <t>CAMPINAÇUENSE</t>
  </si>
  <si>
    <t>CAMPINORTENSE</t>
  </si>
  <si>
    <t>CAMPOLIMPENSE</t>
  </si>
  <si>
    <t>CAMPO-BELENSE</t>
  </si>
  <si>
    <t>CAMPO-VERDENSE</t>
  </si>
  <si>
    <t>CARMO-RIO-VERDINO</t>
  </si>
  <si>
    <t>CASTELANDENSE</t>
  </si>
  <si>
    <t>CATALANO</t>
  </si>
  <si>
    <t>CATURAIENSE</t>
  </si>
  <si>
    <t>CAVALCANTENSE</t>
  </si>
  <si>
    <t>CERESINO</t>
  </si>
  <si>
    <t>CEZARINENSE</t>
  </si>
  <si>
    <t>CHAPADENSE</t>
  </si>
  <si>
    <t>OCIDENTALENSE</t>
  </si>
  <si>
    <t>COCALZINHENSE</t>
  </si>
  <si>
    <t>COLINENSE</t>
  </si>
  <si>
    <t>CORREGORINO</t>
  </si>
  <si>
    <t>CORUMBAENSE</t>
  </si>
  <si>
    <t>CORUMBAIBENSE</t>
  </si>
  <si>
    <t>CRISTALINENSE</t>
  </si>
  <si>
    <t>CRISTIANOPOLINO</t>
  </si>
  <si>
    <t>CRIXASENSE</t>
  </si>
  <si>
    <t>CROMINIENSE</t>
  </si>
  <si>
    <t>CUMARINO</t>
  </si>
  <si>
    <t>DAMIANOPOLINO</t>
  </si>
  <si>
    <t>DAMOLANDENSE</t>
  </si>
  <si>
    <t>DAVINOPOLINO</t>
  </si>
  <si>
    <t>DIORAMENSE</t>
  </si>
  <si>
    <t>DIVINOPOLINO</t>
  </si>
  <si>
    <t>DOVERLANDENSE</t>
  </si>
  <si>
    <t>EDEALINENSE</t>
  </si>
  <si>
    <t>EDEIENSE</t>
  </si>
  <si>
    <t>ESTRELA-NORTENSE</t>
  </si>
  <si>
    <t>FAINENSE</t>
  </si>
  <si>
    <t>FAZENDA-NOVENSE</t>
  </si>
  <si>
    <t>FIRMINOPOLENSE</t>
  </si>
  <si>
    <t>FLORENSE</t>
  </si>
  <si>
    <t>GAMELEIRENSE</t>
  </si>
  <si>
    <t>GOIANAPOLINO</t>
  </si>
  <si>
    <t>GOIANDIRENSE</t>
  </si>
  <si>
    <t>GOIANESIENSE</t>
  </si>
  <si>
    <t>GOIANIENSE</t>
  </si>
  <si>
    <t>GOIANIRENSE</t>
  </si>
  <si>
    <t>GOIATUBENSE</t>
  </si>
  <si>
    <t>GOUVELANDENSE</t>
  </si>
  <si>
    <t>GUAPOENSE</t>
  </si>
  <si>
    <t>GUARAITENSE</t>
  </si>
  <si>
    <t>GUARANIENSE</t>
  </si>
  <si>
    <t>GUARINENSE</t>
  </si>
  <si>
    <t>HEITORAIENSE</t>
  </si>
  <si>
    <t>HIDROLANDENSE</t>
  </si>
  <si>
    <t>HIDROLINENSE</t>
  </si>
  <si>
    <t>IACIARENSE</t>
  </si>
  <si>
    <t>INACIOLANDENSE</t>
  </si>
  <si>
    <t>INDIARENSE</t>
  </si>
  <si>
    <t>INHUMENSE</t>
  </si>
  <si>
    <t>IPAMERINO</t>
  </si>
  <si>
    <t>IPIRANGUENSE</t>
  </si>
  <si>
    <t>IPORAENSE</t>
  </si>
  <si>
    <t>ISRAELANDENSE</t>
  </si>
  <si>
    <t>ITABERINO</t>
  </si>
  <si>
    <t>ITAGUARINO</t>
  </si>
  <si>
    <t>ITAGUARUENSE</t>
  </si>
  <si>
    <t>ITAJAENSE</t>
  </si>
  <si>
    <t>ITAPACINO</t>
  </si>
  <si>
    <t>ITAPIRAPUANO</t>
  </si>
  <si>
    <t>ITAPURANGUENSE</t>
  </si>
  <si>
    <t>ITARUMAENSE</t>
  </si>
  <si>
    <t>ITAUÇUENSE</t>
  </si>
  <si>
    <t>ITUMBIARENSE</t>
  </si>
  <si>
    <t>IVOLANDENSE</t>
  </si>
  <si>
    <t>JANDAIENSE</t>
  </si>
  <si>
    <t>JARAGUENSE</t>
  </si>
  <si>
    <t>JATAIENSE</t>
  </si>
  <si>
    <t>JAUPACINO</t>
  </si>
  <si>
    <t>JESUPOLINO</t>
  </si>
  <si>
    <t>JOVIANIENSE</t>
  </si>
  <si>
    <t>JUSSARIANO</t>
  </si>
  <si>
    <t>LAGOSENTENSE</t>
  </si>
  <si>
    <t>LEOPOLDENSE</t>
  </si>
  <si>
    <t>LUZIANIENSE</t>
  </si>
  <si>
    <t>MAIRIPOTABENSE</t>
  </si>
  <si>
    <t>MAMBAIENSE</t>
  </si>
  <si>
    <t>MARA-ROSENSE</t>
  </si>
  <si>
    <t>MARZAGONENSE</t>
  </si>
  <si>
    <t>MATRINCHAENSE</t>
  </si>
  <si>
    <t>MAURILANDENSE</t>
  </si>
  <si>
    <t>MINAÇUENSE</t>
  </si>
  <si>
    <t>MINEIRENSE</t>
  </si>
  <si>
    <t>MOIPORAENSE</t>
  </si>
  <si>
    <t>MONTE-ALEGRENSE</t>
  </si>
  <si>
    <t>MONTES-CLARENSE</t>
  </si>
  <si>
    <t>MONTIVIDIUENSE</t>
  </si>
  <si>
    <t>MONTIVIDENSE</t>
  </si>
  <si>
    <t>MORRO-AGUDENSE</t>
  </si>
  <si>
    <t>MOSSAMEDINO</t>
  </si>
  <si>
    <t>MOZARLANDENSE</t>
  </si>
  <si>
    <t>MUTUNOPOLINO</t>
  </si>
  <si>
    <t>NAZARINENSE</t>
  </si>
  <si>
    <t>NEROPOLINO</t>
  </si>
  <si>
    <t>NIQUELANDENSE</t>
  </si>
  <si>
    <t>NOVA-AMERICANO</t>
  </si>
  <si>
    <t>NOVA-AURORENSE</t>
  </si>
  <si>
    <t>NOVA-CRIXAENSE</t>
  </si>
  <si>
    <t>NOVA-GLORINO</t>
  </si>
  <si>
    <t>NOVA IGUAÇUENSE</t>
  </si>
  <si>
    <t>NOVA-ROMANO</t>
  </si>
  <si>
    <t>NOVA-VENEZINO</t>
  </si>
  <si>
    <t>NOVO-BRASILENSE</t>
  </si>
  <si>
    <t>NOVO-GAMENSE</t>
  </si>
  <si>
    <t>ORIZONENSE</t>
  </si>
  <si>
    <t>OURO-VERDENSE</t>
  </si>
  <si>
    <t>OUVIDORENSE</t>
  </si>
  <si>
    <t>PADRE-BERNARDENSE</t>
  </si>
  <si>
    <t>PALMELINO</t>
  </si>
  <si>
    <t>PALMINOPOLINO</t>
  </si>
  <si>
    <t>PANAMENHO</t>
  </si>
  <si>
    <t>PARANAIGUARENSE</t>
  </si>
  <si>
    <t>PARAUNENSE</t>
  </si>
  <si>
    <t>PEROLANDENSE</t>
  </si>
  <si>
    <t>PETROLINENSE</t>
  </si>
  <si>
    <t>PIRACANJUBENSE</t>
  </si>
  <si>
    <t>PIRENOPOLINO</t>
  </si>
  <si>
    <t>PIRESINO</t>
  </si>
  <si>
    <t>PONTALINENSE</t>
  </si>
  <si>
    <t>PORANGATUENSE</t>
  </si>
  <si>
    <t>PORTELANDENSE</t>
  </si>
  <si>
    <t>POSSENSE</t>
  </si>
  <si>
    <t>JAMILENSE</t>
  </si>
  <si>
    <t>QUIRINOPOLINO</t>
  </si>
  <si>
    <t>RIALMENSE</t>
  </si>
  <si>
    <t>RIANAPOLINO</t>
  </si>
  <si>
    <t>RIO-QUENTENSE</t>
  </si>
  <si>
    <t>RIO-VERDENSE OU RIO-VERDINO</t>
  </si>
  <si>
    <t>RUBIATABENSE</t>
  </si>
  <si>
    <t>SANCLERLANDENSE</t>
  </si>
  <si>
    <t>SANTA-BARBARENSE</t>
  </si>
  <si>
    <t>SANTA-CRUZANO</t>
  </si>
  <si>
    <t>SANTA-FEENSE</t>
  </si>
  <si>
    <t>SANTA-HELENENSE</t>
  </si>
  <si>
    <t>SANTARITENSE</t>
  </si>
  <si>
    <t>SANTA-ROSENSE</t>
  </si>
  <si>
    <t>SANTEREZINO</t>
  </si>
  <si>
    <t>TEREZINHENSE</t>
  </si>
  <si>
    <t>SANTATONIENSE</t>
  </si>
  <si>
    <t>SANTOANTONIENSE</t>
  </si>
  <si>
    <t>DESCOBERTENSE</t>
  </si>
  <si>
    <t>DOMINICANO</t>
  </si>
  <si>
    <t>JOANINO</t>
  </si>
  <si>
    <t>SÃO-JOANENSE</t>
  </si>
  <si>
    <t>MONTE-BELENSE</t>
  </si>
  <si>
    <t>SÃO-LUIZENSE</t>
  </si>
  <si>
    <t>SÃO-MIGUELENSE</t>
  </si>
  <si>
    <t>PASSA-QUATRENSE</t>
  </si>
  <si>
    <t>SAMPATRICIENSE</t>
  </si>
  <si>
    <t>CANALENSE</t>
  </si>
  <si>
    <t>CANEDENSE</t>
  </si>
  <si>
    <t>SERRANOPOLINO</t>
  </si>
  <si>
    <t>SILVANIENSE</t>
  </si>
  <si>
    <t>SIMOLANDENSE</t>
  </si>
  <si>
    <t>SITIENSE</t>
  </si>
  <si>
    <t>TAQUARALENSE</t>
  </si>
  <si>
    <t>TERESINENSE</t>
  </si>
  <si>
    <t>TEREZOPOLINO</t>
  </si>
  <si>
    <t>TRIRANCHENSE</t>
  </si>
  <si>
    <t>TRINDADENSE</t>
  </si>
  <si>
    <t>TROMBENSE</t>
  </si>
  <si>
    <t>TURVANIENSE</t>
  </si>
  <si>
    <t>TURVELANDENSE</t>
  </si>
  <si>
    <t>UIRAPURUENSE</t>
  </si>
  <si>
    <t>URUAÇUENSE</t>
  </si>
  <si>
    <t>URUANENSE</t>
  </si>
  <si>
    <t>URUTAÍNO</t>
  </si>
  <si>
    <t>VALPARAISENSE</t>
  </si>
  <si>
    <t>VARJÃOENSE</t>
  </si>
  <si>
    <t>VIANOPOLINO</t>
  </si>
  <si>
    <t>VICENTINOPOLINO</t>
  </si>
  <si>
    <t>VILABOENSE</t>
  </si>
  <si>
    <t>PROPICIENSE</t>
  </si>
  <si>
    <t>ÁGUA-CLARENSE</t>
  </si>
  <si>
    <t>ALCINOPOLENSE</t>
  </si>
  <si>
    <t>AMAMBAIENSE</t>
  </si>
  <si>
    <t>ANASTACIANO</t>
  </si>
  <si>
    <t>ANAURILANDENSE</t>
  </si>
  <si>
    <t>ANGELIQUENSE</t>
  </si>
  <si>
    <t>ANTÔNIO-JOANENSE</t>
  </si>
  <si>
    <t>AQUIDAUANENSE</t>
  </si>
  <si>
    <t>ARAL-MOREIRENSE</t>
  </si>
  <si>
    <t>BANDEIRANTENSE</t>
  </si>
  <si>
    <t>BATAGUASSUENSE</t>
  </si>
  <si>
    <t>BATAIPORÃENSE</t>
  </si>
  <si>
    <t>BODOQUENENSE</t>
  </si>
  <si>
    <t>BRASILANDENSE</t>
  </si>
  <si>
    <t>CAARAPOENSE</t>
  </si>
  <si>
    <t>CAMAPUENSE</t>
  </si>
  <si>
    <t>CARACOLENSE</t>
  </si>
  <si>
    <t>CASSILANDENSE</t>
  </si>
  <si>
    <t>CORGUINHENSE</t>
  </si>
  <si>
    <t>SAPUCAENSE</t>
  </si>
  <si>
    <t>COSTA-RIQUENSE</t>
  </si>
  <si>
    <t>COXINENSE</t>
  </si>
  <si>
    <t>DEODAPOLENSE</t>
  </si>
  <si>
    <t>DOURADINENSE</t>
  </si>
  <si>
    <t>DOURADENSE</t>
  </si>
  <si>
    <t>ELDORADENSE</t>
  </si>
  <si>
    <t>FÁTIMA-SULENSE</t>
  </si>
  <si>
    <t>FIGUEIRÃOENSE</t>
  </si>
  <si>
    <t>GLÓRIA-DOURADENSE</t>
  </si>
  <si>
    <t>LAGUNENSE</t>
  </si>
  <si>
    <t>IGUATEMIENSE</t>
  </si>
  <si>
    <t>INOCENTINO</t>
  </si>
  <si>
    <t>ITAPORANENSE</t>
  </si>
  <si>
    <t>ITAQUIRENSE</t>
  </si>
  <si>
    <t>IVINHEMENSE</t>
  </si>
  <si>
    <t>JAPORAENSE</t>
  </si>
  <si>
    <t>JARAGUARIENSE</t>
  </si>
  <si>
    <t>JATEIENSE</t>
  </si>
  <si>
    <t>JUTIENSE</t>
  </si>
  <si>
    <t>LADARENSE</t>
  </si>
  <si>
    <t>MARACAJUENSE</t>
  </si>
  <si>
    <t>MIRANDENSE</t>
  </si>
  <si>
    <t>NAVIRAIENSE</t>
  </si>
  <si>
    <t>NIOAQUENSE</t>
  </si>
  <si>
    <t>NOVALVORADENSE</t>
  </si>
  <si>
    <t>NOVA-ANDRADINENSE</t>
  </si>
  <si>
    <t>NOVO HORIZONTINO DO SU</t>
  </si>
  <si>
    <t>PARAISENSE</t>
  </si>
  <si>
    <t>PARANAIBANO</t>
  </si>
  <si>
    <t>PARANHENSE</t>
  </si>
  <si>
    <t>PEDRO-GOMENSE</t>
  </si>
  <si>
    <t>PONTA-PORANENSE</t>
  </si>
  <si>
    <t>MURTINHENSE</t>
  </si>
  <si>
    <t>RIO-PARDENSE</t>
  </si>
  <si>
    <t>RIO-BRILHANTENSE</t>
  </si>
  <si>
    <t>RIO-NEGRENSE</t>
  </si>
  <si>
    <t>RIO-VERDENSE</t>
  </si>
  <si>
    <t>ROCHEDENSE</t>
  </si>
  <si>
    <t>SELVIRENSE</t>
  </si>
  <si>
    <t>SETE-QUEDENSE</t>
  </si>
  <si>
    <t>SIDROLANDENSE</t>
  </si>
  <si>
    <t>SONORENSE</t>
  </si>
  <si>
    <t>TACURUENSE</t>
  </si>
  <si>
    <t>TAQUARUSSUENSE</t>
  </si>
  <si>
    <t>TERENENSE</t>
  </si>
  <si>
    <t>TRÊS-LAGOENSE</t>
  </si>
  <si>
    <t>VICENTINENSE</t>
  </si>
  <si>
    <t>ALTO-ALEGRENSE</t>
  </si>
  <si>
    <t>AMAJARIENSE</t>
  </si>
  <si>
    <t>CANTAENSE</t>
  </si>
  <si>
    <t>CARACARAIENSE</t>
  </si>
  <si>
    <t>CAROEBENSE</t>
  </si>
  <si>
    <t>MUCAJAIENSE</t>
  </si>
  <si>
    <t>NORMANDIENSE</t>
  </si>
  <si>
    <t>PACARAIMENSE</t>
  </si>
  <si>
    <t>RORAINOPOLITANO</t>
  </si>
  <si>
    <t>BALIZIENSE</t>
  </si>
  <si>
    <t>UIRAMUTANSENSE</t>
  </si>
  <si>
    <t>ALTO ALEGRE</t>
  </si>
  <si>
    <t>AMAJARI</t>
  </si>
  <si>
    <t>BONFIM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</si>
  <si>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</si>
  <si>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</si>
  <si>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</si>
  <si>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</si>
  <si>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</si>
  <si>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</si>
  <si>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</si>
  <si>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</si>
  <si>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UIRAMUTÃ</t>
  </si>
  <si>
    <t>AQUIDABÃENSE</t>
  </si>
  <si>
    <t>ARACAJUANO</t>
  </si>
  <si>
    <t>ARAUAENSE</t>
  </si>
  <si>
    <t>AREIA-BRANQUENSE</t>
  </si>
  <si>
    <t>BARRA-COQUEIRENSE</t>
  </si>
  <si>
    <t>BOQUINENSE</t>
  </si>
  <si>
    <t>BREJO-GRANDENSE</t>
  </si>
  <si>
    <t>CAMPO-BRITENSE</t>
  </si>
  <si>
    <t>CANHOBENSE</t>
  </si>
  <si>
    <t>CANINDENSE</t>
  </si>
  <si>
    <t>CARIRENSE</t>
  </si>
  <si>
    <t>CARMOPOLENSE</t>
  </si>
  <si>
    <t>CRISTINAPOLENSE</t>
  </si>
  <si>
    <t>CUMBENSE</t>
  </si>
  <si>
    <t>DIVINA-PASTORENSE</t>
  </si>
  <si>
    <t>ESTANCIANO</t>
  </si>
  <si>
    <t>FEIRA-NOVENSE</t>
  </si>
  <si>
    <t>FREI-PAULENSE</t>
  </si>
  <si>
    <t>GARARUENSE</t>
  </si>
  <si>
    <t>MAINARDENSE</t>
  </si>
  <si>
    <t>GRACHO-CARDOSENSE</t>
  </si>
  <si>
    <t>ILHA-FLORENSE</t>
  </si>
  <si>
    <t>INDIAROBENSE</t>
  </si>
  <si>
    <t>ITABAIANENSE</t>
  </si>
  <si>
    <t>ITABAIANINHENSE</t>
  </si>
  <si>
    <t>ITABIENSE</t>
  </si>
  <si>
    <t>ITAPORANGUENSE</t>
  </si>
  <si>
    <t>JAPARATUBENSE</t>
  </si>
  <si>
    <t>JAPOATÃNENSE</t>
  </si>
  <si>
    <t>LAGARTENSE</t>
  </si>
  <si>
    <t>LARANJEIRENSE</t>
  </si>
  <si>
    <t>MACAMBIRENSE</t>
  </si>
  <si>
    <t>MALHADORENSE</t>
  </si>
  <si>
    <t>MARUINENSE</t>
  </si>
  <si>
    <t>MOITA-BONITENSE</t>
  </si>
  <si>
    <t>MURIBEQUENSE</t>
  </si>
  <si>
    <t>NEOPOLENSE</t>
  </si>
  <si>
    <t>GLORENSE</t>
  </si>
  <si>
    <t>DORENSE</t>
  </si>
  <si>
    <t>LOURDENSE</t>
  </si>
  <si>
    <t>SOCORRENSE</t>
  </si>
  <si>
    <t>PACATUBENSE</t>
  </si>
  <si>
    <t>PEDRA-MOLENSE</t>
  </si>
  <si>
    <t>PEDRINHENSE</t>
  </si>
  <si>
    <t>PINHÃOENSE</t>
  </si>
  <si>
    <t>PIRAMBUENSE</t>
  </si>
  <si>
    <t>POÇO-REDONDENSE</t>
  </si>
  <si>
    <t>POÇO-VERDENSE</t>
  </si>
  <si>
    <t>PORTO-FOLHENSE</t>
  </si>
  <si>
    <t>PROPRIAENSE</t>
  </si>
  <si>
    <t>RIACHÃOENSE</t>
  </si>
  <si>
    <t>RIACHUELENSE</t>
  </si>
  <si>
    <t>RIBEIROPOLENSE</t>
  </si>
  <si>
    <t>ROSARENSE</t>
  </si>
  <si>
    <t>SALGADENSE</t>
  </si>
  <si>
    <t>SÃO-CRISTÓVENSE</t>
  </si>
  <si>
    <t>SÃO-FRANCISQUENSE</t>
  </si>
  <si>
    <t>ALEIXENSE</t>
  </si>
  <si>
    <t>SIMÃO-DIENSE</t>
  </si>
  <si>
    <t>SIRIRIENSE</t>
  </si>
  <si>
    <t>TELHENSE</t>
  </si>
  <si>
    <t>TOBIENSE</t>
  </si>
  <si>
    <t>GERUENSE</t>
  </si>
  <si>
    <t>UMBAUBENSE</t>
  </si>
  <si>
    <t>AMPARO DE SÃO FRANCISCO</t>
  </si>
  <si>
    <t>AQUIDABÃ</t>
  </si>
  <si>
    <t>ARACAJU</t>
  </si>
  <si>
    <t>ARAUÁ</t>
  </si>
  <si>
    <t>AREIA BRANCA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</si>
  <si>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</si>
  <si>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</si>
  <si>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</si>
  <si>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</si>
  <si>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</si>
  <si>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</si>
  <si>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</si>
  <si>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</si>
  <si>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</si>
  <si>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</si>
  <si>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</si>
  <si>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</si>
  <si>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</si>
  <si>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FEIRA NOVA</t>
  </si>
  <si>
    <t>FREI PAULO</t>
  </si>
  <si>
    <t>GARARU</t>
  </si>
  <si>
    <t>GENERAL MAYNARD</t>
  </si>
  <si>
    <t>GRACHO CARDOSO</t>
  </si>
  <si>
    <t>ILHA DAS FLORES</t>
  </si>
  <si>
    <t>INDIAROBA</t>
  </si>
  <si>
    <t>ITABAIANA</t>
  </si>
  <si>
    <t>ITABAIANINHA</t>
  </si>
  <si>
    <t>ITABI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</si>
  <si>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</si>
  <si>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</si>
  <si>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</si>
  <si>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</si>
  <si>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</si>
  <si>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</si>
  <si>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</si>
  <si>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</si>
  <si>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</si>
  <si>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</si>
  <si>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</si>
  <si>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</si>
  <si>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</si>
  <si>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</si>
  <si>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</si>
  <si>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</si>
  <si>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</si>
  <si>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</si>
  <si>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</si>
  <si>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</si>
  <si>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</si>
  <si>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</si>
  <si>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</si>
  <si>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</si>
  <si>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</si>
  <si>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</si>
  <si>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RIACHUELO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</si>
  <si>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</si>
  <si>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</si>
  <si>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</si>
  <si>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</si>
  <si>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</si>
  <si>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</si>
  <si>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</si>
  <si>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</si>
  <si>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FRANCISCO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</si>
  <si>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</si>
  <si>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</si>
  <si>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</si>
  <si>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</si>
  <si>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</si>
  <si>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</si>
  <si>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</si>
  <si>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TANQUE D''ARCA</t>
  </si>
  <si>
    <t>OLHO D''ÁGUA DAS FLORES</t>
  </si>
  <si>
    <t>OLHO D''ÁGUA DO CASADO</t>
  </si>
  <si>
    <t>OLHO D''ÁGUA GRANDE</t>
  </si>
  <si>
    <t>DIAS D''ÁVILA</t>
  </si>
  <si>
    <t>SÃO JOÃO D''ALIANÇA</t>
  </si>
  <si>
    <t>SÍTIO D''ABADIA</t>
  </si>
  <si>
    <t>-20.4450255</t>
  </si>
  <si>
    <t>-52.8789239</t>
  </si>
  <si>
    <t>322</t>
  </si>
  <si>
    <t>-18.3258149</t>
  </si>
  <si>
    <t>-53.7041227</t>
  </si>
  <si>
    <t>-23.1058912</t>
  </si>
  <si>
    <t>-55.2254901</t>
  </si>
  <si>
    <t>-20.4827446</t>
  </si>
  <si>
    <t>-55.8108596</t>
  </si>
  <si>
    <t>-22.1849084</t>
  </si>
  <si>
    <t>-52.7189474</t>
  </si>
  <si>
    <t>307</t>
  </si>
  <si>
    <t>-22.1528611</t>
  </si>
  <si>
    <t>-53.7706648</t>
  </si>
  <si>
    <t>-22.1926094</t>
  </si>
  <si>
    <t>-55.951681</t>
  </si>
  <si>
    <t>-20.0872852</t>
  </si>
  <si>
    <t>-51.0961023</t>
  </si>
  <si>
    <t>-20.4666017</t>
  </si>
  <si>
    <t>-55.7867967</t>
  </si>
  <si>
    <t>-22.95002821</t>
  </si>
  <si>
    <t>-55.62939866</t>
  </si>
  <si>
    <t>-19.92427162</t>
  </si>
  <si>
    <t>-54.35879402</t>
  </si>
  <si>
    <t>-21.7160632</t>
  </si>
  <si>
    <t>-52.422256</t>
  </si>
  <si>
    <t>-22.2944412</t>
  </si>
  <si>
    <t>-53.2709424</t>
  </si>
  <si>
    <t>-22.1073084</t>
  </si>
  <si>
    <t>-56.5263017</t>
  </si>
  <si>
    <t>192</t>
  </si>
  <si>
    <t>-20.533303</t>
  </si>
  <si>
    <t>-56.713313</t>
  </si>
  <si>
    <t>-21.1260836</t>
  </si>
  <si>
    <t>-56.4836299</t>
  </si>
  <si>
    <t>-21.2544408</t>
  </si>
  <si>
    <t>-52.036469</t>
  </si>
  <si>
    <t>-22.6372863</t>
  </si>
  <si>
    <t>-54.820922</t>
  </si>
  <si>
    <t>-19.5346847</t>
  </si>
  <si>
    <t>-54.0429963</t>
  </si>
  <si>
    <t>410</t>
  </si>
  <si>
    <t>-20.4484732</t>
  </si>
  <si>
    <t>-54.6295996</t>
  </si>
  <si>
    <t>-22.010988</t>
  </si>
  <si>
    <t>-57.0281729</t>
  </si>
  <si>
    <t>-19.1179005</t>
  </si>
  <si>
    <t>-51.7313118</t>
  </si>
  <si>
    <t>-18.7880421</t>
  </si>
  <si>
    <t>-52.6263208</t>
  </si>
  <si>
    <t>800</t>
  </si>
  <si>
    <t>-19.8246552</t>
  </si>
  <si>
    <t>-54.8275423</t>
  </si>
  <si>
    <t>-23.2722556</t>
  </si>
  <si>
    <t>-55.5276275</t>
  </si>
  <si>
    <t>510</t>
  </si>
  <si>
    <t>-19.007754</t>
  </si>
  <si>
    <t>-57.6509819</t>
  </si>
  <si>
    <t>-18.5432459</t>
  </si>
  <si>
    <t>-53.1286511</t>
  </si>
  <si>
    <t>-18.5011127</t>
  </si>
  <si>
    <t>-54.7507793</t>
  </si>
  <si>
    <t>-22.2763259</t>
  </si>
  <si>
    <t>-54.1681085</t>
  </si>
  <si>
    <t>-20.68825978</t>
  </si>
  <si>
    <t>-55.28276988</t>
  </si>
  <si>
    <t>-22.0415242</t>
  </si>
  <si>
    <t>-54.6145827</t>
  </si>
  <si>
    <t>351</t>
  </si>
  <si>
    <t>-54.811985</t>
  </si>
  <si>
    <t>-22.2232367</t>
  </si>
  <si>
    <t>-23.7867962</t>
  </si>
  <si>
    <t>-54.2837957</t>
  </si>
  <si>
    <t>347</t>
  </si>
  <si>
    <t>-22.3789223</t>
  </si>
  <si>
    <t>-54.5130464</t>
  </si>
  <si>
    <t>336</t>
  </si>
  <si>
    <t>-18.6780567</t>
  </si>
  <si>
    <t>-53.6379369</t>
  </si>
  <si>
    <t>-22.4134606</t>
  </si>
  <si>
    <t>-54.2338507</t>
  </si>
  <si>
    <t>-21.4582802</t>
  </si>
  <si>
    <t>-56.1117139</t>
  </si>
  <si>
    <t>-23.6735173</t>
  </si>
  <si>
    <t>-54.5632609</t>
  </si>
  <si>
    <t>-19.7276734</t>
  </si>
  <si>
    <t>-51.928263</t>
  </si>
  <si>
    <t>-22.0800233</t>
  </si>
  <si>
    <t>-54.793317</t>
  </si>
  <si>
    <t>-23.4779768</t>
  </si>
  <si>
    <t>-54.1873482</t>
  </si>
  <si>
    <t>-22.3045208</t>
  </si>
  <si>
    <t>-53.8185286</t>
  </si>
  <si>
    <t>-23.8902111</t>
  </si>
  <si>
    <t>-54.4057899</t>
  </si>
  <si>
    <t>-20.1389761</t>
  </si>
  <si>
    <t>-54.4006682</t>
  </si>
  <si>
    <t>306</t>
  </si>
  <si>
    <t>-21.4798585</t>
  </si>
  <si>
    <t>-56.1487009</t>
  </si>
  <si>
    <t>-22.4803889</t>
  </si>
  <si>
    <t>-54.3077924</t>
  </si>
  <si>
    <t>395</t>
  </si>
  <si>
    <t>-22.8596079</t>
  </si>
  <si>
    <t>-54.606101</t>
  </si>
  <si>
    <t>-19.0088481</t>
  </si>
  <si>
    <t>-57.5974074</t>
  </si>
  <si>
    <t>-22.55415207</t>
  </si>
  <si>
    <t>-55.14904074</t>
  </si>
  <si>
    <t>503</t>
  </si>
  <si>
    <t>-21.6105326</t>
  </si>
  <si>
    <t>-55.1678735</t>
  </si>
  <si>
    <t>373</t>
  </si>
  <si>
    <t>-20.236482</t>
  </si>
  <si>
    <t>-56.3720422</t>
  </si>
  <si>
    <t>-23.9354761</t>
  </si>
  <si>
    <t>-54.2810029</t>
  </si>
  <si>
    <t>-23.0617994</t>
  </si>
  <si>
    <t>-54.1994942</t>
  </si>
  <si>
    <t>-21.1601359</t>
  </si>
  <si>
    <t>-55.8511217</t>
  </si>
  <si>
    <t>-21.4653628</t>
  </si>
  <si>
    <t>-54.3828267</t>
  </si>
  <si>
    <t>-53.3435872</t>
  </si>
  <si>
    <t>-22.6707924</t>
  </si>
  <si>
    <t>-53.8675269</t>
  </si>
  <si>
    <t>-19.0216149</t>
  </si>
  <si>
    <t>-53.0116094</t>
  </si>
  <si>
    <t>606</t>
  </si>
  <si>
    <t>-19.6746001</t>
  </si>
  <si>
    <t>-51.1908505</t>
  </si>
  <si>
    <t>-23.8908126</t>
  </si>
  <si>
    <t>-55.4287751</t>
  </si>
  <si>
    <t>-18.099654</t>
  </si>
  <si>
    <t>-54.5506325</t>
  </si>
  <si>
    <t>-22.5297323</t>
  </si>
  <si>
    <t>-55.7202015</t>
  </si>
  <si>
    <t>-21.7036854</t>
  </si>
  <si>
    <t>-57.8930121</t>
  </si>
  <si>
    <t>-20.4444792</t>
  </si>
  <si>
    <t>-53.7590208</t>
  </si>
  <si>
    <t>-21.80328</t>
  </si>
  <si>
    <t>-54.5426844</t>
  </si>
  <si>
    <t>-19.4468231</t>
  </si>
  <si>
    <t>-54.9857793</t>
  </si>
  <si>
    <t>250</t>
  </si>
  <si>
    <t>-18.9246993</t>
  </si>
  <si>
    <t>-54.8427811</t>
  </si>
  <si>
    <t>354</t>
  </si>
  <si>
    <t>-19.9563982</t>
  </si>
  <si>
    <t>280</t>
  </si>
  <si>
    <t>-54.8850339</t>
  </si>
  <si>
    <t>-21.3016099</t>
  </si>
  <si>
    <t>-52.8333044</t>
  </si>
  <si>
    <t>-19.3865658</t>
  </si>
  <si>
    <t>-54.58355042</t>
  </si>
  <si>
    <t>610</t>
  </si>
  <si>
    <t>-20.363743</t>
  </si>
  <si>
    <t>-51.4192232</t>
  </si>
  <si>
    <t>359</t>
  </si>
  <si>
    <t>-23.9715889</t>
  </si>
  <si>
    <t>-55.0399074</t>
  </si>
  <si>
    <t>416</t>
  </si>
  <si>
    <t>-20.9302035</t>
  </si>
  <si>
    <t>-54.9690839</t>
  </si>
  <si>
    <t>490</t>
  </si>
  <si>
    <t>-17.5749607</t>
  </si>
  <si>
    <t>-54.7552754</t>
  </si>
  <si>
    <t>-23.6358997</t>
  </si>
  <si>
    <t>-55.0141886</t>
  </si>
  <si>
    <t>-22.4897787</t>
  </si>
  <si>
    <t>-53.351459</t>
  </si>
  <si>
    <t>-20.4376771</t>
  </si>
  <si>
    <t>-54.8647246</t>
  </si>
  <si>
    <t>-20.7848233</t>
  </si>
  <si>
    <t>-51.7008374</t>
  </si>
  <si>
    <t>-22.4097343</t>
  </si>
  <si>
    <t>-54.4416763</t>
  </si>
  <si>
    <t>2100055</t>
  </si>
  <si>
    <t>2100105</t>
  </si>
  <si>
    <t>2100154</t>
  </si>
  <si>
    <t>2100204</t>
  </si>
  <si>
    <t>2100303</t>
  </si>
  <si>
    <t>2100402</t>
  </si>
  <si>
    <t>2100436</t>
  </si>
  <si>
    <t>2100477</t>
  </si>
  <si>
    <t>2100501</t>
  </si>
  <si>
    <t>2100550</t>
  </si>
  <si>
    <t>2100600</t>
  </si>
  <si>
    <t>2100709</t>
  </si>
  <si>
    <t>2100808</t>
  </si>
  <si>
    <t>2100832</t>
  </si>
  <si>
    <t>2100873</t>
  </si>
  <si>
    <t>2100907</t>
  </si>
  <si>
    <t>2100956</t>
  </si>
  <si>
    <t>2101004</t>
  </si>
  <si>
    <t>2101103</t>
  </si>
  <si>
    <t>2101202</t>
  </si>
  <si>
    <t>2101251</t>
  </si>
  <si>
    <t>2101301</t>
  </si>
  <si>
    <t>2101350</t>
  </si>
  <si>
    <t>2101400</t>
  </si>
  <si>
    <t>2101509</t>
  </si>
  <si>
    <t>2101608</t>
  </si>
  <si>
    <t>2101707</t>
  </si>
  <si>
    <t>2101731</t>
  </si>
  <si>
    <t>2101772</t>
  </si>
  <si>
    <t>2101806</t>
  </si>
  <si>
    <t>2101905</t>
  </si>
  <si>
    <t>2101939</t>
  </si>
  <si>
    <t>2101970</t>
  </si>
  <si>
    <t>2102002</t>
  </si>
  <si>
    <t>2102036</t>
  </si>
  <si>
    <t>2102077</t>
  </si>
  <si>
    <t>2102101</t>
  </si>
  <si>
    <t>2102150</t>
  </si>
  <si>
    <t>2102200</t>
  </si>
  <si>
    <t>2102309</t>
  </si>
  <si>
    <t>2102325</t>
  </si>
  <si>
    <t>2102358</t>
  </si>
  <si>
    <t>2102374</t>
  </si>
  <si>
    <t>2102408</t>
  </si>
  <si>
    <t>2102507</t>
  </si>
  <si>
    <t>2102556</t>
  </si>
  <si>
    <t>2102606</t>
  </si>
  <si>
    <t>2102705</t>
  </si>
  <si>
    <t>2102754</t>
  </si>
  <si>
    <t>2102804</t>
  </si>
  <si>
    <t>2102903</t>
  </si>
  <si>
    <t>2103000</t>
  </si>
  <si>
    <t>2103109</t>
  </si>
  <si>
    <t>2103125</t>
  </si>
  <si>
    <t>2103158</t>
  </si>
  <si>
    <t>2103174</t>
  </si>
  <si>
    <t>2103208</t>
  </si>
  <si>
    <t>2103257</t>
  </si>
  <si>
    <t>2103307</t>
  </si>
  <si>
    <t>2103406</t>
  </si>
  <si>
    <t>2103505</t>
  </si>
  <si>
    <t>2103554</t>
  </si>
  <si>
    <t>2103604</t>
  </si>
  <si>
    <t>2103703</t>
  </si>
  <si>
    <t>2103752</t>
  </si>
  <si>
    <t>2103802</t>
  </si>
  <si>
    <t>2103901</t>
  </si>
  <si>
    <t>2104008</t>
  </si>
  <si>
    <t>2104057</t>
  </si>
  <si>
    <t>2104073</t>
  </si>
  <si>
    <t>2104081</t>
  </si>
  <si>
    <t>2104099</t>
  </si>
  <si>
    <t>2104107</t>
  </si>
  <si>
    <t>2104206</t>
  </si>
  <si>
    <t>2104305</t>
  </si>
  <si>
    <t>2104404</t>
  </si>
  <si>
    <t>2104503</t>
  </si>
  <si>
    <t>2104552</t>
  </si>
  <si>
    <t>2104602</t>
  </si>
  <si>
    <t>2104628</t>
  </si>
  <si>
    <t>2104651</t>
  </si>
  <si>
    <t>2104677</t>
  </si>
  <si>
    <t>2104701</t>
  </si>
  <si>
    <t>2104800</t>
  </si>
  <si>
    <t>2104909</t>
  </si>
  <si>
    <t>2105005</t>
  </si>
  <si>
    <t>2105104</t>
  </si>
  <si>
    <t>2105153</t>
  </si>
  <si>
    <t>2105203</t>
  </si>
  <si>
    <t>2105302</t>
  </si>
  <si>
    <t>2105351</t>
  </si>
  <si>
    <t>2105401</t>
  </si>
  <si>
    <t>2105427</t>
  </si>
  <si>
    <t>2105450</t>
  </si>
  <si>
    <t>2105476</t>
  </si>
  <si>
    <t>2105500</t>
  </si>
  <si>
    <t>2105609</t>
  </si>
  <si>
    <t>2105658</t>
  </si>
  <si>
    <t>2105708</t>
  </si>
  <si>
    <t>2105807</t>
  </si>
  <si>
    <t>2105906</t>
  </si>
  <si>
    <t>2105922</t>
  </si>
  <si>
    <t>2105948</t>
  </si>
  <si>
    <t>2105963</t>
  </si>
  <si>
    <t>2105989</t>
  </si>
  <si>
    <t>2106003</t>
  </si>
  <si>
    <t>2106102</t>
  </si>
  <si>
    <t>2106201</t>
  </si>
  <si>
    <t>2106300</t>
  </si>
  <si>
    <t>2106326</t>
  </si>
  <si>
    <t>2106359</t>
  </si>
  <si>
    <t>2106375</t>
  </si>
  <si>
    <t>2106409</t>
  </si>
  <si>
    <t>2106508</t>
  </si>
  <si>
    <t>2106607</t>
  </si>
  <si>
    <t>2106631</t>
  </si>
  <si>
    <t>2106672</t>
  </si>
  <si>
    <t>2106706</t>
  </si>
  <si>
    <t>2106755</t>
  </si>
  <si>
    <t>2106805</t>
  </si>
  <si>
    <t>2106904</t>
  </si>
  <si>
    <t>2107001</t>
  </si>
  <si>
    <t>2107100</t>
  </si>
  <si>
    <t>2107209</t>
  </si>
  <si>
    <t>2107258</t>
  </si>
  <si>
    <t>2107308</t>
  </si>
  <si>
    <t>2107357</t>
  </si>
  <si>
    <t>2107407</t>
  </si>
  <si>
    <t>2107456</t>
  </si>
  <si>
    <t>2107506</t>
  </si>
  <si>
    <t>2107605</t>
  </si>
  <si>
    <t>2107704</t>
  </si>
  <si>
    <t>2107803</t>
  </si>
  <si>
    <t>2107902</t>
  </si>
  <si>
    <t>2108009</t>
  </si>
  <si>
    <t>2108058</t>
  </si>
  <si>
    <t>2108108</t>
  </si>
  <si>
    <t>2108207</t>
  </si>
  <si>
    <t>2108256</t>
  </si>
  <si>
    <t>2108306</t>
  </si>
  <si>
    <t>2108405</t>
  </si>
  <si>
    <t>2108454</t>
  </si>
  <si>
    <t>2108504</t>
  </si>
  <si>
    <t>2108603</t>
  </si>
  <si>
    <t>2108702</t>
  </si>
  <si>
    <t>2108801</t>
  </si>
  <si>
    <t>2108900</t>
  </si>
  <si>
    <t>2109007</t>
  </si>
  <si>
    <t>2109056</t>
  </si>
  <si>
    <t>2109106</t>
  </si>
  <si>
    <t>2109205</t>
  </si>
  <si>
    <t>2109239</t>
  </si>
  <si>
    <t>2109270</t>
  </si>
  <si>
    <t>2109304</t>
  </si>
  <si>
    <t>2109403</t>
  </si>
  <si>
    <t>2109452</t>
  </si>
  <si>
    <t>2109502</t>
  </si>
  <si>
    <t>2109551</t>
  </si>
  <si>
    <t>2109601</t>
  </si>
  <si>
    <t>2109700</t>
  </si>
  <si>
    <t>2109759</t>
  </si>
  <si>
    <t>2109809</t>
  </si>
  <si>
    <t>2109908</t>
  </si>
  <si>
    <t>2110005</t>
  </si>
  <si>
    <t>2110039</t>
  </si>
  <si>
    <t>2110104</t>
  </si>
  <si>
    <t>2110203</t>
  </si>
  <si>
    <t>2110237</t>
  </si>
  <si>
    <t>2110278</t>
  </si>
  <si>
    <t>2110302</t>
  </si>
  <si>
    <t>2110401</t>
  </si>
  <si>
    <t>2110500</t>
  </si>
  <si>
    <t>2110609</t>
  </si>
  <si>
    <t>2110658</t>
  </si>
  <si>
    <t>2110708</t>
  </si>
  <si>
    <t>2110807</t>
  </si>
  <si>
    <t>2110856</t>
  </si>
  <si>
    <t>2110906</t>
  </si>
  <si>
    <t>2111003</t>
  </si>
  <si>
    <t>2111029</t>
  </si>
  <si>
    <t>2111052</t>
  </si>
  <si>
    <t>2111078</t>
  </si>
  <si>
    <t>2111102</t>
  </si>
  <si>
    <t>2111201</t>
  </si>
  <si>
    <t>2111250</t>
  </si>
  <si>
    <t>2111300</t>
  </si>
  <si>
    <t>2111409</t>
  </si>
  <si>
    <t>2111508</t>
  </si>
  <si>
    <t>2111532</t>
  </si>
  <si>
    <t>2111573</t>
  </si>
  <si>
    <t>2111607</t>
  </si>
  <si>
    <t>2111631</t>
  </si>
  <si>
    <t>2111672</t>
  </si>
  <si>
    <t>2111706</t>
  </si>
  <si>
    <t>2111722</t>
  </si>
  <si>
    <t>2111748</t>
  </si>
  <si>
    <t>2111763</t>
  </si>
  <si>
    <t>2111789</t>
  </si>
  <si>
    <t>2111805</t>
  </si>
  <si>
    <t>2111904</t>
  </si>
  <si>
    <t>2111953</t>
  </si>
  <si>
    <t>2112001</t>
  </si>
  <si>
    <t>2112100</t>
  </si>
  <si>
    <t>2112209</t>
  </si>
  <si>
    <t>2112233</t>
  </si>
  <si>
    <t>2112274</t>
  </si>
  <si>
    <t>2112308</t>
  </si>
  <si>
    <t>2112407</t>
  </si>
  <si>
    <t>2112456</t>
  </si>
  <si>
    <t>2112506</t>
  </si>
  <si>
    <t>2112605</t>
  </si>
  <si>
    <t>2112704</t>
  </si>
  <si>
    <t>2112803</t>
  </si>
  <si>
    <t>2112852</t>
  </si>
  <si>
    <t>2112902</t>
  </si>
  <si>
    <t>2113009</t>
  </si>
  <si>
    <t>2114007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</si>
  <si>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</si>
  <si>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</si>
  <si>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</si>
  <si>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</si>
  <si>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</si>
  <si>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</si>
  <si>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</si>
  <si>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</si>
  <si>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</si>
  <si>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</si>
  <si>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</si>
  <si>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</si>
  <si>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</si>
  <si>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</si>
  <si>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</si>
  <si>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</si>
  <si>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</si>
  <si>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</si>
  <si>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</si>
  <si>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</si>
  <si>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</si>
  <si>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</si>
  <si>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</si>
  <si>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</si>
  <si>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</si>
  <si>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</si>
  <si>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</si>
  <si>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</si>
  <si>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</si>
  <si>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</si>
  <si>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</si>
  <si>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</si>
  <si>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</si>
  <si>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</si>
  <si>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</si>
  <si>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</si>
  <si>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</si>
  <si>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</si>
  <si>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</si>
  <si>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</si>
  <si>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</si>
  <si>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</si>
  <si>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</si>
  <si>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</si>
  <si>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</si>
  <si>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</si>
  <si>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</si>
  <si>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</si>
  <si>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</si>
  <si>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</si>
  <si>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</si>
  <si>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</si>
  <si>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</si>
  <si>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</si>
  <si>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</si>
  <si>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</si>
  <si>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</si>
  <si>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</si>
  <si>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</si>
  <si>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</si>
  <si>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</si>
  <si>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</si>
  <si>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</si>
  <si>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</si>
  <si>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</si>
  <si>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</si>
  <si>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</si>
  <si>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</si>
  <si>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</si>
  <si>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</si>
  <si>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</si>
  <si>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</si>
  <si>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</si>
  <si>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</si>
  <si>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</si>
  <si>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</si>
  <si>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</si>
  <si>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</si>
  <si>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</si>
  <si>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</si>
  <si>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</si>
  <si>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</si>
  <si>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</si>
  <si>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</si>
  <si>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</si>
  <si>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</si>
  <si>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</si>
  <si>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</si>
  <si>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</si>
  <si>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</si>
  <si>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</si>
  <si>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</si>
  <si>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</si>
  <si>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</si>
  <si>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</si>
  <si>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</si>
  <si>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</si>
  <si>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</si>
  <si>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</si>
  <si>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</si>
  <si>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</si>
  <si>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</si>
  <si>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</si>
  <si>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</si>
  <si>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</si>
  <si>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</si>
  <si>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</si>
  <si>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</si>
  <si>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</si>
  <si>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</si>
  <si>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</si>
  <si>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</si>
  <si>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</si>
  <si>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</si>
  <si>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</si>
  <si>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</si>
  <si>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</si>
  <si>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</si>
  <si>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</si>
  <si>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</si>
  <si>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</si>
  <si>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</si>
  <si>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</si>
  <si>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</si>
  <si>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</si>
  <si>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</si>
  <si>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OLINDA NOVA DO MARANHÃO</t>
  </si>
  <si>
    <t>PAÇO DO LUMIAR</t>
  </si>
  <si>
    <t>PALMEIRÂNDIA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</si>
  <si>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</si>
  <si>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</si>
  <si>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</si>
  <si>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</si>
  <si>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</si>
  <si>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</si>
  <si>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</si>
  <si>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</si>
  <si>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</si>
  <si>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</si>
  <si>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</si>
  <si>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</si>
  <si>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</si>
  <si>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</si>
  <si>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</si>
  <si>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</si>
  <si>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</si>
  <si>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</si>
  <si>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</si>
  <si>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</si>
  <si>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</si>
  <si>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</si>
  <si>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</si>
  <si>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</si>
  <si>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</si>
  <si>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</si>
  <si>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</si>
  <si>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</si>
  <si>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</si>
  <si>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</si>
  <si>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</si>
  <si>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</si>
  <si>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</si>
  <si>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</si>
  <si>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</si>
  <si>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</si>
  <si>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</si>
  <si>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</si>
  <si>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</si>
  <si>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</si>
  <si>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</si>
  <si>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</si>
  <si>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</si>
  <si>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</si>
  <si>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</si>
  <si>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</si>
  <si>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</si>
  <si>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</si>
  <si>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</si>
  <si>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</si>
  <si>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</si>
  <si>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</si>
  <si>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</si>
  <si>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</si>
  <si>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</si>
  <si>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</si>
  <si>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</si>
  <si>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</si>
  <si>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</si>
  <si>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</si>
  <si>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</si>
  <si>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</si>
  <si>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</si>
  <si>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</si>
  <si>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</si>
  <si>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</si>
  <si>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</si>
  <si>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</si>
  <si>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</si>
  <si>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</si>
  <si>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</si>
  <si>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</si>
  <si>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</si>
  <si>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</si>
  <si>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</si>
  <si>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</si>
  <si>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</si>
  <si>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</si>
  <si>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</si>
  <si>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</si>
  <si>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</si>
  <si>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OLHO D''ÁGUA DAS CUNHÃS</t>
  </si>
  <si>
    <t>AÇAILANDENSE</t>
  </si>
  <si>
    <t>AFONSO-CUNHENSE</t>
  </si>
  <si>
    <t>AGUADOCENSE</t>
  </si>
  <si>
    <t>ALDEIAS-ALTENSE</t>
  </si>
  <si>
    <t>ALTAMIRENSE</t>
  </si>
  <si>
    <t>ALTO-PARNAIBANO</t>
  </si>
  <si>
    <t>AMARANTINO</t>
  </si>
  <si>
    <t>ANAJATUBENSE</t>
  </si>
  <si>
    <t>ANAPURUENSE</t>
  </si>
  <si>
    <t>APICUM-AÇUENSE</t>
  </si>
  <si>
    <t>ARAGUANAENSE</t>
  </si>
  <si>
    <t>ARAIOSENSE</t>
  </si>
  <si>
    <t>ARAMENSE</t>
  </si>
  <si>
    <t>ARARIENSE</t>
  </si>
  <si>
    <t>AXIXAENSE</t>
  </si>
  <si>
    <t>BACABALENSE</t>
  </si>
  <si>
    <t>BACABEIRENSE</t>
  </si>
  <si>
    <t>BACURIENSE</t>
  </si>
  <si>
    <t>BACURITUBENSE</t>
  </si>
  <si>
    <t>BALSENSE</t>
  </si>
  <si>
    <t>BARONENSE</t>
  </si>
  <si>
    <t>BARRA-CORDENSE</t>
  </si>
  <si>
    <t>BELAGUAENSE</t>
  </si>
  <si>
    <t>BENELEITENSE</t>
  </si>
  <si>
    <t>BEQUIMÃOENSE</t>
  </si>
  <si>
    <t>BERNARDENSE</t>
  </si>
  <si>
    <t>BOM JARDINENSE</t>
  </si>
  <si>
    <t>BOM-LUGARENSE</t>
  </si>
  <si>
    <t>BREJENSE</t>
  </si>
  <si>
    <t>BREJAREIENSE</t>
  </si>
  <si>
    <t>BURITI-BRAVENSE</t>
  </si>
  <si>
    <t>BURITICUPUENSE</t>
  </si>
  <si>
    <t>BURITIRANENSE</t>
  </si>
  <si>
    <t>CAJAPIOENSE</t>
  </si>
  <si>
    <t>CAJARIENSE</t>
  </si>
  <si>
    <t>CÂNDIDO-MENDENSE</t>
  </si>
  <si>
    <t>CANTANHEDENSE</t>
  </si>
  <si>
    <t>CAPINZALENSE</t>
  </si>
  <si>
    <t>CAROLINENSE</t>
  </si>
  <si>
    <t>CARUTAPERENSE</t>
  </si>
  <si>
    <t>CAXIENSE</t>
  </si>
  <si>
    <t>CEDRALENSE</t>
  </si>
  <si>
    <t>CENTROGUILHERMENSE</t>
  </si>
  <si>
    <t>CENTRONOVENSE</t>
  </si>
  <si>
    <t>CHAPADINHENSE</t>
  </si>
  <si>
    <t>CIDELANDENSE</t>
  </si>
  <si>
    <t>CODOENSE</t>
  </si>
  <si>
    <t>COELHO-NETENSE</t>
  </si>
  <si>
    <t>LAGOAÇUENSE</t>
  </si>
  <si>
    <t>COROATAENSE</t>
  </si>
  <si>
    <t>CURURUPUENSE</t>
  </si>
  <si>
    <t>DAVINOPOLITANO</t>
  </si>
  <si>
    <t>DOM-PEDRENSE</t>
  </si>
  <si>
    <t>BACELARENSE</t>
  </si>
  <si>
    <t>ESPERANTINOPENSE</t>
  </si>
  <si>
    <t>ESTREITENSE</t>
  </si>
  <si>
    <t>NOVA-FEIRENSE</t>
  </si>
  <si>
    <t>FERNANDENSE</t>
  </si>
  <si>
    <t>FORTUNENSE</t>
  </si>
  <si>
    <t>GODOFREDENSE</t>
  </si>
  <si>
    <t>GONÇALVINO</t>
  </si>
  <si>
    <t>ARCHENSE</t>
  </si>
  <si>
    <t>EDISON-LOBENSE</t>
  </si>
  <si>
    <t>EUGENIO-BARRENSE</t>
  </si>
  <si>
    <t>LUIZ-ROCHENSE</t>
  </si>
  <si>
    <t>NEWTON-BELENSE</t>
  </si>
  <si>
    <t>NUNES-FREIRENSE</t>
  </si>
  <si>
    <t>GRAÇARANHENSE</t>
  </si>
  <si>
    <t>GRAJAUENSE</t>
  </si>
  <si>
    <t>VIMARANENSE</t>
  </si>
  <si>
    <t>HUMBERTOENSE</t>
  </si>
  <si>
    <t>ICATUENSE</t>
  </si>
  <si>
    <t>IGARAPEENSE</t>
  </si>
  <si>
    <t>IGARAPÉ-GRANDENSE</t>
  </si>
  <si>
    <t>IMPERATRIZENSE</t>
  </si>
  <si>
    <t>ITAIPAVENSE</t>
  </si>
  <si>
    <t>ITAPECURUENSE</t>
  </si>
  <si>
    <t>ITINGUENSE</t>
  </si>
  <si>
    <t>JATOBAENSE</t>
  </si>
  <si>
    <t>JENIPAPOENSE</t>
  </si>
  <si>
    <t>JOÃO-LISBOENSE</t>
  </si>
  <si>
    <t>JOSELANDENSE</t>
  </si>
  <si>
    <t>JUNCOENSE</t>
  </si>
  <si>
    <t>LAGO-PEDRENSE</t>
  </si>
  <si>
    <t>LAGO-VERDENSE</t>
  </si>
  <si>
    <t>LAGOENSE</t>
  </si>
  <si>
    <t>LAGO-RODRIGUENSE</t>
  </si>
  <si>
    <t>LAGOA-GRANDENSE</t>
  </si>
  <si>
    <t>LAJEADENSE</t>
  </si>
  <si>
    <t>LIMA-CAMPENSE</t>
  </si>
  <si>
    <t>LORENTENSE</t>
  </si>
  <si>
    <t>LUÍS-DOMINGUENSE</t>
  </si>
  <si>
    <t>MAGALHENSE</t>
  </si>
  <si>
    <t>MARACAÇUMEENSE</t>
  </si>
  <si>
    <t>MARAJAENSE</t>
  </si>
  <si>
    <t>MARANHÃOZINENSE</t>
  </si>
  <si>
    <t>MATA-ROMENSE</t>
  </si>
  <si>
    <t>MATINHENSE</t>
  </si>
  <si>
    <t>MATOENSE</t>
  </si>
  <si>
    <t>NORTE-MATÕENSE</t>
  </si>
  <si>
    <t>MIRADOENSE</t>
  </si>
  <si>
    <t>MIRANDENSE-DO-NORTE</t>
  </si>
  <si>
    <t>MIRINZALENSE</t>
  </si>
  <si>
    <t>MONÇONENSE</t>
  </si>
  <si>
    <t>MONTESALTENSE</t>
  </si>
  <si>
    <t>MORROENSE</t>
  </si>
  <si>
    <t>NINENSE</t>
  </si>
  <si>
    <t>NOVA-COLINENSE</t>
  </si>
  <si>
    <t>NOVA-IORQUINO</t>
  </si>
  <si>
    <t>NOVAOLINDENSE</t>
  </si>
  <si>
    <t>LUMINENSE</t>
  </si>
  <si>
    <t>PALMEIRANDENSE</t>
  </si>
  <si>
    <t>PARAIBANENSE</t>
  </si>
  <si>
    <t>PARNARAMENSE</t>
  </si>
  <si>
    <t>PASSAGENSE</t>
  </si>
  <si>
    <t>PASTOS-BONENSE</t>
  </si>
  <si>
    <t>PAULINOENSE</t>
  </si>
  <si>
    <t>PAULO-RAMENSE</t>
  </si>
  <si>
    <t>PEDREIRENSE</t>
  </si>
  <si>
    <t>PEDRO-ROSARIENSE</t>
  </si>
  <si>
    <t>PENALVENSE</t>
  </si>
  <si>
    <t>PERIMIRIENSE</t>
  </si>
  <si>
    <t>PERITOROENSE</t>
  </si>
  <si>
    <t>PINDAREENSE</t>
  </si>
  <si>
    <t>PIODOCENSE</t>
  </si>
  <si>
    <t>PIRAPEMENSE</t>
  </si>
  <si>
    <t>POÇÃO-PEDRENSE</t>
  </si>
  <si>
    <t>PORTO-FRANQUINO</t>
  </si>
  <si>
    <t>PORTO-RIQUENSE</t>
  </si>
  <si>
    <t>JUSCELINENSE</t>
  </si>
  <si>
    <t>MEDICENSE</t>
  </si>
  <si>
    <t>SARNEYENSE</t>
  </si>
  <si>
    <t>PRESVARGUENSE</t>
  </si>
  <si>
    <t>PRIMEIRA-CRUZENSE</t>
  </si>
  <si>
    <t>RAPOSENSE</t>
  </si>
  <si>
    <t>FIQUENENSE</t>
  </si>
  <si>
    <t>ROSARIENSE</t>
  </si>
  <si>
    <t>SAMBAIBENSE</t>
  </si>
  <si>
    <t>SANTA-FILOMENENSE</t>
  </si>
  <si>
    <t>SANTA-INESENSE</t>
  </si>
  <si>
    <t>SANTA-LUZIENSE-DO-PARUÁ</t>
  </si>
  <si>
    <t>SANTAMARENSE</t>
  </si>
  <si>
    <t>SANTO-ANTOENSE</t>
  </si>
  <si>
    <t>SÃO-BENEDITENSE</t>
  </si>
  <si>
    <t>SÃO-BENTUENSE</t>
  </si>
  <si>
    <t>BREJÃOENSE</t>
  </si>
  <si>
    <t>SÃO-FRANCISCANO</t>
  </si>
  <si>
    <t>JUANINO OU JOANINO</t>
  </si>
  <si>
    <t>CARUENSE</t>
  </si>
  <si>
    <t>SOTENSE</t>
  </si>
  <si>
    <t>PATOENSE</t>
  </si>
  <si>
    <t>RIBAMARENSE</t>
  </si>
  <si>
    <t>BASILIENSE</t>
  </si>
  <si>
    <t>SÃO-LUISENSE OU LUDOVICENSE</t>
  </si>
  <si>
    <t>GONZAGUENSE</t>
  </si>
  <si>
    <t>SÃO-MATEUENSE</t>
  </si>
  <si>
    <t>AGUA-BRAQUENSE</t>
  </si>
  <si>
    <t>SÃO-PEDRENSE</t>
  </si>
  <si>
    <t>SÃO-RAIMUNDENSE</t>
  </si>
  <si>
    <t>SÃO-ROBERTENSE</t>
  </si>
  <si>
    <t>VICENTINO</t>
  </si>
  <si>
    <t>SATUBINHENSE</t>
  </si>
  <si>
    <t>ALEXANDRECOSTENSE</t>
  </si>
  <si>
    <t>LAROQUENSE</t>
  </si>
  <si>
    <t>SERRANENSE</t>
  </si>
  <si>
    <t>SITIO-NOVENSE</t>
  </si>
  <si>
    <t>SUCUPIRENSE</t>
  </si>
  <si>
    <t>FRAGOSENSE</t>
  </si>
  <si>
    <t>TIMBIRENSE</t>
  </si>
  <si>
    <t>TIMONENSE</t>
  </si>
  <si>
    <t>TRIZIDELENSE</t>
  </si>
  <si>
    <t>TUFILANDENSE</t>
  </si>
  <si>
    <t>TUNTUENSE</t>
  </si>
  <si>
    <t>TURIENSE</t>
  </si>
  <si>
    <t>TURILANDENSE</t>
  </si>
  <si>
    <t>TUTOIENSE</t>
  </si>
  <si>
    <t>URBANO-SANTENSE</t>
  </si>
  <si>
    <t>VARGEM-GRANDENSE</t>
  </si>
  <si>
    <t>VILA-NOVENSE</t>
  </si>
  <si>
    <t>VITORIENSE</t>
  </si>
  <si>
    <t>VITORINENSE</t>
  </si>
  <si>
    <t>ZÉ-DOQUENSE</t>
  </si>
  <si>
    <t>-45.035</t>
  </si>
  <si>
    <t>-4.9472947</t>
  </si>
  <si>
    <t>-47.5004643</t>
  </si>
  <si>
    <t>-4.1378933</t>
  </si>
  <si>
    <t>-43.3307792</t>
  </si>
  <si>
    <t>-2.8405813</t>
  </si>
  <si>
    <t>-42.1190188</t>
  </si>
  <si>
    <t>-2.40381069</t>
  </si>
  <si>
    <t>-44.41619032</t>
  </si>
  <si>
    <t>-4.6262122</t>
  </si>
  <si>
    <t>-43.468834</t>
  </si>
  <si>
    <t>-4.1665658</t>
  </si>
  <si>
    <t>-45.4706442</t>
  </si>
  <si>
    <t>-4.21054663</t>
  </si>
  <si>
    <t>-44.45124147</t>
  </si>
  <si>
    <t>-3.6674906</t>
  </si>
  <si>
    <t>-45.8418404</t>
  </si>
  <si>
    <t>-9.1020985</t>
  </si>
  <si>
    <t>-45.9305942</t>
  </si>
  <si>
    <t>278</t>
  </si>
  <si>
    <t>-1.6769878</t>
  </si>
  <si>
    <t>-46.0077646</t>
  </si>
  <si>
    <t>-5.5690966</t>
  </si>
  <si>
    <t>-46.7474069</t>
  </si>
  <si>
    <t>-3.2630108</t>
  </si>
  <si>
    <t>-44.6123498</t>
  </si>
  <si>
    <t>-3.6759574</t>
  </si>
  <si>
    <t>-43.1014246</t>
  </si>
  <si>
    <t>-1.52636114</t>
  </si>
  <si>
    <t>-45.0783205</t>
  </si>
  <si>
    <t>-2.9473264</t>
  </si>
  <si>
    <t>-45.6600966</t>
  </si>
  <si>
    <t>-2.890983</t>
  </si>
  <si>
    <t>-41.9049838</t>
  </si>
  <si>
    <t>-4.885905</t>
  </si>
  <si>
    <t>-46.0080219</t>
  </si>
  <si>
    <t>124</t>
  </si>
  <si>
    <t>-3.451304</t>
  </si>
  <si>
    <t>-44.7687573</t>
  </si>
  <si>
    <t>-2.8375783</t>
  </si>
  <si>
    <t>-44.0580098</t>
  </si>
  <si>
    <t>-4.2245991</t>
  </si>
  <si>
    <t>-44.7834194</t>
  </si>
  <si>
    <t>-2.97680667</t>
  </si>
  <si>
    <t>-44.31669889</t>
  </si>
  <si>
    <t>-1.7340208</t>
  </si>
  <si>
    <t>-45.140239</t>
  </si>
  <si>
    <t>41</t>
  </si>
  <si>
    <t>-2.7096286</t>
  </si>
  <si>
    <t>-44.7335582</t>
  </si>
  <si>
    <t>-7.5321307</t>
  </si>
  <si>
    <t>-46.0372015</t>
  </si>
  <si>
    <t>-6.7447206</t>
  </si>
  <si>
    <t>-43.025921</t>
  </si>
  <si>
    <t>-5.4968061</t>
  </si>
  <si>
    <t>-45.2484951</t>
  </si>
  <si>
    <t>-2.7585013</t>
  </si>
  <si>
    <t>-42.8248653</t>
  </si>
  <si>
    <t>-3.1546448</t>
  </si>
  <si>
    <t>-43.5110726</t>
  </si>
  <si>
    <t>-3.7252499</t>
  </si>
  <si>
    <t>-45.3087512</t>
  </si>
  <si>
    <t>-7.21749018</t>
  </si>
  <si>
    <t>-44.55327645</t>
  </si>
  <si>
    <t>-2.4424043</t>
  </si>
  <si>
    <t>-44.7845377</t>
  </si>
  <si>
    <t>-4.626836</t>
  </si>
  <si>
    <t>-44.7605858</t>
  </si>
  <si>
    <t>-1.79577911</t>
  </si>
  <si>
    <t>-46.30791415</t>
  </si>
  <si>
    <t>-3.5416114</t>
  </si>
  <si>
    <t>-45.6058965</t>
  </si>
  <si>
    <t>-4.47930199</t>
  </si>
  <si>
    <t>-46.85705734</t>
  </si>
  <si>
    <t>-4.37312</t>
  </si>
  <si>
    <t>-45.0326033</t>
  </si>
  <si>
    <t>-3.6780122</t>
  </si>
  <si>
    <t>-42.7527682</t>
  </si>
  <si>
    <t>-4.32930053</t>
  </si>
  <si>
    <t>-45.58638747</t>
  </si>
  <si>
    <t>-3.9415891</t>
  </si>
  <si>
    <t>-42.917933</t>
  </si>
  <si>
    <t>-5.8332744</t>
  </si>
  <si>
    <t>-43.8349663</t>
  </si>
  <si>
    <t>-4.31561793</t>
  </si>
  <si>
    <t>-46.45667936</t>
  </si>
  <si>
    <t>-5.59097152</t>
  </si>
  <si>
    <t>-47.01642646</t>
  </si>
  <si>
    <t>-2.929832</t>
  </si>
  <si>
    <t>-44.054734</t>
  </si>
  <si>
    <t>-2.873114</t>
  </si>
  <si>
    <t>-44.6734809</t>
  </si>
  <si>
    <t>-3.3301313</t>
  </si>
  <si>
    <t>-45.0175648</t>
  </si>
  <si>
    <t>-6.170553</t>
  </si>
  <si>
    <t>-47.3623769</t>
  </si>
  <si>
    <t>-1.4542759</t>
  </si>
  <si>
    <t>-45.7226702</t>
  </si>
  <si>
    <t>-3.6376423</t>
  </si>
  <si>
    <t>-44.3830604</t>
  </si>
  <si>
    <t>-4.7230973</t>
  </si>
  <si>
    <t>-44.3277581</t>
  </si>
  <si>
    <t>-7.3364186</t>
  </si>
  <si>
    <t>-47.4637379</t>
  </si>
  <si>
    <t>172</t>
  </si>
  <si>
    <t>-1.1972485</t>
  </si>
  <si>
    <t>-46.0130855</t>
  </si>
  <si>
    <t>-4.8651137</t>
  </si>
  <si>
    <t>-43.3616263</t>
  </si>
  <si>
    <t>-1.998404</t>
  </si>
  <si>
    <t>-44.5348204</t>
  </si>
  <si>
    <t>-2.1981714</t>
  </si>
  <si>
    <t>-44.8255312</t>
  </si>
  <si>
    <t>-2.4438427</t>
  </si>
  <si>
    <t>-46.0336771</t>
  </si>
  <si>
    <t>-2.1313811</t>
  </si>
  <si>
    <t>-46.1215139</t>
  </si>
  <si>
    <t>-3.7387164</t>
  </si>
  <si>
    <t>-43.3537099</t>
  </si>
  <si>
    <t>-5.17192</t>
  </si>
  <si>
    <t>-47.7790655</t>
  </si>
  <si>
    <t>-4.4555953</t>
  </si>
  <si>
    <t>-43.8924288</t>
  </si>
  <si>
    <t>-4.2524025</t>
  </si>
  <si>
    <t>-43.0104193</t>
  </si>
  <si>
    <t>-6.0318311</t>
  </si>
  <si>
    <t>-44.2544023</t>
  </si>
  <si>
    <t>-3.83830665</t>
  </si>
  <si>
    <t>-44.89657402</t>
  </si>
  <si>
    <t>-4.13423468</t>
  </si>
  <si>
    <t>-44.12406522</t>
  </si>
  <si>
    <t>-1.82372544</t>
  </si>
  <si>
    <t>-44.87412473</t>
  </si>
  <si>
    <t>-5.52686597</t>
  </si>
  <si>
    <t>-47.39298105</t>
  </si>
  <si>
    <t>137</t>
  </si>
  <si>
    <t>-5.0352722</t>
  </si>
  <si>
    <t>-44.4408143</t>
  </si>
  <si>
    <t>-4.1481971</t>
  </si>
  <si>
    <t>-42.9468209</t>
  </si>
  <si>
    <t>-4.8766574</t>
  </si>
  <si>
    <t>-44.8835796</t>
  </si>
  <si>
    <t>86</t>
  </si>
  <si>
    <t>-6.5602845</t>
  </si>
  <si>
    <t>-47.4434772</t>
  </si>
  <si>
    <t>-6.96323145</t>
  </si>
  <si>
    <t>-46.68341805</t>
  </si>
  <si>
    <t>330</t>
  </si>
  <si>
    <t>-6.15261934</t>
  </si>
  <si>
    <t>-44.90270019</t>
  </si>
  <si>
    <t>-6.4401539</t>
  </si>
  <si>
    <t>-46.1922606</t>
  </si>
  <si>
    <t>-6.96439447</t>
  </si>
  <si>
    <t>-46.17205024</t>
  </si>
  <si>
    <t>-5.73514144</t>
  </si>
  <si>
    <t>-44.15762923</t>
  </si>
  <si>
    <t>-1.41262991</t>
  </si>
  <si>
    <t>-45.77324356</t>
  </si>
  <si>
    <t>-5.149704</t>
  </si>
  <si>
    <t>-44.3007905</t>
  </si>
  <si>
    <t>-5.02276012</t>
  </si>
  <si>
    <t>-44.27105964</t>
  </si>
  <si>
    <t>-5.7498655</t>
  </si>
  <si>
    <t>-47.3646389</t>
  </si>
  <si>
    <t>-5.3200604</t>
  </si>
  <si>
    <t>-44.246606</t>
  </si>
  <si>
    <t>-5.47372509</t>
  </si>
  <si>
    <t>-44.07163382</t>
  </si>
  <si>
    <t>126</t>
  </si>
  <si>
    <t>-3.42699494</t>
  </si>
  <si>
    <t>-45.66946597</t>
  </si>
  <si>
    <t>-2.1274808</t>
  </si>
  <si>
    <t>-45.8815981</t>
  </si>
  <si>
    <t>-5.4053777</t>
  </si>
  <si>
    <t>-44.3356965</t>
  </si>
  <si>
    <t>-5.82272312</t>
  </si>
  <si>
    <t>-46.15982442</t>
  </si>
  <si>
    <t>-2.1284462</t>
  </si>
  <si>
    <t>-44.6015303</t>
  </si>
  <si>
    <t>-2.598277</t>
  </si>
  <si>
    <t>-43.4648934</t>
  </si>
  <si>
    <t>-2.7753117</t>
  </si>
  <si>
    <t>-44.0498464</t>
  </si>
  <si>
    <t>-3.6395153</t>
  </si>
  <si>
    <t>-45.1924887</t>
  </si>
  <si>
    <t>-4.6627953</t>
  </si>
  <si>
    <t>-44.8555231</t>
  </si>
  <si>
    <t>-5.5184726</t>
  </si>
  <si>
    <t>-47.4777034</t>
  </si>
  <si>
    <t>-5.14309</t>
  </si>
  <si>
    <t>-45.7888299</t>
  </si>
  <si>
    <t>-3.4020677</t>
  </si>
  <si>
    <t>-44.3508406</t>
  </si>
  <si>
    <t>-4.4523437</t>
  </si>
  <si>
    <t>-47.523539</t>
  </si>
  <si>
    <t>-5.81775217</t>
  </si>
  <si>
    <t>-44.22542095</t>
  </si>
  <si>
    <t>-5.3648157</t>
  </si>
  <si>
    <t>-45.6337039</t>
  </si>
  <si>
    <t>-5.4436085</t>
  </si>
  <si>
    <t>-47.406364</t>
  </si>
  <si>
    <t>-4.9868219</t>
  </si>
  <si>
    <t>-44.6954251</t>
  </si>
  <si>
    <t>-1.87802533</t>
  </si>
  <si>
    <t>-46.07211113</t>
  </si>
  <si>
    <t>52</t>
  </si>
  <si>
    <t>-4.5699443</t>
  </si>
  <si>
    <t>-45.1318558</t>
  </si>
  <si>
    <t>-4.6085854</t>
  </si>
  <si>
    <t>-45.0493831</t>
  </si>
  <si>
    <t>-3.98064668</t>
  </si>
  <si>
    <t>-44.89118814</t>
  </si>
  <si>
    <t>-6.04780542</t>
  </si>
  <si>
    <t>-43.52725267</t>
  </si>
  <si>
    <t>-4.6121179</t>
  </si>
  <si>
    <t>-44.9801611</t>
  </si>
  <si>
    <t>-4.98821727</t>
  </si>
  <si>
    <t>-45.38366318</t>
  </si>
  <si>
    <t>-6.18872603</t>
  </si>
  <si>
    <t>-47.03551769</t>
  </si>
  <si>
    <t>-4.51597634</t>
  </si>
  <si>
    <t>-44.46377277</t>
  </si>
  <si>
    <t>59</t>
  </si>
  <si>
    <t>-7.0799437</t>
  </si>
  <si>
    <t>-45.1435808</t>
  </si>
  <si>
    <t>-1.32918981</t>
  </si>
  <si>
    <t>-45.89764481</t>
  </si>
  <si>
    <t>-3.3927751</t>
  </si>
  <si>
    <t>-42.211835</t>
  </si>
  <si>
    <t>-2.0490607</t>
  </si>
  <si>
    <t>-45.958583</t>
  </si>
  <si>
    <t>-4.62335025</t>
  </si>
  <si>
    <t>-45.45603319</t>
  </si>
  <si>
    <t>-2.2397798</t>
  </si>
  <si>
    <t>-45.8528775</t>
  </si>
  <si>
    <t>-3.62298567</t>
  </si>
  <si>
    <t>-43.10966492</t>
  </si>
  <si>
    <t>-3.0985573</t>
  </si>
  <si>
    <t>-5.52371666</t>
  </si>
  <si>
    <t>-43.20344205</t>
  </si>
  <si>
    <t>-3.62720437</t>
  </si>
  <si>
    <t>-44.55434561</t>
  </si>
  <si>
    <t>-3.576948</t>
  </si>
  <si>
    <t>-42.6136491</t>
  </si>
  <si>
    <t>-6.3728281</t>
  </si>
  <si>
    <t>-44.3678653</t>
  </si>
  <si>
    <t>-3.5633161</t>
  </si>
  <si>
    <t>-44.5813591</t>
  </si>
  <si>
    <t>-2.06716976</t>
  </si>
  <si>
    <t>-44.78280544</t>
  </si>
  <si>
    <t>-3.4813456</t>
  </si>
  <si>
    <t>-45.2496511</t>
  </si>
  <si>
    <t>-5.8301121</t>
  </si>
  <si>
    <t>-47.0669843</t>
  </si>
  <si>
    <t>-2.86132775</t>
  </si>
  <si>
    <t>-44.04172182</t>
  </si>
  <si>
    <t>-3.4686578</t>
  </si>
  <si>
    <t>-43.9142906</t>
  </si>
  <si>
    <t>-7.12007734</t>
  </si>
  <si>
    <t>-46.2595439</t>
  </si>
  <si>
    <t>-6.7304877</t>
  </si>
  <si>
    <t>-44.0462887</t>
  </si>
  <si>
    <t>-2.8110724</t>
  </si>
  <si>
    <t>-45.707884</t>
  </si>
  <si>
    <t>-4.13708933</t>
  </si>
  <si>
    <t>-45.11728231</t>
  </si>
  <si>
    <t>-2.9988523</t>
  </si>
  <si>
    <t>-44.99413133</t>
  </si>
  <si>
    <t>-2.51707284</t>
  </si>
  <si>
    <t>-44.10809312</t>
  </si>
  <si>
    <t>-2.64583082</t>
  </si>
  <si>
    <t>-44.89424586</t>
  </si>
  <si>
    <t>-6.43332182</t>
  </si>
  <si>
    <t>-43.98841023</t>
  </si>
  <si>
    <t>-5.68356944</t>
  </si>
  <si>
    <t>-43.09140444</t>
  </si>
  <si>
    <t>-6.1773575</t>
  </si>
  <si>
    <t>-43.7757546</t>
  </si>
  <si>
    <t>-6.6033042</t>
  </si>
  <si>
    <t>-44.0739914</t>
  </si>
  <si>
    <t>-2.72045758</t>
  </si>
  <si>
    <t>-42.5336976</t>
  </si>
  <si>
    <t>-4.4450474</t>
  </si>
  <si>
    <t>-45.2400021</t>
  </si>
  <si>
    <t>-4.57176226</t>
  </si>
  <si>
    <t>-44.60126672</t>
  </si>
  <si>
    <t>-2.9723018</t>
  </si>
  <si>
    <t>-45.3495912</t>
  </si>
  <si>
    <t>-3.29144042</t>
  </si>
  <si>
    <t>-45.17470162</t>
  </si>
  <si>
    <t>-2.57755351</t>
  </si>
  <si>
    <t>-44.85465464</t>
  </si>
  <si>
    <t>-4.3732016</t>
  </si>
  <si>
    <t>-44.3383666</t>
  </si>
  <si>
    <t>-3.6097074</t>
  </si>
  <si>
    <t>-45.3416829</t>
  </si>
  <si>
    <t>-2.5222012</t>
  </si>
  <si>
    <t>-45.078869</t>
  </si>
  <si>
    <t>-3.88765632</t>
  </si>
  <si>
    <t>-45.17275873</t>
  </si>
  <si>
    <t>-3.7228985</t>
  </si>
  <si>
    <t>-44.2195817</t>
  </si>
  <si>
    <t>-4.75088267</t>
  </si>
  <si>
    <t>-44.94336767</t>
  </si>
  <si>
    <t>-6.3415962</t>
  </si>
  <si>
    <t>-47.3962369</t>
  </si>
  <si>
    <t>-1.8590165</t>
  </si>
  <si>
    <t>-44.5839992</t>
  </si>
  <si>
    <t>-5.2897853</t>
  </si>
  <si>
    <t>-44.4951794</t>
  </si>
  <si>
    <t>-2.9222939</t>
  </si>
  <si>
    <t>-44.0647508</t>
  </si>
  <si>
    <t>-2.38058331</t>
  </si>
  <si>
    <t>-45.81944786</t>
  </si>
  <si>
    <t>-2.5917155</t>
  </si>
  <si>
    <t>-45.3597209</t>
  </si>
  <si>
    <t>-3.4078765</t>
  </si>
  <si>
    <t>-44.0233741</t>
  </si>
  <si>
    <t>-2.50715078</t>
  </si>
  <si>
    <t>-43.44103575</t>
  </si>
  <si>
    <t>-2.4258704</t>
  </si>
  <si>
    <t>-44.0993275</t>
  </si>
  <si>
    <t>-7.3576423</t>
  </si>
  <si>
    <t>-46.6227238</t>
  </si>
  <si>
    <t>388</t>
  </si>
  <si>
    <t>-5.93098733</t>
  </si>
  <si>
    <t>-47.38916159</t>
  </si>
  <si>
    <t>-2.934328</t>
  </si>
  <si>
    <t>-44.2530384</t>
  </si>
  <si>
    <t>-7.1366629</t>
  </si>
  <si>
    <t>-45.3491172</t>
  </si>
  <si>
    <t>-5.4985691</t>
  </si>
  <si>
    <t>-44.5643865</t>
  </si>
  <si>
    <t>-2.23525013</t>
  </si>
  <si>
    <t>-45.29986545</t>
  </si>
  <si>
    <t>-3.65671333</t>
  </si>
  <si>
    <t>-45.37647486</t>
  </si>
  <si>
    <t>-3.9697934</t>
  </si>
  <si>
    <t>-45.6635644</t>
  </si>
  <si>
    <t>-2.5099376</t>
  </si>
  <si>
    <t>-45.7843852</t>
  </si>
  <si>
    <t>-3.4919051</t>
  </si>
  <si>
    <t>-42.5670106</t>
  </si>
  <si>
    <t>-3.14028042</t>
  </si>
  <si>
    <t>-44.32522058</t>
  </si>
  <si>
    <t>-3.1137727</t>
  </si>
  <si>
    <t>-42.4076534</t>
  </si>
  <si>
    <t>-2.5050237</t>
  </si>
  <si>
    <t>-43.2427832</t>
  </si>
  <si>
    <t>-4.86862687</t>
  </si>
  <si>
    <t>-44.3586731</t>
  </si>
  <si>
    <t>-3.3344377</t>
  </si>
  <si>
    <t>-43.5283087</t>
  </si>
  <si>
    <t>-2.6978132</t>
  </si>
  <si>
    <t>-44.8290316</t>
  </si>
  <si>
    <t>-3.3723507</t>
  </si>
  <si>
    <t>-42.4196017</t>
  </si>
  <si>
    <t>-6.81276671</t>
  </si>
  <si>
    <t>-44.64416189</t>
  </si>
  <si>
    <t>309</t>
  </si>
  <si>
    <t>-5.5810271</t>
  </si>
  <si>
    <t>-44.3818227</t>
  </si>
  <si>
    <t>-7.08522069</t>
  </si>
  <si>
    <t>-44.81353283</t>
  </si>
  <si>
    <t>-5.1256554</t>
  </si>
  <si>
    <t>-47.389129</t>
  </si>
  <si>
    <t>-6.2496945</t>
  </si>
  <si>
    <t>-42.8661702</t>
  </si>
  <si>
    <t>-2.9547643</t>
  </si>
  <si>
    <t>-44.797442</t>
  </si>
  <si>
    <t>-3.55514585</t>
  </si>
  <si>
    <t>-46.25117833</t>
  </si>
  <si>
    <t>-6.4591839</t>
  </si>
  <si>
    <t>-47.0589371</t>
  </si>
  <si>
    <t>-5.11416197</t>
  </si>
  <si>
    <t>-43.8097705</t>
  </si>
  <si>
    <t>-6.493403</t>
  </si>
  <si>
    <t>-43.7036011</t>
  </si>
  <si>
    <t>-2.547236</t>
  </si>
  <si>
    <t>-44.0600864</t>
  </si>
  <si>
    <t>-5.0571595</t>
  </si>
  <si>
    <t>-44.579719</t>
  </si>
  <si>
    <t>70</t>
  </si>
  <si>
    <t>-2.5385426</t>
  </si>
  <si>
    <t>-44.2825574</t>
  </si>
  <si>
    <t>-4.37740777</t>
  </si>
  <si>
    <t>-44.66951803</t>
  </si>
  <si>
    <t>-4.03479787</t>
  </si>
  <si>
    <t>-44.46683787</t>
  </si>
  <si>
    <t>-5.0847179</t>
  </si>
  <si>
    <t>-48.4289721</t>
  </si>
  <si>
    <t>-6.8242227</t>
  </si>
  <si>
    <t>-46.5318069</t>
  </si>
  <si>
    <t>-7.02173946</t>
  </si>
  <si>
    <t>-45.47947168</t>
  </si>
  <si>
    <t>-5.10280061</t>
  </si>
  <si>
    <t>-45.07790236</t>
  </si>
  <si>
    <t>-5.0223526</t>
  </si>
  <si>
    <t>-45.0000862</t>
  </si>
  <si>
    <t>-2.8957254</t>
  </si>
  <si>
    <t>-44.880627</t>
  </si>
  <si>
    <t>-4.0412581</t>
  </si>
  <si>
    <t>-45.2371323</t>
  </si>
  <si>
    <t>-5.25184133</t>
  </si>
  <si>
    <t>-44.05532598</t>
  </si>
  <si>
    <t>-5.4460736</t>
  </si>
  <si>
    <t>-47.2959204</t>
  </si>
  <si>
    <t>-1.8521207</t>
  </si>
  <si>
    <t>-45.1199692</t>
  </si>
  <si>
    <t>-5.8766314</t>
  </si>
  <si>
    <t>-46.7006122</t>
  </si>
  <si>
    <t>-6.4786808</t>
  </si>
  <si>
    <t>-44.1921518</t>
  </si>
  <si>
    <t>-6.4089148</t>
  </si>
  <si>
    <t>-43.5464222</t>
  </si>
  <si>
    <t>-8.4653221</t>
  </si>
  <si>
    <t>-45.7515649</t>
  </si>
  <si>
    <t>-4.2553362</t>
  </si>
  <si>
    <t>-43.9328048</t>
  </si>
  <si>
    <t>-5.0977036</t>
  </si>
  <si>
    <t>-42.8329135</t>
  </si>
  <si>
    <t>-4.5397104</t>
  </si>
  <si>
    <t>-44.6245756</t>
  </si>
  <si>
    <t>-3.67444393</t>
  </si>
  <si>
    <t>-45.63169241</t>
  </si>
  <si>
    <t>-5.254968</t>
  </si>
  <si>
    <t>-44.6447077</t>
  </si>
  <si>
    <t>101</t>
  </si>
  <si>
    <t>-1.66061274</t>
  </si>
  <si>
    <t>-45.38192511</t>
  </si>
  <si>
    <t>-2.2218355</t>
  </si>
  <si>
    <t>-45.30682325</t>
  </si>
  <si>
    <t>-2.7613246</t>
  </si>
  <si>
    <t>-42.2751465</t>
  </si>
  <si>
    <t>-3.2065906</t>
  </si>
  <si>
    <t>-43.3903737</t>
  </si>
  <si>
    <t>-3.5364172</t>
  </si>
  <si>
    <t>-43.9164926</t>
  </si>
  <si>
    <t>-3.2041911</t>
  </si>
  <si>
    <t>-44.9905051</t>
  </si>
  <si>
    <t>-5.1888733</t>
  </si>
  <si>
    <t>-48.1336764</t>
  </si>
  <si>
    <t>-3.4563133</t>
  </si>
  <si>
    <t>-44.8682471</t>
  </si>
  <si>
    <t>-4.28837424</t>
  </si>
  <si>
    <t>-45.2487091</t>
  </si>
  <si>
    <t>-3.2701518</t>
  </si>
  <si>
    <t>-45.6551616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</si>
  <si>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</si>
  <si>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</si>
  <si>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</si>
  <si>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</si>
  <si>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</si>
  <si>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</si>
  <si>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</si>
  <si>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</si>
  <si>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</si>
  <si>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</si>
  <si>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</si>
  <si>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</si>
  <si>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</si>
  <si>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</si>
  <si>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</si>
  <si>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</si>
  <si>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</si>
  <si>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</si>
  <si>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</si>
  <si>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</si>
  <si>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</si>
  <si>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</si>
  <si>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</si>
  <si>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</si>
  <si>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</si>
  <si>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</si>
  <si>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</si>
  <si>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3300936</t>
  </si>
  <si>
    <t>CARAPEBUS</t>
  </si>
  <si>
    <t>3300951</t>
  </si>
  <si>
    <t>COMENDADOR LEVY GASPARIAN</t>
  </si>
  <si>
    <t>3301009</t>
  </si>
  <si>
    <t>CAMPOS DOS GOYTACAZES</t>
  </si>
  <si>
    <t>3301108</t>
  </si>
  <si>
    <t>CANTAGALO</t>
  </si>
  <si>
    <t>3301157</t>
  </si>
  <si>
    <t>CARDOSO MOREIRA</t>
  </si>
  <si>
    <t>3301207</t>
  </si>
  <si>
    <t>CARMO</t>
  </si>
  <si>
    <t>3301306</t>
  </si>
  <si>
    <t>CASIMIRO DE ABREU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</si>
  <si>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</si>
  <si>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</si>
  <si>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</si>
  <si>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</si>
  <si>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</si>
  <si>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</si>
  <si>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</si>
  <si>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</si>
  <si>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</si>
  <si>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</si>
  <si>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</si>
  <si>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</si>
  <si>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</si>
  <si>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</si>
  <si>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</si>
  <si>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</si>
  <si>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</si>
  <si>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</si>
  <si>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</si>
  <si>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</si>
  <si>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</si>
  <si>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</si>
  <si>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</si>
  <si>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</si>
  <si>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</si>
  <si>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</si>
  <si>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</si>
  <si>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</si>
  <si>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</si>
  <si>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</si>
  <si>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</si>
  <si>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</si>
  <si>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</si>
  <si>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</si>
  <si>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</si>
  <si>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</si>
  <si>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</si>
  <si>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</si>
  <si>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</si>
  <si>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</si>
  <si>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</si>
  <si>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</si>
  <si>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</si>
  <si>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MESQUITA</t>
  </si>
  <si>
    <t>3302908</t>
  </si>
  <si>
    <t>MIGUEL PEREIRA</t>
  </si>
  <si>
    <t>3303005</t>
  </si>
  <si>
    <t>MIRACEMA</t>
  </si>
  <si>
    <t>3303104</t>
  </si>
  <si>
    <t>NATIVIDADE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</si>
  <si>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</si>
  <si>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</si>
  <si>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</si>
  <si>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</si>
  <si>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</si>
  <si>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</si>
  <si>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</si>
  <si>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</si>
  <si>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</si>
  <si>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</si>
  <si>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</si>
  <si>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</si>
  <si>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</si>
  <si>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</si>
  <si>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</si>
  <si>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</si>
  <si>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</si>
  <si>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</si>
  <si>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</si>
  <si>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</si>
  <si>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</si>
  <si>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</si>
  <si>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</si>
  <si>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</si>
  <si>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</si>
  <si>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</si>
  <si>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</si>
  <si>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</si>
  <si>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</si>
  <si>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</si>
  <si>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</si>
  <si>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</si>
  <si>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</si>
  <si>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</si>
  <si>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</si>
  <si>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</si>
  <si>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</si>
  <si>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</si>
  <si>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</si>
  <si>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</si>
  <si>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</si>
  <si>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</si>
  <si>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</si>
  <si>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3304607</t>
  </si>
  <si>
    <t>SANTA MARIA MADALENA</t>
  </si>
  <si>
    <t>3304706</t>
  </si>
  <si>
    <t>SANTO ANTÔNIO DE PÁDUA</t>
  </si>
  <si>
    <t>3304755</t>
  </si>
  <si>
    <t>SÃO FRANCISCO DE ITABAPOANA</t>
  </si>
  <si>
    <t>3304805</t>
  </si>
  <si>
    <t>SÃO FIDÉLIS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</si>
  <si>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</si>
  <si>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</si>
  <si>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</si>
  <si>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</si>
  <si>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</si>
  <si>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</si>
  <si>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</si>
  <si>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</si>
  <si>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</si>
  <si>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</si>
  <si>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</si>
  <si>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</si>
  <si>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</si>
  <si>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</si>
  <si>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</si>
  <si>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SAPUCAIA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</si>
  <si>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</si>
  <si>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</si>
  <si>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</si>
  <si>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</si>
  <si>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</si>
  <si>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</si>
  <si>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</si>
  <si>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</si>
  <si>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</si>
  <si>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</si>
  <si>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</si>
  <si>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</si>
  <si>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</si>
  <si>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</si>
  <si>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</si>
  <si>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</si>
  <si>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</si>
  <si>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</si>
  <si>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</si>
  <si>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</si>
  <si>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</si>
  <si>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</si>
  <si>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</si>
  <si>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ANGRENSE</t>
  </si>
  <si>
    <t>APERIBEENSE</t>
  </si>
  <si>
    <t>ARARUAMENSE</t>
  </si>
  <si>
    <t>AREALENSE</t>
  </si>
  <si>
    <t>BUZIANO</t>
  </si>
  <si>
    <t>CABISTA</t>
  </si>
  <si>
    <t>BARRA-MANSENSE</t>
  </si>
  <si>
    <t>BELFORD-ROXENSE</t>
  </si>
  <si>
    <t>CABO-FRIENSE</t>
  </si>
  <si>
    <t>CAMBUCIENSE</t>
  </si>
  <si>
    <t>CAMPISTA</t>
  </si>
  <si>
    <t>CANTAGALENSE</t>
  </si>
  <si>
    <t>CARAPEBUENSE</t>
  </si>
  <si>
    <t>CARMENSE</t>
  </si>
  <si>
    <t>CASIMIRENSE</t>
  </si>
  <si>
    <t>GASPARIENSE</t>
  </si>
  <si>
    <t>MACABUENSE</t>
  </si>
  <si>
    <t>BIBARRENSE</t>
  </si>
  <si>
    <t>FRONTEENSE</t>
  </si>
  <si>
    <t>GUAPIMIRIENSE</t>
  </si>
  <si>
    <t>IGUABENSE</t>
  </si>
  <si>
    <t>ITABORAIENSE</t>
  </si>
  <si>
    <t>ITAGUAIENSE</t>
  </si>
  <si>
    <t>ITALVENSE</t>
  </si>
  <si>
    <t>ITAOCARENSE</t>
  </si>
  <si>
    <t>ITAPERUNENSE</t>
  </si>
  <si>
    <t>ITATIAIENSE</t>
  </si>
  <si>
    <t>JAPERIENSE</t>
  </si>
  <si>
    <t>MACAENSE</t>
  </si>
  <si>
    <t>MACUQUENSE</t>
  </si>
  <si>
    <t>MAGEENSE</t>
  </si>
  <si>
    <t>MANGARATIBANO</t>
  </si>
  <si>
    <t>MARICAENSE</t>
  </si>
  <si>
    <t>MENDENSE</t>
  </si>
  <si>
    <t>MESQUITNESE</t>
  </si>
  <si>
    <t>MIRACEMENSE</t>
  </si>
  <si>
    <t>NATIVIDADENSE</t>
  </si>
  <si>
    <t>NILOPOLITANO</t>
  </si>
  <si>
    <t>NITEROIENSE</t>
  </si>
  <si>
    <t>FRIBURGUENSE</t>
  </si>
  <si>
    <t>IGUAÇUANO</t>
  </si>
  <si>
    <t>PARACAMBIENSE</t>
  </si>
  <si>
    <t>SUL-PARAIBANO</t>
  </si>
  <si>
    <t>PARATIENSE</t>
  </si>
  <si>
    <t>PATIENSE</t>
  </si>
  <si>
    <t>PETROPOLITANO</t>
  </si>
  <si>
    <t>PINHEIRALENSE</t>
  </si>
  <si>
    <t>PORCIUNCULENSE</t>
  </si>
  <si>
    <t>PORTO REALENSE</t>
  </si>
  <si>
    <t>QUATIENSE</t>
  </si>
  <si>
    <t>QUISSAMAENSE</t>
  </si>
  <si>
    <t>RESENDENSE</t>
  </si>
  <si>
    <t>RIO-BONITENSE</t>
  </si>
  <si>
    <t>RIO-CLARENSE</t>
  </si>
  <si>
    <t>RIO-FLORENSE</t>
  </si>
  <si>
    <t>RIO OSTRENSE</t>
  </si>
  <si>
    <t>CARIOCA</t>
  </si>
  <si>
    <t>PADUANO</t>
  </si>
  <si>
    <t>FIDELENSE</t>
  </si>
  <si>
    <t>SÃO FRANCISCANO</t>
  </si>
  <si>
    <t>MERITIENSE</t>
  </si>
  <si>
    <t>UBAENSE</t>
  </si>
  <si>
    <t>RIO-PRETANO</t>
  </si>
  <si>
    <t>ALDEIENSE</t>
  </si>
  <si>
    <t>ALTENSE</t>
  </si>
  <si>
    <t>SAPUCAIENSE</t>
  </si>
  <si>
    <t>SAQUAREMENSE</t>
  </si>
  <si>
    <t>SEROPEDICENSE</t>
  </si>
  <si>
    <t>SILVA-JARDINENSE</t>
  </si>
  <si>
    <t>SUMIDOURENSE</t>
  </si>
  <si>
    <t>TANGUAENSE</t>
  </si>
  <si>
    <t>TERESOPOLITANO</t>
  </si>
  <si>
    <t>TRAJANENSE</t>
  </si>
  <si>
    <t>TRIRRIENSE</t>
  </si>
  <si>
    <t>VARRESAIENSE</t>
  </si>
  <si>
    <t>VASSOURENSE</t>
  </si>
  <si>
    <t>VOLTA-REDONDENSE</t>
  </si>
  <si>
    <t>-23.0027379</t>
  </si>
  <si>
    <t>-44.3191771</t>
  </si>
  <si>
    <t>97</t>
  </si>
  <si>
    <t>-21.6251938</t>
  </si>
  <si>
    <t>-42.101823</t>
  </si>
  <si>
    <t>-22.870154</t>
  </si>
  <si>
    <t>-42.332541</t>
  </si>
  <si>
    <t>-22.2260005</t>
  </si>
  <si>
    <t>-43.1140455</t>
  </si>
  <si>
    <t>-22.752988</t>
  </si>
  <si>
    <t>-41.884303</t>
  </si>
  <si>
    <t>-22.9776191</t>
  </si>
  <si>
    <t>-42.0265415</t>
  </si>
  <si>
    <t>-22.4714221</t>
  </si>
  <si>
    <t>-43.8268471</t>
  </si>
  <si>
    <t>-22.54054245</t>
  </si>
  <si>
    <t>-44.17704483</t>
  </si>
  <si>
    <t>382</t>
  </si>
  <si>
    <t>-22.7639496</t>
  </si>
  <si>
    <t>-43.3991391</t>
  </si>
  <si>
    <t>-22.16342129</t>
  </si>
  <si>
    <t>-42.42583036</t>
  </si>
  <si>
    <t>584</t>
  </si>
  <si>
    <t>-21.1448152</t>
  </si>
  <si>
    <t>-41.6820748</t>
  </si>
  <si>
    <t>-22.8892059</t>
  </si>
  <si>
    <t>-42.0286149</t>
  </si>
  <si>
    <t>-22.4653989</t>
  </si>
  <si>
    <t>-42.6527595</t>
  </si>
  <si>
    <t>-21.57350955</t>
  </si>
  <si>
    <t>-41.9183942</t>
  </si>
  <si>
    <t>-21.7624179</t>
  </si>
  <si>
    <t>-41.3179638</t>
  </si>
  <si>
    <t>-21.9796954</t>
  </si>
  <si>
    <t>-42.3665403</t>
  </si>
  <si>
    <t>424</t>
  </si>
  <si>
    <t>-22.18870386</t>
  </si>
  <si>
    <t>-41.66164784</t>
  </si>
  <si>
    <t>-21.4846217</t>
  </si>
  <si>
    <t>-41.618614</t>
  </si>
  <si>
    <t>-21.9309746</t>
  </si>
  <si>
    <t>-42.6046537</t>
  </si>
  <si>
    <t>-22.48321519</t>
  </si>
  <si>
    <t>-42.20269568</t>
  </si>
  <si>
    <t>-22.02993045</t>
  </si>
  <si>
    <t>-43.20530311</t>
  </si>
  <si>
    <t>314</t>
  </si>
  <si>
    <t>-22.0834054</t>
  </si>
  <si>
    <t>-41.8717741</t>
  </si>
  <si>
    <t>-22.0267152</t>
  </si>
  <si>
    <t>-42.3647218</t>
  </si>
  <si>
    <t>-22.0536687</t>
  </si>
  <si>
    <t>-42.5226553</t>
  </si>
  <si>
    <t>-22.7858522</t>
  </si>
  <si>
    <t>-43.3048037</t>
  </si>
  <si>
    <t>-22.5491016</t>
  </si>
  <si>
    <t>-43.6826662</t>
  </si>
  <si>
    <t>-22.534946</t>
  </si>
  <si>
    <t>-42.9891197</t>
  </si>
  <si>
    <t>-22.81429359</t>
  </si>
  <si>
    <t>-42.20678005</t>
  </si>
  <si>
    <t>-22.756524</t>
  </si>
  <si>
    <t>-42.864131</t>
  </si>
  <si>
    <t>-22.863343</t>
  </si>
  <si>
    <t>-43.7797981</t>
  </si>
  <si>
    <t>-21.4288429</t>
  </si>
  <si>
    <t>-41.69352035</t>
  </si>
  <si>
    <t>38</t>
  </si>
  <si>
    <t>-21.67231171</t>
  </si>
  <si>
    <t>-42.07658754</t>
  </si>
  <si>
    <t>-21.1981289</t>
  </si>
  <si>
    <t>-41.8801289</t>
  </si>
  <si>
    <t>-22.489708</t>
  </si>
  <si>
    <t>-44.5675156</t>
  </si>
  <si>
    <t>-22.6434556</t>
  </si>
  <si>
    <t>-43.6601036</t>
  </si>
  <si>
    <t>-21.2094452</t>
  </si>
  <si>
    <t>-42.1196201</t>
  </si>
  <si>
    <t>-22.38090135</t>
  </si>
  <si>
    <t>-41.77613862</t>
  </si>
  <si>
    <t>-21.98080682</t>
  </si>
  <si>
    <t>-42.25031734</t>
  </si>
  <si>
    <t>-22.6627138</t>
  </si>
  <si>
    <t>-43.0314268</t>
  </si>
  <si>
    <t>-22.9427639</t>
  </si>
  <si>
    <t>-44.040476</t>
  </si>
  <si>
    <t>-22.9161478</t>
  </si>
  <si>
    <t>-42.8191103</t>
  </si>
  <si>
    <t>-22.524623</t>
  </si>
  <si>
    <t>-43.7313895</t>
  </si>
  <si>
    <t>-22.7819449</t>
  </si>
  <si>
    <t>-43.4293183</t>
  </si>
  <si>
    <t>-22.4576942</t>
  </si>
  <si>
    <t>-43.4815816</t>
  </si>
  <si>
    <t>-21.4141811</t>
  </si>
  <si>
    <t>-42.1945418</t>
  </si>
  <si>
    <t>-21.03265859</t>
  </si>
  <si>
    <t>-41.98947815</t>
  </si>
  <si>
    <t>-22.8055977</t>
  </si>
  <si>
    <t>-43.4231412</t>
  </si>
  <si>
    <t>-22.88569896</t>
  </si>
  <si>
    <t>-43.11532457</t>
  </si>
  <si>
    <t>-22.28907206</t>
  </si>
  <si>
    <t>-42.53472113</t>
  </si>
  <si>
    <t>856</t>
  </si>
  <si>
    <t>-22.7556607</t>
  </si>
  <si>
    <t>-43.4603004</t>
  </si>
  <si>
    <t>-22.6076729</t>
  </si>
  <si>
    <t>-43.7103788</t>
  </si>
  <si>
    <t>-22.1595746</t>
  </si>
  <si>
    <t>-43.28993983</t>
  </si>
  <si>
    <t>-23.22017638</t>
  </si>
  <si>
    <t>-44.72165473</t>
  </si>
  <si>
    <t>-22.4308429</t>
  </si>
  <si>
    <t>-43.4285062</t>
  </si>
  <si>
    <t>594</t>
  </si>
  <si>
    <t>-22.5112638</t>
  </si>
  <si>
    <t>-43.1779137</t>
  </si>
  <si>
    <t>-22.5177053</t>
  </si>
  <si>
    <t>-44.0025719</t>
  </si>
  <si>
    <t>394</t>
  </si>
  <si>
    <t>-22.62577628</t>
  </si>
  <si>
    <t>-43.90630245</t>
  </si>
  <si>
    <t>383</t>
  </si>
  <si>
    <t>-20.9630532</t>
  </si>
  <si>
    <t>-42.0465521</t>
  </si>
  <si>
    <t>-22.4177567</t>
  </si>
  <si>
    <t>-44.2949224</t>
  </si>
  <si>
    <t>-22.4083216</t>
  </si>
  <si>
    <t>-44.2582153</t>
  </si>
  <si>
    <t>-22.7106685</t>
  </si>
  <si>
    <t>-43.5522256</t>
  </si>
  <si>
    <t>-22.1035956</t>
  </si>
  <si>
    <t>-41.4696504</t>
  </si>
  <si>
    <t>-22.4709621</t>
  </si>
  <si>
    <t>-44.4513295</t>
  </si>
  <si>
    <t>415</t>
  </si>
  <si>
    <t>-22.7186089</t>
  </si>
  <si>
    <t>-42.6279835</t>
  </si>
  <si>
    <t>-22.7259147</t>
  </si>
  <si>
    <t>-44.1344071</t>
  </si>
  <si>
    <t>436</t>
  </si>
  <si>
    <t>-22.17746735</t>
  </si>
  <si>
    <t>-43.59204697</t>
  </si>
  <si>
    <t>-22.5272615</t>
  </si>
  <si>
    <t>-41.9463785</t>
  </si>
  <si>
    <t>-22.9068467</t>
  </si>
  <si>
    <t>-43.1728965</t>
  </si>
  <si>
    <t>-21.9613802</t>
  </si>
  <si>
    <t>-42.0076409</t>
  </si>
  <si>
    <t>-21.5418158</t>
  </si>
  <si>
    <t>-42.1837129</t>
  </si>
  <si>
    <t>-21.6493783</t>
  </si>
  <si>
    <t>-41.745717</t>
  </si>
  <si>
    <t>-21.4706831</t>
  </si>
  <si>
    <t>-41.1095274</t>
  </si>
  <si>
    <t>-22.8272883</t>
  </si>
  <si>
    <t>-43.0637646</t>
  </si>
  <si>
    <t>-21.6368603</t>
  </si>
  <si>
    <t>-41.0484529</t>
  </si>
  <si>
    <t>-22.790968</t>
  </si>
  <si>
    <t>-43.369805</t>
  </si>
  <si>
    <t>-21.35913465</t>
  </si>
  <si>
    <t>-41.9369173</t>
  </si>
  <si>
    <t>134</t>
  </si>
  <si>
    <t>-22.1784129</t>
  </si>
  <si>
    <t>-42.9660207</t>
  </si>
  <si>
    <t>-22.8433599</t>
  </si>
  <si>
    <t>-42.1030012</t>
  </si>
  <si>
    <t>-21.9538559</t>
  </si>
  <si>
    <t>-42.142183</t>
  </si>
  <si>
    <t>-21.9953615</t>
  </si>
  <si>
    <t>-42.9146039</t>
  </si>
  <si>
    <t>-22.932382</t>
  </si>
  <si>
    <t>-42.4866843</t>
  </si>
  <si>
    <t>-22.74320354</t>
  </si>
  <si>
    <t>-43.70340598</t>
  </si>
  <si>
    <t>-22.6578882</t>
  </si>
  <si>
    <t>-42.3965262</t>
  </si>
  <si>
    <t>-22.0489564</t>
  </si>
  <si>
    <t>-42.6765559</t>
  </si>
  <si>
    <t>-22.7428038</t>
  </si>
  <si>
    <t>-42.7205994</t>
  </si>
  <si>
    <t>-22.416956</t>
  </si>
  <si>
    <t>-42.9756194</t>
  </si>
  <si>
    <t>880</t>
  </si>
  <si>
    <t>-22.0640032</t>
  </si>
  <si>
    <t>-42.0601671</t>
  </si>
  <si>
    <t>-22.1170043</t>
  </si>
  <si>
    <t>-43.2189459</t>
  </si>
  <si>
    <t>-22.24300185</t>
  </si>
  <si>
    <t>-43.7074178</t>
  </si>
  <si>
    <t>-20.9280524</t>
  </si>
  <si>
    <t>-41.8704877</t>
  </si>
  <si>
    <t>-22.4074708</t>
  </si>
  <si>
    <t>-43.661407</t>
  </si>
  <si>
    <t>427</t>
  </si>
  <si>
    <t>-22.5077597</t>
  </si>
  <si>
    <t>-44.0947303</t>
  </si>
  <si>
    <t>1100015</t>
  </si>
  <si>
    <t>1100023</t>
  </si>
  <si>
    <t>ARIQUEMES</t>
  </si>
  <si>
    <t>1100031</t>
  </si>
  <si>
    <t>CABIXI</t>
  </si>
  <si>
    <t>1100049</t>
  </si>
  <si>
    <t>CACOAL</t>
  </si>
  <si>
    <t>1100056</t>
  </si>
  <si>
    <t>CEREJEIRAS</t>
  </si>
  <si>
    <t>1100064</t>
  </si>
  <si>
    <t>COLORADO DO OESTE</t>
  </si>
  <si>
    <t>1100072</t>
  </si>
  <si>
    <t>CORUMBIARA</t>
  </si>
  <si>
    <t>1100080</t>
  </si>
  <si>
    <t>COSTA MARQUES</t>
  </si>
  <si>
    <t>1100098</t>
  </si>
  <si>
    <t>1100106</t>
  </si>
  <si>
    <t>GUAJARÁ-MIRIM</t>
  </si>
  <si>
    <t>1100114</t>
  </si>
  <si>
    <t>JARU</t>
  </si>
  <si>
    <t>1100122</t>
  </si>
  <si>
    <t>JI-PARANÁ</t>
  </si>
  <si>
    <t>1100130</t>
  </si>
  <si>
    <t>1100148</t>
  </si>
  <si>
    <t>1100155</t>
  </si>
  <si>
    <t>OURO PRETO DO OESTE</t>
  </si>
  <si>
    <t>1100189</t>
  </si>
  <si>
    <t>PIMENTA BUENO</t>
  </si>
  <si>
    <t>1100205</t>
  </si>
  <si>
    <t>1100254</t>
  </si>
  <si>
    <t>1100262</t>
  </si>
  <si>
    <t>RIO CRESPO</t>
  </si>
  <si>
    <t>1100288</t>
  </si>
  <si>
    <t>ROLIM DE MOURA</t>
  </si>
  <si>
    <t>1100296</t>
  </si>
  <si>
    <t>1100304</t>
  </si>
  <si>
    <t>VILHENA</t>
  </si>
  <si>
    <t>1100320</t>
  </si>
  <si>
    <t>SÃO MIGUEL DO GUAPORÉ</t>
  </si>
  <si>
    <t>1100338</t>
  </si>
  <si>
    <t>NOVA MAMORÉ</t>
  </si>
  <si>
    <t>1100346</t>
  </si>
  <si>
    <t>1100379</t>
  </si>
  <si>
    <t>ALTO ALEGRE DOS PARECIS</t>
  </si>
  <si>
    <t>1100403</t>
  </si>
  <si>
    <t>ALTO PARAÍSO</t>
  </si>
  <si>
    <t>1100452</t>
  </si>
  <si>
    <t>BURITIS</t>
  </si>
  <si>
    <t>1100502</t>
  </si>
  <si>
    <t>NOVO HORIZONTE DO OESTE</t>
  </si>
  <si>
    <t>1100601</t>
  </si>
  <si>
    <t>CACAULÂNDIA</t>
  </si>
  <si>
    <t>1100700</t>
  </si>
  <si>
    <t>CAMPO NOVO DE RONDÔNIA</t>
  </si>
  <si>
    <t>1100809</t>
  </si>
  <si>
    <t>CANDEIAS DO JAMARI</t>
  </si>
  <si>
    <t>1100908</t>
  </si>
  <si>
    <t>CASTANHEIRAS</t>
  </si>
  <si>
    <t>1100924</t>
  </si>
  <si>
    <t>CHUPINGUAIA</t>
  </si>
  <si>
    <t>1100940</t>
  </si>
  <si>
    <t>CUJUBIM</t>
  </si>
  <si>
    <t>1101005</t>
  </si>
  <si>
    <t>GOVERNADOR JORGE TEIXEIRA</t>
  </si>
  <si>
    <t>1101104</t>
  </si>
  <si>
    <t>1101203</t>
  </si>
  <si>
    <t>MINISTRO ANDREAZZA</t>
  </si>
  <si>
    <t>1101302</t>
  </si>
  <si>
    <t>MIRANTE DA SERRA</t>
  </si>
  <si>
    <t>1101401</t>
  </si>
  <si>
    <t>MONTE NEGRO</t>
  </si>
  <si>
    <t>1101435</t>
  </si>
  <si>
    <t>NOVA UNIÃO</t>
  </si>
  <si>
    <t>1101450</t>
  </si>
  <si>
    <t>PARECIS</t>
  </si>
  <si>
    <t>1101468</t>
  </si>
  <si>
    <t>PIMENTEIRAS DO OESTE</t>
  </si>
  <si>
    <t>1101476</t>
  </si>
  <si>
    <t>PRIMAVERA DE RONDÔNIA</t>
  </si>
  <si>
    <t>1101484</t>
  </si>
  <si>
    <t>1101492</t>
  </si>
  <si>
    <t>SÃO FRANCISCO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</si>
  <si>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</si>
  <si>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</si>
  <si>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</si>
  <si>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</si>
  <si>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</si>
  <si>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</si>
  <si>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</si>
  <si>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</si>
  <si>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</si>
  <si>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</si>
  <si>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</si>
  <si>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</si>
  <si>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ALVORADA D''OESTE</t>
  </si>
  <si>
    <t>MACHADINHO D''OESTE</t>
  </si>
  <si>
    <t>ESPIGÃO D''OESTE</t>
  </si>
  <si>
    <t>NOVA BRASILÂNDIA D''OESTE</t>
  </si>
  <si>
    <t>SANTA LUZIA D''OESTE</t>
  </si>
  <si>
    <t>SÃO FELIPE D''OESTE</t>
  </si>
  <si>
    <t>ALTA FLORESTA D''OESTE</t>
  </si>
  <si>
    <t>ALTA-FLORENSE</t>
  </si>
  <si>
    <t>ARIQUEMENSE</t>
  </si>
  <si>
    <t>BURITISENSE</t>
  </si>
  <si>
    <t>CABIXIENSE</t>
  </si>
  <si>
    <t>CACAULANDENSE</t>
  </si>
  <si>
    <t>CACOALENSE</t>
  </si>
  <si>
    <t>CAMPO-NOVENSE</t>
  </si>
  <si>
    <t>CANDEIENSE</t>
  </si>
  <si>
    <t>CASTANHEIRENSE</t>
  </si>
  <si>
    <t>CEREJEIRENSE</t>
  </si>
  <si>
    <t>CHUPINGUAIENSE</t>
  </si>
  <si>
    <t>COLORADENSE</t>
  </si>
  <si>
    <t>CORUMBIARENSE</t>
  </si>
  <si>
    <t>COSTA-MARQUENSE</t>
  </si>
  <si>
    <t>CUJUBIENSE</t>
  </si>
  <si>
    <t>ESPIGÃOENSE</t>
  </si>
  <si>
    <t>JORGE-TEIXEIRENSE</t>
  </si>
  <si>
    <t>GUAJARÁ-MIRENSE</t>
  </si>
  <si>
    <t>JAMARIENSE</t>
  </si>
  <si>
    <t>JARUENSE</t>
  </si>
  <si>
    <t>JI-PARANAENSE</t>
  </si>
  <si>
    <t>MACHADINHENSE</t>
  </si>
  <si>
    <t>ANDREAZENSE</t>
  </si>
  <si>
    <t>MONTE-NEGRINO</t>
  </si>
  <si>
    <t>NOVA-MAMONENSE OU NOVA-MAMORENSE</t>
  </si>
  <si>
    <t>NOVA-UNIENSE</t>
  </si>
  <si>
    <t>OURO-PRETENSE</t>
  </si>
  <si>
    <t>PARECISENSE</t>
  </si>
  <si>
    <t>PIMENTA-BUENENSE</t>
  </si>
  <si>
    <t>PIMENTEIRENSE</t>
  </si>
  <si>
    <t>PORTO-VELHENSE</t>
  </si>
  <si>
    <t>MEDICIENSE</t>
  </si>
  <si>
    <t>PRIMAVERENSE</t>
  </si>
  <si>
    <t>RIO-CRESPENSE</t>
  </si>
  <si>
    <t>ROLIMORENSE</t>
  </si>
  <si>
    <t>SERINGUEINENSE</t>
  </si>
  <si>
    <t>THEOBROMENSE</t>
  </si>
  <si>
    <t>URUPAENSE</t>
  </si>
  <si>
    <t>ANARIENSE</t>
  </si>
  <si>
    <t>VALE-PARAISENSE</t>
  </si>
  <si>
    <t>VILHENENSE</t>
  </si>
  <si>
    <t>-11.9287443</t>
  </si>
  <si>
    <t>-61.9958623</t>
  </si>
  <si>
    <t>-12.1326079</t>
  </si>
  <si>
    <t>-61.8566786</t>
  </si>
  <si>
    <t>-9.7205291</t>
  </si>
  <si>
    <t>-63.3188117</t>
  </si>
  <si>
    <t>-11.3480881</t>
  </si>
  <si>
    <t>-62.28777</t>
  </si>
  <si>
    <t>-10.20334969</t>
  </si>
  <si>
    <t>-63.83151054</t>
  </si>
  <si>
    <t>-63.0330453</t>
  </si>
  <si>
    <t>-9.9063119</t>
  </si>
  <si>
    <t>-13.49451208</t>
  </si>
  <si>
    <t>-60.54250675</t>
  </si>
  <si>
    <t>240</t>
  </si>
  <si>
    <t>-10.3422246</t>
  </si>
  <si>
    <t>-62.9017445</t>
  </si>
  <si>
    <t>-11.4346743</t>
  </si>
  <si>
    <t>-61.4566861</t>
  </si>
  <si>
    <t>-10.2175786</t>
  </si>
  <si>
    <t>-63.8261402</t>
  </si>
  <si>
    <t>-8.79282979</t>
  </si>
  <si>
    <t>-63.70061456</t>
  </si>
  <si>
    <t>-11.4306375</t>
  </si>
  <si>
    <t>-61.9499624</t>
  </si>
  <si>
    <t>-13.1871779</t>
  </si>
  <si>
    <t>-60.8263788</t>
  </si>
  <si>
    <t>-12.55707687</t>
  </si>
  <si>
    <t>-60.90313911</t>
  </si>
  <si>
    <t>-13.1178429</t>
  </si>
  <si>
    <t>-60.5459451</t>
  </si>
  <si>
    <t>-12.9986334</t>
  </si>
  <si>
    <t>-60.9460084</t>
  </si>
  <si>
    <t>-12.4380274</t>
  </si>
  <si>
    <t>-64.2266862</t>
  </si>
  <si>
    <t>-9.368839</t>
  </si>
  <si>
    <t>-62.5838457</t>
  </si>
  <si>
    <t>-11.5323149</t>
  </si>
  <si>
    <t>-61.0169967</t>
  </si>
  <si>
    <t>-10.6121927</t>
  </si>
  <si>
    <t>-62.73313</t>
  </si>
  <si>
    <t>-10.789321</t>
  </si>
  <si>
    <t>-65.3301049</t>
  </si>
  <si>
    <t>-9.1885166</t>
  </si>
  <si>
    <t>-63.185581</t>
  </si>
  <si>
    <t>-10.4368503</t>
  </si>
  <si>
    <t>-62.487236</t>
  </si>
  <si>
    <t>-10.8781412</t>
  </si>
  <si>
    <t>-61.9326728</t>
  </si>
  <si>
    <t>-9.430279</t>
  </si>
  <si>
    <t>-61.9979414</t>
  </si>
  <si>
    <t>-11.19172659</t>
  </si>
  <si>
    <t>-61.51727915</t>
  </si>
  <si>
    <t>-11.0289123</t>
  </si>
  <si>
    <t>-62.6714775</t>
  </si>
  <si>
    <t>232</t>
  </si>
  <si>
    <t>-10.2620182</t>
  </si>
  <si>
    <t>-63.2963286</t>
  </si>
  <si>
    <t>-11.725083</t>
  </si>
  <si>
    <t>-62.3131895</t>
  </si>
  <si>
    <t>-10.4106668</t>
  </si>
  <si>
    <t>-65.3305851</t>
  </si>
  <si>
    <t>-10.9149121</t>
  </si>
  <si>
    <t>-62.5581123</t>
  </si>
  <si>
    <t>-11.70876224</t>
  </si>
  <si>
    <t>-61.99971199</t>
  </si>
  <si>
    <t>-10.7264124</t>
  </si>
  <si>
    <t>-62.2592684</t>
  </si>
  <si>
    <t>-12.17960907</t>
  </si>
  <si>
    <t>-61.60517213</t>
  </si>
  <si>
    <t>-11.6723638</t>
  </si>
  <si>
    <t>-61.1984811</t>
  </si>
  <si>
    <t>-13.4826834</t>
  </si>
  <si>
    <t>-61.0475728</t>
  </si>
  <si>
    <t>-8.7611605</t>
  </si>
  <si>
    <t>-63.9004303</t>
  </si>
  <si>
    <t>-11.1693755</t>
  </si>
  <si>
    <t>-61.8991382</t>
  </si>
  <si>
    <t>-11.8330029</t>
  </si>
  <si>
    <t>-61.3192962</t>
  </si>
  <si>
    <t>-9.70648729</t>
  </si>
  <si>
    <t>-62.89905667</t>
  </si>
  <si>
    <t>-11.7257556</t>
  </si>
  <si>
    <t>-61.7781519</t>
  </si>
  <si>
    <t>-11.9071996</t>
  </si>
  <si>
    <t>-61.7784821</t>
  </si>
  <si>
    <t>-11.90925128</t>
  </si>
  <si>
    <t>-61.51183963</t>
  </si>
  <si>
    <t>-12.0600752</t>
  </si>
  <si>
    <t>-63.5691858</t>
  </si>
  <si>
    <t>-62.7144846</t>
  </si>
  <si>
    <t>-11.6939069</t>
  </si>
  <si>
    <t>-11.7654562</t>
  </si>
  <si>
    <t>-63.031406</t>
  </si>
  <si>
    <t>-10.93429586</t>
  </si>
  <si>
    <t>-62.25513662</t>
  </si>
  <si>
    <t>-10.24399996</t>
  </si>
  <si>
    <t>-62.35129822</t>
  </si>
  <si>
    <t>-11.1242915</t>
  </si>
  <si>
    <t>-62.3635277</t>
  </si>
  <si>
    <t>-9.8574383</t>
  </si>
  <si>
    <t>-62.1757236</t>
  </si>
  <si>
    <t>-10.4273357</t>
  </si>
  <si>
    <t>-62.12974548</t>
  </si>
  <si>
    <t>152</t>
  </si>
  <si>
    <t>-12.7414031</t>
  </si>
  <si>
    <t>-60.1304566</t>
  </si>
  <si>
    <t>1500107</t>
  </si>
  <si>
    <t>ABAETETUBA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</si>
  <si>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</si>
  <si>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</si>
  <si>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</si>
  <si>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</si>
  <si>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</si>
  <si>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</si>
  <si>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</si>
  <si>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</si>
  <si>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</si>
  <si>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</si>
  <si>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</si>
  <si>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</si>
  <si>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</si>
  <si>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</si>
  <si>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</si>
  <si>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</si>
  <si>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</si>
  <si>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</si>
  <si>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</si>
  <si>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</si>
  <si>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</si>
  <si>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</si>
  <si>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</si>
  <si>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</si>
  <si>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</si>
  <si>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</si>
  <si>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</si>
  <si>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</si>
  <si>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</si>
  <si>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</si>
  <si>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</si>
  <si>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</si>
  <si>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</si>
  <si>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</si>
  <si>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</si>
  <si>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</si>
  <si>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</si>
  <si>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</si>
  <si>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</si>
  <si>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</si>
  <si>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</si>
  <si>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</si>
  <si>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</si>
  <si>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</si>
  <si>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</si>
  <si>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</si>
  <si>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</si>
  <si>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</si>
  <si>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</si>
  <si>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</si>
  <si>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</si>
  <si>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</si>
  <si>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</si>
  <si>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</si>
  <si>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1501956</t>
  </si>
  <si>
    <t>CACHOEIRA DO PIRIÁ</t>
  </si>
  <si>
    <t>1502004</t>
  </si>
  <si>
    <t>CACHOEIRA DO ARARI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</si>
  <si>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</si>
  <si>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</si>
  <si>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</si>
  <si>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</si>
  <si>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</si>
  <si>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</si>
  <si>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</si>
  <si>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</si>
  <si>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</si>
  <si>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</si>
  <si>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</si>
  <si>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</si>
  <si>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</si>
  <si>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</si>
  <si>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</si>
  <si>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</si>
  <si>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</si>
  <si>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</si>
  <si>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</si>
  <si>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</si>
  <si>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</si>
  <si>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</si>
  <si>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</si>
  <si>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</si>
  <si>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</si>
  <si>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</si>
  <si>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</si>
  <si>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</si>
  <si>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</si>
  <si>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</si>
  <si>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</si>
  <si>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</si>
  <si>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</si>
  <si>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</si>
  <si>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</si>
  <si>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</si>
  <si>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</si>
  <si>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</si>
  <si>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</si>
  <si>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</si>
  <si>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</si>
  <si>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</si>
  <si>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</si>
  <si>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</si>
  <si>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</si>
  <si>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</si>
  <si>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</si>
  <si>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</si>
  <si>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</si>
  <si>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</si>
  <si>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</si>
  <si>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</si>
  <si>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</si>
  <si>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</si>
  <si>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</si>
  <si>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</si>
  <si>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</si>
  <si>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</si>
  <si>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</si>
  <si>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</si>
  <si>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</si>
  <si>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</si>
  <si>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</si>
  <si>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</si>
  <si>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</si>
  <si>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</si>
  <si>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</si>
  <si>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</si>
  <si>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</si>
  <si>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</si>
  <si>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</si>
  <si>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</si>
  <si>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</si>
  <si>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</si>
  <si>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</si>
  <si>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</si>
  <si>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</si>
  <si>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</si>
  <si>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</si>
  <si>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</si>
  <si>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</si>
  <si>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</si>
  <si>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</si>
  <si>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</si>
  <si>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</si>
  <si>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</si>
  <si>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</si>
  <si>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</si>
  <si>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</si>
  <si>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</si>
  <si>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</si>
  <si>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</si>
  <si>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</si>
  <si>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</si>
  <si>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</si>
  <si>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</si>
  <si>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</si>
  <si>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</si>
  <si>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</si>
  <si>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</si>
  <si>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</si>
  <si>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</si>
  <si>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</si>
  <si>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</si>
  <si>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</si>
  <si>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</si>
  <si>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</si>
  <si>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</si>
  <si>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</si>
  <si>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</si>
  <si>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</si>
  <si>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</si>
  <si>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</si>
  <si>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</si>
  <si>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</si>
  <si>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</si>
  <si>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</si>
  <si>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</si>
  <si>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</si>
  <si>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</si>
  <si>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</si>
  <si>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</si>
  <si>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</si>
  <si>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</si>
  <si>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</si>
  <si>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</si>
  <si>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</si>
  <si>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</si>
  <si>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</si>
  <si>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</si>
  <si>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</si>
  <si>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</si>
  <si>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</si>
  <si>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</si>
  <si>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</si>
  <si>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</si>
  <si>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</si>
  <si>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</si>
  <si>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</si>
  <si>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</si>
  <si>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</si>
  <si>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</si>
  <si>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</si>
  <si>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</si>
  <si>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</si>
  <si>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</si>
  <si>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</si>
  <si>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</si>
  <si>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</si>
  <si>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</si>
  <si>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</si>
  <si>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</si>
  <si>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</si>
  <si>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</si>
  <si>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</si>
  <si>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</si>
  <si>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</si>
  <si>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</si>
  <si>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</si>
  <si>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</si>
  <si>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</si>
  <si>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</si>
  <si>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</si>
  <si>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</si>
  <si>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</si>
  <si>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</si>
  <si>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</si>
  <si>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</si>
  <si>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</si>
  <si>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</si>
  <si>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</si>
  <si>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</si>
  <si>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</si>
  <si>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</si>
  <si>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</si>
  <si>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</si>
  <si>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</si>
  <si>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</si>
  <si>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</si>
  <si>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</si>
  <si>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</si>
  <si>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</si>
  <si>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</si>
  <si>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</si>
  <si>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</si>
  <si>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</si>
  <si>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</si>
  <si>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</si>
  <si>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</si>
  <si>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</si>
  <si>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</si>
  <si>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</si>
  <si>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</si>
  <si>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</si>
  <si>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</si>
  <si>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</si>
  <si>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</si>
  <si>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</si>
  <si>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</si>
  <si>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</si>
  <si>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</si>
  <si>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</si>
  <si>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TOMÉ-AÇU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</si>
  <si>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</si>
  <si>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</si>
  <si>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</si>
  <si>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</si>
  <si>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</si>
  <si>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</si>
  <si>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</si>
  <si>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</si>
  <si>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</si>
  <si>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</si>
  <si>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</si>
  <si>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</si>
  <si>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</si>
  <si>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</si>
  <si>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</si>
  <si>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</si>
  <si>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</si>
  <si>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</si>
  <si>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</si>
  <si>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</si>
  <si>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ABAETETUBENSE</t>
  </si>
  <si>
    <t>ABEL-FIGUEIREDENSE</t>
  </si>
  <si>
    <t>ACARAENSE</t>
  </si>
  <si>
    <t>AFUAENSE</t>
  </si>
  <si>
    <t>AGUA-AZULENSE</t>
  </si>
  <si>
    <t>ALENQUERENSE</t>
  </si>
  <si>
    <t>ALMEIRIENSE</t>
  </si>
  <si>
    <t>ANAJAENSE</t>
  </si>
  <si>
    <t>ANANINDEUENSE</t>
  </si>
  <si>
    <t>ANAPUENSE</t>
  </si>
  <si>
    <t>AUGUSTO-CORREENSE</t>
  </si>
  <si>
    <t>AUROENSES</t>
  </si>
  <si>
    <t>AVEIRENSE</t>
  </si>
  <si>
    <t>BAGRENSE</t>
  </si>
  <si>
    <t>BAIONENSE</t>
  </si>
  <si>
    <t>BANNAQUENSE</t>
  </si>
  <si>
    <t>BARCARENENSE</t>
  </si>
  <si>
    <t>BELTERRENSE</t>
  </si>
  <si>
    <t>BENEVIDENSE</t>
  </si>
  <si>
    <t>BOMJESUENSE</t>
  </si>
  <si>
    <t>BRAGANTINO</t>
  </si>
  <si>
    <t>BRASIL-NOVENSE</t>
  </si>
  <si>
    <t>BREUENSE</t>
  </si>
  <si>
    <t>BREVENSE</t>
  </si>
  <si>
    <t>BUJARUENSE</t>
  </si>
  <si>
    <t>CACHOEIRA-PIRIAENSE</t>
  </si>
  <si>
    <t>CAMETAENSE</t>
  </si>
  <si>
    <t>CANAÃNENSE</t>
  </si>
  <si>
    <t>CAPANEMENSE</t>
  </si>
  <si>
    <t>CAPITÃO-POCENSE</t>
  </si>
  <si>
    <t>CASTANHALENSE</t>
  </si>
  <si>
    <t>CHAVEENSE</t>
  </si>
  <si>
    <t>COLARENSE</t>
  </si>
  <si>
    <t>ARAGUAIANO</t>
  </si>
  <si>
    <t>CONCORDIENSE</t>
  </si>
  <si>
    <t>CURARUENSE</t>
  </si>
  <si>
    <t>CURIONOPOLENSE</t>
  </si>
  <si>
    <t>CURRALINENSE</t>
  </si>
  <si>
    <t>CURUAENSE</t>
  </si>
  <si>
    <t>CURUÇAENSE</t>
  </si>
  <si>
    <t>DOM-ELISEUENSE</t>
  </si>
  <si>
    <t>FARENSE</t>
  </si>
  <si>
    <t>FLORESTA-ARAGUAIENSE</t>
  </si>
  <si>
    <t>GARRAFAENSE</t>
  </si>
  <si>
    <t>GURUPAENSE</t>
  </si>
  <si>
    <t>IGARAPÉ-AÇUENSE</t>
  </si>
  <si>
    <t>IGARAPÉ-MIRIENSE</t>
  </si>
  <si>
    <t>INHANGAPIENSE</t>
  </si>
  <si>
    <t>IRITUENSE</t>
  </si>
  <si>
    <t>ITAITUBENSE</t>
  </si>
  <si>
    <t>ITUPIRANGUENSE</t>
  </si>
  <si>
    <t>JACAREACANGUENSES</t>
  </si>
  <si>
    <t>JACUNDAENSE</t>
  </si>
  <si>
    <t>JURUTIENSE</t>
  </si>
  <si>
    <t>AJURUENSE</t>
  </si>
  <si>
    <t>MÃE-RIENSE</t>
  </si>
  <si>
    <t>MAGALHÃES-BARATENSE</t>
  </si>
  <si>
    <t>MARABAENSE</t>
  </si>
  <si>
    <t>MARACANAENSE</t>
  </si>
  <si>
    <t>MARAPANIENSE</t>
  </si>
  <si>
    <t>MARITUBENSE</t>
  </si>
  <si>
    <t>MEDICILANDENSE</t>
  </si>
  <si>
    <t>MELGACENSE</t>
  </si>
  <si>
    <t>MOCAJUBENSE</t>
  </si>
  <si>
    <t>MOJUENSE</t>
  </si>
  <si>
    <t>MOJUIENSE</t>
  </si>
  <si>
    <t>MONTALEGRENSE</t>
  </si>
  <si>
    <t>MUANAENSE</t>
  </si>
  <si>
    <t>PIRIAENSE</t>
  </si>
  <si>
    <t>NOVA-IPIXUNENSE</t>
  </si>
  <si>
    <t>TIMBOTEUENSE</t>
  </si>
  <si>
    <t>PROGRESSENSE</t>
  </si>
  <si>
    <t>NOVO-REPARTIMENTENSE</t>
  </si>
  <si>
    <t>OBIDENSE</t>
  </si>
  <si>
    <t>OEIRENSE</t>
  </si>
  <si>
    <t>ORIXIMINAENSE</t>
  </si>
  <si>
    <t>OUREMENSE</t>
  </si>
  <si>
    <t>OURILANDENSE</t>
  </si>
  <si>
    <t>PACAJAENSE</t>
  </si>
  <si>
    <t>PALESTINENSES</t>
  </si>
  <si>
    <t>PARAGOMINENSE</t>
  </si>
  <si>
    <t>PARAUAPEBENSE</t>
  </si>
  <si>
    <t>PAUDARQUENSE</t>
  </si>
  <si>
    <t>PEIXE-BOIENSE</t>
  </si>
  <si>
    <t>PIÇARRENSE</t>
  </si>
  <si>
    <t>PLAQUENSE</t>
  </si>
  <si>
    <t>PONTA-PEDRENSE</t>
  </si>
  <si>
    <t>PORTELENSE</t>
  </si>
  <si>
    <t>PORTO-MOZENSE</t>
  </si>
  <si>
    <t>PRAINHENSE</t>
  </si>
  <si>
    <t>QUATIPURUENSE</t>
  </si>
  <si>
    <t>REDENCENSE</t>
  </si>
  <si>
    <t>RIO-MARIENSE</t>
  </si>
  <si>
    <t>RONDONENSE</t>
  </si>
  <si>
    <t>RUROPOLENSE</t>
  </si>
  <si>
    <t>SALINOPOLITANO</t>
  </si>
  <si>
    <t>SALVATERRENSE</t>
  </si>
  <si>
    <t>IZABELENSE</t>
  </si>
  <si>
    <t>SANTALUZIENSE</t>
  </si>
  <si>
    <t>SANTA-MARIANENSE</t>
  </si>
  <si>
    <t>ARAGUAIENSE</t>
  </si>
  <si>
    <t>SANTARENO</t>
  </si>
  <si>
    <t>ODIVELENSE</t>
  </si>
  <si>
    <t>SÃO DOMINGUENSE DO ARAGUAIA</t>
  </si>
  <si>
    <t>CAPINENSE</t>
  </si>
  <si>
    <t>XINGUENSE</t>
  </si>
  <si>
    <t>SÃO-GERALDENSE</t>
  </si>
  <si>
    <t>SÃO JOÃO PONTENSE</t>
  </si>
  <si>
    <t>PIRABENSE</t>
  </si>
  <si>
    <t>GUAMAENSE</t>
  </si>
  <si>
    <t>PORFIRIENSE</t>
  </si>
  <si>
    <t>SOURENSE</t>
  </si>
  <si>
    <t>TAILANDENSE</t>
  </si>
  <si>
    <t>TERRALTENSE</t>
  </si>
  <si>
    <t>TERRASANTENSE</t>
  </si>
  <si>
    <t>TOMÉ-AÇUENSE</t>
  </si>
  <si>
    <t>TRACUATEUENSE</t>
  </si>
  <si>
    <t>TRAIRENSE</t>
  </si>
  <si>
    <t>TUCUMAENSE</t>
  </si>
  <si>
    <t>TUCURUIENSE</t>
  </si>
  <si>
    <t>ULIANOPOLENSE</t>
  </si>
  <si>
    <t>URUARAENSE</t>
  </si>
  <si>
    <t>VIGIENSE</t>
  </si>
  <si>
    <t>VISEUENSE</t>
  </si>
  <si>
    <t>XINGUARENSE</t>
  </si>
  <si>
    <t>-46.9031</t>
  </si>
  <si>
    <t>-1.7222475</t>
  </si>
  <si>
    <t>-48.8792245</t>
  </si>
  <si>
    <t>-4.9537103</t>
  </si>
  <si>
    <t>-48.3937096</t>
  </si>
  <si>
    <t>-1.9554142</t>
  </si>
  <si>
    <t>-48.197884</t>
  </si>
  <si>
    <t>-0.1570993</t>
  </si>
  <si>
    <t>-50.3926052</t>
  </si>
  <si>
    <t>-6.80340927</t>
  </si>
  <si>
    <t>-50.4864586</t>
  </si>
  <si>
    <t>-1.9462753</t>
  </si>
  <si>
    <t>-54.7384166</t>
  </si>
  <si>
    <t>-1.5239568</t>
  </si>
  <si>
    <t>-52.5785846</t>
  </si>
  <si>
    <t>-3.1986664</t>
  </si>
  <si>
    <t>-52.2104006</t>
  </si>
  <si>
    <t>-0.9856751</t>
  </si>
  <si>
    <t>-49.9350118</t>
  </si>
  <si>
    <t>-1.3642722</t>
  </si>
  <si>
    <t>-48.374721</t>
  </si>
  <si>
    <t>-3.4706345</t>
  </si>
  <si>
    <t>-51.2010796</t>
  </si>
  <si>
    <t>-1.0220653</t>
  </si>
  <si>
    <t>-46.6453897</t>
  </si>
  <si>
    <t>-2.1331723</t>
  </si>
  <si>
    <t>-47.5606833</t>
  </si>
  <si>
    <t>-3.6084444</t>
  </si>
  <si>
    <t>-55.330793</t>
  </si>
  <si>
    <t>-1.89734486</t>
  </si>
  <si>
    <t>-50.20909117</t>
  </si>
  <si>
    <t>0</t>
  </si>
  <si>
    <t>-2.7905799-49.669876</t>
  </si>
  <si>
    <t>-49.669876</t>
  </si>
  <si>
    <t>-7.34891081</t>
  </si>
  <si>
    <t>-50.40718317</t>
  </si>
  <si>
    <t>-1.57917052</t>
  </si>
  <si>
    <t>-48.59881639</t>
  </si>
  <si>
    <t>-1.45560474</t>
  </si>
  <si>
    <t>-48.48983658</t>
  </si>
  <si>
    <t>-2.64061143</t>
  </si>
  <si>
    <t>-54.93578196</t>
  </si>
  <si>
    <t>-1.3524989</t>
  </si>
  <si>
    <t>-48.2592606</t>
  </si>
  <si>
    <t>-5.0464273</t>
  </si>
  <si>
    <t>-48.6020684</t>
  </si>
  <si>
    <t>-1.36301832</t>
  </si>
  <si>
    <t>-47.30493486</t>
  </si>
  <si>
    <t>-1.06216366</t>
  </si>
  <si>
    <t>-46.78297698</t>
  </si>
  <si>
    <t>-3.30616964</t>
  </si>
  <si>
    <t>-52.53933012</t>
  </si>
  <si>
    <t>-5.70151567</t>
  </si>
  <si>
    <t>-48.40139508</t>
  </si>
  <si>
    <t>-3.77158122</t>
  </si>
  <si>
    <t>-49.56594586</t>
  </si>
  <si>
    <t>-1.68359484</t>
  </si>
  <si>
    <t>-50.47824025</t>
  </si>
  <si>
    <t>-1.51965798</t>
  </si>
  <si>
    <t>-48.04391026</t>
  </si>
  <si>
    <t>-1.0143667</t>
  </si>
  <si>
    <t>-48.9625166</t>
  </si>
  <si>
    <t>-1.7600995</t>
  </si>
  <si>
    <t>-46.5463392</t>
  </si>
  <si>
    <t>-2.24439183</t>
  </si>
  <si>
    <t>-49.49797869</t>
  </si>
  <si>
    <t>-6.5320907</t>
  </si>
  <si>
    <t>-49.8512171</t>
  </si>
  <si>
    <t>-1.2056483</t>
  </si>
  <si>
    <t>-47.178192</t>
  </si>
  <si>
    <t>-1.7482089</t>
  </si>
  <si>
    <t>-47.0633437</t>
  </si>
  <si>
    <t>-1.2983288</t>
  </si>
  <si>
    <t>-47.9171616</t>
  </si>
  <si>
    <t>-0.1657726</t>
  </si>
  <si>
    <t>-49.9798529</t>
  </si>
  <si>
    <t>-0.93381744</t>
  </si>
  <si>
    <t>-48.28307956</t>
  </si>
  <si>
    <t>-8.261315</t>
  </si>
  <si>
    <t>-49.2688701</t>
  </si>
  <si>
    <t>-1.9923881</t>
  </si>
  <si>
    <t>-47.9421484</t>
  </si>
  <si>
    <t>-7.8113668</t>
  </si>
  <si>
    <t>-50.7675992</t>
  </si>
  <si>
    <t>-6.100044</t>
  </si>
  <si>
    <t>-49.6072315</t>
  </si>
  <si>
    <t>-1.8121545</t>
  </si>
  <si>
    <t>-49.7956608</t>
  </si>
  <si>
    <t>-1.8881142</t>
  </si>
  <si>
    <t>-55.1173125</t>
  </si>
  <si>
    <t>-0.7335677</t>
  </si>
  <si>
    <t>-47.851899</t>
  </si>
  <si>
    <t>-4.2906482</t>
  </si>
  <si>
    <t>-47.560565</t>
  </si>
  <si>
    <t>-6.10383674</t>
  </si>
  <si>
    <t>-49.35335398</t>
  </si>
  <si>
    <t>-2.16917472</t>
  </si>
  <si>
    <t>-56.74412469</t>
  </si>
  <si>
    <t>-7.56297692</t>
  </si>
  <si>
    <t>-49.70516392</t>
  </si>
  <si>
    <t>-1.9302206</t>
  </si>
  <si>
    <t>-47.0509121</t>
  </si>
  <si>
    <t>-3.8437593</t>
  </si>
  <si>
    <t>-49.0978142</t>
  </si>
  <si>
    <t>-1.4073484</t>
  </si>
  <si>
    <t>-51.6465188</t>
  </si>
  <si>
    <t>-1.1279355</t>
  </si>
  <si>
    <t>-47.62408018</t>
  </si>
  <si>
    <t>-1.9767218</t>
  </si>
  <si>
    <t>-48.960543</t>
  </si>
  <si>
    <t>-1.4340456</t>
  </si>
  <si>
    <t>-47.9124191</t>
  </si>
  <si>
    <t>-2.5589183</t>
  </si>
  <si>
    <t>-47.5060418</t>
  </si>
  <si>
    <t>-1.7696971</t>
  </si>
  <si>
    <t>-47.446153</t>
  </si>
  <si>
    <t>-4.2670701</t>
  </si>
  <si>
    <t>-55.9931173</t>
  </si>
  <si>
    <t>-5.1345016</t>
  </si>
  <si>
    <t>-49.332012</t>
  </si>
  <si>
    <t>-6.22424365</t>
  </si>
  <si>
    <t>-57.75901079</t>
  </si>
  <si>
    <t>-4.4470358</t>
  </si>
  <si>
    <t>-49.1154573</t>
  </si>
  <si>
    <t>-1.8977083</t>
  </si>
  <si>
    <t>-49.3902581</t>
  </si>
  <si>
    <t>-2.1633702</t>
  </si>
  <si>
    <t>-56.0952549</t>
  </si>
  <si>
    <t>-2.04866163</t>
  </si>
  <si>
    <t>-47.55090519</t>
  </si>
  <si>
    <t>-0.7989552</t>
  </si>
  <si>
    <t>-47.6019767</t>
  </si>
  <si>
    <t>-5.3811326</t>
  </si>
  <si>
    <t>-49.1331046</t>
  </si>
  <si>
    <t>-0.7646218</t>
  </si>
  <si>
    <t>-47.4542825</t>
  </si>
  <si>
    <t>-0.7129427</t>
  </si>
  <si>
    <t>-47.7040071</t>
  </si>
  <si>
    <t>-1.3603782</t>
  </si>
  <si>
    <t>-48.3424868</t>
  </si>
  <si>
    <t>-3.443769</t>
  </si>
  <si>
    <t>-52.8904898</t>
  </si>
  <si>
    <t>-1.8035727</t>
  </si>
  <si>
    <t>-50.7153859</t>
  </si>
  <si>
    <t>-2.5834645</t>
  </si>
  <si>
    <t>-49.5046557</t>
  </si>
  <si>
    <t>-1.8844563</t>
  </si>
  <si>
    <t>-48.7655306</t>
  </si>
  <si>
    <t>-2.6822682</t>
  </si>
  <si>
    <t>-54.6424957</t>
  </si>
  <si>
    <t>-1.9980402</t>
  </si>
  <si>
    <t>-54.0728496</t>
  </si>
  <si>
    <t>-1.5304724</t>
  </si>
  <si>
    <t>-49.2191679</t>
  </si>
  <si>
    <t>-2.2666054</t>
  </si>
  <si>
    <t>-46.9724111</t>
  </si>
  <si>
    <t>-4.9162277</t>
  </si>
  <si>
    <t>-49.0821441</t>
  </si>
  <si>
    <t>-7.0402672</t>
  </si>
  <si>
    <t>-55.4153265</t>
  </si>
  <si>
    <t>220</t>
  </si>
  <si>
    <t>-1.20763489</t>
  </si>
  <si>
    <t>-47.39120754</t>
  </si>
  <si>
    <t>-4.2478719</t>
  </si>
  <si>
    <t>-49.9503928</t>
  </si>
  <si>
    <t>-1.9014476</t>
  </si>
  <si>
    <t>-55.5212832</t>
  </si>
  <si>
    <t>-2.0050589</t>
  </si>
  <si>
    <t>-49.8595983</t>
  </si>
  <si>
    <t>-1.7618581</t>
  </si>
  <si>
    <t>-55.8638561</t>
  </si>
  <si>
    <t>-1.5408069</t>
  </si>
  <si>
    <t>-47.1116443</t>
  </si>
  <si>
    <t>-6.7531413</t>
  </si>
  <si>
    <t>-51.0858596</t>
  </si>
  <si>
    <t>-3.839281</t>
  </si>
  <si>
    <t>-50.6372847</t>
  </si>
  <si>
    <t>-5.7406576</t>
  </si>
  <si>
    <t>-48.3185006</t>
  </si>
  <si>
    <t>-3.0024862</t>
  </si>
  <si>
    <t>-47.3531078</t>
  </si>
  <si>
    <t>-6.0682494</t>
  </si>
  <si>
    <t>-49.904199</t>
  </si>
  <si>
    <t>-7.832479</t>
  </si>
  <si>
    <t>-50.039918</t>
  </si>
  <si>
    <t>-1.1934059</t>
  </si>
  <si>
    <t>-47.3241689</t>
  </si>
  <si>
    <t>-6.44439835</t>
  </si>
  <si>
    <t>-48.8639956</t>
  </si>
  <si>
    <t>-3.86872906</t>
  </si>
  <si>
    <t>-54.21682119</t>
  </si>
  <si>
    <t>-1.3942993</t>
  </si>
  <si>
    <t>-48.8713539</t>
  </si>
  <si>
    <t>-1.9367459</t>
  </si>
  <si>
    <t>-50.8198737</t>
  </si>
  <si>
    <t>-1.7472661</t>
  </si>
  <si>
    <t>-52.236522</t>
  </si>
  <si>
    <t>-1.8016105</t>
  </si>
  <si>
    <t>-53.4805353</t>
  </si>
  <si>
    <t>-0.94137009</t>
  </si>
  <si>
    <t>-47.1181941</t>
  </si>
  <si>
    <t>-0.89612911</t>
  </si>
  <si>
    <t>-47.00578537</t>
  </si>
  <si>
    <t>-8.0257293</t>
  </si>
  <si>
    <t>-50.0320734</t>
  </si>
  <si>
    <t>-7.3144167</t>
  </si>
  <si>
    <t>-50.0462456</t>
  </si>
  <si>
    <t>199</t>
  </si>
  <si>
    <t>-4.7783093</t>
  </si>
  <si>
    <t>-48.0673881</t>
  </si>
  <si>
    <t>-4.1006528</t>
  </si>
  <si>
    <t>-54.9096371</t>
  </si>
  <si>
    <t>143</t>
  </si>
  <si>
    <t>-0.6228818</t>
  </si>
  <si>
    <t>-47.3468841</t>
  </si>
  <si>
    <t>-0.7563298</t>
  </si>
  <si>
    <t>-48.5154499</t>
  </si>
  <si>
    <t>-1.2270315</t>
  </si>
  <si>
    <t>-48.2959964</t>
  </si>
  <si>
    <t>-0.6647808</t>
  </si>
  <si>
    <t>-49.1732098</t>
  </si>
  <si>
    <t>-1.2968471</t>
  </si>
  <si>
    <t>-48.1606038</t>
  </si>
  <si>
    <t>-1.5215031</t>
  </si>
  <si>
    <t>-46.9012232</t>
  </si>
  <si>
    <t>-8.871472</t>
  </si>
  <si>
    <t>-49.7163325</t>
  </si>
  <si>
    <t>-1.3504584</t>
  </si>
  <si>
    <t>-47.576501</t>
  </si>
  <si>
    <t>-9.336623</t>
  </si>
  <si>
    <t>-50.3413852</t>
  </si>
  <si>
    <t>-2.4506078</t>
  </si>
  <si>
    <t>-54.70093</t>
  </si>
  <si>
    <t>-0.9307685</t>
  </si>
  <si>
    <t>-47.3931215</t>
  </si>
  <si>
    <t>-1.15307891</t>
  </si>
  <si>
    <t>-48.12966585</t>
  </si>
  <si>
    <t>-0.7474673</t>
  </si>
  <si>
    <t>-48.0257127</t>
  </si>
  <si>
    <t>-5.5371822</t>
  </si>
  <si>
    <t>-48.7335606</t>
  </si>
  <si>
    <t>130</t>
  </si>
  <si>
    <t>-1.6873737</t>
  </si>
  <si>
    <t>-47.7657888</t>
  </si>
  <si>
    <t>-6.641438</t>
  </si>
  <si>
    <t>-51.9825889</t>
  </si>
  <si>
    <t>-1.1695195</t>
  </si>
  <si>
    <t>-47.7973317</t>
  </si>
  <si>
    <t>-6.3948769</t>
  </si>
  <si>
    <t>-48.5593613</t>
  </si>
  <si>
    <t>131</t>
  </si>
  <si>
    <t>-0.8530528</t>
  </si>
  <si>
    <t>-47.9228073</t>
  </si>
  <si>
    <t>-0.7799537</t>
  </si>
  <si>
    <t>-47.181246</t>
  </si>
  <si>
    <t>-5.35820007</t>
  </si>
  <si>
    <t>-48.79004717</t>
  </si>
  <si>
    <t>-1.6131721</t>
  </si>
  <si>
    <t>-47.4783618</t>
  </si>
  <si>
    <t>-1.7164195</t>
  </si>
  <si>
    <t>-49.5317436</t>
  </si>
  <si>
    <t>-6.94107111</t>
  </si>
  <si>
    <t>-49.69632268</t>
  </si>
  <si>
    <t>-2.5863778</t>
  </si>
  <si>
    <t>-51.9491551</t>
  </si>
  <si>
    <t>-0.7284713</t>
  </si>
  <si>
    <t>-48.5178371</t>
  </si>
  <si>
    <t>-2.9381533</t>
  </si>
  <si>
    <t>-48.9510796</t>
  </si>
  <si>
    <t>-1.0389593</t>
  </si>
  <si>
    <t>-47.9068515</t>
  </si>
  <si>
    <t>-2.1047962</t>
  </si>
  <si>
    <t>-56.4881324</t>
  </si>
  <si>
    <t>-2.4183938</t>
  </si>
  <si>
    <t>-48.1545216</t>
  </si>
  <si>
    <t>-1.076894</t>
  </si>
  <si>
    <t>-6.7471797</t>
  </si>
  <si>
    <t>-51.1630352</t>
  </si>
  <si>
    <t>-3.7655943</t>
  </si>
  <si>
    <t>-49.6772394</t>
  </si>
  <si>
    <t>-3.7502472</t>
  </si>
  <si>
    <t>-47.501107</t>
  </si>
  <si>
    <t>-3.7155611</t>
  </si>
  <si>
    <t>-53.7401061</t>
  </si>
  <si>
    <t>-0.85520668</t>
  </si>
  <si>
    <t>-48.13936472</t>
  </si>
  <si>
    <t>-1.1912348</t>
  </si>
  <si>
    <t>-46.1400581</t>
  </si>
  <si>
    <t>-2.8855557</t>
  </si>
  <si>
    <t>-52.0125801</t>
  </si>
  <si>
    <t>-7.0999238</t>
  </si>
  <si>
    <t>-49.9423425</t>
  </si>
  <si>
    <t>-4.356594</t>
  </si>
  <si>
    <t>-55.595844</t>
  </si>
  <si>
    <t>PAU D''ARCO</t>
  </si>
  <si>
    <t>5100102</t>
  </si>
  <si>
    <t>ACORIZAL</t>
  </si>
  <si>
    <t>5100201</t>
  </si>
  <si>
    <t>ÁGUA BOA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</si>
  <si>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</si>
  <si>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</si>
  <si>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</si>
  <si>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</si>
  <si>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</si>
  <si>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</si>
  <si>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</si>
  <si>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</si>
  <si>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</si>
  <si>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</si>
  <si>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</si>
  <si>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</si>
  <si>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</si>
  <si>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</si>
  <si>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</si>
  <si>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</si>
  <si>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</si>
  <si>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</si>
  <si>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</si>
  <si>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</si>
  <si>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</si>
  <si>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</si>
  <si>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</si>
  <si>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</si>
  <si>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</si>
  <si>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</si>
  <si>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</si>
  <si>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</si>
  <si>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</si>
  <si>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</si>
  <si>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</si>
  <si>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</si>
  <si>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</si>
  <si>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</si>
  <si>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</si>
  <si>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</si>
  <si>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</si>
  <si>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</si>
  <si>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</si>
  <si>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</si>
  <si>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</si>
  <si>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</si>
  <si>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</si>
  <si>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</si>
  <si>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</si>
  <si>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</si>
  <si>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</si>
  <si>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</si>
  <si>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</si>
  <si>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</si>
  <si>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</si>
  <si>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</si>
  <si>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</si>
  <si>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</si>
  <si>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</si>
  <si>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</si>
  <si>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</si>
  <si>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</si>
  <si>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</si>
  <si>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</si>
  <si>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</si>
  <si>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</si>
  <si>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</si>
  <si>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</si>
  <si>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</si>
  <si>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</si>
  <si>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5103379</t>
  </si>
  <si>
    <t>COTRIGUAÇU</t>
  </si>
  <si>
    <t>5103403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</si>
  <si>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</si>
  <si>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</si>
  <si>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</si>
  <si>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</si>
  <si>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</si>
  <si>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</si>
  <si>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</si>
  <si>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</si>
  <si>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</si>
  <si>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</si>
  <si>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</si>
  <si>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5103858</t>
  </si>
  <si>
    <t>GAÚCHA DO NORTE</t>
  </si>
  <si>
    <t>5103908</t>
  </si>
  <si>
    <t>GENERAL CARNEIRO</t>
  </si>
  <si>
    <t>5103957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</si>
  <si>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</si>
  <si>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</si>
  <si>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</si>
  <si>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</si>
  <si>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</si>
  <si>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</si>
  <si>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</si>
  <si>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</si>
  <si>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</si>
  <si>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</si>
  <si>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</si>
  <si>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</si>
  <si>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</si>
  <si>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</si>
  <si>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</si>
  <si>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</si>
  <si>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</si>
  <si>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</si>
  <si>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</si>
  <si>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</si>
  <si>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</si>
  <si>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</si>
  <si>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</si>
  <si>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</si>
  <si>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</si>
  <si>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</si>
  <si>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</si>
  <si>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</si>
  <si>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</si>
  <si>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5105259</t>
  </si>
  <si>
    <t>LUCAS DO RIO VERDE</t>
  </si>
  <si>
    <t>5105309</t>
  </si>
  <si>
    <t>LUCIARA</t>
  </si>
  <si>
    <t>5105507</t>
  </si>
  <si>
    <t>VILA BELA DA SANTÍSSIMA TRINDADE</t>
  </si>
  <si>
    <t>5105580</t>
  </si>
  <si>
    <t>MARCELÂNDIA</t>
  </si>
  <si>
    <t>5105606</t>
  </si>
  <si>
    <t>MATUPÁ</t>
  </si>
  <si>
    <t>5105622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</si>
  <si>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</si>
  <si>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</si>
  <si>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</si>
  <si>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</si>
  <si>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</si>
  <si>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</si>
  <si>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</si>
  <si>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</si>
  <si>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5106174</t>
  </si>
  <si>
    <t>NOVA NAZARÉ</t>
  </si>
  <si>
    <t>5106182</t>
  </si>
  <si>
    <t>NOVA LACERDA</t>
  </si>
  <si>
    <t>5106190</t>
  </si>
  <si>
    <t>NOVA SANTA HELENA</t>
  </si>
  <si>
    <t>5106208</t>
  </si>
  <si>
    <t>NOVA BRASILÂNDIA</t>
  </si>
  <si>
    <t>5106216</t>
  </si>
  <si>
    <t>NOVA CANAÃ DO NORTE</t>
  </si>
  <si>
    <t>5106224</t>
  </si>
  <si>
    <t>NOVA MUTUM</t>
  </si>
  <si>
    <t>5106232</t>
  </si>
  <si>
    <t>NOVA OLÍMPIA</t>
  </si>
  <si>
    <t>5106240</t>
  </si>
  <si>
    <t>NOVA UBIRATÃ</t>
  </si>
  <si>
    <t>5106257</t>
  </si>
  <si>
    <t>NOVA XAVANTINA</t>
  </si>
  <si>
    <t>5106265</t>
  </si>
  <si>
    <t>NOVO MUNDO</t>
  </si>
  <si>
    <t>5106273</t>
  </si>
  <si>
    <t>NOVO HORIZONTE DO NORTE</t>
  </si>
  <si>
    <t>5106281</t>
  </si>
  <si>
    <t>NOVO SÃO JOAQUIM</t>
  </si>
  <si>
    <t>5106299</t>
  </si>
  <si>
    <t>PARANAÍTA</t>
  </si>
  <si>
    <t>5106307</t>
  </si>
  <si>
    <t>PARANATINGA</t>
  </si>
  <si>
    <t>5106315</t>
  </si>
  <si>
    <t>NOVO SANTO ANTÔNIO</t>
  </si>
  <si>
    <t>5106372</t>
  </si>
  <si>
    <t>PEDRA PRETA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</si>
  <si>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</si>
  <si>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</si>
  <si>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</si>
  <si>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</si>
  <si>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</si>
  <si>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</si>
  <si>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</si>
  <si>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</si>
  <si>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</si>
  <si>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</si>
  <si>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</si>
  <si>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</si>
  <si>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</si>
  <si>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</si>
  <si>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</si>
  <si>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</si>
  <si>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</si>
  <si>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</si>
  <si>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</si>
  <si>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</si>
  <si>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</si>
  <si>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</si>
  <si>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</si>
  <si>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</si>
  <si>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</si>
  <si>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</si>
  <si>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5107107</t>
  </si>
  <si>
    <t>SÃO JOSÉ DOS QUATRO MARCOS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</si>
  <si>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</si>
  <si>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</si>
  <si>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</si>
  <si>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</si>
  <si>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</si>
  <si>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</si>
  <si>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</si>
  <si>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5107248</t>
  </si>
  <si>
    <t>SANTA CARMEM</t>
  </si>
  <si>
    <t>5107263</t>
  </si>
  <si>
    <t>SANTO AFONSO</t>
  </si>
  <si>
    <t>5107297</t>
  </si>
  <si>
    <t>SÃO JOSÉ DO POVO</t>
  </si>
  <si>
    <t>5107305</t>
  </si>
  <si>
    <t>SÃO JOSÉ DO RIO CLARO</t>
  </si>
  <si>
    <t>5107354</t>
  </si>
  <si>
    <t>SÃO JOSÉ DO XINGU</t>
  </si>
  <si>
    <t>5107404</t>
  </si>
  <si>
    <t>SÃO PEDRO DA CIPA</t>
  </si>
  <si>
    <t>5107578</t>
  </si>
  <si>
    <t>RONDOLÂNDIA</t>
  </si>
  <si>
    <t>5107602</t>
  </si>
  <si>
    <t>RONDONÓPOLIS</t>
  </si>
  <si>
    <t>5107701</t>
  </si>
  <si>
    <t>ROSÁRIO OESTE</t>
  </si>
  <si>
    <t>5107743</t>
  </si>
  <si>
    <t>SANTA CRUZ DO XINGU</t>
  </si>
  <si>
    <t>5107750</t>
  </si>
  <si>
    <t>SALTO DO CÉU</t>
  </si>
  <si>
    <t>5107768</t>
  </si>
  <si>
    <t>SANTA RITA DO TRIVELATO</t>
  </si>
  <si>
    <t>5107776</t>
  </si>
  <si>
    <t>SANTA TEREZINHA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</si>
  <si>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</si>
  <si>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</si>
  <si>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</si>
  <si>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</si>
  <si>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</si>
  <si>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</si>
  <si>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</si>
  <si>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</si>
  <si>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</si>
  <si>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</si>
  <si>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</si>
  <si>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</si>
  <si>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</si>
  <si>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</si>
  <si>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</si>
  <si>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</si>
  <si>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</si>
  <si>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</si>
  <si>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</si>
  <si>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</si>
  <si>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</si>
  <si>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</si>
  <si>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</si>
  <si>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</si>
  <si>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</si>
  <si>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</si>
  <si>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</si>
  <si>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</si>
  <si>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</si>
  <si>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</si>
  <si>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</si>
  <si>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VÁRZEA GRANDE</t>
  </si>
  <si>
    <t>5108501</t>
  </si>
  <si>
    <t>VERA</t>
  </si>
  <si>
    <t>5108600</t>
  </si>
  <si>
    <t>VILA RICA</t>
  </si>
  <si>
    <t>5108808</t>
  </si>
  <si>
    <t>NOVA GUARITA</t>
  </si>
  <si>
    <t>5108857</t>
  </si>
  <si>
    <t>NOVA MARILÂNDIA</t>
  </si>
  <si>
    <t>5108907</t>
  </si>
  <si>
    <t>NOVA MARINGÁ</t>
  </si>
  <si>
    <t>5108956</t>
  </si>
  <si>
    <t>NOVA MONTE VERDE</t>
  </si>
  <si>
    <t>CONQUISTA D''OESTE</t>
  </si>
  <si>
    <t>FIGUEIRÓPOLIS D''OESTE</t>
  </si>
  <si>
    <t>GLÓRIA D''OESTE</t>
  </si>
  <si>
    <t>LAMBARI D''OESTE</t>
  </si>
  <si>
    <t>MIRASSOL D''OESTE</t>
  </si>
  <si>
    <t>ACORIZANO</t>
  </si>
  <si>
    <t>ÁGUA-BOENSE</t>
  </si>
  <si>
    <t>ALTA-FLORESTENSE</t>
  </si>
  <si>
    <t>ALTO BOA VISTENSE</t>
  </si>
  <si>
    <t>ALTO-GARCENSE</t>
  </si>
  <si>
    <t>ALTO-PARAGUAIENSE</t>
  </si>
  <si>
    <t>TAQUARIENSE</t>
  </si>
  <si>
    <t>ARAGUAIANENSE</t>
  </si>
  <si>
    <t>ARAGUAINHENSE</t>
  </si>
  <si>
    <t>ARAPUTANGUENSE</t>
  </si>
  <si>
    <t>ARENAPOLITANO</t>
  </si>
  <si>
    <t>ARIPUANENSE</t>
  </si>
  <si>
    <t>MELGACIANO</t>
  </si>
  <si>
    <t>BARRA-GARCENSE</t>
  </si>
  <si>
    <t>BRASNORTENSE</t>
  </si>
  <si>
    <t>CACERENSE</t>
  </si>
  <si>
    <t>CAMPINAPOLENSE</t>
  </si>
  <si>
    <t>CAMPO JULIENSE</t>
  </si>
  <si>
    <t>CANABRAVENSE</t>
  </si>
  <si>
    <t>CANARANENSE</t>
  </si>
  <si>
    <t>CARLINDENSE</t>
  </si>
  <si>
    <t>CLAUDIENSE</t>
  </si>
  <si>
    <t>COCALINHENSE</t>
  </si>
  <si>
    <t>COLIDENSE</t>
  </si>
  <si>
    <t>COLNIZENSE</t>
  </si>
  <si>
    <t>COMODORENSE</t>
  </si>
  <si>
    <t>CONFRESENSE</t>
  </si>
  <si>
    <t>CONQUISTENSE D''OESTE</t>
  </si>
  <si>
    <t>COTRIGUAÇUENSES</t>
  </si>
  <si>
    <t>CUIABANO (PAPA PEIXE)</t>
  </si>
  <si>
    <t>CURVELANDENSES</t>
  </si>
  <si>
    <t>DENISIENSE</t>
  </si>
  <si>
    <t>DIAMANTINENSE</t>
  </si>
  <si>
    <t>DOM-AQUINENSE</t>
  </si>
  <si>
    <t>FELIZ-NATALENSES</t>
  </si>
  <si>
    <t>FIGUEIROPOLENSE</t>
  </si>
  <si>
    <t>GAUCHENSES-DO-NORTE</t>
  </si>
  <si>
    <t>GENERAL-CARNEIRENSE</t>
  </si>
  <si>
    <t>GLORIENSES-DO-OESTE</t>
  </si>
  <si>
    <t>GUARANTANHENSE</t>
  </si>
  <si>
    <t>GUIRATINGUENSE</t>
  </si>
  <si>
    <t>INDIAVAIENSE</t>
  </si>
  <si>
    <t>ITANHANGAENSE</t>
  </si>
  <si>
    <t>ITAUBENSE</t>
  </si>
  <si>
    <t>ITIQUIRENSE</t>
  </si>
  <si>
    <t>JACIARENSE</t>
  </si>
  <si>
    <t>JANGADENSE</t>
  </si>
  <si>
    <t>JAURUENSE</t>
  </si>
  <si>
    <t>JUARENSE</t>
  </si>
  <si>
    <t>JUINENSE</t>
  </si>
  <si>
    <t>JURUENENSE</t>
  </si>
  <si>
    <t>JUSCIMEIRENSE</t>
  </si>
  <si>
    <t>LAMBARIENSES</t>
  </si>
  <si>
    <t>LUQUENSE</t>
  </si>
  <si>
    <t>LUCIARENSE</t>
  </si>
  <si>
    <t>MARCELANDENSE</t>
  </si>
  <si>
    <t>MATUPAENSE</t>
  </si>
  <si>
    <t>MIRADOLENSE</t>
  </si>
  <si>
    <t>NOBRENSE</t>
  </si>
  <si>
    <t>NORTELANDENSE</t>
  </si>
  <si>
    <t>NOVA BANDEIRANTENSE</t>
  </si>
  <si>
    <t>NOVO-LACERDENSES</t>
  </si>
  <si>
    <t>NOVA MARILANDENSE</t>
  </si>
  <si>
    <t>NOVA MARINGAENSE</t>
  </si>
  <si>
    <t>NOVA MONTE VERDENSE</t>
  </si>
  <si>
    <t>MUTUENSE</t>
  </si>
  <si>
    <t>NOVA-NAZAREENSE</t>
  </si>
  <si>
    <t>NOVA-OLIMPIENSE</t>
  </si>
  <si>
    <t>NOVA-SANTA-HELENENSE</t>
  </si>
  <si>
    <t>NOVO-UBIRATÃENSES</t>
  </si>
  <si>
    <t>NOVA-XAVANTINENSE</t>
  </si>
  <si>
    <t>NOVO-MUNDENSES</t>
  </si>
  <si>
    <t>NOVO-SANTO-ANTONIENSE</t>
  </si>
  <si>
    <t>SÃO-JOAQUINENSE</t>
  </si>
  <si>
    <t>PARANAITENSE</t>
  </si>
  <si>
    <t>PARANATINGUENSE</t>
  </si>
  <si>
    <t>PEDRA-PRETENSE</t>
  </si>
  <si>
    <t>PEIXOTENSE</t>
  </si>
  <si>
    <t>PLANALTENSES-DA-SERRA</t>
  </si>
  <si>
    <t>POCONEANO</t>
  </si>
  <si>
    <t>PONTALENSE</t>
  </si>
  <si>
    <t>PONTE-BRANQUENSE</t>
  </si>
  <si>
    <t>LACERDENSE</t>
  </si>
  <si>
    <t>PORTO-ALEGRENSE</t>
  </si>
  <si>
    <t>PORTO-GAUCHENSE</t>
  </si>
  <si>
    <t>PORTENSE</t>
  </si>
  <si>
    <t>PORTOESTRELENSE</t>
  </si>
  <si>
    <t>POXOREANO OU POXORENSE</t>
  </si>
  <si>
    <t>QUERENCIANO</t>
  </si>
  <si>
    <t>RESERVENSE</t>
  </si>
  <si>
    <t>CASCALHEIRENSE</t>
  </si>
  <si>
    <t>RIBEIRÃOZENSE</t>
  </si>
  <si>
    <t>RONDOLANDENSE</t>
  </si>
  <si>
    <t>RONDONOPOLITANO</t>
  </si>
  <si>
    <t>SALTENSE</t>
  </si>
  <si>
    <t>SANTA-CARMENSE</t>
  </si>
  <si>
    <t>SANTA-CRUZENSE-DO-XINGU</t>
  </si>
  <si>
    <t>TRIVELATENSES</t>
  </si>
  <si>
    <t>SANTA-TEREZINHENSE</t>
  </si>
  <si>
    <t>SANTO-AFONSENSE</t>
  </si>
  <si>
    <t>SANTO-ANTONIENSE-DO-LESTE</t>
  </si>
  <si>
    <t>SANTO-ANTONIENSE (PAPA ABÓBORA)</t>
  </si>
  <si>
    <t>SÃO-FELIXCENSE</t>
  </si>
  <si>
    <t>SÃOJOSEENSES-DO-POVO</t>
  </si>
  <si>
    <t>SÃO-XINGUANO</t>
  </si>
  <si>
    <t>QUATRO-MARQUENSE</t>
  </si>
  <si>
    <t>CIPENSE</t>
  </si>
  <si>
    <t>SAPEZALENSE</t>
  </si>
  <si>
    <t>SERRA DOURADENSE</t>
  </si>
  <si>
    <t>SINOPENSE</t>
  </si>
  <si>
    <t>SORRISIENSE</t>
  </si>
  <si>
    <t>TABAPOAENSE</t>
  </si>
  <si>
    <t>TANGARAENSE</t>
  </si>
  <si>
    <t>TAPURAENSE</t>
  </si>
  <si>
    <t>TERRANOVENSE</t>
  </si>
  <si>
    <t>TESOURENSE</t>
  </si>
  <si>
    <t>TORIXORINO</t>
  </si>
  <si>
    <t>UNIÃO-SULENSE</t>
  </si>
  <si>
    <t>VALE-DOMINGUENSES</t>
  </si>
  <si>
    <t>VÁRZEA-GRANDENSE</t>
  </si>
  <si>
    <t>VERENSE</t>
  </si>
  <si>
    <t>VILA-BELENSE</t>
  </si>
  <si>
    <t>VILA-RIQUENSE</t>
  </si>
  <si>
    <t>-15.19812291</t>
  </si>
  <si>
    <t>-56.36773825</t>
  </si>
  <si>
    <t>-14.047489</t>
  </si>
  <si>
    <t>-52.1593834</t>
  </si>
  <si>
    <t>-9.8764576</t>
  </si>
  <si>
    <t>-56.085509</t>
  </si>
  <si>
    <t>-17.3157794</t>
  </si>
  <si>
    <t>-53.2186008</t>
  </si>
  <si>
    <t>673</t>
  </si>
  <si>
    <t>-11.67244362</t>
  </si>
  <si>
    <t>-51.37704285</t>
  </si>
  <si>
    <t>-16.9467196</t>
  </si>
  <si>
    <t>-53.5276232</t>
  </si>
  <si>
    <t>774</t>
  </si>
  <si>
    <t>-14.5134477</t>
  </si>
  <si>
    <t>-56.4841284</t>
  </si>
  <si>
    <t>-17.82179295</t>
  </si>
  <si>
    <t>-53.28141689</t>
  </si>
  <si>
    <t>879</t>
  </si>
  <si>
    <t>-9.56652854</t>
  </si>
  <si>
    <t>-57.39209872</t>
  </si>
  <si>
    <t>-15.72757451</t>
  </si>
  <si>
    <t>-51.83452606</t>
  </si>
  <si>
    <t>-16.8575973</t>
  </si>
  <si>
    <t>-53.0336998</t>
  </si>
  <si>
    <t>466</t>
  </si>
  <si>
    <t>-15.4706453</t>
  </si>
  <si>
    <t>-58.3456907</t>
  </si>
  <si>
    <t>-14.4475912</t>
  </si>
  <si>
    <t>-56.8442192</t>
  </si>
  <si>
    <t>-10.1750977</t>
  </si>
  <si>
    <t>-59.4478932</t>
  </si>
  <si>
    <t>-16.196695</t>
  </si>
  <si>
    <t>-55.9663415</t>
  </si>
  <si>
    <t>-15.0705872</t>
  </si>
  <si>
    <t>-57.1882847</t>
  </si>
  <si>
    <t>-15.8916202</t>
  </si>
  <si>
    <t>-52.2618826</t>
  </si>
  <si>
    <t>-12.1780387</t>
  </si>
  <si>
    <t>-51.5064836</t>
  </si>
  <si>
    <t>-12.12610338</t>
  </si>
  <si>
    <t>-58.0055809</t>
  </si>
  <si>
    <t>-16.0768867</t>
  </si>
  <si>
    <t>-57.6822654</t>
  </si>
  <si>
    <t>-14.51210403</t>
  </si>
  <si>
    <t>-52.88582014</t>
  </si>
  <si>
    <t>-13.6590142</t>
  </si>
  <si>
    <t>-57.8930458</t>
  </si>
  <si>
    <t>-15.55047469</t>
  </si>
  <si>
    <t>-55.1676482</t>
  </si>
  <si>
    <t>-13.7214728</t>
  </si>
  <si>
    <t>-59.2603541</t>
  </si>
  <si>
    <t>-11.05175506</t>
  </si>
  <si>
    <t>-51.82926893</t>
  </si>
  <si>
    <t>-13.5564723</t>
  </si>
  <si>
    <t>-52.2691109</t>
  </si>
  <si>
    <t>-9.97142891</t>
  </si>
  <si>
    <t>-55.82621098</t>
  </si>
  <si>
    <t>291</t>
  </si>
  <si>
    <t>-11.1372693</t>
  </si>
  <si>
    <t>-58.6086747</t>
  </si>
  <si>
    <t>-15.4582953</t>
  </si>
  <si>
    <t>-55.7524585</t>
  </si>
  <si>
    <t>-11.5073866</t>
  </si>
  <si>
    <t>-54.8835274</t>
  </si>
  <si>
    <t>-14.3905689</t>
  </si>
  <si>
    <t>-51.0001529</t>
  </si>
  <si>
    <t>-10.8068954</t>
  </si>
  <si>
    <t>-55.4598172</t>
  </si>
  <si>
    <t>-9.4614057</t>
  </si>
  <si>
    <t>-59.2249888</t>
  </si>
  <si>
    <t>-13.6618517</t>
  </si>
  <si>
    <t>-59.7852647</t>
  </si>
  <si>
    <t>599</t>
  </si>
  <si>
    <t>-10.6572906</t>
  </si>
  <si>
    <t>-51.5703097</t>
  </si>
  <si>
    <t>-14.5366978</t>
  </si>
  <si>
    <t>-59.5468772</t>
  </si>
  <si>
    <t>-9.90371004</t>
  </si>
  <si>
    <t>-58.56687069</t>
  </si>
  <si>
    <t>-15.6014109</t>
  </si>
  <si>
    <t>-56.0978917</t>
  </si>
  <si>
    <t>-15.6096313</t>
  </si>
  <si>
    <t>-57.9193917</t>
  </si>
  <si>
    <t>-14.7323925</t>
  </si>
  <si>
    <t>-57.0583208</t>
  </si>
  <si>
    <t>-14.4031936</t>
  </si>
  <si>
    <t>-56.4368157</t>
  </si>
  <si>
    <t>292</t>
  </si>
  <si>
    <t>-15.8098887</t>
  </si>
  <si>
    <t>-54.9223645</t>
  </si>
  <si>
    <t>-12.3861074</t>
  </si>
  <si>
    <t>-54.9302738</t>
  </si>
  <si>
    <t>-15.4443432</t>
  </si>
  <si>
    <t>-58.7396604</t>
  </si>
  <si>
    <t>-13.18408642</t>
  </si>
  <si>
    <t>-53.25669765</t>
  </si>
  <si>
    <t>-15.7098868</t>
  </si>
  <si>
    <t>-52.7578469</t>
  </si>
  <si>
    <t>-15.7692423</t>
  </si>
  <si>
    <t>-58.3032045</t>
  </si>
  <si>
    <t>-9.9501051</t>
  </si>
  <si>
    <t>-54.9147025</t>
  </si>
  <si>
    <t>297</t>
  </si>
  <si>
    <t>-16.3459307</t>
  </si>
  <si>
    <t>-53.7574391</t>
  </si>
  <si>
    <t>482</t>
  </si>
  <si>
    <t>-15.49341188</t>
  </si>
  <si>
    <t>-58.57644405</t>
  </si>
  <si>
    <t>-12.2407907</t>
  </si>
  <si>
    <t>-56.153102</t>
  </si>
  <si>
    <t>-12.2261843</t>
  </si>
  <si>
    <t>-56.6455634</t>
  </si>
  <si>
    <t>345</t>
  </si>
  <si>
    <t>-11.0078209</t>
  </si>
  <si>
    <t>-55.2422799</t>
  </si>
  <si>
    <t>-17.2058818</t>
  </si>
  <si>
    <t>-54.146888</t>
  </si>
  <si>
    <t>-15.9559696</t>
  </si>
  <si>
    <t>-54.9751847</t>
  </si>
  <si>
    <t>-15.2354734</t>
  </si>
  <si>
    <t>-56.4921895</t>
  </si>
  <si>
    <t>-15.3341991</t>
  </si>
  <si>
    <t>-58.8722997</t>
  </si>
  <si>
    <t>-11.2670409</t>
  </si>
  <si>
    <t>-57.5165612</t>
  </si>
  <si>
    <t>-11.4228495</t>
  </si>
  <si>
    <t>-58.7571929</t>
  </si>
  <si>
    <t>-10.33206086</t>
  </si>
  <si>
    <t>-58.49713326</t>
  </si>
  <si>
    <t>-16.0514298</t>
  </si>
  <si>
    <t>-54.8858164</t>
  </si>
  <si>
    <t>-15.3186645</t>
  </si>
  <si>
    <t>-58.0047234</t>
  </si>
  <si>
    <t>-13.064847</t>
  </si>
  <si>
    <t>-55.9193214</t>
  </si>
  <si>
    <t>-11.222275</t>
  </si>
  <si>
    <t>-50.6718982</t>
  </si>
  <si>
    <t>-11.08441688</t>
  </si>
  <si>
    <t>-54.52102661</t>
  </si>
  <si>
    <t>326</t>
  </si>
  <si>
    <t>-10.1657265</t>
  </si>
  <si>
    <t>-54.9367486</t>
  </si>
  <si>
    <t>-15.6767058</t>
  </si>
  <si>
    <t>-58.0929375</t>
  </si>
  <si>
    <t>-14.7185532</t>
  </si>
  <si>
    <t>-56.3354752</t>
  </si>
  <si>
    <t>-14.4534343</t>
  </si>
  <si>
    <t>-56.8011114</t>
  </si>
  <si>
    <t>-15.77337033</t>
  </si>
  <si>
    <t>-56.34358764</t>
  </si>
  <si>
    <t>-9.8498233</t>
  </si>
  <si>
    <t>-57.8137275</t>
  </si>
  <si>
    <t>-14.93204995</t>
  </si>
  <si>
    <t>-54.97407854</t>
  </si>
  <si>
    <t>-10.5559995</t>
  </si>
  <si>
    <t>-55.948364</t>
  </si>
  <si>
    <t>-10.31110875</t>
  </si>
  <si>
    <t>-55.40438533</t>
  </si>
  <si>
    <t>-14.4758447</t>
  </si>
  <si>
    <t>-59.5893838</t>
  </si>
  <si>
    <t>-14.3648646</t>
  </si>
  <si>
    <t>-56.9722743</t>
  </si>
  <si>
    <t>329</t>
  </si>
  <si>
    <t>-13.0310715</t>
  </si>
  <si>
    <t>-57.0918927</t>
  </si>
  <si>
    <t>324</t>
  </si>
  <si>
    <t>-9.97783467</t>
  </si>
  <si>
    <t>-57.46736844</t>
  </si>
  <si>
    <t>311</t>
  </si>
  <si>
    <t>-13.8223587</t>
  </si>
  <si>
    <t>-56.0835437</t>
  </si>
  <si>
    <t>-13.9900222</t>
  </si>
  <si>
    <t>-51.7992914</t>
  </si>
  <si>
    <t>-14.7791935</t>
  </si>
  <si>
    <t>-57.2806836</t>
  </si>
  <si>
    <t>-10.84892234</t>
  </si>
  <si>
    <t>-55.18031359</t>
  </si>
  <si>
    <t>-13.0335899</t>
  </si>
  <si>
    <t>-55.2539924</t>
  </si>
  <si>
    <t>-14.6644014</t>
  </si>
  <si>
    <t>-52.3584778</t>
  </si>
  <si>
    <t>-11.3897666</t>
  </si>
  <si>
    <t>-57.3160356</t>
  </si>
  <si>
    <t>-9.97759897</t>
  </si>
  <si>
    <t>-55.17770383</t>
  </si>
  <si>
    <t>-12.29404926</t>
  </si>
  <si>
    <t>-50.96772194</t>
  </si>
  <si>
    <t>206</t>
  </si>
  <si>
    <t>-14.9132729</t>
  </si>
  <si>
    <t>-53.0186921</t>
  </si>
  <si>
    <t>-9.66630953</t>
  </si>
  <si>
    <t>-56.47549868</t>
  </si>
  <si>
    <t>-14.4269026</t>
  </si>
  <si>
    <t>-54.0529078</t>
  </si>
  <si>
    <t>-16.621352</t>
  </si>
  <si>
    <t>-54.4814404</t>
  </si>
  <si>
    <t>-10.2439049</t>
  </si>
  <si>
    <t>-54.9919725</t>
  </si>
  <si>
    <t>-14.6614019</t>
  </si>
  <si>
    <t>-54.77457047</t>
  </si>
  <si>
    <t>-16.2665022</t>
  </si>
  <si>
    <t>-56.6265923</t>
  </si>
  <si>
    <t>-15.91388381</t>
  </si>
  <si>
    <t>-52.26647973</t>
  </si>
  <si>
    <t>-16.7588516</t>
  </si>
  <si>
    <t>-52.837339</t>
  </si>
  <si>
    <t>457</t>
  </si>
  <si>
    <t>-15.2325772</t>
  </si>
  <si>
    <t>-59.3322746</t>
  </si>
  <si>
    <t>-10.8853577</t>
  </si>
  <si>
    <t>-51.6387545</t>
  </si>
  <si>
    <t>-11.53341</t>
  </si>
  <si>
    <t>-57.4137278</t>
  </si>
  <si>
    <t>257</t>
  </si>
  <si>
    <t>-15.8568273</t>
  </si>
  <si>
    <t>-58.4620821</t>
  </si>
  <si>
    <t>-15.33089859</t>
  </si>
  <si>
    <t>-57.2058879</t>
  </si>
  <si>
    <t>-15.8414488</t>
  </si>
  <si>
    <t>-54.3887597</t>
  </si>
  <si>
    <t>-15.5605187</t>
  </si>
  <si>
    <t>-54.2950554</t>
  </si>
  <si>
    <t>654</t>
  </si>
  <si>
    <t>-12.5943487</t>
  </si>
  <si>
    <t>-52.2077548</t>
  </si>
  <si>
    <t>-15.1220963</t>
  </si>
  <si>
    <t>-58.3813143</t>
  </si>
  <si>
    <t>-12.9371655</t>
  </si>
  <si>
    <t>-51.8248805</t>
  </si>
  <si>
    <t>-16.4860736</t>
  </si>
  <si>
    <t>-52.6929123</t>
  </si>
  <si>
    <t>-15.24031013</t>
  </si>
  <si>
    <t>-58.11575609</t>
  </si>
  <si>
    <t>-10.8407756</t>
  </si>
  <si>
    <t>-61.4650645</t>
  </si>
  <si>
    <t>-16.4654526</t>
  </si>
  <si>
    <t>-54.6387369</t>
  </si>
  <si>
    <t>-14.825884</t>
  </si>
  <si>
    <t>-56.4236145</t>
  </si>
  <si>
    <t>-15.1303188</t>
  </si>
  <si>
    <t>-58.1317964</t>
  </si>
  <si>
    <t>-11.9738783</t>
  </si>
  <si>
    <t>-55.2787696</t>
  </si>
  <si>
    <t>-10.1553158</t>
  </si>
  <si>
    <t>-52.3919119</t>
  </si>
  <si>
    <t>-13.8148338</t>
  </si>
  <si>
    <t>-55.270899</t>
  </si>
  <si>
    <t>-10.4707909</t>
  </si>
  <si>
    <t>-50.514432</t>
  </si>
  <si>
    <t>-14.4961969</t>
  </si>
  <si>
    <t>-57.0029066</t>
  </si>
  <si>
    <t>-14.8049987</t>
  </si>
  <si>
    <t>-53.6075251</t>
  </si>
  <si>
    <t>643</t>
  </si>
  <si>
    <t>-15.8636506</t>
  </si>
  <si>
    <t>-56.078527</t>
  </si>
  <si>
    <t>-11.6169844</t>
  </si>
  <si>
    <t>-50.6698954</t>
  </si>
  <si>
    <t>-16.4652635</t>
  </si>
  <si>
    <t>-54.2535776</t>
  </si>
  <si>
    <t>-13.4397095</t>
  </si>
  <si>
    <t>-56.7217473</t>
  </si>
  <si>
    <t>-10.8076563</t>
  </si>
  <si>
    <t>-52.73156404</t>
  </si>
  <si>
    <t>-15.6280113</t>
  </si>
  <si>
    <t>-58.1777253</t>
  </si>
  <si>
    <t>-16.00355511</t>
  </si>
  <si>
    <t>-54.92063284</t>
  </si>
  <si>
    <t>-13.5479425</t>
  </si>
  <si>
    <t>-58.820371</t>
  </si>
  <si>
    <t>-12.0923014</t>
  </si>
  <si>
    <t>-51.4020247</t>
  </si>
  <si>
    <t>-11.8608456</t>
  </si>
  <si>
    <t>-55.5095451</t>
  </si>
  <si>
    <t>-12.5429456</t>
  </si>
  <si>
    <t>-55.7215367</t>
  </si>
  <si>
    <t>-11.3065234</t>
  </si>
  <si>
    <t>-56.2757058</t>
  </si>
  <si>
    <t>-14.6197344</t>
  </si>
  <si>
    <t>-57.4875157</t>
  </si>
  <si>
    <t>-12.7411957</t>
  </si>
  <si>
    <t>-56.51328564</t>
  </si>
  <si>
    <t>-10.6002399</t>
  </si>
  <si>
    <t>-55.11665221</t>
  </si>
  <si>
    <t>-16.07981528</t>
  </si>
  <si>
    <t>-53.5524584</t>
  </si>
  <si>
    <t>-16.2010336</t>
  </si>
  <si>
    <t>-52.5575686</t>
  </si>
  <si>
    <t>-11.5299288</t>
  </si>
  <si>
    <t>-54.3627881</t>
  </si>
  <si>
    <t>-15.2939716</t>
  </si>
  <si>
    <t>-59.0614228</t>
  </si>
  <si>
    <t>-15.646248</t>
  </si>
  <si>
    <t>-56.1327131</t>
  </si>
  <si>
    <t>-12.2862003</t>
  </si>
  <si>
    <t>-55.2973283</t>
  </si>
  <si>
    <t>-15.0055406</t>
  </si>
  <si>
    <t>-59.9477733</t>
  </si>
  <si>
    <t>-10.0140784</t>
  </si>
  <si>
    <t>-51.1190487</t>
  </si>
  <si>
    <t>1700251</t>
  </si>
  <si>
    <t>ABREULÂNDIA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</si>
  <si>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</si>
  <si>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</si>
  <si>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</si>
  <si>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</si>
  <si>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</si>
  <si>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</si>
  <si>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</si>
  <si>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</si>
  <si>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</si>
  <si>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</si>
  <si>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</si>
  <si>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</si>
  <si>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</si>
  <si>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</si>
  <si>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</si>
  <si>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</si>
  <si>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</si>
  <si>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</si>
  <si>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</si>
  <si>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</si>
  <si>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</si>
  <si>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</si>
  <si>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</si>
  <si>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</si>
  <si>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</si>
  <si>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</si>
  <si>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</si>
  <si>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</si>
  <si>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</si>
  <si>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</si>
  <si>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</si>
  <si>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</si>
  <si>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</si>
  <si>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</si>
  <si>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</si>
  <si>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</si>
  <si>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</si>
  <si>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</si>
  <si>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</si>
  <si>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</si>
  <si>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</si>
  <si>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</si>
  <si>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</si>
  <si>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</si>
  <si>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</si>
  <si>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</si>
  <si>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</si>
  <si>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</si>
  <si>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</si>
  <si>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</si>
  <si>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</si>
  <si>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</si>
  <si>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</si>
  <si>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</si>
  <si>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</si>
  <si>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</si>
  <si>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</si>
  <si>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</si>
  <si>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</si>
  <si>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</si>
  <si>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</si>
  <si>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</si>
  <si>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</si>
  <si>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</si>
  <si>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</si>
  <si>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</si>
  <si>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1704600</t>
  </si>
  <si>
    <t>CHAPADA DE AREIA</t>
  </si>
  <si>
    <t>1705102</t>
  </si>
  <si>
    <t>CHAPADA DA NATIVIDADE</t>
  </si>
  <si>
    <t>1705508</t>
  </si>
  <si>
    <t>COLINAS DO TOCANTINS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</si>
  <si>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</si>
  <si>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</si>
  <si>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</si>
  <si>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</si>
  <si>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</si>
  <si>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</si>
  <si>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</si>
  <si>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</si>
  <si>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</si>
  <si>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</si>
  <si>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</si>
  <si>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</si>
  <si>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</si>
  <si>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</si>
  <si>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</si>
  <si>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</si>
  <si>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</si>
  <si>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</si>
  <si>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</si>
  <si>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</si>
  <si>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</si>
  <si>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</si>
  <si>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</si>
  <si>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1707652</t>
  </si>
  <si>
    <t>FIGUEIRÓPOLIS</t>
  </si>
  <si>
    <t>1707702</t>
  </si>
  <si>
    <t>1708205</t>
  </si>
  <si>
    <t>FORMOSO DO ARAGUAIA</t>
  </si>
  <si>
    <t>1708254</t>
  </si>
  <si>
    <t>FORTALEZA DO TABOCÃO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</si>
  <si>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</si>
  <si>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</si>
  <si>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</si>
  <si>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</si>
  <si>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</si>
  <si>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</si>
  <si>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</si>
  <si>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</si>
  <si>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</si>
  <si>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</si>
  <si>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</si>
  <si>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</si>
  <si>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</si>
  <si>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</si>
  <si>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</si>
  <si>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</si>
  <si>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</si>
  <si>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</si>
  <si>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</si>
  <si>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</si>
  <si>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</si>
  <si>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</si>
  <si>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</si>
  <si>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</si>
  <si>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</si>
  <si>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</si>
  <si>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</si>
  <si>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</si>
  <si>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</si>
  <si>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</si>
  <si>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</si>
  <si>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</si>
  <si>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</si>
  <si>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</si>
  <si>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</si>
  <si>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</si>
  <si>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</si>
  <si>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</si>
  <si>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</si>
  <si>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</si>
  <si>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</si>
  <si>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</si>
  <si>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</si>
  <si>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</si>
  <si>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</si>
  <si>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</si>
  <si>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</si>
  <si>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1713809</t>
  </si>
  <si>
    <t>PALMEIRAS DO TOCANTINS</t>
  </si>
  <si>
    <t>1713957</t>
  </si>
  <si>
    <t>MURICILÂNDIA</t>
  </si>
  <si>
    <t>1714203</t>
  </si>
  <si>
    <t>1714302</t>
  </si>
  <si>
    <t>1714880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</si>
  <si>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</si>
  <si>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</si>
  <si>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</si>
  <si>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</si>
  <si>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</si>
  <si>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</si>
  <si>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</si>
  <si>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</si>
  <si>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</si>
  <si>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</si>
  <si>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1715705</t>
  </si>
  <si>
    <t>PALMEIRANTE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</si>
  <si>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</si>
  <si>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</si>
  <si>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</si>
  <si>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</si>
  <si>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</si>
  <si>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</si>
  <si>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</si>
  <si>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</si>
  <si>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</si>
  <si>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</si>
  <si>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</si>
  <si>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</si>
  <si>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</si>
  <si>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1716703</t>
  </si>
  <si>
    <t>COLMÉIA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</si>
  <si>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</si>
  <si>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</si>
  <si>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</si>
  <si>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</si>
  <si>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</si>
  <si>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</si>
  <si>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</si>
  <si>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</si>
  <si>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</si>
  <si>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</si>
  <si>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</si>
  <si>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</si>
  <si>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</si>
  <si>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</si>
  <si>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</si>
  <si>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</si>
  <si>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</si>
  <si>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</si>
  <si>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</si>
  <si>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</si>
  <si>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</si>
  <si>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</si>
  <si>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</si>
  <si>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</si>
  <si>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</si>
  <si>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</si>
  <si>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</si>
  <si>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</si>
  <si>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</si>
  <si>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</si>
  <si>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</si>
  <si>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</si>
  <si>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</si>
  <si>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</si>
  <si>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</si>
  <si>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</si>
  <si>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</si>
  <si>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</si>
  <si>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</si>
  <si>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</si>
  <si>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</si>
  <si>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</si>
  <si>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</si>
  <si>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</si>
  <si>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</si>
  <si>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</si>
  <si>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</si>
  <si>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</si>
  <si>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</si>
  <si>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</si>
  <si>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</si>
  <si>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</si>
  <si>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</si>
  <si>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</si>
  <si>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</si>
  <si>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</si>
  <si>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</si>
  <si>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</si>
  <si>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</si>
  <si>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</si>
  <si>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</si>
  <si>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</si>
  <si>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</si>
  <si>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1720903</t>
  </si>
  <si>
    <t>TAGUATINGA</t>
  </si>
  <si>
    <t>1720937</t>
  </si>
  <si>
    <t>TAIPAS DO TOCANTINS</t>
  </si>
  <si>
    <t>1720978</t>
  </si>
  <si>
    <t>TALISMÃ</t>
  </si>
  <si>
    <t>1721000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</si>
  <si>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</si>
  <si>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</si>
  <si>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</si>
  <si>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</si>
  <si>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</si>
  <si>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</si>
  <si>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</si>
  <si>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</si>
  <si>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</si>
  <si>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</si>
  <si>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</si>
  <si>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</si>
  <si>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ABREULANDENSE</t>
  </si>
  <si>
    <t>AGUIARNOPOLENSE</t>
  </si>
  <si>
    <t>ALIANCENSE</t>
  </si>
  <si>
    <t>ALMENSE</t>
  </si>
  <si>
    <t>ANANAENSE</t>
  </si>
  <si>
    <t>ANGICOENSE</t>
  </si>
  <si>
    <t>ARAGOMINENSE</t>
  </si>
  <si>
    <t>ARAGUACEMENSE</t>
  </si>
  <si>
    <t>ARAGUAÇUENSE</t>
  </si>
  <si>
    <t>ARAGUAINENSE</t>
  </si>
  <si>
    <t>ARAGUATINENSE</t>
  </si>
  <si>
    <t>ARAPOEMENSE</t>
  </si>
  <si>
    <t>ARRAIANO</t>
  </si>
  <si>
    <t>AUGUSTINOPOLINO</t>
  </si>
  <si>
    <t>BABAÇULENSE</t>
  </si>
  <si>
    <t>BARRAOURENSE</t>
  </si>
  <si>
    <t>BARROLANDENSE</t>
  </si>
  <si>
    <t>BONJESUENSE</t>
  </si>
  <si>
    <t>BREJINENSE</t>
  </si>
  <si>
    <t>BURITINENSE</t>
  </si>
  <si>
    <t>CAMPOLINDENSE</t>
  </si>
  <si>
    <t>CARIRIENSE</t>
  </si>
  <si>
    <t>CARMOLANDENSE</t>
  </si>
  <si>
    <t>CARRASCOENSE</t>
  </si>
  <si>
    <t>CASEARENSE</t>
  </si>
  <si>
    <t>CENTENARENSE</t>
  </si>
  <si>
    <t>CHAPADAREIENSE</t>
  </si>
  <si>
    <t>COLMEIENSE</t>
  </si>
  <si>
    <t>COMBINADENSE</t>
  </si>
  <si>
    <t>CONCEICIONENSE</t>
  </si>
  <si>
    <t>COUTOENSE</t>
  </si>
  <si>
    <t>CRISTALANDENSE</t>
  </si>
  <si>
    <t>CRIXAENSE</t>
  </si>
  <si>
    <t>DARCINOPOLINO</t>
  </si>
  <si>
    <t>DIANOPOLINO</t>
  </si>
  <si>
    <t>DOISIRMANENSE</t>
  </si>
  <si>
    <t>DUERENSE</t>
  </si>
  <si>
    <t>ESPERANTINENSE</t>
  </si>
  <si>
    <t>FILADELFIENSE</t>
  </si>
  <si>
    <t>FORMOSENSE DO ARAGUAIA</t>
  </si>
  <si>
    <t>TABOCOENSE</t>
  </si>
  <si>
    <t>GOIANORTENSE</t>
  </si>
  <si>
    <t>GOIATINENSE</t>
  </si>
  <si>
    <t>GUARAIENSE</t>
  </si>
  <si>
    <t>GURUPIENSE</t>
  </si>
  <si>
    <t>ITACAJAENSE</t>
  </si>
  <si>
    <t>ITAGUATINENSE</t>
  </si>
  <si>
    <t>ITAPIRATINENSE</t>
  </si>
  <si>
    <t>JAUENSE</t>
  </si>
  <si>
    <t>JUARINENSE</t>
  </si>
  <si>
    <t>LAGOENSE DO TOCANTINS</t>
  </si>
  <si>
    <t>LAVANDEIRENSE</t>
  </si>
  <si>
    <t>LIZARDENSE</t>
  </si>
  <si>
    <t>LUZINOPOLINO</t>
  </si>
  <si>
    <t>MARIANOPOLINO</t>
  </si>
  <si>
    <t>MATEIRENSE</t>
  </si>
  <si>
    <t>MIRANORTENSE</t>
  </si>
  <si>
    <t>CARMELITO</t>
  </si>
  <si>
    <t>MONTESANTENSE</t>
  </si>
  <si>
    <t>MURICILANDENSE</t>
  </si>
  <si>
    <t>NATIVITANO</t>
  </si>
  <si>
    <t>NOVALINDENSE</t>
  </si>
  <si>
    <t>ROSALANDENSE</t>
  </si>
  <si>
    <t>NOVOACORDINO</t>
  </si>
  <si>
    <t>NOVOALEGRENSE</t>
  </si>
  <si>
    <t>NOVOJARDINENSE</t>
  </si>
  <si>
    <t>OLIVERENSE</t>
  </si>
  <si>
    <t>PALMENSE</t>
  </si>
  <si>
    <t>PALMEIRANTENSE</t>
  </si>
  <si>
    <t>PALMEIROPOLITANO</t>
  </si>
  <si>
    <t>PARANÃENSE</t>
  </si>
  <si>
    <t>PAU D''ARQUENSE</t>
  </si>
  <si>
    <t>PEDRO AFONSINO</t>
  </si>
  <si>
    <t>PEIXENSE</t>
  </si>
  <si>
    <t>PEQUIZEIRENSE</t>
  </si>
  <si>
    <t>PINDORAMENSE</t>
  </si>
  <si>
    <t>PIRAQUÊENSE</t>
  </si>
  <si>
    <t>PIUENSE</t>
  </si>
  <si>
    <t>PONTEALTENSE</t>
  </si>
  <si>
    <t>PONTEALTENSE DO TOCANTINS</t>
  </si>
  <si>
    <t>PORTUENSE</t>
  </si>
  <si>
    <t>PRAIANORTENSE</t>
  </si>
  <si>
    <t>KENEDIENSE</t>
  </si>
  <si>
    <t>PUGMILENSE</t>
  </si>
  <si>
    <t>RECURSOLANDENSE</t>
  </si>
  <si>
    <t>RIACHIENSE</t>
  </si>
  <si>
    <t>CONCEIÇÃOENSE</t>
  </si>
  <si>
    <t>RIOBOIENSE</t>
  </si>
  <si>
    <t>RIOSONENSE</t>
  </si>
  <si>
    <t>SANDOLANDENSE</t>
  </si>
  <si>
    <t>SANTAFÉENSE</t>
  </si>
  <si>
    <t>SANTAMARINENSE</t>
  </si>
  <si>
    <t>SANTA RITENSE</t>
  </si>
  <si>
    <t>SANTA ROSENSE</t>
  </si>
  <si>
    <t>SANTA TEREZENSE</t>
  </si>
  <si>
    <t>TEREZINENSE DO TOCANTINS</t>
  </si>
  <si>
    <t>SÃO BENTENSE</t>
  </si>
  <si>
    <t>SÃO FELENSE</t>
  </si>
  <si>
    <t>SÃO MIGUELENSE</t>
  </si>
  <si>
    <t>SÃO SALVADORENSE</t>
  </si>
  <si>
    <t>SANSEBASTIANENSE</t>
  </si>
  <si>
    <t>SÃO VALERIANO</t>
  </si>
  <si>
    <t>SILVANOPOLINO</t>
  </si>
  <si>
    <t>SÍTIONOVENSE</t>
  </si>
  <si>
    <t>TAGUATINENSE</t>
  </si>
  <si>
    <t>TAIPENSE</t>
  </si>
  <si>
    <t>TALISMÃENSE</t>
  </si>
  <si>
    <t>TOCANTINIENSE</t>
  </si>
  <si>
    <t>TOCANTINOPOLINO</t>
  </si>
  <si>
    <t>TUPIRAMENSE</t>
  </si>
  <si>
    <t>TUPIRATINENSE</t>
  </si>
  <si>
    <t>WANDERLANDIENSE</t>
  </si>
  <si>
    <t>XAMBIOAENSE</t>
  </si>
  <si>
    <t>-9.6214276</t>
  </si>
  <si>
    <t>-49.1522798</t>
  </si>
  <si>
    <t>-6.5579606</t>
  </si>
  <si>
    <t>-47.47563746</t>
  </si>
  <si>
    <t>-11.3057868</t>
  </si>
  <si>
    <t>-48.9383336</t>
  </si>
  <si>
    <t>-11.56813885</t>
  </si>
  <si>
    <t>-47.16614452</t>
  </si>
  <si>
    <t>440</t>
  </si>
  <si>
    <t>-12.4784553</t>
  </si>
  <si>
    <t>-49.12524125</t>
  </si>
  <si>
    <t>-6.364762</t>
  </si>
  <si>
    <t>-48.0738892</t>
  </si>
  <si>
    <t>-6.3921823</t>
  </si>
  <si>
    <t>-47.8615637</t>
  </si>
  <si>
    <t>-9.95259949</t>
  </si>
  <si>
    <t>-47.97570815</t>
  </si>
  <si>
    <t>-7.16470684</t>
  </si>
  <si>
    <t>-48.52737763</t>
  </si>
  <si>
    <t>-8.8079542</t>
  </si>
  <si>
    <t>-49.5573228</t>
  </si>
  <si>
    <t>-12.9257017</t>
  </si>
  <si>
    <t>-49.8300464</t>
  </si>
  <si>
    <t>323</t>
  </si>
  <si>
    <t>-7.1927733</t>
  </si>
  <si>
    <t>-48.204827</t>
  </si>
  <si>
    <t>-6.582641</t>
  </si>
  <si>
    <t>-48.6399697</t>
  </si>
  <si>
    <t>-5.6484113</t>
  </si>
  <si>
    <t>-48.1193893</t>
  </si>
  <si>
    <t>121</t>
  </si>
  <si>
    <t>-7.6550345</t>
  </si>
  <si>
    <t>-49.0641338</t>
  </si>
  <si>
    <t>-12.9291058</t>
  </si>
  <si>
    <t>-46.9363137</t>
  </si>
  <si>
    <t>724</t>
  </si>
  <si>
    <t>-5.4694261</t>
  </si>
  <si>
    <t>-47.887101</t>
  </si>
  <si>
    <t>-12.710268</t>
  </si>
  <si>
    <t>-46.4076376</t>
  </si>
  <si>
    <t>-5.6131352</t>
  </si>
  <si>
    <t>-47.7704904</t>
  </si>
  <si>
    <t>-7.2032098</t>
  </si>
  <si>
    <t>-47.7590137</t>
  </si>
  <si>
    <t>-7.7565266</t>
  </si>
  <si>
    <t>-48.5839954</t>
  </si>
  <si>
    <t>-7.71239505</t>
  </si>
  <si>
    <t>-47.67384052</t>
  </si>
  <si>
    <t>-9.8344565</t>
  </si>
  <si>
    <t>-48.7256348</t>
  </si>
  <si>
    <t>-7.8817598</t>
  </si>
  <si>
    <t>-48.8944347</t>
  </si>
  <si>
    <t>-8.9634697</t>
  </si>
  <si>
    <t>-48.1654695</t>
  </si>
  <si>
    <t>-8.3895878</t>
  </si>
  <si>
    <t>-48.4826413</t>
  </si>
  <si>
    <t>231</t>
  </si>
  <si>
    <t>-11.01829967</t>
  </si>
  <si>
    <t>-48.56919417</t>
  </si>
  <si>
    <t>-5.3148688</t>
  </si>
  <si>
    <t>-48.2275576</t>
  </si>
  <si>
    <t>-6.1170958</t>
  </si>
  <si>
    <t>-47.9207133</t>
  </si>
  <si>
    <t>-7.96853733</t>
  </si>
  <si>
    <t>-46.80544317</t>
  </si>
  <si>
    <t>293</t>
  </si>
  <si>
    <t>-11.8885071</t>
  </si>
  <si>
    <t>-49.1613141</t>
  </si>
  <si>
    <t>-7.0330131</t>
  </si>
  <si>
    <t>-48.3982353</t>
  </si>
  <si>
    <t>-5.3207978</t>
  </si>
  <si>
    <t>-48.0361291</t>
  </si>
  <si>
    <t>-9.27208329</t>
  </si>
  <si>
    <t>-49.95691921</t>
  </si>
  <si>
    <t>-8.95663023</t>
  </si>
  <si>
    <t>-47.33307661</t>
  </si>
  <si>
    <t>-11.61436061</t>
  </si>
  <si>
    <t>-47.74953443</t>
  </si>
  <si>
    <t>-10.140255</t>
  </si>
  <si>
    <t>-49.1798711</t>
  </si>
  <si>
    <t>-8.0580437</t>
  </si>
  <si>
    <t>-48.4761559</t>
  </si>
  <si>
    <t>-8.7250346</t>
  </si>
  <si>
    <t>-48.7641838</t>
  </si>
  <si>
    <t>-12.81477243</t>
  </si>
  <si>
    <t>-46.54722691</t>
  </si>
  <si>
    <t>426</t>
  </si>
  <si>
    <t>-12.2236815</t>
  </si>
  <si>
    <t>-47.2943843</t>
  </si>
  <si>
    <t>-8.28498711</t>
  </si>
  <si>
    <t>-49.24615145</t>
  </si>
  <si>
    <t>-10.5988985</t>
  </si>
  <si>
    <t>-49.1946384</t>
  </si>
  <si>
    <t>-11.0997969</t>
  </si>
  <si>
    <t>-48.915629</t>
  </si>
  <si>
    <t>-6.7078686</t>
  </si>
  <si>
    <t>-47.75463704</t>
  </si>
  <si>
    <t>-11.6244361</t>
  </si>
  <si>
    <t>-46.8202067</t>
  </si>
  <si>
    <t>-9.79846869</t>
  </si>
  <si>
    <t>-49.21347141</t>
  </si>
  <si>
    <t>-9.2557465</t>
  </si>
  <si>
    <t>-49.0641896</t>
  </si>
  <si>
    <t>-11.3420123</t>
  </si>
  <si>
    <t>-49.2722963</t>
  </si>
  <si>
    <t>-5.3669497</t>
  </si>
  <si>
    <t>-48.5400136</t>
  </si>
  <si>
    <t>-10.7606788</t>
  </si>
  <si>
    <t>-48.9080175</t>
  </si>
  <si>
    <t>-12.1316025</t>
  </si>
  <si>
    <t>-49.1752096</t>
  </si>
  <si>
    <t>-7.3354109</t>
  </si>
  <si>
    <t>-47.4958657</t>
  </si>
  <si>
    <t>-11.8165893</t>
  </si>
  <si>
    <t>-49.5189265</t>
  </si>
  <si>
    <t>-9.0568395</t>
  </si>
  <si>
    <t>-48.5210976</t>
  </si>
  <si>
    <t>-8.7745337</t>
  </si>
  <si>
    <t>-48.9317231</t>
  </si>
  <si>
    <t>-7.7176021</t>
  </si>
  <si>
    <t>-47.3184872</t>
  </si>
  <si>
    <t>-8.8358375</t>
  </si>
  <si>
    <t>-48.511861</t>
  </si>
  <si>
    <t>-11.7283752</t>
  </si>
  <si>
    <t>-49.0686083</t>
  </si>
  <si>
    <t>-11.2407526</t>
  </si>
  <si>
    <t>-48.4473452</t>
  </si>
  <si>
    <t>-8.3929264</t>
  </si>
  <si>
    <t>-47.7726072</t>
  </si>
  <si>
    <t>-5.7730565</t>
  </si>
  <si>
    <t>-47.4868283</t>
  </si>
  <si>
    <t>-8.3798637</t>
  </si>
  <si>
    <t>-48.1071557</t>
  </si>
  <si>
    <t>-8.5721287</t>
  </si>
  <si>
    <t>-48.689911</t>
  </si>
  <si>
    <t>-12.65189983</t>
  </si>
  <si>
    <t>-48.5932344</t>
  </si>
  <si>
    <t>-8.12105002</t>
  </si>
  <si>
    <t>-49.09717083</t>
  </si>
  <si>
    <t>-10.7936872</t>
  </si>
  <si>
    <t>-49.6248458</t>
  </si>
  <si>
    <t>-10.2988765</t>
  </si>
  <si>
    <t>-47.5622859</t>
  </si>
  <si>
    <t>-9.7497037</t>
  </si>
  <si>
    <t>-48.3569148</t>
  </si>
  <si>
    <t>-12.78991443</t>
  </si>
  <si>
    <t>-46.50873184</t>
  </si>
  <si>
    <t>-9.5923423</t>
  </si>
  <si>
    <t>-46.6738839</t>
  </si>
  <si>
    <t>-6.1900539</t>
  </si>
  <si>
    <t>-47.8606275</t>
  </si>
  <si>
    <t>-9.7961363</t>
  </si>
  <si>
    <t>-49.6591416</t>
  </si>
  <si>
    <t>-10.5464002</t>
  </si>
  <si>
    <t>-46.4167959</t>
  </si>
  <si>
    <t>515</t>
  </si>
  <si>
    <t>-5.9531599</t>
  </si>
  <si>
    <t>-47.5083737</t>
  </si>
  <si>
    <t>-9.5659765</t>
  </si>
  <si>
    <t>-48.3934265</t>
  </si>
  <si>
    <t>-9.5294808</t>
  </si>
  <si>
    <t>-48.5926524</t>
  </si>
  <si>
    <t>-10.7612326</t>
  </si>
  <si>
    <t>-48.1120153</t>
  </si>
  <si>
    <t>-10.0078852</t>
  </si>
  <si>
    <t>-48.9945141</t>
  </si>
  <si>
    <t>-7.1470877</t>
  </si>
  <si>
    <t>-48.609563</t>
  </si>
  <si>
    <t>-11.70838404</t>
  </si>
  <si>
    <t>-47.73113251</t>
  </si>
  <si>
    <t>-6.3753534</t>
  </si>
  <si>
    <t>-47.6647191</t>
  </si>
  <si>
    <t>-7.6336435</t>
  </si>
  <si>
    <t>-48.424133</t>
  </si>
  <si>
    <t>-10.5682633</t>
  </si>
  <si>
    <t>-48.9115375</t>
  </si>
  <si>
    <t>-9.96645168</t>
  </si>
  <si>
    <t>-47.67717187</t>
  </si>
  <si>
    <t>-12.91582658</t>
  </si>
  <si>
    <t>-46.57446321</t>
  </si>
  <si>
    <t>542</t>
  </si>
  <si>
    <t>-11.82016198</t>
  </si>
  <si>
    <t>-46.62569761</t>
  </si>
  <si>
    <t>634</t>
  </si>
  <si>
    <t>-10.7070287</t>
  </si>
  <si>
    <t>-48.9088953</t>
  </si>
  <si>
    <t>304</t>
  </si>
  <si>
    <t>-10.249091</t>
  </si>
  <si>
    <t>-48.3242858</t>
  </si>
  <si>
    <t>-7.8624636</t>
  </si>
  <si>
    <t>-47.936023</t>
  </si>
  <si>
    <t>-6.61172798</t>
  </si>
  <si>
    <t>-47.54726171</t>
  </si>
  <si>
    <t>-13.04237622</t>
  </si>
  <si>
    <t>-48.40805769</t>
  </si>
  <si>
    <t>-10.1754102</t>
  </si>
  <si>
    <t>-48.8826983</t>
  </si>
  <si>
    <t>404</t>
  </si>
  <si>
    <t>-12.6162809</t>
  </si>
  <si>
    <t>-47.8759329</t>
  </si>
  <si>
    <t>-7.5395036</t>
  </si>
  <si>
    <t>-49.367064</t>
  </si>
  <si>
    <t>-8.9703268</t>
  </si>
  <si>
    <t>-48.172898</t>
  </si>
  <si>
    <t>-12.0258529</t>
  </si>
  <si>
    <t>-48.5399416</t>
  </si>
  <si>
    <t>-8.5936105</t>
  </si>
  <si>
    <t>-48.9331219</t>
  </si>
  <si>
    <t>-11.1295598</t>
  </si>
  <si>
    <t>-47.575235</t>
  </si>
  <si>
    <t>-6.77051762</t>
  </si>
  <si>
    <t>-48.29373221</t>
  </si>
  <si>
    <t>-10.4427779</t>
  </si>
  <si>
    <t>-49.1798964</t>
  </si>
  <si>
    <t>-12.08714276</t>
  </si>
  <si>
    <t>-46.47716526</t>
  </si>
  <si>
    <t>-10.74649535</t>
  </si>
  <si>
    <t>-47.53681937</t>
  </si>
  <si>
    <t>-11.60770108</t>
  </si>
  <si>
    <t>-47.04914331</t>
  </si>
  <si>
    <t>-10.703164</t>
  </si>
  <si>
    <t>-48.4084858</t>
  </si>
  <si>
    <t>-5.3931987</t>
  </si>
  <si>
    <t>-47.8115645</t>
  </si>
  <si>
    <t>-8.53111719</t>
  </si>
  <si>
    <t>-48.50472941</t>
  </si>
  <si>
    <t>-10.4253511</t>
  </si>
  <si>
    <t>-48.8980924</t>
  </si>
  <si>
    <t>-8.7286309</t>
  </si>
  <si>
    <t>-47.2414575</t>
  </si>
  <si>
    <t>-6.4400406</t>
  </si>
  <si>
    <t>-48.137104</t>
  </si>
  <si>
    <t>-11.3948394</t>
  </si>
  <si>
    <t>-46.884458</t>
  </si>
  <si>
    <t>-9.3408361</t>
  </si>
  <si>
    <t>-48.5329401</t>
  </si>
  <si>
    <t>-9.3452152</t>
  </si>
  <si>
    <t>-47.8953385</t>
  </si>
  <si>
    <t>-5.3497399</t>
  </si>
  <si>
    <t>-47.87693739</t>
  </si>
  <si>
    <t>-12.538162</t>
  </si>
  <si>
    <t>-49.9245853</t>
  </si>
  <si>
    <t>256</t>
  </si>
  <si>
    <t>-7.15200389</t>
  </si>
  <si>
    <t>-48.69336963</t>
  </si>
  <si>
    <t>-8.7757897</t>
  </si>
  <si>
    <t>-47.74851322</t>
  </si>
  <si>
    <t>-10.86147006</t>
  </si>
  <si>
    <t>-48.90847962</t>
  </si>
  <si>
    <t>-11.447294</t>
  </si>
  <si>
    <t>-48.1216281</t>
  </si>
  <si>
    <t>-10.2778226</t>
  </si>
  <si>
    <t>-47.8090594</t>
  </si>
  <si>
    <t>-6.4359838</t>
  </si>
  <si>
    <t>-47.6768617</t>
  </si>
  <si>
    <t>-6.0279176</t>
  </si>
  <si>
    <t>-47.9225383</t>
  </si>
  <si>
    <t>-10.1584237</t>
  </si>
  <si>
    <t>-46.6659659</t>
  </si>
  <si>
    <t>-5.55415008</t>
  </si>
  <si>
    <t>-47.57707715</t>
  </si>
  <si>
    <t>-12.7475686</t>
  </si>
  <si>
    <t>-48.23687911</t>
  </si>
  <si>
    <t>-5.2610356</t>
  </si>
  <si>
    <t>-48.202837</t>
  </si>
  <si>
    <t>108</t>
  </si>
  <si>
    <t>-11.9742146</t>
  </si>
  <si>
    <t>-48.235745</t>
  </si>
  <si>
    <t>-11.15302429</t>
  </si>
  <si>
    <t>-48.17091823</t>
  </si>
  <si>
    <t>-5.6032369</t>
  </si>
  <si>
    <t>-47.6400471</t>
  </si>
  <si>
    <t>-11.98687217</t>
  </si>
  <si>
    <t>-48.91063929</t>
  </si>
  <si>
    <t>-12.4031741</t>
  </si>
  <si>
    <t>-46.4372057</t>
  </si>
  <si>
    <t>-12.1924257</t>
  </si>
  <si>
    <t>-46.9954186</t>
  </si>
  <si>
    <t>-12.7953105</t>
  </si>
  <si>
    <t>-49.090021</t>
  </si>
  <si>
    <t>-9.5636112</t>
  </si>
  <si>
    <t>-48.3745328</t>
  </si>
  <si>
    <t>-6.3248673</t>
  </si>
  <si>
    <t>-47.4228183</t>
  </si>
  <si>
    <t>-8.9720858</t>
  </si>
  <si>
    <t>-48.1887507</t>
  </si>
  <si>
    <t>-8.3971545</t>
  </si>
  <si>
    <t>-48.1285051</t>
  </si>
  <si>
    <t>-6.8531383</t>
  </si>
  <si>
    <t>-47.9605628</t>
  </si>
  <si>
    <t>-6.4144969</t>
  </si>
  <si>
    <t>-48.5324007</t>
  </si>
  <si>
    <t>2500106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</si>
  <si>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</si>
  <si>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</si>
  <si>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</si>
  <si>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</si>
  <si>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</si>
  <si>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</si>
  <si>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</si>
  <si>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</si>
  <si>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</si>
  <si>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</si>
  <si>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</si>
  <si>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</si>
  <si>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</si>
  <si>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</si>
  <si>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2500700</t>
  </si>
  <si>
    <t>SÃO JOÃO DO RIO DO PEIXE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</si>
  <si>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</si>
  <si>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</si>
  <si>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</si>
  <si>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</si>
  <si>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</si>
  <si>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</si>
  <si>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</si>
  <si>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</si>
  <si>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</si>
  <si>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</si>
  <si>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</si>
  <si>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</si>
  <si>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</si>
  <si>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</si>
  <si>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</si>
  <si>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</si>
  <si>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</si>
  <si>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</si>
  <si>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</si>
  <si>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</si>
  <si>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</si>
  <si>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</si>
  <si>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</si>
  <si>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</si>
  <si>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</si>
  <si>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BARAÚNA</t>
  </si>
  <si>
    <t>2501575</t>
  </si>
  <si>
    <t>BARRA DE SANTANA</t>
  </si>
  <si>
    <t>2501609</t>
  </si>
  <si>
    <t>BARRA DE SANTA ROSA</t>
  </si>
  <si>
    <t>2501708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</si>
  <si>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</si>
  <si>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</si>
  <si>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</si>
  <si>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</si>
  <si>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</si>
  <si>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</si>
  <si>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</si>
  <si>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</si>
  <si>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</si>
  <si>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</si>
  <si>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</si>
  <si>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BOM JESUS</t>
  </si>
  <si>
    <t>2502300</t>
  </si>
  <si>
    <t>BOM SUCESSO</t>
  </si>
  <si>
    <t>2502409</t>
  </si>
  <si>
    <t>BONITO DE SANTA FÉ</t>
  </si>
  <si>
    <t>2502508</t>
  </si>
  <si>
    <t>BOQUEIRÃO</t>
  </si>
  <si>
    <t>2502607</t>
  </si>
  <si>
    <t>IGARACY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</si>
  <si>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</si>
  <si>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</si>
  <si>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</si>
  <si>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</si>
  <si>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</si>
  <si>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</si>
  <si>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</si>
  <si>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</si>
  <si>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</si>
  <si>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</si>
  <si>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</si>
  <si>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</si>
  <si>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</si>
  <si>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</si>
  <si>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</si>
  <si>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</si>
  <si>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</si>
  <si>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</si>
  <si>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</si>
  <si>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</si>
  <si>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</si>
  <si>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</si>
  <si>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</si>
  <si>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</si>
  <si>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</si>
  <si>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</si>
  <si>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</si>
  <si>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</si>
  <si>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</si>
  <si>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</si>
  <si>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</si>
  <si>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</si>
  <si>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</si>
  <si>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</si>
  <si>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</si>
  <si>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CARAÚBAS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</si>
  <si>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</si>
  <si>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</si>
  <si>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</si>
  <si>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</si>
  <si>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</si>
  <si>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</si>
  <si>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</si>
  <si>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</si>
  <si>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</si>
  <si>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</si>
  <si>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</si>
  <si>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</si>
  <si>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</si>
  <si>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</si>
  <si>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</si>
  <si>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</si>
  <si>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</si>
  <si>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</si>
  <si>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</si>
  <si>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</si>
  <si>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</si>
  <si>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</si>
  <si>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</si>
  <si>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</si>
  <si>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</si>
  <si>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</si>
  <si>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</si>
  <si>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2505204</t>
  </si>
  <si>
    <t>CUITEGI</t>
  </si>
  <si>
    <t>2505238</t>
  </si>
  <si>
    <t>CUITÉ DE MAMANGUAPE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</si>
  <si>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</si>
  <si>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</si>
  <si>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</si>
  <si>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</si>
  <si>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</si>
  <si>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</si>
  <si>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</si>
  <si>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</si>
  <si>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2505501</t>
  </si>
  <si>
    <t>VISTA SERRANA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</si>
  <si>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</si>
  <si>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</si>
  <si>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</si>
  <si>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</si>
  <si>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</si>
  <si>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</si>
  <si>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</si>
  <si>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</si>
  <si>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</si>
  <si>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</si>
  <si>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</si>
  <si>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</si>
  <si>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</si>
  <si>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</si>
  <si>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</si>
  <si>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</si>
  <si>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</si>
  <si>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</si>
  <si>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</si>
  <si>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</si>
  <si>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</si>
  <si>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</si>
  <si>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</si>
  <si>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</si>
  <si>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2506707</t>
  </si>
  <si>
    <t>IMACULADA</t>
  </si>
  <si>
    <t>2506806</t>
  </si>
  <si>
    <t>INGÁ</t>
  </si>
  <si>
    <t>2506905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</si>
  <si>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</si>
  <si>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</si>
  <si>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</si>
  <si>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</si>
  <si>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</si>
  <si>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</si>
  <si>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</si>
  <si>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</si>
  <si>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</si>
  <si>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</si>
  <si>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</si>
  <si>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</si>
  <si>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</si>
  <si>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</si>
  <si>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</si>
  <si>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</si>
  <si>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</si>
  <si>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</si>
  <si>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</si>
  <si>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</si>
  <si>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</si>
  <si>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</si>
  <si>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</si>
  <si>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</si>
  <si>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</si>
  <si>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</si>
  <si>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</si>
  <si>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</si>
  <si>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</si>
  <si>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</si>
  <si>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</si>
  <si>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</si>
  <si>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</si>
  <si>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</si>
  <si>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</si>
  <si>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</si>
  <si>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</si>
  <si>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</si>
  <si>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</si>
  <si>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</si>
  <si>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</si>
  <si>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</si>
  <si>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</si>
  <si>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</si>
  <si>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</si>
  <si>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</si>
  <si>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</si>
  <si>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</si>
  <si>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</si>
  <si>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</si>
  <si>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</si>
  <si>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</si>
  <si>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</si>
  <si>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</si>
  <si>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</si>
  <si>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</si>
  <si>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</si>
  <si>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</si>
  <si>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</si>
  <si>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</si>
  <si>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</si>
  <si>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</si>
  <si>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</si>
  <si>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</si>
  <si>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</si>
  <si>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</si>
  <si>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</si>
  <si>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</si>
  <si>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</si>
  <si>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</si>
  <si>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</si>
  <si>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</si>
  <si>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</si>
  <si>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</si>
  <si>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</si>
  <si>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</si>
  <si>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2510501</t>
  </si>
  <si>
    <t>OLIVEDOS</t>
  </si>
  <si>
    <t>2510600</t>
  </si>
  <si>
    <t>OURO VELHO</t>
  </si>
  <si>
    <t>2510659</t>
  </si>
  <si>
    <t>PARARI</t>
  </si>
  <si>
    <t>2510709</t>
  </si>
  <si>
    <t>PASSAGEM</t>
  </si>
  <si>
    <t>2510808</t>
  </si>
  <si>
    <t>PATOS</t>
  </si>
  <si>
    <t>2510907</t>
  </si>
  <si>
    <t>2511004</t>
  </si>
  <si>
    <t>2511103</t>
  </si>
  <si>
    <t>PEDRA LAVRADA</t>
  </si>
  <si>
    <t>2511202</t>
  </si>
  <si>
    <t>PEDRAS DE FOGO</t>
  </si>
  <si>
    <t>2511301</t>
  </si>
  <si>
    <t>PIANCÓ</t>
  </si>
  <si>
    <t>2511400</t>
  </si>
  <si>
    <t>PICUÍ</t>
  </si>
  <si>
    <t>2511509</t>
  </si>
  <si>
    <t>2511608</t>
  </si>
  <si>
    <t>PILÕES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</si>
  <si>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</si>
  <si>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</si>
  <si>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</si>
  <si>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</si>
  <si>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</si>
  <si>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</si>
  <si>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</si>
  <si>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</si>
  <si>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</si>
  <si>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</si>
  <si>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</si>
  <si>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</si>
  <si>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</si>
  <si>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</si>
  <si>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</si>
  <si>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</si>
  <si>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</si>
  <si>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</si>
  <si>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</si>
  <si>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</si>
  <si>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</si>
  <si>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2512606</t>
  </si>
  <si>
    <t>QUIXABA</t>
  </si>
  <si>
    <t>2512705</t>
  </si>
  <si>
    <t>REMÍGIO</t>
  </si>
  <si>
    <t>2512721</t>
  </si>
  <si>
    <t>PEDRO RÉGIS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</si>
  <si>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</si>
  <si>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</si>
  <si>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</si>
  <si>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</si>
  <si>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</si>
  <si>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</si>
  <si>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</si>
  <si>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</si>
  <si>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</si>
  <si>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</si>
  <si>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</si>
  <si>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</si>
  <si>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</si>
  <si>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</si>
  <si>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</si>
  <si>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</si>
  <si>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</si>
  <si>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</si>
  <si>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SANTA CRUZ</t>
  </si>
  <si>
    <t>2513307</t>
  </si>
  <si>
    <t>2513356</t>
  </si>
  <si>
    <t>2513406</t>
  </si>
  <si>
    <t>2513505</t>
  </si>
  <si>
    <t>SANTANA DE MANGUEIRA</t>
  </si>
  <si>
    <t>2513604</t>
  </si>
  <si>
    <t>SANTANA DOS GARROTES</t>
  </si>
  <si>
    <t>2513653</t>
  </si>
  <si>
    <t>JOCA CLAUDINO</t>
  </si>
  <si>
    <t>2513703</t>
  </si>
  <si>
    <t>2513802</t>
  </si>
  <si>
    <t>2513851</t>
  </si>
  <si>
    <t>SANTO ANDRÉ</t>
  </si>
  <si>
    <t>2513901</t>
  </si>
  <si>
    <t>2513927</t>
  </si>
  <si>
    <t>SÃO BENTINHO</t>
  </si>
  <si>
    <t>2513943</t>
  </si>
  <si>
    <t>SÃO DOMINGOS DO CARIRI</t>
  </si>
  <si>
    <t>2513968</t>
  </si>
  <si>
    <t>2513984</t>
  </si>
  <si>
    <t>2514008</t>
  </si>
  <si>
    <t>SÃO JOÃO DO CARIRI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</si>
  <si>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</si>
  <si>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</si>
  <si>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</si>
  <si>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</si>
  <si>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</si>
  <si>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</si>
  <si>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</si>
  <si>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</si>
  <si>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2514453</t>
  </si>
  <si>
    <t>SÃO JOSÉ DOS RAMOS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</si>
  <si>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</si>
  <si>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</si>
  <si>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</si>
  <si>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</si>
  <si>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</si>
  <si>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</si>
  <si>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</si>
  <si>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</si>
  <si>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</si>
  <si>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</si>
  <si>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</si>
  <si>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</si>
  <si>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</si>
  <si>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</si>
  <si>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</si>
  <si>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</si>
  <si>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</si>
  <si>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</si>
  <si>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</si>
  <si>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</si>
  <si>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2515302</t>
  </si>
  <si>
    <t>SAPÉ</t>
  </si>
  <si>
    <t>2515401</t>
  </si>
  <si>
    <t>SÃO VICENTE DO SERIDÓ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</si>
  <si>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</si>
  <si>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</si>
  <si>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</si>
  <si>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</si>
  <si>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</si>
  <si>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</si>
  <si>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</si>
  <si>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</si>
  <si>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</si>
  <si>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</si>
  <si>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</si>
  <si>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</si>
  <si>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</si>
  <si>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</si>
  <si>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</si>
  <si>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</si>
  <si>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</si>
  <si>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</si>
  <si>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</si>
  <si>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</si>
  <si>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</si>
  <si>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</si>
  <si>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</si>
  <si>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</si>
  <si>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</si>
  <si>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TACIMA</t>
  </si>
  <si>
    <t>2516508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</si>
  <si>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</si>
  <si>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</si>
  <si>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</si>
  <si>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</si>
  <si>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</si>
  <si>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</si>
  <si>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</si>
  <si>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</si>
  <si>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</si>
  <si>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</si>
  <si>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</si>
  <si>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</si>
  <si>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</si>
  <si>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VÁRZEA</t>
  </si>
  <si>
    <t>2517209</t>
  </si>
  <si>
    <t>VIEIRÓPOLIS</t>
  </si>
  <si>
    <t>2517407</t>
  </si>
  <si>
    <t>ZABELÊ</t>
  </si>
  <si>
    <t>2600054</t>
  </si>
  <si>
    <t>ABREU E LIMA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</si>
  <si>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</si>
  <si>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</si>
  <si>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</si>
  <si>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</si>
  <si>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</si>
  <si>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</si>
  <si>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</si>
  <si>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</si>
  <si>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</si>
  <si>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</si>
  <si>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</si>
  <si>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</si>
  <si>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</si>
  <si>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</si>
  <si>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</si>
  <si>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</si>
  <si>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</si>
  <si>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</si>
  <si>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</si>
  <si>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</si>
  <si>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</si>
  <si>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</si>
  <si>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</si>
  <si>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</si>
  <si>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</si>
  <si>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</si>
  <si>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</si>
  <si>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</si>
  <si>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</si>
  <si>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</si>
  <si>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</si>
  <si>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</si>
  <si>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</si>
  <si>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</si>
  <si>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</si>
  <si>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</si>
  <si>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</si>
  <si>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</si>
  <si>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</si>
  <si>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</si>
  <si>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</si>
  <si>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</si>
  <si>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</si>
  <si>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</si>
  <si>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</si>
  <si>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</si>
  <si>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</si>
  <si>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</si>
  <si>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BREJINHO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</si>
  <si>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</si>
  <si>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</si>
  <si>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</si>
  <si>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</si>
  <si>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</si>
  <si>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</si>
  <si>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</si>
  <si>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</si>
  <si>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</si>
  <si>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</si>
  <si>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</si>
  <si>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</si>
  <si>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</si>
  <si>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</si>
  <si>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</si>
  <si>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</si>
  <si>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</si>
  <si>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</si>
  <si>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</si>
  <si>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</si>
  <si>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</si>
  <si>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</si>
  <si>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</si>
  <si>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</si>
  <si>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</si>
  <si>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</si>
  <si>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</si>
  <si>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</si>
  <si>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</si>
  <si>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</si>
  <si>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</si>
  <si>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</si>
  <si>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</si>
  <si>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</si>
  <si>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</si>
  <si>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</si>
  <si>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</si>
  <si>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</si>
  <si>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</si>
  <si>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</si>
  <si>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</si>
  <si>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</si>
  <si>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</si>
  <si>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</si>
  <si>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</si>
  <si>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</si>
  <si>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</si>
  <si>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</si>
  <si>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</si>
  <si>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</si>
  <si>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</si>
  <si>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</si>
  <si>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</si>
  <si>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</si>
  <si>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</si>
  <si>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</si>
  <si>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</si>
  <si>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</si>
  <si>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</si>
  <si>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</si>
  <si>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</si>
  <si>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</si>
  <si>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</si>
  <si>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</si>
  <si>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</si>
  <si>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</si>
  <si>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</si>
  <si>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</si>
  <si>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</si>
  <si>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</si>
  <si>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</si>
  <si>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</si>
  <si>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</si>
  <si>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</si>
  <si>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</si>
  <si>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</si>
  <si>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</si>
  <si>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</si>
  <si>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</si>
  <si>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</si>
  <si>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</si>
  <si>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</si>
  <si>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</si>
  <si>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</si>
  <si>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</si>
  <si>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</si>
  <si>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</si>
  <si>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</si>
  <si>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</si>
  <si>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</si>
  <si>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</si>
  <si>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</si>
  <si>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</si>
  <si>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</si>
  <si>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</si>
  <si>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</si>
  <si>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</si>
  <si>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</si>
  <si>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</si>
  <si>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</si>
  <si>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</si>
  <si>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</si>
  <si>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</si>
  <si>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</si>
  <si>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</si>
  <si>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</si>
  <si>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2607604</t>
  </si>
  <si>
    <t>ILHA DE ITAMARACÁ</t>
  </si>
  <si>
    <t>2607653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</si>
  <si>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</si>
  <si>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</si>
  <si>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</si>
  <si>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</si>
  <si>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</si>
  <si>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</si>
  <si>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</si>
  <si>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</si>
  <si>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</si>
  <si>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</si>
  <si>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</si>
  <si>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</si>
  <si>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</si>
  <si>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</si>
  <si>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</si>
  <si>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</si>
  <si>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</si>
  <si>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</si>
  <si>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</si>
  <si>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</si>
  <si>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</si>
  <si>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</si>
  <si>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JUREMA</t>
  </si>
  <si>
    <t>2608453</t>
  </si>
  <si>
    <t>LAGOA DO CARRO</t>
  </si>
  <si>
    <t>2608503</t>
  </si>
  <si>
    <t>LAGOA DE ITAENGA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</si>
  <si>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</si>
  <si>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</si>
  <si>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</si>
  <si>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</si>
  <si>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</si>
  <si>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</si>
  <si>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</si>
  <si>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</si>
  <si>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</si>
  <si>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</si>
  <si>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</si>
  <si>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</si>
  <si>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</si>
  <si>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</si>
  <si>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</si>
  <si>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</si>
  <si>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</si>
  <si>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</si>
  <si>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</si>
  <si>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</si>
  <si>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</si>
  <si>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</si>
  <si>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</si>
  <si>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</si>
  <si>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</si>
  <si>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</si>
  <si>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</si>
  <si>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</si>
  <si>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</si>
  <si>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</si>
  <si>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</si>
  <si>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</si>
  <si>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</si>
  <si>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</si>
  <si>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</si>
  <si>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</si>
  <si>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</si>
  <si>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</si>
  <si>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</si>
  <si>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</si>
  <si>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</si>
  <si>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PARNAMIRIM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</si>
  <si>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</si>
  <si>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</si>
  <si>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</si>
  <si>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</si>
  <si>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</si>
  <si>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</si>
  <si>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</si>
  <si>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</si>
  <si>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</si>
  <si>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</si>
  <si>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</si>
  <si>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</si>
  <si>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</si>
  <si>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</si>
  <si>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</si>
  <si>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</si>
  <si>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</si>
  <si>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</si>
  <si>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</si>
  <si>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</si>
  <si>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</si>
  <si>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</si>
  <si>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</si>
  <si>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</si>
  <si>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</si>
  <si>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</si>
  <si>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</si>
  <si>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</si>
  <si>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</si>
  <si>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</si>
  <si>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</si>
  <si>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</si>
  <si>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</si>
  <si>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</si>
  <si>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</si>
  <si>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</si>
  <si>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</si>
  <si>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</si>
  <si>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</si>
  <si>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</si>
  <si>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</si>
  <si>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</si>
  <si>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</si>
  <si>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SANTA FILOMENA</t>
  </si>
  <si>
    <t>2612604</t>
  </si>
  <si>
    <t>SANTA MARIA DA BOA VISTA</t>
  </si>
  <si>
    <t>2612703</t>
  </si>
  <si>
    <t>SANTA MARIA DO CAMBUCÁ</t>
  </si>
  <si>
    <t>2612802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</si>
  <si>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</si>
  <si>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</si>
  <si>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</si>
  <si>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</si>
  <si>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</si>
  <si>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</si>
  <si>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</si>
  <si>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</si>
  <si>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</si>
  <si>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</si>
  <si>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</si>
  <si>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</si>
  <si>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</si>
  <si>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</si>
  <si>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</si>
  <si>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</si>
  <si>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</si>
  <si>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</si>
  <si>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</si>
  <si>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</si>
  <si>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</si>
  <si>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</si>
  <si>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</si>
  <si>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</si>
  <si>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</si>
  <si>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</si>
  <si>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</si>
  <si>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2614303</t>
  </si>
  <si>
    <t>MOREILÂNDIA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</si>
  <si>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</si>
  <si>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</si>
  <si>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</si>
  <si>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</si>
  <si>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</si>
  <si>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</si>
  <si>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</si>
  <si>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</si>
  <si>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</si>
  <si>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</si>
  <si>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</si>
  <si>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</si>
  <si>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</si>
  <si>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</si>
  <si>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</si>
  <si>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</si>
  <si>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</si>
  <si>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2615300</t>
  </si>
  <si>
    <t>TIMBAÚBA</t>
  </si>
  <si>
    <t>2615409</t>
  </si>
  <si>
    <t>TORITAMA</t>
  </si>
  <si>
    <t>2615508</t>
  </si>
  <si>
    <t>TRACUNHAÉM</t>
  </si>
  <si>
    <t>2615607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</si>
  <si>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</si>
  <si>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</si>
  <si>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</si>
  <si>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</si>
  <si>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</si>
  <si>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</si>
  <si>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</si>
  <si>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</si>
  <si>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</si>
  <si>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</si>
  <si>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</si>
  <si>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</si>
  <si>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</si>
  <si>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</si>
  <si>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</si>
  <si>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</si>
  <si>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</si>
  <si>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</si>
  <si>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</si>
  <si>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2200053</t>
  </si>
  <si>
    <t>ACAUÃ</t>
  </si>
  <si>
    <t>2200103</t>
  </si>
  <si>
    <t>AGRICOLÂNDIA</t>
  </si>
  <si>
    <t>2200202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</si>
  <si>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</si>
  <si>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</si>
  <si>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</si>
  <si>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</si>
  <si>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</si>
  <si>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</si>
  <si>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</si>
  <si>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</si>
  <si>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</si>
  <si>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</si>
  <si>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</si>
  <si>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</si>
  <si>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</si>
  <si>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</si>
  <si>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</si>
  <si>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</si>
  <si>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</si>
  <si>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</si>
  <si>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</si>
  <si>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</si>
  <si>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</si>
  <si>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</si>
  <si>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</si>
  <si>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</si>
  <si>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</si>
  <si>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</si>
  <si>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</si>
  <si>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</si>
  <si>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</si>
  <si>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</si>
  <si>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</si>
  <si>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2201200</t>
  </si>
  <si>
    <t>BARRAS</t>
  </si>
  <si>
    <t>2201309</t>
  </si>
  <si>
    <t>BARREIRAS DO PIAUÍ</t>
  </si>
  <si>
    <t>2201408</t>
  </si>
  <si>
    <t>BARRO DURO</t>
  </si>
  <si>
    <t>2201507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</si>
  <si>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</si>
  <si>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</si>
  <si>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</si>
  <si>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</si>
  <si>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</si>
  <si>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</si>
  <si>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</si>
  <si>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</si>
  <si>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</si>
  <si>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</si>
  <si>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</si>
  <si>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</si>
  <si>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</si>
  <si>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</si>
  <si>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</si>
  <si>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</si>
  <si>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</si>
  <si>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</si>
  <si>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</si>
  <si>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</si>
  <si>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</si>
  <si>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</si>
  <si>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</si>
  <si>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</si>
  <si>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</si>
  <si>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</si>
  <si>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</si>
  <si>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</si>
  <si>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</si>
  <si>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</si>
  <si>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</si>
  <si>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</si>
  <si>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</si>
  <si>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</si>
  <si>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</si>
  <si>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</si>
  <si>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</si>
  <si>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</si>
  <si>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</si>
  <si>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</si>
  <si>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</si>
  <si>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</si>
  <si>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</si>
  <si>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</si>
  <si>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</si>
  <si>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</si>
  <si>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</si>
  <si>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</si>
  <si>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</si>
  <si>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</si>
  <si>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</si>
  <si>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</si>
  <si>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</si>
  <si>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</si>
  <si>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</si>
  <si>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</si>
  <si>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</si>
  <si>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</si>
  <si>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</si>
  <si>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</si>
  <si>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</si>
  <si>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</si>
  <si>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</si>
  <si>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</si>
  <si>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</si>
  <si>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</si>
  <si>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</si>
  <si>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</si>
  <si>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</si>
  <si>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</si>
  <si>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</si>
  <si>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</si>
  <si>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</si>
  <si>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</si>
  <si>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</si>
  <si>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</si>
  <si>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</si>
  <si>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</si>
  <si>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</si>
  <si>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</si>
  <si>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</si>
  <si>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</si>
  <si>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</si>
  <si>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</si>
  <si>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</si>
  <si>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</si>
  <si>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</si>
  <si>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</si>
  <si>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</si>
  <si>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</si>
  <si>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2203255</t>
  </si>
  <si>
    <t>CURRALINHOS</t>
  </si>
  <si>
    <t>2203271</t>
  </si>
  <si>
    <t>CURRAL NOVO DO PIAUÍ</t>
  </si>
  <si>
    <t>2203305</t>
  </si>
  <si>
    <t>DEMERVAL LOBÃO</t>
  </si>
  <si>
    <t>2203354</t>
  </si>
  <si>
    <t>DIRCEU ARCOVERDE</t>
  </si>
  <si>
    <t>2203404</t>
  </si>
  <si>
    <t>DOM EXPEDITO LOPES</t>
  </si>
  <si>
    <t>2203420</t>
  </si>
  <si>
    <t>DOMINGOS MOURÃO</t>
  </si>
  <si>
    <t>2203453</t>
  </si>
  <si>
    <t>DOM INOCÊNCIO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</si>
  <si>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</si>
  <si>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</si>
  <si>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</si>
  <si>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</si>
  <si>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</si>
  <si>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</si>
  <si>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</si>
  <si>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</si>
  <si>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</si>
  <si>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</si>
  <si>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</si>
  <si>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</si>
  <si>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</si>
  <si>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</si>
  <si>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</si>
  <si>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</si>
  <si>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</si>
  <si>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</si>
  <si>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</si>
  <si>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</si>
  <si>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</si>
  <si>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</si>
  <si>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</si>
  <si>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</si>
  <si>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</si>
  <si>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</si>
  <si>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</si>
  <si>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</si>
  <si>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</si>
  <si>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</si>
  <si>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</si>
  <si>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</si>
  <si>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</si>
  <si>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</si>
  <si>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</si>
  <si>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</si>
  <si>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</si>
  <si>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</si>
  <si>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</si>
  <si>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</si>
  <si>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</si>
  <si>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</si>
  <si>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</si>
  <si>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</si>
  <si>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</si>
  <si>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</si>
  <si>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</si>
  <si>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</si>
  <si>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</si>
  <si>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</si>
  <si>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</si>
  <si>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</si>
  <si>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</si>
  <si>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</si>
  <si>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</si>
  <si>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</si>
  <si>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</si>
  <si>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</si>
  <si>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</si>
  <si>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</si>
  <si>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</si>
  <si>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</si>
  <si>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</si>
  <si>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</si>
  <si>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</si>
  <si>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</si>
  <si>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</si>
  <si>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</si>
  <si>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2205540</t>
  </si>
  <si>
    <t>LAGOINHA DO PIAUÍ</t>
  </si>
  <si>
    <t>2205557</t>
  </si>
  <si>
    <t>LAGOA ALEGRE</t>
  </si>
  <si>
    <t>2205565</t>
  </si>
  <si>
    <t>LAGOA DO BARRO DO PIAUÍ</t>
  </si>
  <si>
    <t>2205573</t>
  </si>
  <si>
    <t>LAGOA DE SÃO FRANCISCO</t>
  </si>
  <si>
    <t>2205581</t>
  </si>
  <si>
    <t>LAGOA DO PIAUÍ</t>
  </si>
  <si>
    <t>2205599</t>
  </si>
  <si>
    <t>LAGOA DO SÍTIO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</si>
  <si>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</si>
  <si>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</si>
  <si>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</si>
  <si>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</si>
  <si>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</si>
  <si>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</si>
  <si>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</si>
  <si>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</si>
  <si>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</si>
  <si>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</si>
  <si>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</si>
  <si>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</si>
  <si>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</si>
  <si>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</si>
  <si>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</si>
  <si>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</si>
  <si>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</si>
  <si>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</si>
  <si>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</si>
  <si>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</si>
  <si>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</si>
  <si>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</si>
  <si>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</si>
  <si>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</si>
  <si>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</si>
  <si>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</si>
  <si>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</si>
  <si>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</si>
  <si>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</si>
  <si>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</si>
  <si>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</si>
  <si>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</si>
  <si>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</si>
  <si>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</si>
  <si>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</si>
  <si>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</si>
  <si>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</si>
  <si>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</si>
  <si>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</si>
  <si>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</si>
  <si>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</si>
  <si>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</si>
  <si>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</si>
  <si>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</si>
  <si>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2206902</t>
  </si>
  <si>
    <t>NOVO ORIENTE DO PIAUÍ</t>
  </si>
  <si>
    <t>2206951</t>
  </si>
  <si>
    <t>2207009</t>
  </si>
  <si>
    <t>OEIRAS</t>
  </si>
  <si>
    <t>2207108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</si>
  <si>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</si>
  <si>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</si>
  <si>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</si>
  <si>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</si>
  <si>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</si>
  <si>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</si>
  <si>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</si>
  <si>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</si>
  <si>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</si>
  <si>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</si>
  <si>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</si>
  <si>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</si>
  <si>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</si>
  <si>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</si>
  <si>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</si>
  <si>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</si>
  <si>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</si>
  <si>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</si>
  <si>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</si>
  <si>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</si>
  <si>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</si>
  <si>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</si>
  <si>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</si>
  <si>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</si>
  <si>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</si>
  <si>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</si>
  <si>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</si>
  <si>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</si>
  <si>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</si>
  <si>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2207959</t>
  </si>
  <si>
    <t>NOVA SANTA RITA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</si>
  <si>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</si>
  <si>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</si>
  <si>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</si>
  <si>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</si>
  <si>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</si>
  <si>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</si>
  <si>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</si>
  <si>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</si>
  <si>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</si>
  <si>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</si>
  <si>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</si>
  <si>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</si>
  <si>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</si>
  <si>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</si>
  <si>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</si>
  <si>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</si>
  <si>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</si>
  <si>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</si>
  <si>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</si>
  <si>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</si>
  <si>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</si>
  <si>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</si>
  <si>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</si>
  <si>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</si>
  <si>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</si>
  <si>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</si>
  <si>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</si>
  <si>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</si>
  <si>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</si>
  <si>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</si>
  <si>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</si>
  <si>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</si>
  <si>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</si>
  <si>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</si>
  <si>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</si>
  <si>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2209302</t>
  </si>
  <si>
    <t>SANTA LUZ</t>
  </si>
  <si>
    <t>2209351</t>
  </si>
  <si>
    <t>SANTANA DO PIAUÍ</t>
  </si>
  <si>
    <t>2209377</t>
  </si>
  <si>
    <t>SANTA ROSA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</si>
  <si>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</si>
  <si>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</si>
  <si>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</si>
  <si>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</si>
  <si>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</si>
  <si>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</si>
  <si>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</si>
  <si>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</si>
  <si>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</si>
  <si>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</si>
  <si>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</si>
  <si>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</si>
  <si>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</si>
  <si>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</si>
  <si>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</si>
  <si>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</si>
  <si>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</si>
  <si>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</si>
  <si>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</si>
  <si>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</si>
  <si>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</si>
  <si>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</si>
  <si>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</si>
  <si>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</si>
  <si>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</si>
  <si>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</si>
  <si>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</si>
  <si>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</si>
  <si>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</si>
  <si>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</si>
  <si>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</si>
  <si>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</si>
  <si>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</si>
  <si>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</si>
  <si>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</si>
  <si>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</si>
  <si>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</si>
  <si>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</si>
  <si>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</si>
  <si>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</si>
  <si>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</si>
  <si>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</si>
  <si>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</si>
  <si>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</si>
  <si>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</si>
  <si>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</si>
  <si>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</si>
  <si>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</si>
  <si>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</si>
  <si>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</si>
  <si>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</si>
  <si>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</si>
  <si>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</si>
  <si>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</si>
  <si>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</si>
  <si>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</si>
  <si>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</si>
  <si>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</si>
  <si>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</si>
  <si>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</si>
  <si>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</si>
  <si>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</si>
  <si>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</si>
  <si>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</si>
  <si>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</si>
  <si>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</si>
  <si>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</si>
  <si>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</si>
  <si>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</si>
  <si>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</si>
  <si>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</si>
  <si>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</si>
  <si>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</si>
  <si>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</si>
  <si>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</si>
  <si>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</si>
  <si>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</si>
  <si>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</si>
  <si>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</si>
  <si>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</si>
  <si>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</si>
  <si>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2211506</t>
  </si>
  <si>
    <t>VERA MENDES</t>
  </si>
  <si>
    <t>2211605</t>
  </si>
  <si>
    <t>VILA NOVA DO PIAUÍ</t>
  </si>
  <si>
    <t>2211704</t>
  </si>
  <si>
    <t>WALL FERRAZ</t>
  </si>
  <si>
    <t>4100103</t>
  </si>
  <si>
    <t>ABATIÁ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</si>
  <si>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</si>
  <si>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</si>
  <si>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</si>
  <si>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</si>
  <si>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</si>
  <si>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</si>
  <si>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</si>
  <si>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</si>
  <si>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4100509</t>
  </si>
  <si>
    <t>ALTÔNIA</t>
  </si>
  <si>
    <t>4100608</t>
  </si>
  <si>
    <t>ALTO PARANÁ</t>
  </si>
  <si>
    <t>4100707</t>
  </si>
  <si>
    <t>ALTO PIQUIRI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</si>
  <si>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</si>
  <si>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</si>
  <si>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</si>
  <si>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</si>
  <si>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</si>
  <si>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</si>
  <si>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</si>
  <si>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</si>
  <si>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</si>
  <si>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</si>
  <si>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</si>
  <si>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</si>
  <si>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</si>
  <si>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</si>
  <si>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</si>
  <si>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</si>
  <si>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</si>
  <si>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</si>
  <si>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</si>
  <si>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</si>
  <si>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</si>
  <si>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</si>
  <si>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</si>
  <si>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</si>
  <si>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</si>
  <si>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</si>
  <si>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</si>
  <si>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</si>
  <si>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</si>
  <si>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</si>
  <si>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</si>
  <si>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</si>
  <si>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</si>
  <si>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</si>
  <si>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</si>
  <si>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</si>
  <si>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</si>
  <si>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</si>
  <si>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</si>
  <si>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4102505</t>
  </si>
  <si>
    <t>BARBOSA FERRAZ</t>
  </si>
  <si>
    <t>4102604</t>
  </si>
  <si>
    <t>BARRACÃO</t>
  </si>
  <si>
    <t>4102703</t>
  </si>
  <si>
    <t>BARRA DO JACARÉ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</si>
  <si>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</si>
  <si>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</si>
  <si>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</si>
  <si>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</si>
  <si>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</si>
  <si>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</si>
  <si>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</si>
  <si>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</si>
  <si>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</si>
  <si>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</si>
  <si>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</si>
  <si>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</si>
  <si>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</si>
  <si>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</si>
  <si>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</si>
  <si>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</si>
  <si>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</si>
  <si>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</si>
  <si>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</si>
  <si>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</si>
  <si>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</si>
  <si>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</si>
  <si>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</si>
  <si>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</si>
  <si>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</si>
  <si>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</si>
  <si>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</si>
  <si>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</si>
  <si>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</si>
  <si>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CAFELÂNDIA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</si>
  <si>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</si>
  <si>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</si>
  <si>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</si>
  <si>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</si>
  <si>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</si>
  <si>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</si>
  <si>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</si>
  <si>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</si>
  <si>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</si>
  <si>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</si>
  <si>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</si>
  <si>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</si>
  <si>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</si>
  <si>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</si>
  <si>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</si>
  <si>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</si>
  <si>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</si>
  <si>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</si>
  <si>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</si>
  <si>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</si>
  <si>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</si>
  <si>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</si>
  <si>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</si>
  <si>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</si>
  <si>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</si>
  <si>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</si>
  <si>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</si>
  <si>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</si>
  <si>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</si>
  <si>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</si>
  <si>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</si>
  <si>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</si>
  <si>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</si>
  <si>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</si>
  <si>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</si>
  <si>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</si>
  <si>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</si>
  <si>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</si>
  <si>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</si>
  <si>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</si>
  <si>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</si>
  <si>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</si>
  <si>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</si>
  <si>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</si>
  <si>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</si>
  <si>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</si>
  <si>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</si>
  <si>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</si>
  <si>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</si>
  <si>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</si>
  <si>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</si>
  <si>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</si>
  <si>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</si>
  <si>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</si>
  <si>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</si>
  <si>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</si>
  <si>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</si>
  <si>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</si>
  <si>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</si>
  <si>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</si>
  <si>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</si>
  <si>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</si>
  <si>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</si>
  <si>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</si>
  <si>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</si>
  <si>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</si>
  <si>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</si>
  <si>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</si>
  <si>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</si>
  <si>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</si>
  <si>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</si>
  <si>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</si>
  <si>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</si>
  <si>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</si>
  <si>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</si>
  <si>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</si>
  <si>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</si>
  <si>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4106571</t>
  </si>
  <si>
    <t>CRUZEIRO DO IGUAÇU</t>
  </si>
  <si>
    <t>4106605</t>
  </si>
  <si>
    <t>CRUZEIRO DO OESTE</t>
  </si>
  <si>
    <t>4106704</t>
  </si>
  <si>
    <t>4106803</t>
  </si>
  <si>
    <t>CRUZ MACHADO</t>
  </si>
  <si>
    <t>4106852</t>
  </si>
  <si>
    <t>CRUZMALTINA</t>
  </si>
  <si>
    <t>4106902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</si>
  <si>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</si>
  <si>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</si>
  <si>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</si>
  <si>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</si>
  <si>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</si>
  <si>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</si>
  <si>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</si>
  <si>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4107207</t>
  </si>
  <si>
    <t>DOIS VIZINHOS</t>
  </si>
  <si>
    <t>4107256</t>
  </si>
  <si>
    <t>4107306</t>
  </si>
  <si>
    <t>DOUTOR CAMARGO</t>
  </si>
  <si>
    <t>4107405</t>
  </si>
  <si>
    <t>ENÉAS MARQUES</t>
  </si>
  <si>
    <t>4107504</t>
  </si>
  <si>
    <t>ENGENHEIRO BELTRÃO</t>
  </si>
  <si>
    <t>4107520</t>
  </si>
  <si>
    <t>ESPERANÇA NOVA</t>
  </si>
  <si>
    <t>4107538</t>
  </si>
  <si>
    <t>ENTRE RIOS DO OESTE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</si>
  <si>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</si>
  <si>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</si>
  <si>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</si>
  <si>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</si>
  <si>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</si>
  <si>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</si>
  <si>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</si>
  <si>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</si>
  <si>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</si>
  <si>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</si>
  <si>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</si>
  <si>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</si>
  <si>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</si>
  <si>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</si>
  <si>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4107801</t>
  </si>
  <si>
    <t>FLORAÍ</t>
  </si>
  <si>
    <t>4107850</t>
  </si>
  <si>
    <t>FLOR DA SERRA DO SUL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</si>
  <si>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</si>
  <si>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</si>
  <si>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</si>
  <si>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</si>
  <si>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</si>
  <si>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</si>
  <si>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</si>
  <si>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</si>
  <si>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</si>
  <si>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4108320</t>
  </si>
  <si>
    <t>FRANCISCO ALVES</t>
  </si>
  <si>
    <t>4108403</t>
  </si>
  <si>
    <t>FRANCISCO BELTRÃO</t>
  </si>
  <si>
    <t>4108452</t>
  </si>
  <si>
    <t>FOZ DO JORDÃO</t>
  </si>
  <si>
    <t>4108502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</si>
  <si>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</si>
  <si>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</si>
  <si>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</si>
  <si>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</si>
  <si>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</si>
  <si>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</si>
  <si>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</si>
  <si>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</si>
  <si>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</si>
  <si>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GUAÍRA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</si>
  <si>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</si>
  <si>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</si>
  <si>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</si>
  <si>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</si>
  <si>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</si>
  <si>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</si>
  <si>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</si>
  <si>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</si>
  <si>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</si>
  <si>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GUARACI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</si>
  <si>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</si>
  <si>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</si>
  <si>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</si>
  <si>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</si>
  <si>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</si>
  <si>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</si>
  <si>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</si>
  <si>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</si>
  <si>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</si>
  <si>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</si>
  <si>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</si>
  <si>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</si>
  <si>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</si>
  <si>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</si>
  <si>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</si>
  <si>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</si>
  <si>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</si>
  <si>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</si>
  <si>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</si>
  <si>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</si>
  <si>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</si>
  <si>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</si>
  <si>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</si>
  <si>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</si>
  <si>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</si>
  <si>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</si>
  <si>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</si>
  <si>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</si>
  <si>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</si>
  <si>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INDIANÓPOLIS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</si>
  <si>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</si>
  <si>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</si>
  <si>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</si>
  <si>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</si>
  <si>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</si>
  <si>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</si>
  <si>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</si>
  <si>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</si>
  <si>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</si>
  <si>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</si>
  <si>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</si>
  <si>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</si>
  <si>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</si>
  <si>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</si>
  <si>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</si>
  <si>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</si>
  <si>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</si>
  <si>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</si>
  <si>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</si>
  <si>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</si>
  <si>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</si>
  <si>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</si>
  <si>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</si>
  <si>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</si>
  <si>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</si>
  <si>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</si>
  <si>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</si>
  <si>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</si>
  <si>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</si>
  <si>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</si>
  <si>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</si>
  <si>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</si>
  <si>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</si>
  <si>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</si>
  <si>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</si>
  <si>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</si>
  <si>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</si>
  <si>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</si>
  <si>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</si>
  <si>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</si>
  <si>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</si>
  <si>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</si>
  <si>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</si>
  <si>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</si>
  <si>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</si>
  <si>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</si>
  <si>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</si>
  <si>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</si>
  <si>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</si>
  <si>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</si>
  <si>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</si>
  <si>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</si>
  <si>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</si>
  <si>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</si>
  <si>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</si>
  <si>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</si>
  <si>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</si>
  <si>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</si>
  <si>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</si>
  <si>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</si>
  <si>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</si>
  <si>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</si>
  <si>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</si>
  <si>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</si>
  <si>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</si>
  <si>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LARANJAL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</si>
  <si>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</si>
  <si>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</si>
  <si>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</si>
  <si>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</si>
  <si>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</si>
  <si>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</si>
  <si>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</si>
  <si>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</si>
  <si>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</si>
  <si>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</si>
  <si>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</si>
  <si>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</si>
  <si>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</si>
  <si>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</si>
  <si>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</si>
  <si>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</si>
  <si>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</si>
  <si>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</si>
  <si>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</si>
  <si>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</si>
  <si>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</si>
  <si>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</si>
  <si>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</si>
  <si>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</si>
  <si>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</si>
  <si>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</si>
  <si>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</si>
  <si>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</si>
  <si>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</si>
  <si>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</si>
  <si>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</si>
  <si>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</si>
  <si>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</si>
  <si>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</si>
  <si>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</si>
  <si>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</si>
  <si>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</si>
  <si>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</si>
  <si>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</si>
  <si>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</si>
  <si>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</si>
  <si>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</si>
  <si>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</si>
  <si>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</si>
  <si>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</si>
  <si>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</si>
  <si>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</si>
  <si>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</si>
  <si>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</si>
  <si>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</si>
  <si>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</si>
  <si>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</si>
  <si>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</si>
  <si>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</si>
  <si>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</si>
  <si>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</si>
  <si>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</si>
  <si>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</si>
  <si>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</si>
  <si>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</si>
  <si>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</si>
  <si>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</si>
  <si>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</si>
  <si>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</si>
  <si>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</si>
  <si>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</si>
  <si>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</si>
  <si>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</si>
  <si>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</si>
  <si>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</si>
  <si>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</si>
  <si>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</si>
  <si>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</si>
  <si>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</si>
  <si>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</si>
  <si>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</si>
  <si>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</si>
  <si>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</si>
  <si>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</si>
  <si>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</si>
  <si>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</si>
  <si>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</si>
  <si>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</si>
  <si>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</si>
  <si>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</si>
  <si>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</si>
  <si>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</si>
  <si>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</si>
  <si>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</si>
  <si>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</si>
  <si>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</si>
  <si>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</si>
  <si>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</si>
  <si>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</si>
  <si>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</si>
  <si>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</si>
  <si>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</si>
  <si>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</si>
  <si>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</si>
  <si>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</si>
  <si>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</si>
  <si>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</si>
  <si>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4117214</t>
  </si>
  <si>
    <t>NOVA SANTA BÁRBARA</t>
  </si>
  <si>
    <t>4117222</t>
  </si>
  <si>
    <t>NOVA SANTA ROSA</t>
  </si>
  <si>
    <t>4117255</t>
  </si>
  <si>
    <t>NOVA PRATA DO IGUAÇU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</si>
  <si>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</si>
  <si>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</si>
  <si>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</si>
  <si>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</si>
  <si>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</si>
  <si>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</si>
  <si>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</si>
  <si>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</si>
  <si>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</si>
  <si>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</si>
  <si>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</si>
  <si>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</si>
  <si>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</si>
  <si>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</si>
  <si>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</si>
  <si>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</si>
  <si>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PALMITAL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</si>
  <si>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</si>
  <si>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</si>
  <si>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</si>
  <si>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</si>
  <si>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</si>
  <si>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</si>
  <si>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</si>
  <si>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</si>
  <si>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</si>
  <si>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</si>
  <si>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</si>
  <si>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</si>
  <si>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</si>
  <si>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</si>
  <si>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</si>
  <si>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</si>
  <si>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</si>
  <si>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</si>
  <si>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</si>
  <si>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</si>
  <si>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</si>
  <si>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</si>
  <si>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</si>
  <si>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</si>
  <si>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</si>
  <si>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</si>
  <si>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</si>
  <si>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4119103</t>
  </si>
  <si>
    <t>PIÊN</t>
  </si>
  <si>
    <t>4119152</t>
  </si>
  <si>
    <t>PINHAIS</t>
  </si>
  <si>
    <t>4119202</t>
  </si>
  <si>
    <t>PINHALÃO</t>
  </si>
  <si>
    <t>4119251</t>
  </si>
  <si>
    <t>PINHAL DE SÃO BENTO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</si>
  <si>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</si>
  <si>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</si>
  <si>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</si>
  <si>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</si>
  <si>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</si>
  <si>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</si>
  <si>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</si>
  <si>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</si>
  <si>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PITANGUEIRAS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</si>
  <si>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</si>
  <si>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</si>
  <si>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</si>
  <si>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</si>
  <si>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</si>
  <si>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</si>
  <si>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</si>
  <si>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</si>
  <si>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</si>
  <si>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</si>
  <si>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</si>
  <si>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</si>
  <si>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</si>
  <si>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</si>
  <si>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</si>
  <si>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</si>
  <si>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</si>
  <si>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</si>
  <si>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</si>
  <si>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</si>
  <si>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</si>
  <si>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</si>
  <si>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</si>
  <si>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</si>
  <si>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</si>
  <si>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</si>
  <si>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</si>
  <si>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</si>
  <si>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</si>
  <si>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</si>
  <si>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</si>
  <si>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</si>
  <si>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</si>
  <si>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</si>
  <si>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</si>
  <si>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</si>
  <si>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</si>
  <si>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</si>
  <si>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</si>
  <si>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</si>
  <si>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</si>
  <si>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</si>
  <si>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</si>
  <si>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</si>
  <si>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</si>
  <si>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</si>
  <si>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</si>
  <si>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</si>
  <si>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</si>
  <si>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</si>
  <si>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</si>
  <si>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</si>
  <si>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</si>
  <si>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</si>
  <si>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</si>
  <si>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</si>
  <si>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</si>
  <si>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</si>
  <si>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</si>
  <si>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</si>
  <si>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</si>
  <si>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</si>
  <si>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</si>
  <si>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</si>
  <si>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</si>
  <si>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</si>
  <si>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</si>
  <si>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</si>
  <si>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</si>
  <si>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</si>
  <si>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</si>
  <si>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</si>
  <si>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</si>
  <si>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</si>
  <si>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</si>
  <si>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</si>
  <si>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</si>
  <si>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</si>
  <si>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</si>
  <si>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</si>
  <si>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</si>
  <si>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</si>
  <si>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</si>
  <si>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</si>
  <si>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</si>
  <si>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</si>
  <si>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</si>
  <si>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</si>
  <si>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</si>
  <si>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</si>
  <si>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</si>
  <si>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</si>
  <si>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</si>
  <si>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</si>
  <si>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</si>
  <si>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</si>
  <si>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</si>
  <si>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</si>
  <si>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</si>
  <si>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</si>
  <si>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</si>
  <si>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</si>
  <si>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</si>
  <si>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</si>
  <si>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SANTA LÚCIA</t>
  </si>
  <si>
    <t>4123857</t>
  </si>
  <si>
    <t>SANTA MARIA DO OESTE</t>
  </si>
  <si>
    <t>4123907</t>
  </si>
  <si>
    <t>SANTA MARIANA</t>
  </si>
  <si>
    <t>4123956</t>
  </si>
  <si>
    <t>SANTA MÔNICA</t>
  </si>
  <si>
    <t>4124004</t>
  </si>
  <si>
    <t>SANTANA DO ITARARÉ</t>
  </si>
  <si>
    <t>4124020</t>
  </si>
  <si>
    <t>SANTA TEREZA DO OESTE</t>
  </si>
  <si>
    <t>4124053</t>
  </si>
  <si>
    <t>SANTA TEREZINHA DE ITAIPU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</si>
  <si>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</si>
  <si>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</si>
  <si>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</si>
  <si>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</si>
  <si>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</si>
  <si>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</si>
  <si>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</si>
  <si>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</si>
  <si>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</si>
  <si>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</si>
  <si>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</si>
  <si>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</si>
  <si>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</si>
  <si>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</si>
  <si>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</si>
  <si>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</si>
  <si>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</si>
  <si>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</si>
  <si>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</si>
  <si>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</si>
  <si>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</si>
  <si>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4125209</t>
  </si>
  <si>
    <t>4125308</t>
  </si>
  <si>
    <t>SÃO JORGE DO IVAÍ</t>
  </si>
  <si>
    <t>4125357</t>
  </si>
  <si>
    <t>SÃO JORGE DO PATROCÍNIO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</si>
  <si>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</si>
  <si>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</si>
  <si>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</si>
  <si>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</si>
  <si>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</si>
  <si>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</si>
  <si>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</si>
  <si>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</si>
  <si>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</si>
  <si>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</si>
  <si>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</si>
  <si>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</si>
  <si>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</si>
  <si>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</si>
  <si>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</si>
  <si>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</si>
  <si>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</si>
  <si>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</si>
  <si>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</si>
  <si>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</si>
  <si>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</si>
  <si>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SÃO TOMÉ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</si>
  <si>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</si>
  <si>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</si>
  <si>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</si>
  <si>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</si>
  <si>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</si>
  <si>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</si>
  <si>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</si>
  <si>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</si>
  <si>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</si>
  <si>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</si>
  <si>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</si>
  <si>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</si>
  <si>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</si>
  <si>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</si>
  <si>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</si>
  <si>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</si>
  <si>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</si>
  <si>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</si>
  <si>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</si>
  <si>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</si>
  <si>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</si>
  <si>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</si>
  <si>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</si>
  <si>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</si>
  <si>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</si>
  <si>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TAPIRA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</si>
  <si>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</si>
  <si>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</si>
  <si>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</si>
  <si>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</si>
  <si>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</si>
  <si>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</si>
  <si>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</si>
  <si>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</si>
  <si>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</si>
  <si>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TERRA ROXA</t>
  </si>
  <si>
    <t>4127502</t>
  </si>
  <si>
    <t>TIBAGI</t>
  </si>
  <si>
    <t>4127601</t>
  </si>
  <si>
    <t>TIJUCAS DO SUL</t>
  </si>
  <si>
    <t>4127700</t>
  </si>
  <si>
    <t>TOLEDO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</si>
  <si>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</si>
  <si>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</si>
  <si>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</si>
  <si>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</si>
  <si>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</si>
  <si>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</si>
  <si>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</si>
  <si>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</si>
  <si>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</si>
  <si>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</si>
  <si>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</si>
  <si>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</si>
  <si>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</si>
  <si>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</si>
  <si>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</si>
  <si>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</si>
  <si>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</si>
  <si>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</si>
  <si>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</si>
  <si>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</si>
  <si>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</si>
  <si>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</si>
  <si>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4128500</t>
  </si>
  <si>
    <t>WENCESLAU BRAZ</t>
  </si>
  <si>
    <t>4128534</t>
  </si>
  <si>
    <t>VENTANIA</t>
  </si>
  <si>
    <t>4128559</t>
  </si>
  <si>
    <t>VERA CRUZ DO OESTE</t>
  </si>
  <si>
    <t>4128609</t>
  </si>
  <si>
    <t>VERÊ</t>
  </si>
  <si>
    <t>4128625</t>
  </si>
  <si>
    <t>4128633</t>
  </si>
  <si>
    <t>DOUTOR ULYSSES</t>
  </si>
  <si>
    <t>4128658</t>
  </si>
  <si>
    <t>VIRMOND</t>
  </si>
  <si>
    <t>4128708</t>
  </si>
  <si>
    <t>VITORINO</t>
  </si>
  <si>
    <t>4128807</t>
  </si>
  <si>
    <t>XAMBRÊ</t>
  </si>
  <si>
    <t>2400109</t>
  </si>
  <si>
    <t>ACARI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</si>
  <si>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</si>
  <si>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</si>
  <si>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</si>
  <si>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</si>
  <si>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</si>
  <si>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</si>
  <si>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</si>
  <si>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</si>
  <si>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</si>
  <si>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</si>
  <si>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</si>
  <si>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</si>
  <si>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</si>
  <si>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</si>
  <si>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</si>
  <si>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</si>
  <si>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</si>
  <si>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</si>
  <si>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</si>
  <si>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2401206</t>
  </si>
  <si>
    <t>ARÊS</t>
  </si>
  <si>
    <t>2401305</t>
  </si>
  <si>
    <t>AUGUSTO SEVERO</t>
  </si>
  <si>
    <t>2401404</t>
  </si>
  <si>
    <t>BAÍA FORMOSA</t>
  </si>
  <si>
    <t>2401453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</si>
  <si>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</si>
  <si>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</si>
  <si>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</si>
  <si>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</si>
  <si>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</si>
  <si>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</si>
  <si>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</si>
  <si>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</si>
  <si>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2401859</t>
  </si>
  <si>
    <t>CAIÇARA DO NORTE</t>
  </si>
  <si>
    <t>2401909</t>
  </si>
  <si>
    <t>CAIÇARA DO RIO DO VENTO</t>
  </si>
  <si>
    <t>2402006</t>
  </si>
  <si>
    <t>CAICÓ</t>
  </si>
  <si>
    <t>2402105</t>
  </si>
  <si>
    <t>CAMPO REDONDO</t>
  </si>
  <si>
    <t>2402204</t>
  </si>
  <si>
    <t>CANGUARETAMA</t>
  </si>
  <si>
    <t>2402303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</si>
  <si>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</si>
  <si>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</si>
  <si>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</si>
  <si>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</si>
  <si>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</si>
  <si>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</si>
  <si>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</si>
  <si>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</si>
  <si>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</si>
  <si>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</si>
  <si>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</si>
  <si>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</si>
  <si>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</si>
  <si>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</si>
  <si>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</si>
  <si>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</si>
  <si>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</si>
  <si>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</si>
  <si>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2403251</t>
  </si>
  <si>
    <t>2403301</t>
  </si>
  <si>
    <t>ENCANTO</t>
  </si>
  <si>
    <t>2403400</t>
  </si>
  <si>
    <t>EQUADOR</t>
  </si>
  <si>
    <t>2403509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</si>
  <si>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</si>
  <si>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</si>
  <si>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</si>
  <si>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</si>
  <si>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</si>
  <si>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</si>
  <si>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</si>
  <si>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</si>
  <si>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</si>
  <si>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</si>
  <si>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</si>
  <si>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</si>
  <si>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</si>
  <si>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</si>
  <si>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</si>
  <si>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</si>
  <si>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</si>
  <si>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</si>
  <si>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</si>
  <si>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</si>
  <si>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</si>
  <si>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</si>
  <si>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</si>
  <si>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</si>
  <si>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</si>
  <si>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</si>
  <si>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</si>
  <si>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</si>
  <si>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</si>
  <si>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2404903</t>
  </si>
  <si>
    <t>ITAÚ</t>
  </si>
  <si>
    <t>2405009</t>
  </si>
  <si>
    <t>JAÇANÃ</t>
  </si>
  <si>
    <t>2405108</t>
  </si>
  <si>
    <t>2405207</t>
  </si>
  <si>
    <t>JANDUÍS</t>
  </si>
  <si>
    <t>2405306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</si>
  <si>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</si>
  <si>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</si>
  <si>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</si>
  <si>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</si>
  <si>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</si>
  <si>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</si>
  <si>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</si>
  <si>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</si>
  <si>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</si>
  <si>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</si>
  <si>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</si>
  <si>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</si>
  <si>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</si>
  <si>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</si>
  <si>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</si>
  <si>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</si>
  <si>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</si>
  <si>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2406205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</si>
  <si>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</si>
  <si>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</si>
  <si>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</si>
  <si>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</si>
  <si>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</si>
  <si>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</si>
  <si>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</si>
  <si>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</si>
  <si>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</si>
  <si>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</si>
  <si>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</si>
  <si>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</si>
  <si>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</si>
  <si>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</si>
  <si>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</si>
  <si>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</si>
  <si>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</si>
  <si>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</si>
  <si>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</si>
  <si>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</si>
  <si>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</si>
  <si>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</si>
  <si>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</si>
  <si>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</si>
  <si>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</si>
  <si>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</si>
  <si>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</si>
  <si>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</si>
  <si>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</si>
  <si>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</si>
  <si>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</si>
  <si>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</si>
  <si>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</si>
  <si>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</si>
  <si>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</si>
  <si>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</si>
  <si>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</si>
  <si>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</si>
  <si>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2408201</t>
  </si>
  <si>
    <t>NÍSIA FLORESTA</t>
  </si>
  <si>
    <t>2408300</t>
  </si>
  <si>
    <t>NOVA CRUZ</t>
  </si>
  <si>
    <t>2408409</t>
  </si>
  <si>
    <t>2408508</t>
  </si>
  <si>
    <t>2408607</t>
  </si>
  <si>
    <t>2408706</t>
  </si>
  <si>
    <t>PARAÚ</t>
  </si>
  <si>
    <t>2408805</t>
  </si>
  <si>
    <t>PARAZINHO</t>
  </si>
  <si>
    <t>2408904</t>
  </si>
  <si>
    <t>PARELHAS</t>
  </si>
  <si>
    <t>2408953</t>
  </si>
  <si>
    <t>RIO DO FOGO</t>
  </si>
  <si>
    <t>2409100</t>
  </si>
  <si>
    <t>PASSA E FICA</t>
  </si>
  <si>
    <t>2409209</t>
  </si>
  <si>
    <t>2409308</t>
  </si>
  <si>
    <t>PATU</t>
  </si>
  <si>
    <t>2409332</t>
  </si>
  <si>
    <t>SANTA MARIA</t>
  </si>
  <si>
    <t>2409407</t>
  </si>
  <si>
    <t>PAU DOS FERROS</t>
  </si>
  <si>
    <t>2409506</t>
  </si>
  <si>
    <t>PEDRA GRANDE</t>
  </si>
  <si>
    <t>2409605</t>
  </si>
  <si>
    <t>2409704</t>
  </si>
  <si>
    <t>PEDRO AVELINO</t>
  </si>
  <si>
    <t>2409803</t>
  </si>
  <si>
    <t>PEDRO VELHO</t>
  </si>
  <si>
    <t>2409902</t>
  </si>
  <si>
    <t>PENDÊNCIAS</t>
  </si>
  <si>
    <t>2410009</t>
  </si>
  <si>
    <t>2410108</t>
  </si>
  <si>
    <t>POÇO BRANCO</t>
  </si>
  <si>
    <t>2410207</t>
  </si>
  <si>
    <t>PORTALEGRE</t>
  </si>
  <si>
    <t>2410256</t>
  </si>
  <si>
    <t>PORTO DO MANGUE</t>
  </si>
  <si>
    <t>2410306</t>
  </si>
  <si>
    <t>SERRA CAIADA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</si>
  <si>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</si>
  <si>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</si>
  <si>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</si>
  <si>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</si>
  <si>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</si>
  <si>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</si>
  <si>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</si>
  <si>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</si>
  <si>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</si>
  <si>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2410900</t>
  </si>
  <si>
    <t>2411007</t>
  </si>
  <si>
    <t>RODOLFO FERNANDES</t>
  </si>
  <si>
    <t>2411056</t>
  </si>
  <si>
    <t>TIBAU</t>
  </si>
  <si>
    <t>2411106</t>
  </si>
  <si>
    <t>2411205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</si>
  <si>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</si>
  <si>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</si>
  <si>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</si>
  <si>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</si>
  <si>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</si>
  <si>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</si>
  <si>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</si>
  <si>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</si>
  <si>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</si>
  <si>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</si>
  <si>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</si>
  <si>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</si>
  <si>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</si>
  <si>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</si>
  <si>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</si>
  <si>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</si>
  <si>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</si>
  <si>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</si>
  <si>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</si>
  <si>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</si>
  <si>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</si>
  <si>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</si>
  <si>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</si>
  <si>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</si>
  <si>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</si>
  <si>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</si>
  <si>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</si>
  <si>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</si>
  <si>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</si>
  <si>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</si>
  <si>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</si>
  <si>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</si>
  <si>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</si>
  <si>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</si>
  <si>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2413003</t>
  </si>
  <si>
    <t>SÃO VICENTE</t>
  </si>
  <si>
    <t>2413102</t>
  </si>
  <si>
    <t>SENADOR ELÓI DE SOUZA</t>
  </si>
  <si>
    <t>2413201</t>
  </si>
  <si>
    <t>SENADOR GEORGINO AVELINO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</si>
  <si>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</si>
  <si>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</si>
  <si>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</si>
  <si>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</si>
  <si>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</si>
  <si>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</si>
  <si>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</si>
  <si>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</si>
  <si>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</si>
  <si>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</si>
  <si>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</si>
  <si>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</si>
  <si>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</si>
  <si>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</si>
  <si>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</si>
  <si>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</si>
  <si>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</si>
  <si>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</si>
  <si>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</si>
  <si>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</si>
  <si>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</si>
  <si>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</si>
  <si>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</si>
  <si>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</si>
  <si>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</si>
  <si>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</si>
  <si>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</si>
  <si>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</si>
  <si>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</si>
  <si>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</si>
  <si>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</si>
  <si>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</si>
  <si>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</si>
  <si>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</si>
  <si>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</si>
  <si>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2414753</t>
  </si>
  <si>
    <t>VENHA-VER</t>
  </si>
  <si>
    <t>2414803</t>
  </si>
  <si>
    <t>2414902</t>
  </si>
  <si>
    <t>2415008</t>
  </si>
  <si>
    <t>VILA FLOR</t>
  </si>
  <si>
    <t>3100104</t>
  </si>
  <si>
    <t>ABADIA DOS DOURADOS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</si>
  <si>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</si>
  <si>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</si>
  <si>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</si>
  <si>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</si>
  <si>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</si>
  <si>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</si>
  <si>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</si>
  <si>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</si>
  <si>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</si>
  <si>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</si>
  <si>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</si>
  <si>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</si>
  <si>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</si>
  <si>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</si>
  <si>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</si>
  <si>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</si>
  <si>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</si>
  <si>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</si>
  <si>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</si>
  <si>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</si>
  <si>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</si>
  <si>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</si>
  <si>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</si>
  <si>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</si>
  <si>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</si>
  <si>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</si>
  <si>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</si>
  <si>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</si>
  <si>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</si>
  <si>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</si>
  <si>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</si>
  <si>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</si>
  <si>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</si>
  <si>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</si>
  <si>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</si>
  <si>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</si>
  <si>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</si>
  <si>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</si>
  <si>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</si>
  <si>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</si>
  <si>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</si>
  <si>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</si>
  <si>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</si>
  <si>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</si>
  <si>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</si>
  <si>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</si>
  <si>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</si>
  <si>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</si>
  <si>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</si>
  <si>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</si>
  <si>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</si>
  <si>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</si>
  <si>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</si>
  <si>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3102704</t>
  </si>
  <si>
    <t>CACHOEIRA DE PAJEÚ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</si>
  <si>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</si>
  <si>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</si>
  <si>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</si>
  <si>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</si>
  <si>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</si>
  <si>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</si>
  <si>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</si>
  <si>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</si>
  <si>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</si>
  <si>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</si>
  <si>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</si>
  <si>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</si>
  <si>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</si>
  <si>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</si>
  <si>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</si>
  <si>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</si>
  <si>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</si>
  <si>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</si>
  <si>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</si>
  <si>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</si>
  <si>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</si>
  <si>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</si>
  <si>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</si>
  <si>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</si>
  <si>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</si>
  <si>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</si>
  <si>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</si>
  <si>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</si>
  <si>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</si>
  <si>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</si>
  <si>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</si>
  <si>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</si>
  <si>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</si>
  <si>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</si>
  <si>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</si>
  <si>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</si>
  <si>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</si>
  <si>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</si>
  <si>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</si>
  <si>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</si>
  <si>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</si>
  <si>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</si>
  <si>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</si>
  <si>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</si>
  <si>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</si>
  <si>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</si>
  <si>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</si>
  <si>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</si>
  <si>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</si>
  <si>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</si>
  <si>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</si>
  <si>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</si>
  <si>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</si>
  <si>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</si>
  <si>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</si>
  <si>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</si>
  <si>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</si>
  <si>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</si>
  <si>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</si>
  <si>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</si>
  <si>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</si>
  <si>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</si>
  <si>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</si>
  <si>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</si>
  <si>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</si>
  <si>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</si>
  <si>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</si>
  <si>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</si>
  <si>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</si>
  <si>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</si>
  <si>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</si>
  <si>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</si>
  <si>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</si>
  <si>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3106309</t>
  </si>
  <si>
    <t>BELO ORIENTE</t>
  </si>
  <si>
    <t>3106408</t>
  </si>
  <si>
    <t>BELO VALE</t>
  </si>
  <si>
    <t>3106507</t>
  </si>
  <si>
    <t>BERILO</t>
  </si>
  <si>
    <t>3106606</t>
  </si>
  <si>
    <t>BERTÓPOLIS</t>
  </si>
  <si>
    <t>3106655</t>
  </si>
  <si>
    <t>BERIZAL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</si>
  <si>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</si>
  <si>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</si>
  <si>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</si>
  <si>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</si>
  <si>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</si>
  <si>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</si>
  <si>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</si>
  <si>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</si>
  <si>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</si>
  <si>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</si>
  <si>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</si>
  <si>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</si>
  <si>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</si>
  <si>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</si>
  <si>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</si>
  <si>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</si>
  <si>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</si>
  <si>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</si>
  <si>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</si>
  <si>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</si>
  <si>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</si>
  <si>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</si>
  <si>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</si>
  <si>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</si>
  <si>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</si>
  <si>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</si>
  <si>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</si>
  <si>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</si>
  <si>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</si>
  <si>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</si>
  <si>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</si>
  <si>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</si>
  <si>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</si>
  <si>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</si>
  <si>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</si>
  <si>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</si>
  <si>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</si>
  <si>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3108552</t>
  </si>
  <si>
    <t>BRASILÂNDIA DE MINAS</t>
  </si>
  <si>
    <t>3108602</t>
  </si>
  <si>
    <t>BRASÍLIA DE MINAS</t>
  </si>
  <si>
    <t>3108701</t>
  </si>
  <si>
    <t>BRÁS PIRES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</si>
  <si>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</si>
  <si>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</si>
  <si>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</si>
  <si>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</si>
  <si>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</si>
  <si>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</si>
  <si>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</si>
  <si>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</si>
  <si>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</si>
  <si>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</si>
  <si>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</si>
  <si>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</si>
  <si>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</si>
  <si>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</si>
  <si>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</si>
  <si>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</si>
  <si>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</si>
  <si>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</si>
  <si>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</si>
  <si>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</si>
  <si>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</si>
  <si>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</si>
  <si>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</si>
  <si>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3109808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</si>
  <si>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</si>
  <si>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</si>
  <si>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</si>
  <si>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</si>
  <si>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</si>
  <si>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</si>
  <si>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</si>
  <si>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</si>
  <si>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</si>
  <si>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</si>
  <si>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</si>
  <si>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</si>
  <si>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</si>
  <si>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</si>
  <si>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</si>
  <si>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</si>
  <si>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</si>
  <si>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</si>
  <si>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</si>
  <si>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</si>
  <si>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</si>
  <si>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</si>
  <si>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</si>
  <si>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</si>
  <si>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</si>
  <si>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</si>
  <si>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</si>
  <si>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</si>
  <si>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</si>
  <si>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</si>
  <si>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</si>
  <si>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</si>
  <si>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</si>
  <si>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</si>
  <si>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</si>
  <si>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</si>
  <si>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</si>
  <si>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3111705</t>
  </si>
  <si>
    <t>CANAÃ</t>
  </si>
  <si>
    <t>3111804</t>
  </si>
  <si>
    <t>3111903</t>
  </si>
  <si>
    <t>CANA VERDE</t>
  </si>
  <si>
    <t>3112000</t>
  </si>
  <si>
    <t>3112059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</si>
  <si>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</si>
  <si>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</si>
  <si>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</si>
  <si>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</si>
  <si>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</si>
  <si>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</si>
  <si>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</si>
  <si>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</si>
  <si>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</si>
  <si>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</si>
  <si>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</si>
  <si>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</si>
  <si>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</si>
  <si>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</si>
  <si>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</si>
  <si>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</si>
  <si>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</si>
  <si>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</si>
  <si>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</si>
  <si>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</si>
  <si>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</si>
  <si>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</si>
  <si>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</si>
  <si>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</si>
  <si>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</si>
  <si>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</si>
  <si>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</si>
  <si>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</si>
  <si>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</si>
  <si>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</si>
  <si>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</si>
  <si>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</si>
  <si>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</si>
  <si>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</si>
  <si>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</si>
  <si>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</si>
  <si>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</si>
  <si>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</si>
  <si>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</si>
  <si>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</si>
  <si>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</si>
  <si>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</si>
  <si>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</si>
  <si>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</si>
  <si>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</si>
  <si>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</si>
  <si>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</si>
  <si>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</si>
  <si>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</si>
  <si>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</si>
  <si>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</si>
  <si>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</si>
  <si>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</si>
  <si>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</si>
  <si>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</si>
  <si>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</si>
  <si>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</si>
  <si>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</si>
  <si>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</si>
  <si>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</si>
  <si>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</si>
  <si>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</si>
  <si>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</si>
  <si>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</si>
  <si>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</si>
  <si>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</si>
  <si>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3115201</t>
  </si>
  <si>
    <t>CONCEIÇÃO DA BARRA DE MINAS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</si>
  <si>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</si>
  <si>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</si>
  <si>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</si>
  <si>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</si>
  <si>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</si>
  <si>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</si>
  <si>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</si>
  <si>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</si>
  <si>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</si>
  <si>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</si>
  <si>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</si>
  <si>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</si>
  <si>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</si>
  <si>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</si>
  <si>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</si>
  <si>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</si>
  <si>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</si>
  <si>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</si>
  <si>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</si>
  <si>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</si>
  <si>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</si>
  <si>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</si>
  <si>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</si>
  <si>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</si>
  <si>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</si>
  <si>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</si>
  <si>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</si>
  <si>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</si>
  <si>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</si>
  <si>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</si>
  <si>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</si>
  <si>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</si>
  <si>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</si>
  <si>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</si>
  <si>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</si>
  <si>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</si>
  <si>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</si>
  <si>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</si>
  <si>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</si>
  <si>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</si>
  <si>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</si>
  <si>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</si>
  <si>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</si>
  <si>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</si>
  <si>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</si>
  <si>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</si>
  <si>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3117207</t>
  </si>
  <si>
    <t>CONCEIÇÃO DAS PEDRAS</t>
  </si>
  <si>
    <t>3117306</t>
  </si>
  <si>
    <t>CONCEIÇÃO DAS ALAGOAS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</si>
  <si>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</si>
  <si>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</si>
  <si>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</si>
  <si>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</si>
  <si>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</si>
  <si>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</si>
  <si>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</si>
  <si>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</si>
  <si>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</si>
  <si>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</si>
  <si>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</si>
  <si>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</si>
  <si>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</si>
  <si>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</si>
  <si>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</si>
  <si>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</si>
  <si>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</si>
  <si>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</si>
  <si>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</si>
  <si>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</si>
  <si>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</si>
  <si>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</si>
  <si>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</si>
  <si>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</si>
  <si>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</si>
  <si>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</si>
  <si>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</si>
  <si>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</si>
  <si>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</si>
  <si>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</si>
  <si>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</si>
  <si>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</si>
  <si>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</si>
  <si>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</si>
  <si>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</si>
  <si>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</si>
  <si>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</si>
  <si>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</si>
  <si>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</si>
  <si>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</si>
  <si>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</si>
  <si>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</si>
  <si>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</si>
  <si>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</si>
  <si>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</si>
  <si>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</si>
  <si>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</si>
  <si>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</si>
  <si>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</si>
  <si>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</si>
  <si>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</si>
  <si>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</si>
  <si>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</si>
  <si>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</si>
  <si>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</si>
  <si>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</si>
  <si>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</si>
  <si>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</si>
  <si>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</si>
  <si>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</si>
  <si>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</si>
  <si>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</si>
  <si>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</si>
  <si>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</si>
  <si>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</si>
  <si>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</si>
  <si>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</si>
  <si>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</si>
  <si>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</si>
  <si>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</si>
  <si>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</si>
  <si>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</si>
  <si>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</si>
  <si>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</si>
  <si>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</si>
  <si>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</si>
  <si>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</si>
  <si>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</si>
  <si>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</si>
  <si>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</si>
  <si>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</si>
  <si>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</si>
  <si>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</si>
  <si>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</si>
  <si>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</si>
  <si>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</si>
  <si>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</si>
  <si>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</si>
  <si>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</si>
  <si>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</si>
  <si>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</si>
  <si>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</si>
  <si>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</si>
  <si>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</si>
  <si>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</si>
  <si>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</si>
  <si>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</si>
  <si>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</si>
  <si>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</si>
  <si>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</si>
  <si>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</si>
  <si>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</si>
  <si>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</si>
  <si>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</si>
  <si>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</si>
  <si>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</si>
  <si>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</si>
  <si>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</si>
  <si>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</si>
  <si>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</si>
  <si>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</si>
  <si>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</si>
  <si>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</si>
  <si>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</si>
  <si>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</si>
  <si>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</si>
  <si>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</si>
  <si>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</si>
  <si>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</si>
  <si>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</si>
  <si>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</si>
  <si>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</si>
  <si>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</si>
  <si>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</si>
  <si>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</si>
  <si>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</si>
  <si>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</si>
  <si>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</si>
  <si>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</si>
  <si>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</si>
  <si>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</si>
  <si>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EUSÉBIA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</si>
  <si>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</si>
  <si>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</si>
  <si>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</si>
  <si>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</si>
  <si>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</si>
  <si>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</si>
  <si>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</si>
  <si>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</si>
  <si>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</si>
  <si>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</si>
  <si>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</si>
  <si>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</si>
  <si>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</si>
  <si>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</si>
  <si>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</si>
  <si>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</si>
  <si>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</si>
  <si>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</si>
  <si>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</si>
  <si>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</si>
  <si>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</si>
  <si>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</si>
  <si>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</si>
  <si>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</si>
  <si>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</si>
  <si>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</si>
  <si>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</si>
  <si>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</si>
  <si>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</si>
  <si>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</si>
  <si>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</si>
  <si>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</si>
  <si>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</si>
  <si>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</si>
  <si>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</si>
  <si>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</si>
  <si>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</si>
  <si>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</si>
  <si>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</si>
  <si>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</si>
  <si>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</si>
  <si>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</si>
  <si>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</si>
  <si>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</si>
  <si>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</si>
  <si>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</si>
  <si>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</si>
  <si>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</si>
  <si>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</si>
  <si>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</si>
  <si>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</si>
  <si>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</si>
  <si>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</si>
  <si>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</si>
  <si>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3125507</t>
  </si>
  <si>
    <t>SÃO GONÇALO DO RIO PRETO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</si>
  <si>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</si>
  <si>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</si>
  <si>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</si>
  <si>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</si>
  <si>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</si>
  <si>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</si>
  <si>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</si>
  <si>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</si>
  <si>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</si>
  <si>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</si>
  <si>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</si>
  <si>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</si>
  <si>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</si>
  <si>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</si>
  <si>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</si>
  <si>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</si>
  <si>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</si>
  <si>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</si>
  <si>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</si>
  <si>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</si>
  <si>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</si>
  <si>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</si>
  <si>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</si>
  <si>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</si>
  <si>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</si>
  <si>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</si>
  <si>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</si>
  <si>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</si>
  <si>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</si>
  <si>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</si>
  <si>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</si>
  <si>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</si>
  <si>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</si>
  <si>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</si>
  <si>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</si>
  <si>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</si>
  <si>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</si>
  <si>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</si>
  <si>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</si>
  <si>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</si>
  <si>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</si>
  <si>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</si>
  <si>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</si>
  <si>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</si>
  <si>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</si>
  <si>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</si>
  <si>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</si>
  <si>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</si>
  <si>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</si>
  <si>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</si>
  <si>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</si>
  <si>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</si>
  <si>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</si>
  <si>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</si>
  <si>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</si>
  <si>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</si>
  <si>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</si>
  <si>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</si>
  <si>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</si>
  <si>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</si>
  <si>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</si>
  <si>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</si>
  <si>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</si>
  <si>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</si>
  <si>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</si>
  <si>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</si>
  <si>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</si>
  <si>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</si>
  <si>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</si>
  <si>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</si>
  <si>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</si>
  <si>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</si>
  <si>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</si>
  <si>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</si>
  <si>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</si>
  <si>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</si>
  <si>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</si>
  <si>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</si>
  <si>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</si>
  <si>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</si>
  <si>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</si>
  <si>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</si>
  <si>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</si>
  <si>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</si>
  <si>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</si>
  <si>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</si>
  <si>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</si>
  <si>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</si>
  <si>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</si>
  <si>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</si>
  <si>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</si>
  <si>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</si>
  <si>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</si>
  <si>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</si>
  <si>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</si>
  <si>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</si>
  <si>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</si>
  <si>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</si>
  <si>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</si>
  <si>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</si>
  <si>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</si>
  <si>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</si>
  <si>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</si>
  <si>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</si>
  <si>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</si>
  <si>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</si>
  <si>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</si>
  <si>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</si>
  <si>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</si>
  <si>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</si>
  <si>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</si>
  <si>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</si>
  <si>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</si>
  <si>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</si>
  <si>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</si>
  <si>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</si>
  <si>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</si>
  <si>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</si>
  <si>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</si>
  <si>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</si>
  <si>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</si>
  <si>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</si>
  <si>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</si>
  <si>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</si>
  <si>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</si>
  <si>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</si>
  <si>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</si>
  <si>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</si>
  <si>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</si>
  <si>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</si>
  <si>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</si>
  <si>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</si>
  <si>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</si>
  <si>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</si>
  <si>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</si>
  <si>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</si>
  <si>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</si>
  <si>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</si>
  <si>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</si>
  <si>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</si>
  <si>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</si>
  <si>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</si>
  <si>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</si>
  <si>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</si>
  <si>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</si>
  <si>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</si>
  <si>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</si>
  <si>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</si>
  <si>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</si>
  <si>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</si>
  <si>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</si>
  <si>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</si>
  <si>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</si>
  <si>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</si>
  <si>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</si>
  <si>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</si>
  <si>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</si>
  <si>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</si>
  <si>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</si>
  <si>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</si>
  <si>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</si>
  <si>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</si>
  <si>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</si>
  <si>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</si>
  <si>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</si>
  <si>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</si>
  <si>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</si>
  <si>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</si>
  <si>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</si>
  <si>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</si>
  <si>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</si>
  <si>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</si>
  <si>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</si>
  <si>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</si>
  <si>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</si>
  <si>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</si>
  <si>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</si>
  <si>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</si>
  <si>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</si>
  <si>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</si>
  <si>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</si>
  <si>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</si>
  <si>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</si>
  <si>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</si>
  <si>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</si>
  <si>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</si>
  <si>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</si>
  <si>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</si>
  <si>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</si>
  <si>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</si>
  <si>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</si>
  <si>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</si>
  <si>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</si>
  <si>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</si>
  <si>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</si>
  <si>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</si>
  <si>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</si>
  <si>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</si>
  <si>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</si>
  <si>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</si>
  <si>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</si>
  <si>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</si>
  <si>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</si>
  <si>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</si>
  <si>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</si>
  <si>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</si>
  <si>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</si>
  <si>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</si>
  <si>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</si>
  <si>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</si>
  <si>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</si>
  <si>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</si>
  <si>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</si>
  <si>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</si>
  <si>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</si>
  <si>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</si>
  <si>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</si>
  <si>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</si>
  <si>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</si>
  <si>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</si>
  <si>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</si>
  <si>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</si>
  <si>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</si>
  <si>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</si>
  <si>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</si>
  <si>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</si>
  <si>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</si>
  <si>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</si>
  <si>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</si>
  <si>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</si>
  <si>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</si>
  <si>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</si>
  <si>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</si>
  <si>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</si>
  <si>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</si>
  <si>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</si>
  <si>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</si>
  <si>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</si>
  <si>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</si>
  <si>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</si>
  <si>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</si>
  <si>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</si>
  <si>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</si>
  <si>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</si>
  <si>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</si>
  <si>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</si>
  <si>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</si>
  <si>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</si>
  <si>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</si>
  <si>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</si>
  <si>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</si>
  <si>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</si>
  <si>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</si>
  <si>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</si>
  <si>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</si>
  <si>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</si>
  <si>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</si>
  <si>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</si>
  <si>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</si>
  <si>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</si>
  <si>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</si>
  <si>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</si>
  <si>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</si>
  <si>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</si>
  <si>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3136603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</si>
  <si>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</si>
  <si>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</si>
  <si>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</si>
  <si>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</si>
  <si>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</si>
  <si>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</si>
  <si>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</si>
  <si>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</si>
  <si>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</si>
  <si>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</si>
  <si>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</si>
  <si>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</si>
  <si>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</si>
  <si>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</si>
  <si>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</si>
  <si>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</si>
  <si>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</si>
  <si>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</si>
  <si>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</si>
  <si>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</si>
  <si>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</si>
  <si>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</si>
  <si>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</si>
  <si>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</si>
  <si>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3137700</t>
  </si>
  <si>
    <t>LAJINHA</t>
  </si>
  <si>
    <t>3137809</t>
  </si>
  <si>
    <t>LAMBARI</t>
  </si>
  <si>
    <t>3137908</t>
  </si>
  <si>
    <t>LAMIM</t>
  </si>
  <si>
    <t>3138005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</si>
  <si>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</si>
  <si>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</si>
  <si>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</si>
  <si>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</si>
  <si>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</si>
  <si>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</si>
  <si>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</si>
  <si>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</si>
  <si>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</si>
  <si>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</si>
  <si>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</si>
  <si>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</si>
  <si>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</si>
  <si>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</si>
  <si>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</si>
  <si>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</si>
  <si>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</si>
  <si>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</si>
  <si>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</si>
  <si>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</si>
  <si>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</si>
  <si>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</si>
  <si>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</si>
  <si>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</si>
  <si>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</si>
  <si>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</si>
  <si>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</si>
  <si>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</si>
  <si>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</si>
  <si>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</si>
  <si>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</si>
  <si>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</si>
  <si>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</si>
  <si>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</si>
  <si>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</si>
  <si>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</si>
  <si>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</si>
  <si>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</si>
  <si>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</si>
  <si>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</si>
  <si>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</si>
  <si>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</si>
  <si>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</si>
  <si>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</si>
  <si>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3139706</t>
  </si>
  <si>
    <t>MARAVILHAS</t>
  </si>
  <si>
    <t>3139805</t>
  </si>
  <si>
    <t>MAR DE ESPANHA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</si>
  <si>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</si>
  <si>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</si>
  <si>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</si>
  <si>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</si>
  <si>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</si>
  <si>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</si>
  <si>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</si>
  <si>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</si>
  <si>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</si>
  <si>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</si>
  <si>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</si>
  <si>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</si>
  <si>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</si>
  <si>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</si>
  <si>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</si>
  <si>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</si>
  <si>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</si>
  <si>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</si>
  <si>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</si>
  <si>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</si>
  <si>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</si>
  <si>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</si>
  <si>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</si>
  <si>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</si>
  <si>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</si>
  <si>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</si>
  <si>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</si>
  <si>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</si>
  <si>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</si>
  <si>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</si>
  <si>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</si>
  <si>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</si>
  <si>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</si>
  <si>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</si>
  <si>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</si>
  <si>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</si>
  <si>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</si>
  <si>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</si>
  <si>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</si>
  <si>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</si>
  <si>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</si>
  <si>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</si>
  <si>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</si>
  <si>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</si>
  <si>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</si>
  <si>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</si>
  <si>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</si>
  <si>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</si>
  <si>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</si>
  <si>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</si>
  <si>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</si>
  <si>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</si>
  <si>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</si>
  <si>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</si>
  <si>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</si>
  <si>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</si>
  <si>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</si>
  <si>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</si>
  <si>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</si>
  <si>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</si>
  <si>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</si>
  <si>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</si>
  <si>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</si>
  <si>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</si>
  <si>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</si>
  <si>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</si>
  <si>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</si>
  <si>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</si>
  <si>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</si>
  <si>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</si>
  <si>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</si>
  <si>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</si>
  <si>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</si>
  <si>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</si>
  <si>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</si>
  <si>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</si>
  <si>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</si>
  <si>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</si>
  <si>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</si>
  <si>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3143302</t>
  </si>
  <si>
    <t>MONTES CLAROS</t>
  </si>
  <si>
    <t>3143401</t>
  </si>
  <si>
    <t>MONTE SIÃO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</si>
  <si>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</si>
  <si>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</si>
  <si>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</si>
  <si>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</si>
  <si>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</si>
  <si>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</si>
  <si>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</si>
  <si>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</si>
  <si>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</si>
  <si>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</si>
  <si>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</si>
  <si>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</si>
  <si>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</si>
  <si>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</si>
  <si>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</si>
  <si>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</si>
  <si>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</si>
  <si>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</si>
  <si>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</si>
  <si>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</si>
  <si>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</si>
  <si>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</si>
  <si>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</si>
  <si>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</si>
  <si>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</si>
  <si>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</si>
  <si>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</si>
  <si>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</si>
  <si>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</si>
  <si>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</si>
  <si>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</si>
  <si>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</si>
  <si>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</si>
  <si>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</si>
  <si>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</si>
  <si>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</si>
  <si>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</si>
  <si>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</si>
  <si>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</si>
  <si>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</si>
  <si>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</si>
  <si>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</si>
  <si>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</si>
  <si>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</si>
  <si>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</si>
  <si>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</si>
  <si>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</si>
  <si>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</si>
  <si>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</si>
  <si>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</si>
  <si>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</si>
  <si>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</si>
  <si>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</si>
  <si>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</si>
  <si>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</si>
  <si>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</si>
  <si>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</si>
  <si>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</si>
  <si>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</si>
  <si>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</si>
  <si>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</si>
  <si>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</si>
  <si>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</si>
  <si>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</si>
  <si>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</si>
  <si>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</si>
  <si>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</si>
  <si>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</si>
  <si>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</si>
  <si>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</si>
  <si>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</si>
  <si>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</si>
  <si>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</si>
  <si>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</si>
  <si>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</si>
  <si>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</si>
  <si>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</si>
  <si>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</si>
  <si>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</si>
  <si>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3146404</t>
  </si>
  <si>
    <t>PAINEIRAS</t>
  </si>
  <si>
    <t>3146503</t>
  </si>
  <si>
    <t>PAINS</t>
  </si>
  <si>
    <t>3146552</t>
  </si>
  <si>
    <t>PAI PEDRO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</si>
  <si>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</si>
  <si>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</si>
  <si>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</si>
  <si>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</si>
  <si>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</si>
  <si>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</si>
  <si>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</si>
  <si>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</si>
  <si>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3147006</t>
  </si>
  <si>
    <t>PARACATU</t>
  </si>
  <si>
    <t>3147105</t>
  </si>
  <si>
    <t>PARÁ DE MINAS</t>
  </si>
  <si>
    <t>3147204</t>
  </si>
  <si>
    <t>PARAGUAÇU</t>
  </si>
  <si>
    <t>3147303</t>
  </si>
  <si>
    <t>PARAISÓPOLIS</t>
  </si>
  <si>
    <t>3147402</t>
  </si>
  <si>
    <t>PARAOPEBA</t>
  </si>
  <si>
    <t>3147501</t>
  </si>
  <si>
    <t>PASSABÉM</t>
  </si>
  <si>
    <t>3147600</t>
  </si>
  <si>
    <t>PASSA QUATRO</t>
  </si>
  <si>
    <t>3147709</t>
  </si>
  <si>
    <t>PASSA TEMPO</t>
  </si>
  <si>
    <t>3147808</t>
  </si>
  <si>
    <t>PASSA-VINTE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</si>
  <si>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</si>
  <si>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</si>
  <si>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</si>
  <si>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</si>
  <si>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</si>
  <si>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</si>
  <si>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</si>
  <si>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</si>
  <si>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</si>
  <si>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</si>
  <si>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</si>
  <si>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</si>
  <si>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</si>
  <si>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</si>
  <si>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</si>
  <si>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</si>
  <si>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</si>
  <si>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</si>
  <si>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</si>
  <si>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</si>
  <si>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</si>
  <si>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</si>
  <si>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</si>
  <si>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</si>
  <si>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</si>
  <si>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</si>
  <si>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</si>
  <si>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</si>
  <si>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</si>
  <si>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</si>
  <si>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</si>
  <si>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</si>
  <si>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</si>
  <si>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</si>
  <si>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</si>
  <si>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</si>
  <si>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</si>
  <si>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</si>
  <si>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</si>
  <si>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</si>
  <si>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</si>
  <si>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</si>
  <si>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</si>
  <si>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</si>
  <si>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</si>
  <si>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</si>
  <si>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</si>
  <si>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</si>
  <si>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</si>
  <si>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</si>
  <si>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</si>
  <si>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</si>
  <si>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</si>
  <si>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</si>
  <si>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</si>
  <si>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</si>
  <si>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</si>
  <si>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</si>
  <si>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</si>
  <si>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</si>
  <si>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</si>
  <si>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</si>
  <si>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</si>
  <si>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</si>
  <si>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</si>
  <si>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</si>
  <si>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</si>
  <si>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</si>
  <si>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</si>
  <si>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</si>
  <si>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</si>
  <si>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</si>
  <si>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</si>
  <si>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</si>
  <si>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</si>
  <si>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</si>
  <si>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</si>
  <si>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</si>
  <si>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</si>
  <si>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</si>
  <si>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</si>
  <si>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</si>
  <si>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</si>
  <si>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</si>
  <si>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</si>
  <si>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</si>
  <si>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</si>
  <si>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</si>
  <si>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</si>
  <si>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</si>
  <si>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</si>
  <si>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</si>
  <si>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</si>
  <si>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</si>
  <si>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</si>
  <si>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</si>
  <si>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</si>
  <si>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</si>
  <si>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</si>
  <si>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</si>
  <si>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</si>
  <si>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</si>
  <si>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</si>
  <si>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</si>
  <si>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</si>
  <si>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</si>
  <si>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</si>
  <si>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</si>
  <si>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</si>
  <si>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</si>
  <si>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</si>
  <si>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</si>
  <si>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</si>
  <si>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</si>
  <si>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</si>
  <si>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</si>
  <si>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</si>
  <si>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</si>
  <si>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</si>
  <si>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</si>
  <si>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</si>
  <si>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</si>
  <si>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</si>
  <si>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</si>
  <si>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</si>
  <si>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</si>
  <si>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</si>
  <si>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3153509</t>
  </si>
  <si>
    <t>ALTO JEQUITIBÁ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</si>
  <si>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</si>
  <si>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</si>
  <si>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</si>
  <si>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</si>
  <si>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</si>
  <si>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</si>
  <si>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</si>
  <si>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</si>
  <si>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</si>
  <si>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</si>
  <si>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</si>
  <si>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</si>
  <si>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</si>
  <si>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</si>
  <si>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</si>
  <si>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</si>
  <si>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</si>
  <si>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</si>
  <si>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</si>
  <si>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</si>
  <si>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</si>
  <si>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</si>
  <si>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</si>
  <si>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</si>
  <si>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</si>
  <si>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</si>
  <si>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</si>
  <si>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</si>
  <si>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</si>
  <si>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</si>
  <si>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</si>
  <si>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3155009</t>
  </si>
  <si>
    <t>RIO DOCE</t>
  </si>
  <si>
    <t>3155108</t>
  </si>
  <si>
    <t>RIO DO PRADO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</si>
  <si>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</si>
  <si>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</si>
  <si>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</si>
  <si>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</si>
  <si>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</si>
  <si>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</si>
  <si>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</si>
  <si>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</si>
  <si>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</si>
  <si>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</si>
  <si>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</si>
  <si>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</si>
  <si>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</si>
  <si>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</si>
  <si>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</si>
  <si>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</si>
  <si>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</si>
  <si>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</si>
  <si>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</si>
  <si>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</si>
  <si>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</si>
  <si>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</si>
  <si>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</si>
  <si>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</si>
  <si>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</si>
  <si>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</si>
  <si>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</si>
  <si>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</si>
  <si>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</si>
  <si>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</si>
  <si>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</si>
  <si>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</si>
  <si>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</si>
  <si>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</si>
  <si>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</si>
  <si>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</si>
  <si>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</si>
  <si>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</si>
  <si>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</si>
  <si>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</si>
  <si>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</si>
  <si>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</si>
  <si>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</si>
  <si>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</si>
  <si>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</si>
  <si>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</si>
  <si>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</si>
  <si>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</si>
  <si>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</si>
  <si>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</si>
  <si>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</si>
  <si>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</si>
  <si>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</si>
  <si>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</si>
  <si>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</si>
  <si>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</si>
  <si>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</si>
  <si>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</si>
  <si>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</si>
  <si>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</si>
  <si>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</si>
  <si>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</si>
  <si>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</si>
  <si>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</si>
  <si>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</si>
  <si>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</si>
  <si>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</si>
  <si>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</si>
  <si>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</si>
  <si>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</si>
  <si>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</si>
  <si>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</si>
  <si>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</si>
  <si>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</si>
  <si>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</si>
  <si>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</si>
  <si>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</si>
  <si>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</si>
  <si>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</si>
  <si>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</si>
  <si>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</si>
  <si>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</si>
  <si>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</si>
  <si>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</si>
  <si>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</si>
  <si>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</si>
  <si>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</si>
  <si>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</si>
  <si>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</si>
  <si>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</si>
  <si>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</si>
  <si>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</si>
  <si>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3159209</t>
  </si>
  <si>
    <t>SANTA RITA DE CALDAS</t>
  </si>
  <si>
    <t>3159308</t>
  </si>
  <si>
    <t>SANTA RITA DE JACUTINGA</t>
  </si>
  <si>
    <t>3159357</t>
  </si>
  <si>
    <t>SANTA RITA DE MINAS</t>
  </si>
  <si>
    <t>3159407</t>
  </si>
  <si>
    <t>SANTA RITA DE IBITIPOCA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</si>
  <si>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</si>
  <si>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</si>
  <si>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</si>
  <si>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</si>
  <si>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</si>
  <si>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</si>
  <si>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</si>
  <si>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</si>
  <si>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</si>
  <si>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</si>
  <si>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</si>
  <si>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</si>
  <si>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</si>
  <si>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</si>
  <si>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</si>
  <si>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</si>
  <si>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</si>
  <si>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</si>
  <si>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</si>
  <si>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</si>
  <si>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</si>
  <si>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</si>
  <si>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</si>
  <si>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</si>
  <si>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</si>
  <si>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</si>
  <si>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</si>
  <si>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</si>
  <si>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</si>
  <si>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</si>
  <si>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</si>
  <si>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</si>
  <si>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</si>
  <si>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</si>
  <si>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</si>
  <si>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</si>
  <si>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</si>
  <si>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</si>
  <si>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</si>
  <si>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</si>
  <si>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</si>
  <si>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</si>
  <si>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</si>
  <si>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</si>
  <si>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</si>
  <si>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</si>
  <si>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</si>
  <si>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</si>
  <si>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</si>
  <si>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</si>
  <si>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</si>
  <si>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</si>
  <si>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</si>
  <si>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</si>
  <si>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</si>
  <si>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</si>
  <si>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</si>
  <si>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</si>
  <si>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</si>
  <si>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</si>
  <si>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</si>
  <si>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</si>
  <si>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</si>
  <si>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</si>
  <si>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</si>
  <si>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</si>
  <si>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</si>
  <si>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</si>
  <si>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</si>
  <si>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</si>
  <si>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</si>
  <si>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</si>
  <si>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</si>
  <si>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</si>
  <si>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</si>
  <si>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</si>
  <si>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</si>
  <si>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</si>
  <si>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</si>
  <si>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</si>
  <si>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</si>
  <si>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</si>
  <si>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</si>
  <si>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</si>
  <si>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</si>
  <si>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</si>
  <si>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</si>
  <si>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</si>
  <si>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</si>
  <si>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</si>
  <si>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</si>
  <si>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</si>
  <si>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</si>
  <si>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</si>
  <si>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</si>
  <si>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</si>
  <si>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</si>
  <si>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</si>
  <si>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</si>
  <si>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</si>
  <si>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</si>
  <si>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</si>
  <si>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</si>
  <si>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</si>
  <si>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</si>
  <si>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</si>
  <si>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</si>
  <si>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</si>
  <si>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</si>
  <si>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</si>
  <si>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</si>
  <si>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3164001</t>
  </si>
  <si>
    <t>SÃO PEDRO DOS FERROS</t>
  </si>
  <si>
    <t>3164100</t>
  </si>
  <si>
    <t>SÃO PEDRO DO SUAÇUÍ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</si>
  <si>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</si>
  <si>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</si>
  <si>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</si>
  <si>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</si>
  <si>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</si>
  <si>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</si>
  <si>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</si>
  <si>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</si>
  <si>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</si>
  <si>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</si>
  <si>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</si>
  <si>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</si>
  <si>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</si>
  <si>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</si>
  <si>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</si>
  <si>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</si>
  <si>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</si>
  <si>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</si>
  <si>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</si>
  <si>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</si>
  <si>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3165008</t>
  </si>
  <si>
    <t>SÃO TIAGO</t>
  </si>
  <si>
    <t>3165107</t>
  </si>
  <si>
    <t>SÃO TOMÁS DE AQUINO</t>
  </si>
  <si>
    <t>3165206</t>
  </si>
  <si>
    <t>SÃO THOMÉ DAS LETRAS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</si>
  <si>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</si>
  <si>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</si>
  <si>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</si>
  <si>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</si>
  <si>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</si>
  <si>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</si>
  <si>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</si>
  <si>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</si>
  <si>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3165552</t>
  </si>
  <si>
    <t>SETUBINHA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</si>
  <si>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</si>
  <si>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</si>
  <si>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</si>
  <si>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</si>
  <si>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</si>
  <si>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</si>
  <si>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</si>
  <si>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</si>
  <si>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</si>
  <si>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</si>
  <si>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</si>
  <si>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</si>
  <si>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</si>
  <si>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</si>
  <si>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</si>
  <si>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</si>
  <si>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</si>
  <si>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</si>
  <si>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</si>
  <si>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</si>
  <si>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</si>
  <si>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</si>
  <si>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</si>
  <si>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</si>
  <si>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</si>
  <si>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</si>
  <si>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3166709</t>
  </si>
  <si>
    <t>SERRA DOS AIMORÉS</t>
  </si>
  <si>
    <t>3166808</t>
  </si>
  <si>
    <t>SERRA DO SALITRE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</si>
  <si>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</si>
  <si>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</si>
  <si>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</si>
  <si>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</si>
  <si>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</si>
  <si>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</si>
  <si>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</si>
  <si>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</si>
  <si>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</si>
  <si>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</si>
  <si>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</si>
  <si>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</si>
  <si>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</si>
  <si>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</si>
  <si>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</si>
  <si>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</si>
  <si>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</si>
  <si>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</si>
  <si>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</si>
  <si>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</si>
  <si>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</si>
  <si>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</si>
  <si>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</si>
  <si>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</si>
  <si>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</si>
  <si>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</si>
  <si>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</si>
  <si>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</si>
  <si>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</si>
  <si>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</si>
  <si>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</si>
  <si>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</si>
  <si>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</si>
  <si>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</si>
  <si>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</si>
  <si>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</si>
  <si>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</si>
  <si>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</si>
  <si>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</si>
  <si>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</si>
  <si>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</si>
  <si>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</si>
  <si>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</si>
  <si>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</si>
  <si>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</si>
  <si>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</si>
  <si>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3169059</t>
  </si>
  <si>
    <t>TOCOS DO MOJI</t>
  </si>
  <si>
    <t>3169109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</si>
  <si>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</si>
  <si>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</si>
  <si>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</si>
  <si>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</si>
  <si>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</si>
  <si>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</si>
  <si>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</si>
  <si>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</si>
  <si>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</si>
  <si>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</si>
  <si>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</si>
  <si>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</si>
  <si>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</si>
  <si>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</si>
  <si>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</si>
  <si>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</si>
  <si>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</si>
  <si>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</si>
  <si>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</si>
  <si>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</si>
  <si>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</si>
  <si>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</si>
  <si>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</si>
  <si>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</si>
  <si>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</si>
  <si>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</si>
  <si>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</si>
  <si>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</si>
  <si>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</si>
  <si>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</si>
  <si>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</si>
  <si>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</si>
  <si>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</si>
  <si>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</si>
  <si>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</si>
  <si>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</si>
  <si>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</si>
  <si>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</si>
  <si>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</si>
  <si>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</si>
  <si>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</si>
  <si>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</si>
  <si>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</si>
  <si>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</si>
  <si>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</si>
  <si>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</si>
  <si>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</si>
  <si>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</si>
  <si>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</si>
  <si>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</si>
  <si>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</si>
  <si>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</si>
  <si>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</si>
  <si>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</si>
  <si>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</si>
  <si>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</si>
  <si>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</si>
  <si>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</si>
  <si>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</si>
  <si>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</si>
  <si>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</si>
  <si>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</si>
  <si>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</si>
  <si>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</si>
  <si>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</si>
  <si>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</si>
  <si>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</si>
  <si>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3171501</t>
  </si>
  <si>
    <t>MATHIAS LOBATO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</si>
  <si>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</si>
  <si>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</si>
  <si>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</si>
  <si>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</si>
  <si>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</si>
  <si>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</si>
  <si>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</si>
  <si>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</si>
  <si>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</si>
  <si>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</si>
  <si>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</si>
  <si>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</si>
  <si>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</si>
  <si>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4300034</t>
  </si>
  <si>
    <t>ACEGUÁ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</si>
  <si>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</si>
  <si>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</si>
  <si>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</si>
  <si>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</si>
  <si>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</si>
  <si>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</si>
  <si>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</si>
  <si>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</si>
  <si>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</si>
  <si>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</si>
  <si>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</si>
  <si>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</si>
  <si>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</si>
  <si>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</si>
  <si>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</si>
  <si>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</si>
  <si>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</si>
  <si>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</si>
  <si>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</si>
  <si>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</si>
  <si>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</si>
  <si>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</si>
  <si>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</si>
  <si>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</si>
  <si>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</si>
  <si>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</si>
  <si>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</si>
  <si>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</si>
  <si>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</si>
  <si>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</si>
  <si>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</si>
  <si>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</si>
  <si>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</si>
  <si>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</si>
  <si>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</si>
  <si>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</si>
  <si>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</si>
  <si>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</si>
  <si>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4301057</t>
  </si>
  <si>
    <t>ARROIO DO SAL</t>
  </si>
  <si>
    <t>4301073</t>
  </si>
  <si>
    <t>ARROIO DO PADRE</t>
  </si>
  <si>
    <t>4301107</t>
  </si>
  <si>
    <t>ARROIO DOS RATOS</t>
  </si>
  <si>
    <t>4301206</t>
  </si>
  <si>
    <t>ARROIO DO TIGRE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</si>
  <si>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</si>
  <si>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</si>
  <si>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</si>
  <si>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</si>
  <si>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</si>
  <si>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</si>
  <si>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</si>
  <si>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</si>
  <si>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</si>
  <si>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</si>
  <si>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</si>
  <si>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</si>
  <si>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</si>
  <si>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</si>
  <si>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</si>
  <si>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</si>
  <si>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</si>
  <si>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</si>
  <si>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4301800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</si>
  <si>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</si>
  <si>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</si>
  <si>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</si>
  <si>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</si>
  <si>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</si>
  <si>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</si>
  <si>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</si>
  <si>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</si>
  <si>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</si>
  <si>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</si>
  <si>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</si>
  <si>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</si>
  <si>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</si>
  <si>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</si>
  <si>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</si>
  <si>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</si>
  <si>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</si>
  <si>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</si>
  <si>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</si>
  <si>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</si>
  <si>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</si>
  <si>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</si>
  <si>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</si>
  <si>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</si>
  <si>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</si>
  <si>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</si>
  <si>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</si>
  <si>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</si>
  <si>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</si>
  <si>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</si>
  <si>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</si>
  <si>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</si>
  <si>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</si>
  <si>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</si>
  <si>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</si>
  <si>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</si>
  <si>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</si>
  <si>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</si>
  <si>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</si>
  <si>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</si>
  <si>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</si>
  <si>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</si>
  <si>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</si>
  <si>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</si>
  <si>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</si>
  <si>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</si>
  <si>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</si>
  <si>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</si>
  <si>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</si>
  <si>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</si>
  <si>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</si>
  <si>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</si>
  <si>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</si>
  <si>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</si>
  <si>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</si>
  <si>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</si>
  <si>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</si>
  <si>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</si>
  <si>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</si>
  <si>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</si>
  <si>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</si>
  <si>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</si>
  <si>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</si>
  <si>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</si>
  <si>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</si>
  <si>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</si>
  <si>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</si>
  <si>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</si>
  <si>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</si>
  <si>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</si>
  <si>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</si>
  <si>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</si>
  <si>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</si>
  <si>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</si>
  <si>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</si>
  <si>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</si>
  <si>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</si>
  <si>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</si>
  <si>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</si>
  <si>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</si>
  <si>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</si>
  <si>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</si>
  <si>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</si>
  <si>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</si>
  <si>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</si>
  <si>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</si>
  <si>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</si>
  <si>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</si>
  <si>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</si>
  <si>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</si>
  <si>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</si>
  <si>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</si>
  <si>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</si>
  <si>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</si>
  <si>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</si>
  <si>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</si>
  <si>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</si>
  <si>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4304671</t>
  </si>
  <si>
    <t>CAPIVARI DO SUL</t>
  </si>
  <si>
    <t>4304689</t>
  </si>
  <si>
    <t>CAPELA DE SANTANA</t>
  </si>
  <si>
    <t>4304697</t>
  </si>
  <si>
    <t>CAPITÃO</t>
  </si>
  <si>
    <t>4304705</t>
  </si>
  <si>
    <t>CARAZINHO</t>
  </si>
  <si>
    <t>4304713</t>
  </si>
  <si>
    <t>CARAÁ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</si>
  <si>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</si>
  <si>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</si>
  <si>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</si>
  <si>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</si>
  <si>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</si>
  <si>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</si>
  <si>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</si>
  <si>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</si>
  <si>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</si>
  <si>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</si>
  <si>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</si>
  <si>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</si>
  <si>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</si>
  <si>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</si>
  <si>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</si>
  <si>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</si>
  <si>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</si>
  <si>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</si>
  <si>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</si>
  <si>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</si>
  <si>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</si>
  <si>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</si>
  <si>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</si>
  <si>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</si>
  <si>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</si>
  <si>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</si>
  <si>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</si>
  <si>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</si>
  <si>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</si>
  <si>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</si>
  <si>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</si>
  <si>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</si>
  <si>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</si>
  <si>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</si>
  <si>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</si>
  <si>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</si>
  <si>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</si>
  <si>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</si>
  <si>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</si>
  <si>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</si>
  <si>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</si>
  <si>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</si>
  <si>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</si>
  <si>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</si>
  <si>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</si>
  <si>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</si>
  <si>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</si>
  <si>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</si>
  <si>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</si>
  <si>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</si>
  <si>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</si>
  <si>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</si>
  <si>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</si>
  <si>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</si>
  <si>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</si>
  <si>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</si>
  <si>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</si>
  <si>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</si>
  <si>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</si>
  <si>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</si>
  <si>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</si>
  <si>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</si>
  <si>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</si>
  <si>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</si>
  <si>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</si>
  <si>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</si>
  <si>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</si>
  <si>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</si>
  <si>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</si>
  <si>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</si>
  <si>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</si>
  <si>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</si>
  <si>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</si>
  <si>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</si>
  <si>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</si>
  <si>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</si>
  <si>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</si>
  <si>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</si>
  <si>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</si>
  <si>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</si>
  <si>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</si>
  <si>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</si>
  <si>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</si>
  <si>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</si>
  <si>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</si>
  <si>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</si>
  <si>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4306551</t>
  </si>
  <si>
    <t>DOM PEDRO DE ALCÂNTARA</t>
  </si>
  <si>
    <t>4306601</t>
  </si>
  <si>
    <t>DOM PEDRITO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</si>
  <si>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</si>
  <si>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</si>
  <si>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</si>
  <si>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</si>
  <si>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</si>
  <si>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</si>
  <si>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</si>
  <si>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</si>
  <si>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</si>
  <si>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</si>
  <si>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</si>
  <si>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</si>
  <si>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</si>
  <si>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</si>
  <si>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4306932</t>
  </si>
  <si>
    <t>ENTRE-IJUÍS</t>
  </si>
  <si>
    <t>4306957</t>
  </si>
  <si>
    <t>ENTRE RIOS DO SUL</t>
  </si>
  <si>
    <t>4306973</t>
  </si>
  <si>
    <t>EREBANGO</t>
  </si>
  <si>
    <t>4307005</t>
  </si>
  <si>
    <t>ERECHIM</t>
  </si>
  <si>
    <t>4307054</t>
  </si>
  <si>
    <t>ERNESTINA</t>
  </si>
  <si>
    <t>4307104</t>
  </si>
  <si>
    <t>HERVAL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</si>
  <si>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</si>
  <si>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</si>
  <si>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</si>
  <si>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</si>
  <si>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</si>
  <si>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</si>
  <si>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</si>
  <si>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</si>
  <si>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</si>
  <si>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</si>
  <si>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</si>
  <si>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</si>
  <si>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</si>
  <si>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</si>
  <si>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</si>
  <si>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</si>
  <si>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</si>
  <si>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</si>
  <si>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</si>
  <si>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</si>
  <si>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</si>
  <si>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</si>
  <si>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</si>
  <si>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</si>
  <si>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</si>
  <si>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</si>
  <si>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</si>
  <si>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</si>
  <si>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</si>
  <si>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</si>
  <si>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</si>
  <si>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</si>
  <si>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</si>
  <si>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</si>
  <si>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</si>
  <si>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</si>
  <si>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</si>
  <si>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</si>
  <si>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</si>
  <si>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</si>
  <si>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</si>
  <si>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</si>
  <si>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</si>
  <si>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</si>
  <si>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</si>
  <si>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</si>
  <si>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</si>
  <si>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</si>
  <si>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</si>
  <si>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</si>
  <si>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</si>
  <si>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</si>
  <si>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</si>
  <si>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</si>
  <si>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</si>
  <si>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</si>
  <si>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</si>
  <si>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</si>
  <si>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</si>
  <si>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</si>
  <si>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</si>
  <si>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</si>
  <si>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</si>
  <si>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</si>
  <si>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</si>
  <si>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</si>
  <si>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</si>
  <si>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</si>
  <si>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</si>
  <si>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</si>
  <si>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</si>
  <si>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</si>
  <si>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</si>
  <si>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</si>
  <si>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</si>
  <si>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</si>
  <si>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</si>
  <si>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</si>
  <si>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</si>
  <si>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</si>
  <si>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</si>
  <si>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</si>
  <si>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</si>
  <si>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</si>
  <si>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</si>
  <si>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</si>
  <si>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</si>
  <si>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</si>
  <si>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</si>
  <si>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</si>
  <si>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</si>
  <si>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</si>
  <si>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</si>
  <si>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</si>
  <si>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</si>
  <si>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</si>
  <si>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</si>
  <si>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</si>
  <si>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</si>
  <si>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</si>
  <si>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</si>
  <si>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</si>
  <si>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</si>
  <si>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</si>
  <si>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</si>
  <si>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</si>
  <si>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</si>
  <si>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</si>
  <si>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</si>
  <si>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</si>
  <si>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</si>
  <si>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</si>
  <si>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</si>
  <si>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</si>
  <si>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</si>
  <si>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</si>
  <si>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</si>
  <si>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</si>
  <si>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</si>
  <si>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</si>
  <si>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</si>
  <si>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</si>
  <si>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</si>
  <si>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</si>
  <si>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</si>
  <si>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</si>
  <si>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</si>
  <si>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</si>
  <si>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</si>
  <si>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</si>
  <si>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</si>
  <si>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</si>
  <si>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</si>
  <si>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</si>
  <si>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</si>
  <si>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</si>
  <si>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</si>
  <si>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</si>
  <si>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</si>
  <si>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</si>
  <si>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</si>
  <si>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</si>
  <si>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</si>
  <si>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</si>
  <si>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</si>
  <si>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</si>
  <si>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</si>
  <si>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</si>
  <si>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</si>
  <si>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</si>
  <si>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</si>
  <si>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</si>
  <si>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</si>
  <si>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4311254</t>
  </si>
  <si>
    <t>LAGOÃO</t>
  </si>
  <si>
    <t>4311270</t>
  </si>
  <si>
    <t>LAGOA DOS TRÊS CANTOS</t>
  </si>
  <si>
    <t>4311304</t>
  </si>
  <si>
    <t>LAGOA VERMELHA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</si>
  <si>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</si>
  <si>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</si>
  <si>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</si>
  <si>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</si>
  <si>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</si>
  <si>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</si>
  <si>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</si>
  <si>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</si>
  <si>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</si>
  <si>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</si>
  <si>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</si>
  <si>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4311700</t>
  </si>
  <si>
    <t>MACHADINHO</t>
  </si>
  <si>
    <t>4311718</t>
  </si>
  <si>
    <t>MAÇAMBARÁ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</si>
  <si>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</si>
  <si>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</si>
  <si>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</si>
  <si>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</si>
  <si>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</si>
  <si>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</si>
  <si>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</si>
  <si>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</si>
  <si>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</si>
  <si>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</si>
  <si>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</si>
  <si>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</si>
  <si>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</si>
  <si>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</si>
  <si>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</si>
  <si>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</si>
  <si>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</si>
  <si>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</si>
  <si>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</si>
  <si>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</si>
  <si>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</si>
  <si>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</si>
  <si>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</si>
  <si>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</si>
  <si>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</si>
  <si>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</si>
  <si>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</si>
  <si>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</si>
  <si>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</si>
  <si>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</si>
  <si>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</si>
  <si>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</si>
  <si>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</si>
  <si>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</si>
  <si>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</si>
  <si>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</si>
  <si>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</si>
  <si>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</si>
  <si>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</si>
  <si>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</si>
  <si>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</si>
  <si>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</si>
  <si>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</si>
  <si>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</si>
  <si>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</si>
  <si>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</si>
  <si>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</si>
  <si>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</si>
  <si>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</si>
  <si>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</si>
  <si>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</si>
  <si>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</si>
  <si>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</si>
  <si>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</si>
  <si>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</si>
  <si>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</si>
  <si>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</si>
  <si>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</si>
  <si>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</si>
  <si>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</si>
  <si>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</si>
  <si>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</si>
  <si>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</si>
  <si>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</si>
  <si>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</si>
  <si>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</si>
  <si>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</si>
  <si>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</si>
  <si>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</si>
  <si>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</si>
  <si>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</si>
  <si>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</si>
  <si>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</si>
  <si>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</si>
  <si>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</si>
  <si>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</si>
  <si>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</si>
  <si>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</si>
  <si>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</si>
  <si>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</si>
  <si>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</si>
  <si>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</si>
  <si>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</si>
  <si>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</si>
  <si>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</si>
  <si>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</si>
  <si>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</si>
  <si>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</si>
  <si>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</si>
  <si>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</si>
  <si>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</si>
  <si>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</si>
  <si>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</si>
  <si>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</si>
  <si>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</si>
  <si>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</si>
  <si>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</si>
  <si>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</si>
  <si>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</si>
  <si>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</si>
  <si>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</si>
  <si>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4313490</t>
  </si>
  <si>
    <t>NOVO BARREIRO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</si>
  <si>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</si>
  <si>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</si>
  <si>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</si>
  <si>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</si>
  <si>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</si>
  <si>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</si>
  <si>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</si>
  <si>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</si>
  <si>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</si>
  <si>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</si>
  <si>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</si>
  <si>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</si>
  <si>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</si>
  <si>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</si>
  <si>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</si>
  <si>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</si>
  <si>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</si>
  <si>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</si>
  <si>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</si>
  <si>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</si>
  <si>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</si>
  <si>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</si>
  <si>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</si>
  <si>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</si>
  <si>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</si>
  <si>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</si>
  <si>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</si>
  <si>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</si>
  <si>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</si>
  <si>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</si>
  <si>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</si>
  <si>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</si>
  <si>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</si>
  <si>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</si>
  <si>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</si>
  <si>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</si>
  <si>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</si>
  <si>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</si>
  <si>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</si>
  <si>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</si>
  <si>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</si>
  <si>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</si>
  <si>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</si>
  <si>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</si>
  <si>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</si>
  <si>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</si>
  <si>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</si>
  <si>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</si>
  <si>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</si>
  <si>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</si>
  <si>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</si>
  <si>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</si>
  <si>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</si>
  <si>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</si>
  <si>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</si>
  <si>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</si>
  <si>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</si>
  <si>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</si>
  <si>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</si>
  <si>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</si>
  <si>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</si>
  <si>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</si>
  <si>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</si>
  <si>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</si>
  <si>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</si>
  <si>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</si>
  <si>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</si>
  <si>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</si>
  <si>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</si>
  <si>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</si>
  <si>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</si>
  <si>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</si>
  <si>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</si>
  <si>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</si>
  <si>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</si>
  <si>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</si>
  <si>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</si>
  <si>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</si>
  <si>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</si>
  <si>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</si>
  <si>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</si>
  <si>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</si>
  <si>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</si>
  <si>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</si>
  <si>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</si>
  <si>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</si>
  <si>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</si>
  <si>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</si>
  <si>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</si>
  <si>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</si>
  <si>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</si>
  <si>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</si>
  <si>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</si>
  <si>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</si>
  <si>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</si>
  <si>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</si>
  <si>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</si>
  <si>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</si>
  <si>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</si>
  <si>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SECA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</si>
  <si>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</si>
  <si>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</si>
  <si>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</si>
  <si>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</si>
  <si>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</si>
  <si>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</si>
  <si>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</si>
  <si>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</si>
  <si>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</si>
  <si>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</si>
  <si>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</si>
  <si>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</si>
  <si>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</si>
  <si>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</si>
  <si>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</si>
  <si>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</si>
  <si>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</si>
  <si>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</si>
  <si>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</si>
  <si>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</si>
  <si>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</si>
  <si>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</si>
  <si>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</si>
  <si>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</si>
  <si>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</si>
  <si>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</si>
  <si>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</si>
  <si>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</si>
  <si>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</si>
  <si>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</si>
  <si>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</si>
  <si>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</si>
  <si>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</si>
  <si>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</si>
  <si>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</si>
  <si>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</si>
  <si>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</si>
  <si>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</si>
  <si>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</si>
  <si>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</si>
  <si>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</si>
  <si>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</si>
  <si>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</si>
  <si>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</si>
  <si>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4316907</t>
  </si>
  <si>
    <t>4316956</t>
  </si>
  <si>
    <t>SANTA MARIA DO HERVAL</t>
  </si>
  <si>
    <t>4316972</t>
  </si>
  <si>
    <t>SANTA MARGARIDA DO SUL</t>
  </si>
  <si>
    <t>4317004</t>
  </si>
  <si>
    <t>SANTANA DA BOA VISTA</t>
  </si>
  <si>
    <t>4317103</t>
  </si>
  <si>
    <t>4317202</t>
  </si>
  <si>
    <t>SANTA ROSA</t>
  </si>
  <si>
    <t>4317251</t>
  </si>
  <si>
    <t>SANTA TEREZA</t>
  </si>
  <si>
    <t>4317301</t>
  </si>
  <si>
    <t>SANTA VITÓRIA DO PALMAR</t>
  </si>
  <si>
    <t>4317400</t>
  </si>
  <si>
    <t>SANTIAGO</t>
  </si>
  <si>
    <t>4317509</t>
  </si>
  <si>
    <t>SANTO ÂNGELO</t>
  </si>
  <si>
    <t>4317558</t>
  </si>
  <si>
    <t>SANTO ANTÔNIO DO PALMA</t>
  </si>
  <si>
    <t>4317608</t>
  </si>
  <si>
    <t>SANTO ANTÔNIO DA PATRULHA</t>
  </si>
  <si>
    <t>4317707</t>
  </si>
  <si>
    <t>SANTO ANTÔNIO DAS MISSÕES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</si>
  <si>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</si>
  <si>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</si>
  <si>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</si>
  <si>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</si>
  <si>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</si>
  <si>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</si>
  <si>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</si>
  <si>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</si>
  <si>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</si>
  <si>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</si>
  <si>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</si>
  <si>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</si>
  <si>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</si>
  <si>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</si>
  <si>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</si>
  <si>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</si>
  <si>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</si>
  <si>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</si>
  <si>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</si>
  <si>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</si>
  <si>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</si>
  <si>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</si>
  <si>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</si>
  <si>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</si>
  <si>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</si>
  <si>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</si>
  <si>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</si>
  <si>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</si>
  <si>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</si>
  <si>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</si>
  <si>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</si>
  <si>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</si>
  <si>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</si>
  <si>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</si>
  <si>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</si>
  <si>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</si>
  <si>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</si>
  <si>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</si>
  <si>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</si>
  <si>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</si>
  <si>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</si>
  <si>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</si>
  <si>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</si>
  <si>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</si>
  <si>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</si>
  <si>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</si>
  <si>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</si>
  <si>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</si>
  <si>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</si>
  <si>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SÃO MARTINHO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</si>
  <si>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</si>
  <si>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</si>
  <si>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</si>
  <si>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</si>
  <si>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</si>
  <si>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</si>
  <si>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</si>
  <si>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</si>
  <si>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</si>
  <si>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</si>
  <si>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</si>
  <si>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</si>
  <si>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</si>
  <si>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</si>
  <si>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</si>
  <si>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</si>
  <si>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</si>
  <si>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</si>
  <si>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</si>
  <si>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</si>
  <si>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</si>
  <si>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</si>
  <si>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</si>
  <si>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</si>
  <si>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</si>
  <si>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</si>
  <si>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</si>
  <si>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</si>
  <si>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</si>
  <si>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</si>
  <si>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</si>
  <si>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</si>
  <si>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</si>
  <si>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</si>
  <si>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</si>
  <si>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</si>
  <si>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</si>
  <si>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</si>
  <si>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</si>
  <si>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</si>
  <si>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</si>
  <si>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</si>
  <si>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</si>
  <si>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</si>
  <si>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</si>
  <si>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</si>
  <si>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</si>
  <si>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</si>
  <si>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</si>
  <si>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</si>
  <si>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</si>
  <si>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</si>
  <si>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</si>
  <si>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</si>
  <si>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</si>
  <si>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</si>
  <si>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</si>
  <si>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</si>
  <si>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</si>
  <si>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</si>
  <si>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</si>
  <si>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</si>
  <si>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</si>
  <si>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</si>
  <si>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</si>
  <si>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</si>
  <si>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</si>
  <si>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</si>
  <si>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</si>
  <si>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</si>
  <si>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</si>
  <si>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</si>
  <si>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</si>
  <si>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</si>
  <si>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</si>
  <si>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</si>
  <si>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</si>
  <si>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</si>
  <si>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</si>
  <si>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</si>
  <si>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</si>
  <si>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</si>
  <si>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</si>
  <si>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</si>
  <si>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</si>
  <si>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</si>
  <si>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</si>
  <si>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</si>
  <si>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</si>
  <si>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</si>
  <si>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</si>
  <si>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</si>
  <si>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</si>
  <si>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</si>
  <si>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</si>
  <si>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</si>
  <si>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</si>
  <si>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</si>
  <si>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</si>
  <si>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</si>
  <si>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</si>
  <si>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</si>
  <si>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</si>
  <si>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</si>
  <si>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</si>
  <si>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</si>
  <si>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</si>
  <si>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</si>
  <si>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</si>
  <si>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</si>
  <si>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</si>
  <si>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</si>
  <si>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</si>
  <si>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</si>
  <si>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</si>
  <si>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</si>
  <si>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</si>
  <si>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</si>
  <si>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</si>
  <si>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</si>
  <si>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</si>
  <si>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</si>
  <si>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</si>
  <si>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</si>
  <si>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</si>
  <si>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</si>
  <si>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</si>
  <si>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</si>
  <si>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</si>
  <si>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</si>
  <si>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</si>
  <si>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</si>
  <si>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</si>
  <si>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</si>
  <si>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</si>
  <si>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</si>
  <si>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</si>
  <si>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</si>
  <si>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4322525</t>
  </si>
  <si>
    <t>VALE VERDE</t>
  </si>
  <si>
    <t>4322533</t>
  </si>
  <si>
    <t>VALE DO SOL</t>
  </si>
  <si>
    <t>4322541</t>
  </si>
  <si>
    <t>VALE REAL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</si>
  <si>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</si>
  <si>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</si>
  <si>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</si>
  <si>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</si>
  <si>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</si>
  <si>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</si>
  <si>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</si>
  <si>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</si>
  <si>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CORREA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</si>
  <si>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</si>
  <si>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</si>
  <si>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</si>
  <si>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</si>
  <si>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</si>
  <si>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</si>
  <si>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</si>
  <si>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</si>
  <si>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</si>
  <si>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</si>
  <si>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</si>
  <si>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</si>
  <si>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</si>
  <si>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</si>
  <si>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</si>
  <si>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</si>
  <si>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</si>
  <si>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</si>
  <si>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</si>
  <si>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</si>
  <si>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</si>
  <si>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</si>
  <si>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</si>
  <si>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</si>
  <si>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</si>
  <si>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WESTFALIA</t>
  </si>
  <si>
    <t>4323804</t>
  </si>
  <si>
    <t>XANGRI-LÁ</t>
  </si>
  <si>
    <t>4200051</t>
  </si>
  <si>
    <t>ABDON BATISTA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</si>
  <si>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</si>
  <si>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</si>
  <si>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</si>
  <si>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</si>
  <si>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</si>
  <si>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</si>
  <si>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</si>
  <si>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</si>
  <si>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</si>
  <si>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</si>
  <si>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</si>
  <si>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</si>
  <si>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</si>
  <si>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</si>
  <si>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</si>
  <si>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</si>
  <si>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</si>
  <si>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</si>
  <si>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</si>
  <si>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</si>
  <si>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</si>
  <si>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</si>
  <si>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</si>
  <si>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</si>
  <si>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</si>
  <si>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</si>
  <si>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</si>
  <si>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</si>
  <si>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</si>
  <si>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</si>
  <si>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</si>
  <si>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</si>
  <si>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</si>
  <si>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</si>
  <si>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</si>
  <si>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</si>
  <si>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</si>
  <si>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</si>
  <si>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</si>
  <si>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</si>
  <si>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</si>
  <si>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</si>
  <si>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</si>
  <si>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</si>
  <si>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</si>
  <si>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</si>
  <si>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</si>
  <si>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4202008</t>
  </si>
  <si>
    <t>BALNEÁRIO CAMBORIÚ</t>
  </si>
  <si>
    <t>4202057</t>
  </si>
  <si>
    <t>BALNEÁRIO BARRA DO SUL</t>
  </si>
  <si>
    <t>4202073</t>
  </si>
  <si>
    <t>BALNEÁRIO GAIVOTA</t>
  </si>
  <si>
    <t>4202081</t>
  </si>
  <si>
    <t>BANDEIRANTE</t>
  </si>
  <si>
    <t>4202099</t>
  </si>
  <si>
    <t>BARRA BONITA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</si>
  <si>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</si>
  <si>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</si>
  <si>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</si>
  <si>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</si>
  <si>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</si>
  <si>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</si>
  <si>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</si>
  <si>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</si>
  <si>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</si>
  <si>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</si>
  <si>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</si>
  <si>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</si>
  <si>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</si>
  <si>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4202453</t>
  </si>
  <si>
    <t>BOMBINHAS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</si>
  <si>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</si>
  <si>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</si>
  <si>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</si>
  <si>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</si>
  <si>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</si>
  <si>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</si>
  <si>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</si>
  <si>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</si>
  <si>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</si>
  <si>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</si>
  <si>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</si>
  <si>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</si>
  <si>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</si>
  <si>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</si>
  <si>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</si>
  <si>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</si>
  <si>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</si>
  <si>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</si>
  <si>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</si>
  <si>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</si>
  <si>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</si>
  <si>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</si>
  <si>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</si>
  <si>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</si>
  <si>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</si>
  <si>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4203253</t>
  </si>
  <si>
    <t>CAPÃO ALTO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</si>
  <si>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</si>
  <si>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</si>
  <si>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</si>
  <si>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</si>
  <si>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</si>
  <si>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</si>
  <si>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</si>
  <si>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</si>
  <si>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</si>
  <si>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</si>
  <si>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</si>
  <si>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</si>
  <si>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</si>
  <si>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</si>
  <si>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</si>
  <si>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</si>
  <si>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</si>
  <si>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</si>
  <si>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</si>
  <si>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</si>
  <si>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</si>
  <si>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</si>
  <si>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</si>
  <si>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</si>
  <si>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</si>
  <si>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</si>
  <si>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</si>
  <si>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</si>
  <si>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</si>
  <si>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</si>
  <si>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</si>
  <si>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</si>
  <si>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</si>
  <si>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</si>
  <si>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</si>
  <si>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</si>
  <si>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4204509</t>
  </si>
  <si>
    <t>CORUPÁ</t>
  </si>
  <si>
    <t>4204558</t>
  </si>
  <si>
    <t>CORREIA PINTO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</si>
  <si>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</si>
  <si>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</si>
  <si>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</si>
  <si>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</si>
  <si>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</si>
  <si>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</si>
  <si>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</si>
  <si>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</si>
  <si>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</si>
  <si>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</si>
  <si>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</si>
  <si>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</si>
  <si>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</si>
  <si>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</si>
  <si>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</si>
  <si>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</si>
  <si>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</si>
  <si>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</si>
  <si>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</si>
  <si>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</si>
  <si>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</si>
  <si>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</si>
  <si>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</si>
  <si>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</si>
  <si>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</si>
  <si>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</si>
  <si>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</si>
  <si>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</si>
  <si>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</si>
  <si>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</si>
  <si>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</si>
  <si>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</si>
  <si>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</si>
  <si>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</si>
  <si>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</si>
  <si>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</si>
  <si>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</si>
  <si>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</si>
  <si>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</si>
  <si>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</si>
  <si>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</si>
  <si>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</si>
  <si>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</si>
  <si>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</si>
  <si>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</si>
  <si>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 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</si>
  <si>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</si>
  <si>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</si>
  <si>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</si>
  <si>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</si>
  <si>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</si>
  <si>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</si>
  <si>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</si>
  <si>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</si>
  <si>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</si>
  <si>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</si>
  <si>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</si>
  <si>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</si>
  <si>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</si>
  <si>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</si>
  <si>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</si>
  <si>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</si>
  <si>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</si>
  <si>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</si>
  <si>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</si>
  <si>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</si>
  <si>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</si>
  <si>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</si>
  <si>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</si>
  <si>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</si>
  <si>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</si>
  <si>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</si>
  <si>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</si>
  <si>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</si>
  <si>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</si>
  <si>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</si>
  <si>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</si>
  <si>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</si>
  <si>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</si>
  <si>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</si>
  <si>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</si>
  <si>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</si>
  <si>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</si>
  <si>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</si>
  <si>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</si>
  <si>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</si>
  <si>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</si>
  <si>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</si>
  <si>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</si>
  <si>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</si>
  <si>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</si>
  <si>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</si>
  <si>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</si>
  <si>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</si>
  <si>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</si>
  <si>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</si>
  <si>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</si>
  <si>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</si>
  <si>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</si>
  <si>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</si>
  <si>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</si>
  <si>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</si>
  <si>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</si>
  <si>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</si>
  <si>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</si>
  <si>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</si>
  <si>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</si>
  <si>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</si>
  <si>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</si>
  <si>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</si>
  <si>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</si>
  <si>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</si>
  <si>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</si>
  <si>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</si>
  <si>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</si>
  <si>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JARDINÓPOLIS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</si>
  <si>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</si>
  <si>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</si>
  <si>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</si>
  <si>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</si>
  <si>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</si>
  <si>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</si>
  <si>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</si>
  <si>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</si>
  <si>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</si>
  <si>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</si>
  <si>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</si>
  <si>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</si>
  <si>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</si>
  <si>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</si>
  <si>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</si>
  <si>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</si>
  <si>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</si>
  <si>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</si>
  <si>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</si>
  <si>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MULLER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</si>
  <si>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</si>
  <si>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</si>
  <si>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</si>
  <si>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</si>
  <si>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</si>
  <si>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</si>
  <si>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</si>
  <si>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</si>
  <si>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</si>
  <si>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</si>
  <si>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</si>
  <si>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</si>
  <si>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</si>
  <si>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</si>
  <si>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</si>
  <si>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</si>
  <si>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</si>
  <si>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</si>
  <si>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</si>
  <si>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</si>
  <si>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</si>
  <si>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</si>
  <si>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</si>
  <si>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</si>
  <si>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</si>
  <si>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</si>
  <si>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</si>
  <si>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</si>
  <si>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</si>
  <si>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</si>
  <si>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</si>
  <si>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</si>
  <si>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</si>
  <si>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</si>
  <si>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</si>
  <si>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</si>
  <si>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</si>
  <si>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</si>
  <si>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</si>
  <si>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MONTE CASTELO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</si>
  <si>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</si>
  <si>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</si>
  <si>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</si>
  <si>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</si>
  <si>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</si>
  <si>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</si>
  <si>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</si>
  <si>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</si>
  <si>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</si>
  <si>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</si>
  <si>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</si>
  <si>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</si>
  <si>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</si>
  <si>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</si>
  <si>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</si>
  <si>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</si>
  <si>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</si>
  <si>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</si>
  <si>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</si>
  <si>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</si>
  <si>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</si>
  <si>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OURO VERDE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</si>
  <si>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</si>
  <si>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</si>
  <si>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</si>
  <si>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</si>
  <si>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</si>
  <si>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</si>
  <si>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</si>
  <si>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</si>
  <si>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</si>
  <si>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</si>
  <si>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</si>
  <si>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</si>
  <si>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</si>
  <si>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</si>
  <si>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PARAÍSO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</si>
  <si>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</si>
  <si>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</si>
  <si>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</si>
  <si>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</si>
  <si>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</si>
  <si>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</si>
  <si>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</si>
  <si>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</si>
  <si>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</si>
  <si>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</si>
  <si>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</si>
  <si>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</si>
  <si>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</si>
  <si>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</si>
  <si>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</si>
  <si>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4212809</t>
  </si>
  <si>
    <t>BALNEÁRIO PIÇARRAS</t>
  </si>
  <si>
    <t>4212908</t>
  </si>
  <si>
    <t>PINHALZINHO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</si>
  <si>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</si>
  <si>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</si>
  <si>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</si>
  <si>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</si>
  <si>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</si>
  <si>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</si>
  <si>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</si>
  <si>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</si>
  <si>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</si>
  <si>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</si>
  <si>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</si>
  <si>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</si>
  <si>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</si>
  <si>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</si>
  <si>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</si>
  <si>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</si>
  <si>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</si>
  <si>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</si>
  <si>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</si>
  <si>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</si>
  <si>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</si>
  <si>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PRAIA GRANDE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</si>
  <si>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</si>
  <si>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</si>
  <si>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</si>
  <si>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</si>
  <si>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</si>
  <si>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</si>
  <si>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</si>
  <si>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</si>
  <si>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</si>
  <si>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</si>
  <si>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</si>
  <si>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</si>
  <si>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</si>
  <si>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</si>
  <si>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</si>
  <si>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</si>
  <si>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</si>
  <si>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</si>
  <si>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4214706</t>
  </si>
  <si>
    <t>RIO DOS CEDROS</t>
  </si>
  <si>
    <t>4214805</t>
  </si>
  <si>
    <t>RIO DO SUL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</si>
  <si>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</si>
  <si>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</si>
  <si>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</si>
  <si>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</si>
  <si>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</si>
  <si>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</si>
  <si>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</si>
  <si>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</si>
  <si>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</si>
  <si>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</si>
  <si>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</si>
  <si>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</si>
  <si>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</si>
  <si>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</si>
  <si>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</si>
  <si>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SALTINHO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</si>
  <si>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</si>
  <si>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</si>
  <si>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</si>
  <si>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</si>
  <si>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</si>
  <si>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</si>
  <si>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</si>
  <si>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</si>
  <si>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</si>
  <si>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</si>
  <si>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</si>
  <si>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</si>
  <si>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</si>
  <si>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</si>
  <si>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</si>
  <si>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</si>
  <si>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4215752</t>
  </si>
  <si>
    <t>SÃO BERNARDINO</t>
  </si>
  <si>
    <t>4215802</t>
  </si>
  <si>
    <t>SÃO BENTO DO SUL</t>
  </si>
  <si>
    <t>4215901</t>
  </si>
  <si>
    <t>SÃO BONIFÁCIO</t>
  </si>
  <si>
    <t>4216008</t>
  </si>
  <si>
    <t>SÃO CARLOS</t>
  </si>
  <si>
    <t>4216057</t>
  </si>
  <si>
    <t>SÃO CRISTOVÃO DO SUL</t>
  </si>
  <si>
    <t>4216107</t>
  </si>
  <si>
    <t>4216206</t>
  </si>
  <si>
    <t>SÃO FRANCISCO DO SUL</t>
  </si>
  <si>
    <t>4216255</t>
  </si>
  <si>
    <t>SÃO JOÃO DO OESTE</t>
  </si>
  <si>
    <t>4216305</t>
  </si>
  <si>
    <t>4216354</t>
  </si>
  <si>
    <t>SÃO JOÃO DO ITAPERIÚ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</si>
  <si>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</si>
  <si>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</si>
  <si>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</si>
  <si>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</si>
  <si>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</si>
  <si>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</si>
  <si>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</si>
  <si>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</si>
  <si>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</si>
  <si>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</si>
  <si>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</si>
  <si>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</si>
  <si>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</si>
  <si>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</si>
  <si>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</si>
  <si>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</si>
  <si>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</si>
  <si>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</si>
  <si>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</si>
  <si>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</si>
  <si>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</si>
  <si>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</si>
  <si>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</si>
  <si>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</si>
  <si>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</si>
  <si>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</si>
  <si>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</si>
  <si>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</si>
  <si>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</si>
  <si>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</si>
  <si>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</si>
  <si>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</si>
  <si>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</si>
  <si>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</si>
  <si>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</si>
  <si>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</si>
  <si>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</si>
  <si>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</si>
  <si>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</si>
  <si>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</si>
  <si>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</si>
  <si>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</si>
  <si>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</si>
  <si>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</si>
  <si>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</si>
  <si>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</si>
  <si>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</si>
  <si>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</si>
  <si>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</si>
  <si>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</si>
  <si>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</si>
  <si>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</si>
  <si>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</si>
  <si>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</si>
  <si>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</si>
  <si>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</si>
  <si>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</si>
  <si>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</si>
  <si>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</si>
  <si>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</si>
  <si>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</si>
  <si>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</si>
  <si>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</si>
  <si>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</si>
  <si>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</si>
  <si>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</si>
  <si>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</si>
  <si>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</si>
  <si>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</si>
  <si>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</si>
  <si>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</si>
  <si>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</si>
  <si>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</si>
  <si>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</si>
  <si>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VARGEM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</si>
  <si>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</si>
  <si>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</si>
  <si>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</si>
  <si>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</si>
  <si>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</si>
  <si>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</si>
  <si>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</si>
  <si>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</si>
  <si>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</si>
  <si>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</si>
  <si>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</si>
  <si>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</si>
  <si>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</si>
  <si>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</si>
  <si>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</si>
  <si>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</si>
  <si>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</si>
  <si>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4220000</t>
  </si>
  <si>
    <t>BALNEÁRIO RINCÃO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</si>
  <si>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</si>
  <si>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</si>
  <si>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</si>
  <si>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</si>
  <si>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</si>
  <si>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</si>
  <si>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</si>
  <si>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</si>
  <si>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</si>
  <si>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</si>
  <si>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</si>
  <si>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</si>
  <si>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</si>
  <si>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</si>
  <si>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</si>
  <si>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</si>
  <si>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</si>
  <si>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</si>
  <si>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</si>
  <si>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</si>
  <si>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</si>
  <si>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</si>
  <si>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</si>
  <si>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</si>
  <si>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</si>
  <si>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</si>
  <si>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</si>
  <si>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</si>
  <si>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</si>
  <si>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</si>
  <si>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</si>
  <si>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</si>
  <si>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</si>
  <si>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</si>
  <si>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</si>
  <si>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</si>
  <si>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</si>
  <si>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</si>
  <si>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</si>
  <si>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</si>
  <si>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</si>
  <si>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</si>
  <si>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</si>
  <si>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</si>
  <si>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</si>
  <si>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</si>
  <si>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</si>
  <si>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</si>
  <si>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</si>
  <si>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</si>
  <si>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</si>
  <si>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</si>
  <si>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</si>
  <si>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</si>
  <si>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</si>
  <si>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</si>
  <si>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</si>
  <si>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</si>
  <si>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</si>
  <si>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</si>
  <si>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</si>
  <si>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</si>
  <si>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</si>
  <si>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</si>
  <si>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</si>
  <si>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</si>
  <si>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</si>
  <si>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</si>
  <si>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</si>
  <si>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</si>
  <si>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</si>
  <si>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</si>
  <si>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</si>
  <si>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</si>
  <si>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</si>
  <si>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</si>
  <si>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</si>
  <si>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</si>
  <si>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</si>
  <si>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</si>
  <si>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</si>
  <si>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</si>
  <si>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</si>
  <si>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</si>
  <si>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</si>
  <si>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</si>
  <si>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</si>
  <si>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</si>
  <si>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</si>
  <si>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</si>
  <si>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</si>
  <si>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</si>
  <si>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</si>
  <si>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</si>
  <si>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</si>
  <si>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</si>
  <si>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</si>
  <si>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</si>
  <si>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</si>
  <si>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</si>
  <si>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</si>
  <si>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</si>
  <si>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</si>
  <si>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</si>
  <si>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</si>
  <si>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</si>
  <si>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</si>
  <si>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</si>
  <si>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</si>
  <si>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</si>
  <si>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</si>
  <si>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</si>
  <si>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</si>
  <si>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</si>
  <si>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</si>
  <si>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</si>
  <si>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</si>
  <si>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</si>
  <si>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</si>
  <si>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</si>
  <si>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</si>
  <si>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</si>
  <si>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</si>
  <si>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</si>
  <si>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</si>
  <si>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</si>
  <si>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</si>
  <si>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</si>
  <si>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</si>
  <si>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</si>
  <si>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</si>
  <si>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</si>
  <si>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</si>
  <si>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</si>
  <si>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</si>
  <si>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</si>
  <si>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</si>
  <si>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</si>
  <si>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</si>
  <si>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</si>
  <si>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</si>
  <si>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</si>
  <si>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</si>
  <si>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</si>
  <si>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BIRITIBA-MIRIM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</si>
  <si>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</si>
  <si>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</si>
  <si>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</si>
  <si>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</si>
  <si>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</si>
  <si>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</si>
  <si>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</si>
  <si>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</si>
  <si>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</si>
  <si>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</si>
  <si>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</si>
  <si>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</si>
  <si>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</si>
  <si>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</si>
  <si>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</si>
  <si>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</si>
  <si>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</si>
  <si>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</si>
  <si>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</si>
  <si>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</si>
  <si>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</si>
  <si>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</si>
  <si>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</si>
  <si>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</si>
  <si>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</si>
  <si>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</si>
  <si>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</si>
  <si>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</si>
  <si>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</si>
  <si>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</si>
  <si>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</si>
  <si>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</si>
  <si>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</si>
  <si>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</si>
  <si>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</si>
  <si>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</si>
  <si>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</si>
  <si>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</si>
  <si>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</si>
  <si>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</si>
  <si>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</si>
  <si>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</si>
  <si>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</si>
  <si>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</si>
  <si>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</si>
  <si>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</si>
  <si>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</si>
  <si>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</si>
  <si>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</si>
  <si>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</si>
  <si>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</si>
  <si>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</si>
  <si>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</si>
  <si>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</si>
  <si>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</si>
  <si>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</si>
  <si>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</si>
  <si>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</si>
  <si>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</si>
  <si>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</si>
  <si>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</si>
  <si>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</si>
  <si>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</si>
  <si>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</si>
  <si>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</si>
  <si>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</si>
  <si>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</si>
  <si>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</si>
  <si>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</si>
  <si>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</si>
  <si>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</si>
  <si>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</si>
  <si>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</si>
  <si>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</si>
  <si>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</si>
  <si>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</si>
  <si>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</si>
  <si>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</si>
  <si>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</si>
  <si>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</si>
  <si>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</si>
  <si>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</si>
  <si>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</si>
  <si>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</si>
  <si>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</si>
  <si>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</si>
  <si>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</si>
  <si>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</si>
  <si>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</si>
  <si>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</si>
  <si>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</si>
  <si>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</si>
  <si>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</si>
  <si>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</si>
  <si>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</si>
  <si>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</si>
  <si>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</si>
  <si>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</si>
  <si>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</si>
  <si>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</si>
  <si>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</si>
  <si>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</si>
  <si>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</si>
  <si>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</si>
  <si>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</si>
  <si>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</si>
  <si>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</si>
  <si>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</si>
  <si>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</si>
  <si>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</si>
  <si>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</si>
  <si>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</si>
  <si>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3557204</t>
  </si>
  <si>
    <t>CHAVANTES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</si>
  <si>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</si>
  <si>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</si>
  <si>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</si>
  <si>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</si>
  <si>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</si>
  <si>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</si>
  <si>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</si>
  <si>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</si>
  <si>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</si>
  <si>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</si>
  <si>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</si>
  <si>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</si>
  <si>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</si>
  <si>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</si>
  <si>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</si>
  <si>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</si>
  <si>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</si>
  <si>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</si>
  <si>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</si>
  <si>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</si>
  <si>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</si>
  <si>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</si>
  <si>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</si>
  <si>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</si>
  <si>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</si>
  <si>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</si>
  <si>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</si>
  <si>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</si>
  <si>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</si>
  <si>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</si>
  <si>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</si>
  <si>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</si>
  <si>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</si>
  <si>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</si>
  <si>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</si>
  <si>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</si>
  <si>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</si>
  <si>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</si>
  <si>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</si>
  <si>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</si>
  <si>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</si>
  <si>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</si>
  <si>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</si>
  <si>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</si>
  <si>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</si>
  <si>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</si>
  <si>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</si>
  <si>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</si>
  <si>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</si>
  <si>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</si>
  <si>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</si>
  <si>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</si>
  <si>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</si>
  <si>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</si>
  <si>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</si>
  <si>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</si>
  <si>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</si>
  <si>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</si>
  <si>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</si>
  <si>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</si>
  <si>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</si>
  <si>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</si>
  <si>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</si>
  <si>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</si>
  <si>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</si>
  <si>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</si>
  <si>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</si>
  <si>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</si>
  <si>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</si>
  <si>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</si>
  <si>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</si>
  <si>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</si>
  <si>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</si>
  <si>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</si>
  <si>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</si>
  <si>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</si>
  <si>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</si>
  <si>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</si>
  <si>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</si>
  <si>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3557303</t>
  </si>
  <si>
    <t>ESTIVA GERBI</t>
  </si>
  <si>
    <t>3515301</t>
  </si>
  <si>
    <t>3515202</t>
  </si>
  <si>
    <t>3515350</t>
  </si>
  <si>
    <t>EUCLIDES DA CUNHA PAULISTA</t>
  </si>
  <si>
    <t>3515400</t>
  </si>
  <si>
    <t>FARTURA</t>
  </si>
  <si>
    <t>3515608</t>
  </si>
  <si>
    <t>FERNANDO PRESTES</t>
  </si>
  <si>
    <t>3515509</t>
  </si>
  <si>
    <t>FERNANDÓPOLIS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</si>
  <si>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</si>
  <si>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</si>
  <si>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</si>
  <si>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</si>
  <si>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</si>
  <si>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</si>
  <si>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</si>
  <si>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</si>
  <si>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</si>
  <si>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</si>
  <si>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</si>
  <si>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FLORÍNIA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</si>
  <si>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</si>
  <si>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</si>
  <si>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</si>
  <si>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</si>
  <si>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</si>
  <si>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</si>
  <si>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</si>
  <si>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</si>
  <si>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</si>
  <si>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</si>
  <si>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</si>
  <si>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</si>
  <si>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</si>
  <si>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</si>
  <si>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</si>
  <si>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</si>
  <si>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</si>
  <si>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</si>
  <si>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</si>
  <si>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</si>
  <si>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</si>
  <si>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</si>
  <si>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</si>
  <si>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</si>
  <si>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</si>
  <si>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</si>
  <si>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</si>
  <si>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</si>
  <si>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</si>
  <si>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</si>
  <si>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</si>
  <si>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</si>
  <si>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</si>
  <si>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</si>
  <si>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</si>
  <si>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</si>
  <si>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3518008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</si>
  <si>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</si>
  <si>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</si>
  <si>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</si>
  <si>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</si>
  <si>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</si>
  <si>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</si>
  <si>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</si>
  <si>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</si>
  <si>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</si>
  <si>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</si>
  <si>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</si>
  <si>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</si>
  <si>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</si>
  <si>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</si>
  <si>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</si>
  <si>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</si>
  <si>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</si>
  <si>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</si>
  <si>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</si>
  <si>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</si>
  <si>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</si>
  <si>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</si>
  <si>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</si>
  <si>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</si>
  <si>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</si>
  <si>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</si>
  <si>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</si>
  <si>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</si>
  <si>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</si>
  <si>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</si>
  <si>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</si>
  <si>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</si>
  <si>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</si>
  <si>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</si>
  <si>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</si>
  <si>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</si>
  <si>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</si>
  <si>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</si>
  <si>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</si>
  <si>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</si>
  <si>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</si>
  <si>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</si>
  <si>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</si>
  <si>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</si>
  <si>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</si>
  <si>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</si>
  <si>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</si>
  <si>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</si>
  <si>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</si>
  <si>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</si>
  <si>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</si>
  <si>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</si>
  <si>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</si>
  <si>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</si>
  <si>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3520426</t>
  </si>
  <si>
    <t>ILHA COMPRIDA</t>
  </si>
  <si>
    <t>3520442</t>
  </si>
  <si>
    <t>ILHA SOLTEIRA</t>
  </si>
  <si>
    <t>3520400</t>
  </si>
  <si>
    <t>ILHABELA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</si>
  <si>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</si>
  <si>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</si>
  <si>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</si>
  <si>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</si>
  <si>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</si>
  <si>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</si>
  <si>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</si>
  <si>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</si>
  <si>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</si>
  <si>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</si>
  <si>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</si>
  <si>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</si>
  <si>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</si>
  <si>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</si>
  <si>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</si>
  <si>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</si>
  <si>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</si>
  <si>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</si>
  <si>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</si>
  <si>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</si>
  <si>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</si>
  <si>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</si>
  <si>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</si>
  <si>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</si>
  <si>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</si>
  <si>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</si>
  <si>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</si>
  <si>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</si>
  <si>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</si>
  <si>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</si>
  <si>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</si>
  <si>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</si>
  <si>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</si>
  <si>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</si>
  <si>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</si>
  <si>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</si>
  <si>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</si>
  <si>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ITAÓCA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</si>
  <si>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</si>
  <si>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</si>
  <si>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</si>
  <si>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</si>
  <si>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</si>
  <si>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</si>
  <si>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</si>
  <si>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</si>
  <si>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</si>
  <si>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</si>
  <si>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</si>
  <si>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</si>
  <si>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</si>
  <si>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</si>
  <si>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</si>
  <si>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</si>
  <si>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</si>
  <si>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</si>
  <si>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</si>
  <si>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</si>
  <si>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</si>
  <si>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</si>
  <si>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</si>
  <si>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</si>
  <si>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</si>
  <si>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</si>
  <si>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</si>
  <si>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</si>
  <si>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</si>
  <si>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</si>
  <si>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</si>
  <si>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</si>
  <si>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</si>
  <si>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</si>
  <si>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</si>
  <si>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</si>
  <si>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</si>
  <si>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</si>
  <si>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</si>
  <si>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</si>
  <si>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</si>
  <si>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</si>
  <si>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</si>
  <si>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</si>
  <si>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</si>
  <si>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</si>
  <si>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</si>
  <si>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</si>
  <si>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</si>
  <si>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</si>
  <si>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</si>
  <si>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</si>
  <si>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</si>
  <si>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</si>
  <si>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</si>
  <si>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</si>
  <si>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</si>
  <si>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</si>
  <si>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</si>
  <si>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</si>
  <si>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</si>
  <si>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</si>
  <si>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</si>
  <si>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</si>
  <si>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</si>
  <si>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</si>
  <si>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</si>
  <si>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</si>
  <si>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</si>
  <si>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</si>
  <si>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</si>
  <si>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</si>
  <si>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</si>
  <si>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</si>
  <si>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</si>
  <si>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</si>
  <si>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</si>
  <si>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</si>
  <si>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</si>
  <si>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</si>
  <si>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</si>
  <si>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</si>
  <si>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</si>
  <si>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</si>
  <si>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</si>
  <si>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</si>
  <si>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</si>
  <si>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</si>
  <si>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</si>
  <si>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</si>
  <si>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</si>
  <si>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</si>
  <si>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</si>
  <si>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</si>
  <si>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</si>
  <si>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</si>
  <si>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</si>
  <si>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</si>
  <si>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</si>
  <si>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</si>
  <si>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</si>
  <si>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</si>
  <si>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</si>
  <si>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</si>
  <si>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</si>
  <si>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</si>
  <si>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</si>
  <si>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</si>
  <si>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</si>
  <si>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</si>
  <si>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</si>
  <si>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</si>
  <si>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</si>
  <si>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</si>
  <si>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</si>
  <si>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</si>
  <si>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</si>
  <si>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</si>
  <si>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</si>
  <si>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</si>
  <si>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</si>
  <si>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</si>
  <si>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</si>
  <si>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</si>
  <si>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</si>
  <si>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</si>
  <si>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</si>
  <si>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</si>
  <si>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</si>
  <si>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</si>
  <si>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</si>
  <si>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</si>
  <si>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</si>
  <si>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</si>
  <si>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</si>
  <si>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</si>
  <si>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</si>
  <si>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</si>
  <si>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</si>
  <si>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</si>
  <si>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</si>
  <si>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</si>
  <si>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</si>
  <si>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</si>
  <si>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</si>
  <si>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</si>
  <si>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</si>
  <si>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</si>
  <si>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</si>
  <si>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</si>
  <si>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</si>
  <si>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</si>
  <si>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</si>
  <si>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</si>
  <si>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</si>
  <si>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</si>
  <si>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</si>
  <si>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</si>
  <si>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</si>
  <si>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</si>
  <si>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3530003</t>
  </si>
  <si>
    <t>MIRA ESTRELA</t>
  </si>
  <si>
    <t>3529906</t>
  </si>
  <si>
    <t>MIRACATU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</si>
  <si>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</si>
  <si>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</si>
  <si>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</si>
  <si>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</si>
  <si>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</si>
  <si>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</si>
  <si>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</si>
  <si>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</si>
  <si>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</si>
  <si>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</si>
  <si>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</si>
  <si>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</si>
  <si>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</si>
  <si>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</si>
  <si>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</si>
  <si>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</si>
  <si>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</si>
  <si>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</si>
  <si>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</si>
  <si>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</si>
  <si>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</si>
  <si>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</si>
  <si>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</si>
  <si>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</si>
  <si>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</si>
  <si>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</si>
  <si>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</si>
  <si>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</si>
  <si>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</si>
  <si>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</si>
  <si>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</si>
  <si>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3531803</t>
  </si>
  <si>
    <t>MONTE MOR</t>
  </si>
  <si>
    <t>3531704</t>
  </si>
  <si>
    <t>MONTEIRO LOBATO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</si>
  <si>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</si>
  <si>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</si>
  <si>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</si>
  <si>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</si>
  <si>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</si>
  <si>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</si>
  <si>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</si>
  <si>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</si>
  <si>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</si>
  <si>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</si>
  <si>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</si>
  <si>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</si>
  <si>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</si>
  <si>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</si>
  <si>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</si>
  <si>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</si>
  <si>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</si>
  <si>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</si>
  <si>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</si>
  <si>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</si>
  <si>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</si>
  <si>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</si>
  <si>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</si>
  <si>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</si>
  <si>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</si>
  <si>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</si>
  <si>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</si>
  <si>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</si>
  <si>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</si>
  <si>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</si>
  <si>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</si>
  <si>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</si>
  <si>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</si>
  <si>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</si>
  <si>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</si>
  <si>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</si>
  <si>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</si>
  <si>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</si>
  <si>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3533304</t>
  </si>
  <si>
    <t>NOVA LUZITÂNIA</t>
  </si>
  <si>
    <t>3533403</t>
  </si>
  <si>
    <t>NOVA ODESSA</t>
  </si>
  <si>
    <t>3533254</t>
  </si>
  <si>
    <t>NOVAIS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</si>
  <si>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</si>
  <si>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</si>
  <si>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</si>
  <si>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</si>
  <si>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</si>
  <si>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</si>
  <si>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</si>
  <si>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</si>
  <si>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</si>
  <si>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</si>
  <si>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</si>
  <si>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</si>
  <si>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</si>
  <si>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</si>
  <si>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</si>
  <si>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</si>
  <si>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</si>
  <si>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</si>
  <si>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</si>
  <si>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</si>
  <si>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</si>
  <si>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</si>
  <si>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</si>
  <si>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</si>
  <si>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</si>
  <si>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3534807</t>
  </si>
  <si>
    <t>3534757</t>
  </si>
  <si>
    <t>OUROESTE</t>
  </si>
  <si>
    <t>3534906</t>
  </si>
  <si>
    <t>PACAEMBU</t>
  </si>
  <si>
    <t>3535002</t>
  </si>
  <si>
    <t>3535101</t>
  </si>
  <si>
    <t>PALMARES PAULISTA</t>
  </si>
  <si>
    <t>3535200</t>
  </si>
  <si>
    <t>3535309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</si>
  <si>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</si>
  <si>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</si>
  <si>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</si>
  <si>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</si>
  <si>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</si>
  <si>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</si>
  <si>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</si>
  <si>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</si>
  <si>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</si>
  <si>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</si>
  <si>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</si>
  <si>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</si>
  <si>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</si>
  <si>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</si>
  <si>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</si>
  <si>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</si>
  <si>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</si>
  <si>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</si>
  <si>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</si>
  <si>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</si>
  <si>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</si>
  <si>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</si>
  <si>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</si>
  <si>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</si>
  <si>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</si>
  <si>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</si>
  <si>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</si>
  <si>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</si>
  <si>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</si>
  <si>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</si>
  <si>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</si>
  <si>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</si>
  <si>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</si>
  <si>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</si>
  <si>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</si>
  <si>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</si>
  <si>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</si>
  <si>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</si>
  <si>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</si>
  <si>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</si>
  <si>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</si>
  <si>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</si>
  <si>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</si>
  <si>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</si>
  <si>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</si>
  <si>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</si>
  <si>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</si>
  <si>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</si>
  <si>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</si>
  <si>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</si>
  <si>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</si>
  <si>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</si>
  <si>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</si>
  <si>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</si>
  <si>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</si>
  <si>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</si>
  <si>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</si>
  <si>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</si>
  <si>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</si>
  <si>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</si>
  <si>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</si>
  <si>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</si>
  <si>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</si>
  <si>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</si>
  <si>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</si>
  <si>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</si>
  <si>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</si>
  <si>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</si>
  <si>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</si>
  <si>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</si>
  <si>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</si>
  <si>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</si>
  <si>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</si>
  <si>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</si>
  <si>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</si>
  <si>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</si>
  <si>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</si>
  <si>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</si>
  <si>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</si>
  <si>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</si>
  <si>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</si>
  <si>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</si>
  <si>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</si>
  <si>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</si>
  <si>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</si>
  <si>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</si>
  <si>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</si>
  <si>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</si>
  <si>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</si>
  <si>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</si>
  <si>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</si>
  <si>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</si>
  <si>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</si>
  <si>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</si>
  <si>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</si>
  <si>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</si>
  <si>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</si>
  <si>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</si>
  <si>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</si>
  <si>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</si>
  <si>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</si>
  <si>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</si>
  <si>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</si>
  <si>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</si>
  <si>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</si>
  <si>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</si>
  <si>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</si>
  <si>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</si>
  <si>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</si>
  <si>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</si>
  <si>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</si>
  <si>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</si>
  <si>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</si>
  <si>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</si>
  <si>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</si>
  <si>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</si>
  <si>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</si>
  <si>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</si>
  <si>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</si>
  <si>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</si>
  <si>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</si>
  <si>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</si>
  <si>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</si>
  <si>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</si>
  <si>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</si>
  <si>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</si>
  <si>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</si>
  <si>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</si>
  <si>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</si>
  <si>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</si>
  <si>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</si>
  <si>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</si>
  <si>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</si>
  <si>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</si>
  <si>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</si>
  <si>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</si>
  <si>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</si>
  <si>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</si>
  <si>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</si>
  <si>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</si>
  <si>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</si>
  <si>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</si>
  <si>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</si>
  <si>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</si>
  <si>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</si>
  <si>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</si>
  <si>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</si>
  <si>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</si>
  <si>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</si>
  <si>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</si>
  <si>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</si>
  <si>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</si>
  <si>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</si>
  <si>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</si>
  <si>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</si>
  <si>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</si>
  <si>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</si>
  <si>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</si>
  <si>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</si>
  <si>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</si>
  <si>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</si>
  <si>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</si>
  <si>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</si>
  <si>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</si>
  <si>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</si>
  <si>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</si>
  <si>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</si>
  <si>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</si>
  <si>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</si>
  <si>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</si>
  <si>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</si>
  <si>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</si>
  <si>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</si>
  <si>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</si>
  <si>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</si>
  <si>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</si>
  <si>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</si>
  <si>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</si>
  <si>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</si>
  <si>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</si>
  <si>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</si>
  <si>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</si>
  <si>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</si>
  <si>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</si>
  <si>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</si>
  <si>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</si>
  <si>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</si>
  <si>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3543501</t>
  </si>
  <si>
    <t>RIVERSUL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</si>
  <si>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</si>
  <si>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</si>
  <si>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</si>
  <si>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</si>
  <si>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</si>
  <si>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</si>
  <si>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</si>
  <si>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</si>
  <si>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</si>
  <si>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</si>
  <si>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</si>
  <si>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</si>
  <si>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</si>
  <si>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</si>
  <si>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</si>
  <si>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</si>
  <si>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</si>
  <si>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</si>
  <si>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</si>
  <si>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</si>
  <si>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</si>
  <si>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</si>
  <si>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</si>
  <si>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</si>
  <si>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</si>
  <si>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</si>
  <si>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</si>
  <si>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</si>
  <si>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</si>
  <si>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</si>
  <si>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</si>
  <si>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</si>
  <si>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</si>
  <si>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</si>
  <si>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3546009</t>
  </si>
  <si>
    <t>SANTA BRANCA</t>
  </si>
  <si>
    <t>3546108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</si>
  <si>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</si>
  <si>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</si>
  <si>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</si>
  <si>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</si>
  <si>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</si>
  <si>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</si>
  <si>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</si>
  <si>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</si>
  <si>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</si>
  <si>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</si>
  <si>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</si>
  <si>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</si>
  <si>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</si>
  <si>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</si>
  <si>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</si>
  <si>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3546900</t>
  </si>
  <si>
    <t>3547007</t>
  </si>
  <si>
    <t>SANTA MARIA DA SERRA</t>
  </si>
  <si>
    <t>3547106</t>
  </si>
  <si>
    <t>SANTA MERCEDES</t>
  </si>
  <si>
    <t>3547502</t>
  </si>
  <si>
    <t>SANTA RITA DO PASSA QUATRO</t>
  </si>
  <si>
    <t>3547403</t>
  </si>
  <si>
    <t>3547601</t>
  </si>
  <si>
    <t>SANTA ROSA DE VITERBO</t>
  </si>
  <si>
    <t>3547650</t>
  </si>
  <si>
    <t>SANTA SALETE</t>
  </si>
  <si>
    <t>3547205</t>
  </si>
  <si>
    <t>SANTANA DA PONTE PENSA</t>
  </si>
  <si>
    <t>3547304</t>
  </si>
  <si>
    <t>SANTANA DE PARNAÍBA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</si>
  <si>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</si>
  <si>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</si>
  <si>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</si>
  <si>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</si>
  <si>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</si>
  <si>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</si>
  <si>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</si>
  <si>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</si>
  <si>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</si>
  <si>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</si>
  <si>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</si>
  <si>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</si>
  <si>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</si>
  <si>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</si>
  <si>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</si>
  <si>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</si>
  <si>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</si>
  <si>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</si>
  <si>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</si>
  <si>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</si>
  <si>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</si>
  <si>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</si>
  <si>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</si>
  <si>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</si>
  <si>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</si>
  <si>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</si>
  <si>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</si>
  <si>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</si>
  <si>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</si>
  <si>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</si>
  <si>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</si>
  <si>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</si>
  <si>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</si>
  <si>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</si>
  <si>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</si>
  <si>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</si>
  <si>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</si>
  <si>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</si>
  <si>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</si>
  <si>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</si>
  <si>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</si>
  <si>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</si>
  <si>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</si>
  <si>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</si>
  <si>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</si>
  <si>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</si>
  <si>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</si>
  <si>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</si>
  <si>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</si>
  <si>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LUÍS DO PARAITINGA</t>
  </si>
  <si>
    <t>3550100</t>
  </si>
  <si>
    <t>SÃO MANUEL</t>
  </si>
  <si>
    <t>3550209</t>
  </si>
  <si>
    <t>SÃO MIGUEL ARCANJO</t>
  </si>
  <si>
    <t>3550308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</si>
  <si>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</si>
  <si>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</si>
  <si>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</si>
  <si>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</si>
  <si>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</si>
  <si>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</si>
  <si>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</si>
  <si>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</si>
  <si>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</si>
  <si>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</si>
  <si>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</si>
  <si>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</si>
  <si>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</si>
  <si>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</si>
  <si>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</si>
  <si>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</si>
  <si>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</si>
  <si>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</si>
  <si>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3551603</t>
  </si>
  <si>
    <t>SERRA NEGRA</t>
  </si>
  <si>
    <t>3551504</t>
  </si>
  <si>
    <t>SERRANA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</si>
  <si>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</si>
  <si>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</si>
  <si>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</si>
  <si>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</si>
  <si>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</si>
  <si>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</si>
  <si>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</si>
  <si>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</si>
  <si>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</si>
  <si>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</si>
  <si>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</si>
  <si>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</si>
  <si>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</si>
  <si>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</si>
  <si>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</si>
  <si>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3552551</t>
  </si>
  <si>
    <t>SUZANÁPOLIS</t>
  </si>
  <si>
    <t>3552502</t>
  </si>
  <si>
    <t>SUZANO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</si>
  <si>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</si>
  <si>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</si>
  <si>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</si>
  <si>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</si>
  <si>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</si>
  <si>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</si>
  <si>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</si>
  <si>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</si>
  <si>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</si>
  <si>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</si>
  <si>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</si>
  <si>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</si>
  <si>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</si>
  <si>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</si>
  <si>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</si>
  <si>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</si>
  <si>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</si>
  <si>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</si>
  <si>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</si>
  <si>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</si>
  <si>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</si>
  <si>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</si>
  <si>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</si>
  <si>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</si>
  <si>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</si>
  <si>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</si>
  <si>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</si>
  <si>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</si>
  <si>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</si>
  <si>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</si>
  <si>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</si>
  <si>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</si>
  <si>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</si>
  <si>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</si>
  <si>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</si>
  <si>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</si>
  <si>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</si>
  <si>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</si>
  <si>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</si>
  <si>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</si>
  <si>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</si>
  <si>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</si>
  <si>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</si>
  <si>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</si>
  <si>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</si>
  <si>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</si>
  <si>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</si>
  <si>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</si>
  <si>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</si>
  <si>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</si>
  <si>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</si>
  <si>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</si>
  <si>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</si>
  <si>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</si>
  <si>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</si>
  <si>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</si>
  <si>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</si>
  <si>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</si>
  <si>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</si>
  <si>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</si>
  <si>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</si>
  <si>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</si>
  <si>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</si>
  <si>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</si>
  <si>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</si>
  <si>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</si>
  <si>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</si>
  <si>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</si>
  <si>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</si>
  <si>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</si>
  <si>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</si>
  <si>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</si>
  <si>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</si>
  <si>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</si>
  <si>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</si>
  <si>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</si>
  <si>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</si>
  <si>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</si>
  <si>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</si>
  <si>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</si>
  <si>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</si>
  <si>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</si>
  <si>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</si>
  <si>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</si>
  <si>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</si>
  <si>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</si>
  <si>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</si>
  <si>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</si>
  <si>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</si>
  <si>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</si>
  <si>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</si>
  <si>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</si>
  <si>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</si>
  <si>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</si>
  <si>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</si>
  <si>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</si>
  <si>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</si>
  <si>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</si>
  <si>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</si>
  <si>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</si>
  <si>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</si>
  <si>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</si>
  <si>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</si>
  <si>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</si>
  <si>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</si>
  <si>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</si>
  <si>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</si>
  <si>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-54.8416</t>
  </si>
  <si>
    <t>-24.8688</t>
  </si>
  <si>
    <t>-51.6276</t>
  </si>
  <si>
    <t>-50.7985</t>
  </si>
  <si>
    <t>-17.7673</t>
  </si>
  <si>
    <t>OLHOS-D''ÁGUA</t>
  </si>
  <si>
    <t>https://cidades.ibge.gov.br/xtras/perfil.php</t>
  </si>
  <si>
    <t>PINGO-D''ÁGUA</t>
  </si>
  <si>
    <t>ABAETENSE</t>
  </si>
  <si>
    <t>ABRE-CAMPENSE</t>
  </si>
  <si>
    <t>ACAIAQUENSE</t>
  </si>
  <si>
    <t>AÇUCENENSE</t>
  </si>
  <si>
    <t>ÁGUA-COMPRIDENSE</t>
  </si>
  <si>
    <t>AGUANILENSE</t>
  </si>
  <si>
    <t>ÁGUAS-FORMOSENSE</t>
  </si>
  <si>
    <t>ÁGUAS-VERMELHENSE</t>
  </si>
  <si>
    <t>AIMORENSE</t>
  </si>
  <si>
    <t>AIURUOCANO</t>
  </si>
  <si>
    <t>ALAGOENSE</t>
  </si>
  <si>
    <t>ALBERTINENSE</t>
  </si>
  <si>
    <t>ALÉM-PARAIBANO</t>
  </si>
  <si>
    <t>ALFENENSE</t>
  </si>
  <si>
    <t>VASCONCELENSE</t>
  </si>
  <si>
    <t>ALMENARENSE</t>
  </si>
  <si>
    <t>ALPERCATENSE</t>
  </si>
  <si>
    <t>ALPINOPOLENSE</t>
  </si>
  <si>
    <t>ALTEROSENSE</t>
  </si>
  <si>
    <t>ALTO CAPAROENSE</t>
  </si>
  <si>
    <t>JEQUITIBAENSE</t>
  </si>
  <si>
    <t>ALTO-RIO-DOCENSE</t>
  </si>
  <si>
    <t>ALVARENGUENSE</t>
  </si>
  <si>
    <t>ALVINOPOLENSE</t>
  </si>
  <si>
    <t>SERRENSE</t>
  </si>
  <si>
    <t>ANDRADENSE</t>
  </si>
  <si>
    <t>ANDRELANDENSE</t>
  </si>
  <si>
    <t>ANGELANDENSE</t>
  </si>
  <si>
    <t>ANTÔNIO-CARLENSE</t>
  </si>
  <si>
    <t>ANTÔNIO-DIENSE</t>
  </si>
  <si>
    <t>PRADENSE-DE-MINA</t>
  </si>
  <si>
    <t>ARAÇAIENSE</t>
  </si>
  <si>
    <t>ARACITABENSE</t>
  </si>
  <si>
    <t>ARAÇUAIENSE</t>
  </si>
  <si>
    <t>ARAGUARINO</t>
  </si>
  <si>
    <t>ARANTINENSE</t>
  </si>
  <si>
    <t>ARAPONGUENSE</t>
  </si>
  <si>
    <t>ARAPORENSE</t>
  </si>
  <si>
    <t>ARAPUAENSE</t>
  </si>
  <si>
    <t>ARAUJENSE</t>
  </si>
  <si>
    <t>ARAXAENSE</t>
  </si>
  <si>
    <t>ARCEBURGUENSE</t>
  </si>
  <si>
    <t>ARCOENSE</t>
  </si>
  <si>
    <t>AREADENSE</t>
  </si>
  <si>
    <t>ARGIRITENSE</t>
  </si>
  <si>
    <t>ARICANDUVENSE OU ARICANDUVANO</t>
  </si>
  <si>
    <t>ARINENSE</t>
  </si>
  <si>
    <t>ASTOLFO-DUTRENSE</t>
  </si>
  <si>
    <t>ATALEIENSE</t>
  </si>
  <si>
    <t>AUGUSTO-LIMENSE</t>
  </si>
  <si>
    <t>BAEPENDIANO</t>
  </si>
  <si>
    <t>BALDINENSE</t>
  </si>
  <si>
    <t>BAMBUIENSE</t>
  </si>
  <si>
    <t>BANDEIRENSE</t>
  </si>
  <si>
    <t>BANDEIRANTE-DO-SUL</t>
  </si>
  <si>
    <t>COCAIENSE</t>
  </si>
  <si>
    <t>BARBACENENSE</t>
  </si>
  <si>
    <t>BARRA-LONGUENSE</t>
  </si>
  <si>
    <t>BARROSENSE</t>
  </si>
  <si>
    <t>BELA-VISTANO</t>
  </si>
  <si>
    <t>BELMIRENSE</t>
  </si>
  <si>
    <t>BELO-HORIZONTINO</t>
  </si>
  <si>
    <t>BELO-ORIENTINO</t>
  </si>
  <si>
    <t>BELO-VALENSE</t>
  </si>
  <si>
    <t>BERILENSE</t>
  </si>
  <si>
    <t>BERIZALENSE</t>
  </si>
  <si>
    <t>BERTOPOLITANO</t>
  </si>
  <si>
    <t>BETINENSE</t>
  </si>
  <si>
    <t>BIAS-FORTENSE</t>
  </si>
  <si>
    <t>BIQUENSE</t>
  </si>
  <si>
    <t>BIQUINHENSE</t>
  </si>
  <si>
    <t>BOCAINENSE</t>
  </si>
  <si>
    <t>BOCAIUVENSE</t>
  </si>
  <si>
    <t>BOM-DESPACHENSE</t>
  </si>
  <si>
    <t>BOM-REPOUSENSE</t>
  </si>
  <si>
    <t>BOM-SUCESSENSE</t>
  </si>
  <si>
    <t>BONFINOPOLITANO</t>
  </si>
  <si>
    <t>BORDA-MATENSE</t>
  </si>
  <si>
    <t>BOTELHENSE</t>
  </si>
  <si>
    <t>BOTUMIRIENSE</t>
  </si>
  <si>
    <t>BRÁS-PIRENSE</t>
  </si>
  <si>
    <t>BRASILMINENSE</t>
  </si>
  <si>
    <t>BRAUNENSE</t>
  </si>
  <si>
    <t>BRAZOPOLENSE</t>
  </si>
  <si>
    <t>BRUMADINHENSE</t>
  </si>
  <si>
    <t>BUENO-BRANDENSE</t>
  </si>
  <si>
    <t>BUENOPOLITANO</t>
  </si>
  <si>
    <t>BUGRENSE</t>
  </si>
  <si>
    <t>BURITIZEIRENSE</t>
  </si>
  <si>
    <t>CABO-VERDENSE</t>
  </si>
  <si>
    <t>CAETANOPOLITANO</t>
  </si>
  <si>
    <t>CAETEENSE</t>
  </si>
  <si>
    <t>CAIANENSE</t>
  </si>
  <si>
    <t>CAJURIENSE</t>
  </si>
  <si>
    <t>CAMACHENSE</t>
  </si>
  <si>
    <t>CAMANDUCAIENSE</t>
  </si>
  <si>
    <t>CAMBUIENSE</t>
  </si>
  <si>
    <t>CAMBUQUIRENSE</t>
  </si>
  <si>
    <t>CAMPANARENSE</t>
  </si>
  <si>
    <t>CAMPANHENSE</t>
  </si>
  <si>
    <t>CAMPESTRENSE</t>
  </si>
  <si>
    <t>CAMPINA-VERDENSE</t>
  </si>
  <si>
    <t>CAMPOAZULENSE</t>
  </si>
  <si>
    <t>CAMPO-MEIENSE</t>
  </si>
  <si>
    <t>CAMPO-FLORIDENSE</t>
  </si>
  <si>
    <t>CAMPOS-ALTENSE</t>
  </si>
  <si>
    <t>CAMPOS-GERAIENSE</t>
  </si>
  <si>
    <t>CANA-VERDENSE</t>
  </si>
  <si>
    <t>CANAÃENSE</t>
  </si>
  <si>
    <t>CAPARAOENSE</t>
  </si>
  <si>
    <t>CAPELA-NOVENSE</t>
  </si>
  <si>
    <t>CAPELINHENSE</t>
  </si>
  <si>
    <t>CAPETINGUENSE</t>
  </si>
  <si>
    <t>CAPIM-BRANQUENSE</t>
  </si>
  <si>
    <t>CAPINOPOLINO</t>
  </si>
  <si>
    <t>CAPITÃO ANDRADENSE</t>
  </si>
  <si>
    <t>CAPITÃO-ENEENSE OU ENEAPOLITANO</t>
  </si>
  <si>
    <t>CAPITOLINO</t>
  </si>
  <si>
    <t>CAPUTIRENSE</t>
  </si>
  <si>
    <t>CARAIENSE</t>
  </si>
  <si>
    <t>CARANAIBENSE</t>
  </si>
  <si>
    <t>CARANDAIENSE</t>
  </si>
  <si>
    <t>CARANGOLENSE</t>
  </si>
  <si>
    <t>CARATINGUENSE</t>
  </si>
  <si>
    <t>CARBONITENSE</t>
  </si>
  <si>
    <t>CAREAÇUENSE</t>
  </si>
  <si>
    <t>CARLOS-CHAGUENSE</t>
  </si>
  <si>
    <t>CARMESENSE</t>
  </si>
  <si>
    <t>CARMO-CACHOEIRENSE</t>
  </si>
  <si>
    <t>CARMOENSE</t>
  </si>
  <si>
    <t>CAJURUENSE</t>
  </si>
  <si>
    <t>CARMELITANO</t>
  </si>
  <si>
    <t>CARMOPOLITANO</t>
  </si>
  <si>
    <t>CARNEIRINHENSE</t>
  </si>
  <si>
    <t>CARRANQUENSE</t>
  </si>
  <si>
    <t>CARVALHENSE</t>
  </si>
  <si>
    <t>CASA-GRANDENSE</t>
  </si>
  <si>
    <t>CASCALHO-RIQUENSE</t>
  </si>
  <si>
    <t>CASSIENSE</t>
  </si>
  <si>
    <t>CATAGUASENSE</t>
  </si>
  <si>
    <t>CATAS-ALTENSE</t>
  </si>
  <si>
    <t>CATUJIENSE</t>
  </si>
  <si>
    <t>CATUTIENSE</t>
  </si>
  <si>
    <t>CAXAMBUENSE</t>
  </si>
  <si>
    <t>CENTRALINENSE</t>
  </si>
  <si>
    <t>CHACARENSE</t>
  </si>
  <si>
    <t>CHALEENSE</t>
  </si>
  <si>
    <t>CHIADORENSE</t>
  </si>
  <si>
    <t>CIPOTANENSE</t>
  </si>
  <si>
    <t>CLARAVALENSE</t>
  </si>
  <si>
    <t>CLARO-POCENSE</t>
  </si>
  <si>
    <t>COIMBRAENSE</t>
  </si>
  <si>
    <t>COLUNENSE</t>
  </si>
  <si>
    <t>COMENDADORENSE</t>
  </si>
  <si>
    <t>COMERCIENSE</t>
  </si>
  <si>
    <t>GARIMPENSE</t>
  </si>
  <si>
    <t>PEDRENSE</t>
  </si>
  <si>
    <t>IPANEMENSE</t>
  </si>
  <si>
    <t>CONCEIÇÃO-PARAENSE</t>
  </si>
  <si>
    <t>OURENSE</t>
  </si>
  <si>
    <t>CÔNEGO MARINHENSE</t>
  </si>
  <si>
    <t>CONFINENSE</t>
  </si>
  <si>
    <t>CONGONHALENSE</t>
  </si>
  <si>
    <t>CONGONHENSE</t>
  </si>
  <si>
    <t>NORTE-CONGONHENSE</t>
  </si>
  <si>
    <t>CONSELHEIRO-PENENSE</t>
  </si>
  <si>
    <t>CONSOLENSE</t>
  </si>
  <si>
    <t>CONTAGENSE</t>
  </si>
  <si>
    <t>CORJESUENSE</t>
  </si>
  <si>
    <t>CORDISBURGUENSE</t>
  </si>
  <si>
    <t>CORDISLANDENSE</t>
  </si>
  <si>
    <t>CORINTIANO</t>
  </si>
  <si>
    <t>COROACIENSE</t>
  </si>
  <si>
    <t>COROMANDELENSE</t>
  </si>
  <si>
    <t>FABRICIANENSE</t>
  </si>
  <si>
    <t>MURTENSE</t>
  </si>
  <si>
    <t>PACHEQUENSE</t>
  </si>
  <si>
    <t>XAVIERENSE</t>
  </si>
  <si>
    <t>CÓRREGO-DANTENSE</t>
  </si>
  <si>
    <t>CORREGUENSE</t>
  </si>
  <si>
    <t>CORREGOFUNDENSE</t>
  </si>
  <si>
    <t>CÓRREGO-NOVENSE</t>
  </si>
  <si>
    <t>COUTO-MAGALHENSE</t>
  </si>
  <si>
    <t>CRISOLITENSE</t>
  </si>
  <si>
    <t>CRISTALENSE</t>
  </si>
  <si>
    <t>CRISTIANENSE</t>
  </si>
  <si>
    <t>CRISTINENSE</t>
  </si>
  <si>
    <t>CRUCILANDENSE</t>
  </si>
  <si>
    <t>CRUZILENSE</t>
  </si>
  <si>
    <t>CUPARAQUENSE</t>
  </si>
  <si>
    <t>CURRALDENTENSE</t>
  </si>
  <si>
    <t>CURVELANO</t>
  </si>
  <si>
    <t>DATENSE</t>
  </si>
  <si>
    <t>DELFINENSE</t>
  </si>
  <si>
    <t>DELFINOPOLITANO</t>
  </si>
  <si>
    <t>DELTENSE</t>
  </si>
  <si>
    <t>DESTERRENSE</t>
  </si>
  <si>
    <t>MELENSE</t>
  </si>
  <si>
    <t>DIONISIANO</t>
  </si>
  <si>
    <t>DIVINESIANO</t>
  </si>
  <si>
    <t>DIVINENSE</t>
  </si>
  <si>
    <t>DIVINOLANDENSE</t>
  </si>
  <si>
    <t>DIVINOPOLITANO</t>
  </si>
  <si>
    <t>DIVISALEGRENSE</t>
  </si>
  <si>
    <t>DIVISA-NOVENSE</t>
  </si>
  <si>
    <t>DIVISOPOLENSE</t>
  </si>
  <si>
    <t>DOM BOSQUENSE</t>
  </si>
  <si>
    <t>DOM-CAVATIANO</t>
  </si>
  <si>
    <t>DOM-JOAQUINENSE</t>
  </si>
  <si>
    <t>DOM-SILVERIENSE</t>
  </si>
  <si>
    <t>DOM-VIÇOSENSE</t>
  </si>
  <si>
    <t>EUZEBENSE</t>
  </si>
  <si>
    <t>DORESOPOLITANO</t>
  </si>
  <si>
    <t>DOURADOQUARENSE</t>
  </si>
  <si>
    <t>DURANDEENSE</t>
  </si>
  <si>
    <t>ELÓI-MENDENSE</t>
  </si>
  <si>
    <t>ENGENHEIRO-CALDENSE</t>
  </si>
  <si>
    <t>NAVARRENSE</t>
  </si>
  <si>
    <t>ENTREFOLHENSE</t>
  </si>
  <si>
    <t>ENTRERRIANOS</t>
  </si>
  <si>
    <t>ERVALENSE</t>
  </si>
  <si>
    <t>ESMERALDENSE</t>
  </si>
  <si>
    <t>ESPERA-FELIZENSE</t>
  </si>
  <si>
    <t>ESPINOSENSE</t>
  </si>
  <si>
    <t>ESTIVENSE</t>
  </si>
  <si>
    <t>ESTRELA-DALVENSE</t>
  </si>
  <si>
    <t>ESTRELA-SULENSE</t>
  </si>
  <si>
    <t>EUGENOPOLENSE</t>
  </si>
  <si>
    <t>EWBANQUENSE</t>
  </si>
  <si>
    <t>EXTREMENSE</t>
  </si>
  <si>
    <t>FAMENSE</t>
  </si>
  <si>
    <t>FARIA-LEMENSE</t>
  </si>
  <si>
    <t>FELIZ-SANTENSE</t>
  </si>
  <si>
    <t>FELISBURGUENSE</t>
  </si>
  <si>
    <t>FELIXLANDENSE</t>
  </si>
  <si>
    <t>FERNANDES-TOURINHENSE</t>
  </si>
  <si>
    <t>FERRENSE</t>
  </si>
  <si>
    <t>FERVEDOURENSE</t>
  </si>
  <si>
    <t>FLORESTALENSE</t>
  </si>
  <si>
    <t>FORMIGUENSE</t>
  </si>
  <si>
    <t>BADAROSENSE</t>
  </si>
  <si>
    <t>FRANCISCO-DUMONSENSE</t>
  </si>
  <si>
    <t>FRANCISCO-SAENSE</t>
  </si>
  <si>
    <t>FRANCISCOPOLITANO</t>
  </si>
  <si>
    <t>FREI-GASPARENSE</t>
  </si>
  <si>
    <t>FREI-INOCENCIANO</t>
  </si>
  <si>
    <t>FREI LAGONEGRENSE</t>
  </si>
  <si>
    <t>FRONTEIRENSE</t>
  </si>
  <si>
    <t>FRONTEIRISTA-DOS-VALES</t>
  </si>
  <si>
    <t>FRUTA DE LEITENSE</t>
  </si>
  <si>
    <t>FRUTALENSE</t>
  </si>
  <si>
    <t>FUNILANDENSE</t>
  </si>
  <si>
    <t>GALILEENSE</t>
  </si>
  <si>
    <t>GLAUCILANDENSE</t>
  </si>
  <si>
    <t>GOIABEIRENSE</t>
  </si>
  <si>
    <t>GOIANAENSE</t>
  </si>
  <si>
    <t>GONÇALVENSE</t>
  </si>
  <si>
    <t>GOUVEANO</t>
  </si>
  <si>
    <t>VALADARENSE</t>
  </si>
  <si>
    <t>GRÃO-MOGOLENSE</t>
  </si>
  <si>
    <t>GRUPIARENSE</t>
  </si>
  <si>
    <t>GUANHANENSE</t>
  </si>
  <si>
    <t>GUAPENSE</t>
  </si>
  <si>
    <t>GUARACIAMENSE</t>
  </si>
  <si>
    <t>GUARANESIANO</t>
  </si>
  <si>
    <t>GUARARENSE</t>
  </si>
  <si>
    <t>GUAXUPEANO</t>
  </si>
  <si>
    <t>GUIDOVALENSE</t>
  </si>
  <si>
    <t>GUIMARANENSE</t>
  </si>
  <si>
    <t>GUIRICEMENSE</t>
  </si>
  <si>
    <t>GURINHANTENSE</t>
  </si>
  <si>
    <t>HELIODORENSE</t>
  </si>
  <si>
    <t>IAPUENSE</t>
  </si>
  <si>
    <t>IBERTIOGANO</t>
  </si>
  <si>
    <t>IBIAENSE</t>
  </si>
  <si>
    <t>IBIAIENSE</t>
  </si>
  <si>
    <t>IBIRACATUENSE</t>
  </si>
  <si>
    <t>IBIRACIENSE</t>
  </si>
  <si>
    <t>IBIRITENENSE</t>
  </si>
  <si>
    <t>IBITIURENSE</t>
  </si>
  <si>
    <t>IBITURUNENSE</t>
  </si>
  <si>
    <t>ICARAIENSE</t>
  </si>
  <si>
    <t>IGARATINGUENSE</t>
  </si>
  <si>
    <t>IGUATAMENSE</t>
  </si>
  <si>
    <t>IJACIENSE</t>
  </si>
  <si>
    <t>ILICINEAENSE</t>
  </si>
  <si>
    <t>IMBEENSE</t>
  </si>
  <si>
    <t>INCONFIDENTINO</t>
  </si>
  <si>
    <t>INDAIABIRENSE</t>
  </si>
  <si>
    <t>INDIANOPOLENSE</t>
  </si>
  <si>
    <t>INGAIENSE</t>
  </si>
  <si>
    <t>INHAPINHENSE</t>
  </si>
  <si>
    <t>INHAUMENSE</t>
  </si>
  <si>
    <t>INIMUTABANO</t>
  </si>
  <si>
    <t>IPABENSE</t>
  </si>
  <si>
    <t>IPATINGUENSE</t>
  </si>
  <si>
    <t>IPIAÇUENSE</t>
  </si>
  <si>
    <t>IPUIUNENSE</t>
  </si>
  <si>
    <t>IRAIENSE</t>
  </si>
  <si>
    <t>ITABIRANO</t>
  </si>
  <si>
    <t>ITABIRENSE</t>
  </si>
  <si>
    <t>ITABIRITENSE</t>
  </si>
  <si>
    <t>ITACAMBIRANO</t>
  </si>
  <si>
    <t>ITACARAMBIENSE</t>
  </si>
  <si>
    <t>ITAGUARENSE</t>
  </si>
  <si>
    <t>ITAIPEENSE</t>
  </si>
  <si>
    <t>ITAJUBENSE</t>
  </si>
  <si>
    <t>ITAMARANDIBANO</t>
  </si>
  <si>
    <t>TAMARATIENSE</t>
  </si>
  <si>
    <t>ITAMBACURIENSE</t>
  </si>
  <si>
    <t>ITAMOGIENSE</t>
  </si>
  <si>
    <t>ITAMONTENSE</t>
  </si>
  <si>
    <t>ITANHANDUENSE</t>
  </si>
  <si>
    <t>ITANHOMENSE</t>
  </si>
  <si>
    <t>ITAOBINHENSE</t>
  </si>
  <si>
    <t>ITAPAGIPENSE</t>
  </si>
  <si>
    <t>ITAPECERICANO</t>
  </si>
  <si>
    <t>ITAPEVENSE</t>
  </si>
  <si>
    <t>ITATIAIUÇUENSE</t>
  </si>
  <si>
    <t>ITAUENSE</t>
  </si>
  <si>
    <t>ITAUNENSE</t>
  </si>
  <si>
    <t>ITAVERAVENSE</t>
  </si>
  <si>
    <t>ITUETANO</t>
  </si>
  <si>
    <t>ITUIUTABANO</t>
  </si>
  <si>
    <t>ITUMIRINENSE</t>
  </si>
  <si>
    <t>ITURAMENSE</t>
  </si>
  <si>
    <t>ITUTINGUENSE</t>
  </si>
  <si>
    <t>JABOTICATUBENSE</t>
  </si>
  <si>
    <t>JACINTENSE</t>
  </si>
  <si>
    <t>JACUIENSE</t>
  </si>
  <si>
    <t>JACUTINGUENSE</t>
  </si>
  <si>
    <t>JAGUARAÇUENSE</t>
  </si>
  <si>
    <t>JAIBENSE</t>
  </si>
  <si>
    <t>JAMPRUQUENSE</t>
  </si>
  <si>
    <t>JANAUBENSE</t>
  </si>
  <si>
    <t>JANUARENSE</t>
  </si>
  <si>
    <t>JAPARAÍBANO</t>
  </si>
  <si>
    <t>JAPONVAENSE</t>
  </si>
  <si>
    <t>JECEABENSE</t>
  </si>
  <si>
    <t>JENIPAPENSE</t>
  </si>
  <si>
    <t>JEQUERIENSE</t>
  </si>
  <si>
    <t>JEQUITAIENSE</t>
  </si>
  <si>
    <t>JEQUITINHONHENSE</t>
  </si>
  <si>
    <t>JESUANENSE</t>
  </si>
  <si>
    <t>JOAIMENSE</t>
  </si>
  <si>
    <t>JOANENSE</t>
  </si>
  <si>
    <t>MONLEVADENSE</t>
  </si>
  <si>
    <t>FELICIANO</t>
  </si>
  <si>
    <t>JORDAINENSE</t>
  </si>
  <si>
    <t>JOSÉ RAYDANENSE</t>
  </si>
  <si>
    <t>JOSENOPOLENSE</t>
  </si>
  <si>
    <t>JUATUBENSE</t>
  </si>
  <si>
    <t>JUIZ-FORANO</t>
  </si>
  <si>
    <t>JURAMENTENSE</t>
  </si>
  <si>
    <t>JURUAIENSE</t>
  </si>
  <si>
    <t>JUVENILIENSE</t>
  </si>
  <si>
    <t>LADAINHENSE</t>
  </si>
  <si>
    <t>LAGAMARAENSE</t>
  </si>
  <si>
    <t>LAGO-PRATENSE</t>
  </si>
  <si>
    <t>LAGOA-PATENSE</t>
  </si>
  <si>
    <t>LAGOA GRANDENSE</t>
  </si>
  <si>
    <t>LAGOA-SANTENSE</t>
  </si>
  <si>
    <t>LAJINHENSE</t>
  </si>
  <si>
    <t>LAMBARIENSE</t>
  </si>
  <si>
    <t>LAMINENSE</t>
  </si>
  <si>
    <t>LASSANCENSE</t>
  </si>
  <si>
    <t>LAVRENSE</t>
  </si>
  <si>
    <t>LEANDRENSE</t>
  </si>
  <si>
    <t>LEMEPRADENSE</t>
  </si>
  <si>
    <t>LIBERTENSE</t>
  </si>
  <si>
    <t>LIMADUARTINO</t>
  </si>
  <si>
    <t>LIMEIRENSE</t>
  </si>
  <si>
    <t>LONTRENSE</t>
  </si>
  <si>
    <t>LUISBURGUENSE</t>
  </si>
  <si>
    <t>LUISLANDENSE</t>
  </si>
  <si>
    <t>LUMINARENSE</t>
  </si>
  <si>
    <t>MACHACALISENSE</t>
  </si>
  <si>
    <t>MACHADENSE</t>
  </si>
  <si>
    <t>MALACACHETENSE</t>
  </si>
  <si>
    <t>MAMONENSE</t>
  </si>
  <si>
    <t>MANGUENSE</t>
  </si>
  <si>
    <t>MANHUAÇUENSE</t>
  </si>
  <si>
    <t>MANHUMIRIENSE</t>
  </si>
  <si>
    <t>MANTENENSE</t>
  </si>
  <si>
    <t>MAR-DE-ESPANHENS</t>
  </si>
  <si>
    <t>MARIANENSE</t>
  </si>
  <si>
    <t>MARILAQUENSE</t>
  </si>
  <si>
    <t>MARIO-CAMPENSE</t>
  </si>
  <si>
    <t>MARIPAENSE</t>
  </si>
  <si>
    <t>MARLIERENSE</t>
  </si>
  <si>
    <t>MARMELOPOLENSE</t>
  </si>
  <si>
    <t>MARTINHO-CAMPENSE</t>
  </si>
  <si>
    <t>MARTINSOARENSE</t>
  </si>
  <si>
    <t>MATAVERDENSE</t>
  </si>
  <si>
    <t>MATERLANDIENSE</t>
  </si>
  <si>
    <t>MATEUS-LEMENSE</t>
  </si>
  <si>
    <t>MATIENSE</t>
  </si>
  <si>
    <t>MATIPOENSE</t>
  </si>
  <si>
    <t>MATO-VERDENSE</t>
  </si>
  <si>
    <t>MATOZINHENSE</t>
  </si>
  <si>
    <t>MATUTINENSE</t>
  </si>
  <si>
    <t>MEDINENSE</t>
  </si>
  <si>
    <t>PIMENTELENSE</t>
  </si>
  <si>
    <t>MERCESANO</t>
  </si>
  <si>
    <t>MINAS-NOVENSE</t>
  </si>
  <si>
    <t>MINDURENSE</t>
  </si>
  <si>
    <t>MIRABELENSE</t>
  </si>
  <si>
    <t>MIRADOURENSE</t>
  </si>
  <si>
    <t>MIRAIENSE</t>
  </si>
  <si>
    <t>MIRAVANIENSE</t>
  </si>
  <si>
    <t>MOEDENSE</t>
  </si>
  <si>
    <t>MOEMENSE</t>
  </si>
  <si>
    <t>MONJOLENSE</t>
  </si>
  <si>
    <t>PAULENSE</t>
  </si>
  <si>
    <t>MONTALVANENSE</t>
  </si>
  <si>
    <t>MONTE-AZULENSE</t>
  </si>
  <si>
    <t>MONTE-BELANO</t>
  </si>
  <si>
    <t>MONTE-SIONENSE</t>
  </si>
  <si>
    <t>MONTESUMENSE</t>
  </si>
  <si>
    <t>MORADENSE</t>
  </si>
  <si>
    <t>MUNHOZENSE</t>
  </si>
  <si>
    <t>MURIAENSE</t>
  </si>
  <si>
    <t>MUZAMBINHENSE</t>
  </si>
  <si>
    <t>NACIPENSE</t>
  </si>
  <si>
    <t>NANUQUENSE</t>
  </si>
  <si>
    <t>NAQUENSE</t>
  </si>
  <si>
    <t>NATALANDENSE</t>
  </si>
  <si>
    <t>NATERCIANO</t>
  </si>
  <si>
    <t>NAZARENENSE</t>
  </si>
  <si>
    <t>NEPOMUCENENSE</t>
  </si>
  <si>
    <t>NINHEIRENSE</t>
  </si>
  <si>
    <t>NOVA-ERENSE</t>
  </si>
  <si>
    <t>NOVA-LIMENSE</t>
  </si>
  <si>
    <t>NEOMODICANO</t>
  </si>
  <si>
    <t>NOVA-PONTENSE</t>
  </si>
  <si>
    <t>NOVAPORTEIRINHENSE</t>
  </si>
  <si>
    <t>NOVA-SERRANENSE</t>
  </si>
  <si>
    <t>NOVO-CRUZEIRENSE</t>
  </si>
  <si>
    <t>NOVO ORIENTENSE</t>
  </si>
  <si>
    <t>NOVORIZONTINO</t>
  </si>
  <si>
    <t>OLARIENSE</t>
  </si>
  <si>
    <t>OLHOS-D''AGUENSE</t>
  </si>
  <si>
    <t>OLÍMPIO-NOROENSE</t>
  </si>
  <si>
    <t>OLIVEIRENSE</t>
  </si>
  <si>
    <t>OLIVEIRA-FORTENSE</t>
  </si>
  <si>
    <t>ONCENSE</t>
  </si>
  <si>
    <t>ORATORIENSE</t>
  </si>
  <si>
    <t>ORIZANENSE</t>
  </si>
  <si>
    <t>OURO-FINENSE</t>
  </si>
  <si>
    <t>OURO-PRETANO</t>
  </si>
  <si>
    <t>PADRE CARVALIENSE</t>
  </si>
  <si>
    <t>PADRE-PARAISENSE</t>
  </si>
  <si>
    <t>PAIPEDRENSE</t>
  </si>
  <si>
    <t>PAINEIRENSE</t>
  </si>
  <si>
    <t>PAINENSE</t>
  </si>
  <si>
    <t>PAIVENSE</t>
  </si>
  <si>
    <t>PALMOPOLENSE</t>
  </si>
  <si>
    <t>PAPAGAIENSE</t>
  </si>
  <si>
    <t>PARÁ-MINENSE</t>
  </si>
  <si>
    <t>PARACATUENSE</t>
  </si>
  <si>
    <t>PARAGUAÇUENSE</t>
  </si>
  <si>
    <t>PARAISOPOLENSE</t>
  </si>
  <si>
    <t>PARAOPEBENSE</t>
  </si>
  <si>
    <t>PASSA-VINTENSE</t>
  </si>
  <si>
    <t>PASSABENENSE</t>
  </si>
  <si>
    <t>PASSENSE</t>
  </si>
  <si>
    <t>PATENSE</t>
  </si>
  <si>
    <t>PATROCINENSE</t>
  </si>
  <si>
    <t>PAULA-CANDENSE</t>
  </si>
  <si>
    <t>PAULISTANO</t>
  </si>
  <si>
    <t>PEÇANHENSE</t>
  </si>
  <si>
    <t>PEDRA-AZULENSE</t>
  </si>
  <si>
    <t>PEDRABONITENSE</t>
  </si>
  <si>
    <t>ANDAIAENSE</t>
  </si>
  <si>
    <t>PEDRALVENSE</t>
  </si>
  <si>
    <t>PEDRINOPOLENSE</t>
  </si>
  <si>
    <t>PEDRO-LEOPOLDENSE</t>
  </si>
  <si>
    <t>PEDRO-TEIXEIRENSE</t>
  </si>
  <si>
    <t>PEQUERIENSE</t>
  </si>
  <si>
    <t>PEQUIENSE</t>
  </si>
  <si>
    <t>PERDIGUENSE</t>
  </si>
  <si>
    <t>PERDIZENSE</t>
  </si>
  <si>
    <t>PERDOENSE</t>
  </si>
  <si>
    <t>PERIQUITENSE</t>
  </si>
  <si>
    <t>PESCADORENSE</t>
  </si>
  <si>
    <t>PIAUENSE</t>
  </si>
  <si>
    <t>PIEDADE-CARATINGUENSE</t>
  </si>
  <si>
    <t>PIEDADENSE</t>
  </si>
  <si>
    <t>PIMENTENSE</t>
  </si>
  <si>
    <t>PINGODAGUENSE</t>
  </si>
  <si>
    <t>PINTOPOLENSE</t>
  </si>
  <si>
    <t>PIRACEMENSE</t>
  </si>
  <si>
    <t>PIRAJUBENSE</t>
  </si>
  <si>
    <t>PIRANGUENSE</t>
  </si>
  <si>
    <t>PIRANGUÇUENSE</t>
  </si>
  <si>
    <t>PIRANGUINHENSE</t>
  </si>
  <si>
    <t>PIRAPETINGUENSE</t>
  </si>
  <si>
    <t>PIRAPORENSE</t>
  </si>
  <si>
    <t>PIRAUBANO</t>
  </si>
  <si>
    <t>PITANGUENSE</t>
  </si>
  <si>
    <t>PIUIENSE</t>
  </si>
  <si>
    <t>PLANURENSE</t>
  </si>
  <si>
    <t>POÇO-FUNDENSE</t>
  </si>
  <si>
    <t>POÇOS-CALDENSE</t>
  </si>
  <si>
    <t>POCRANENSE</t>
  </si>
  <si>
    <t>POMPEANO</t>
  </si>
  <si>
    <t>PONTE-NOVENSE</t>
  </si>
  <si>
    <t>PONTO CHIQUENSE</t>
  </si>
  <si>
    <t>PONTO VOLANTENSE</t>
  </si>
  <si>
    <t>PORTEIRINHENSE</t>
  </si>
  <si>
    <t>PORTO-FIRMENSE</t>
  </si>
  <si>
    <t>POTEENSE</t>
  </si>
  <si>
    <t>POUSO-ALEGRENSE</t>
  </si>
  <si>
    <t>POUSO-ALTENSE</t>
  </si>
  <si>
    <t>PRATENSE</t>
  </si>
  <si>
    <t>PRATAPOLENSE</t>
  </si>
  <si>
    <t>PRATINHENSE</t>
  </si>
  <si>
    <t>KUBITSCHEKANO</t>
  </si>
  <si>
    <t>OLEGARIENSE</t>
  </si>
  <si>
    <t>PRUDENTINO</t>
  </si>
  <si>
    <t>QUARTELENSE</t>
  </si>
  <si>
    <t>QUELUZITANO</t>
  </si>
  <si>
    <t>RAUL-SOARENSE</t>
  </si>
  <si>
    <t>RECREIENSE OU RECREENSE</t>
  </si>
  <si>
    <t>REDUTENSE</t>
  </si>
  <si>
    <t>RESENDE-COSTENSE</t>
  </si>
  <si>
    <t>RESPLENDORENSE</t>
  </si>
  <si>
    <t>RESSAQUINHENSE</t>
  </si>
  <si>
    <t>NEVENSE</t>
  </si>
  <si>
    <t>RIO-ACIMENSE</t>
  </si>
  <si>
    <t>RIO-CASQUENSE</t>
  </si>
  <si>
    <t>RIO-PRADENSE</t>
  </si>
  <si>
    <t>RIO-DOCENSE</t>
  </si>
  <si>
    <t>RIO-ESPERENSE</t>
  </si>
  <si>
    <t>RIO-MANSENSE</t>
  </si>
  <si>
    <t>RIO-NOVENSE</t>
  </si>
  <si>
    <t>RIO-PARAIBANO</t>
  </si>
  <si>
    <t>PIRACICABENSE</t>
  </si>
  <si>
    <t>RIO-POMBENSE</t>
  </si>
  <si>
    <t>RIO-VERMELHENSE</t>
  </si>
  <si>
    <t>RITAPOLITANO</t>
  </si>
  <si>
    <t>RODEIRENSE</t>
  </si>
  <si>
    <t>ROMARIENSE</t>
  </si>
  <si>
    <t>RUBELITENSE</t>
  </si>
  <si>
    <t>RUBINENSE</t>
  </si>
  <si>
    <t>SABARAENSE</t>
  </si>
  <si>
    <t>SABINOPOLENSE</t>
  </si>
  <si>
    <t>SACRAMENTANO</t>
  </si>
  <si>
    <t>TUGURENSE</t>
  </si>
  <si>
    <t>SANTACRUZENSE</t>
  </si>
  <si>
    <t>SANTA-EFIGENS</t>
  </si>
  <si>
    <t>SANTAELENENSE DE MINAS</t>
  </si>
  <si>
    <t>SANTA-JULIANENSE</t>
  </si>
  <si>
    <t>LUZIENSE</t>
  </si>
  <si>
    <t>SANTA-MARGARIDENSE</t>
  </si>
  <si>
    <t>IBITIPOQUENSE</t>
  </si>
  <si>
    <t>ROSALENSE</t>
  </si>
  <si>
    <t>SANTA-VITORIENSE</t>
  </si>
  <si>
    <t>VARGENSE</t>
  </si>
  <si>
    <t>PIRAPAMENHO</t>
  </si>
  <si>
    <t>AVENTUREIRENSE</t>
  </si>
  <si>
    <t>GRAMENSE</t>
  </si>
  <si>
    <t>ITAMBEANO</t>
  </si>
  <si>
    <t>RETIRENSE</t>
  </si>
  <si>
    <t>SANTO-HIPOLITENSE</t>
  </si>
  <si>
    <t>SANDUMONENSE</t>
  </si>
  <si>
    <t>SÃO-BENTENSE</t>
  </si>
  <si>
    <t>SUAÇUIENSE</t>
  </si>
  <si>
    <t>SANDOMINGUENSE</t>
  </si>
  <si>
    <t>FRANCISCO-PAULENSE</t>
  </si>
  <si>
    <t>SÃO-FRANCISCO-SALENSE</t>
  </si>
  <si>
    <t>SÃO-FRANCISCANO-DO-GLÓRIA</t>
  </si>
  <si>
    <t>SÃO-GOTARDENSE</t>
  </si>
  <si>
    <t>LAGOANO</t>
  </si>
  <si>
    <t>SÃO-JOANENSE-DA-MATA</t>
  </si>
  <si>
    <t>PONTENSE</t>
  </si>
  <si>
    <t>MISSIONENSE</t>
  </si>
  <si>
    <t>SANJOANENSE</t>
  </si>
  <si>
    <t>MANTENIENSE</t>
  </si>
  <si>
    <t>PACUÍENSE</t>
  </si>
  <si>
    <t>EVANGELISTANO</t>
  </si>
  <si>
    <t>SANJOAQUIMBIQUENSE</t>
  </si>
  <si>
    <t>SÃO JOSÉ BARRENSE</t>
  </si>
  <si>
    <t>SAFIRENSE</t>
  </si>
  <si>
    <t>VARGINENSE-DE-SÃO-JOSÉ</t>
  </si>
  <si>
    <t>SÃO-JOSÉ-DIVINENSE</t>
  </si>
  <si>
    <t>GOIABALENSE</t>
  </si>
  <si>
    <t>JACURIENSE</t>
  </si>
  <si>
    <t>MANTIMENTENSE</t>
  </si>
  <si>
    <t>SÃO-LOURENCIANO</t>
  </si>
  <si>
    <t>SÃO-ROMANO</t>
  </si>
  <si>
    <t>SÃO SEBASTIÃO VARGEM ALEGRENSE</t>
  </si>
  <si>
    <t>SÃO-SEBASTIANENSE</t>
  </si>
  <si>
    <t>SÃO-TOMEENSE</t>
  </si>
  <si>
    <t>SÃO-TIAGUENSE</t>
  </si>
  <si>
    <t>AQUINENSE</t>
  </si>
  <si>
    <t>VICENCIANO</t>
  </si>
  <si>
    <t>SARDOENSE</t>
  </si>
  <si>
    <t>SARZEDENSE</t>
  </si>
  <si>
    <t>SEMPEIXIANO</t>
  </si>
  <si>
    <t>AMARALENSE</t>
  </si>
  <si>
    <t>SENADOR-CORTENSE</t>
  </si>
  <si>
    <t>FIRMINENSE</t>
  </si>
  <si>
    <t>SENABENTENSE</t>
  </si>
  <si>
    <t>MODESTINENSE</t>
  </si>
  <si>
    <t>REMEDIENSE</t>
  </si>
  <si>
    <t>SERICITENSE</t>
  </si>
  <si>
    <t>SERITINGUENSE</t>
  </si>
  <si>
    <t>SERRA-AZULENSE</t>
  </si>
  <si>
    <t>SERRANO-SAUDALENSE</t>
  </si>
  <si>
    <t>SERRALITRENSE</t>
  </si>
  <si>
    <t>SERRANIENSE</t>
  </si>
  <si>
    <t>SERRANOPOLITANO DE MINAS</t>
  </si>
  <si>
    <t>SETE-LAGOANO</t>
  </si>
  <si>
    <t>SETUBINHENSE</t>
  </si>
  <si>
    <t>SILVEIRANENSE</t>
  </si>
  <si>
    <t>SILVIANOPOLENSE</t>
  </si>
  <si>
    <t>SIMONENSE</t>
  </si>
  <si>
    <t>SOBRALIENSE</t>
  </si>
  <si>
    <t>SOLEDADENSE</t>
  </si>
  <si>
    <t>TAIOBEIRENSE</t>
  </si>
  <si>
    <t>TAPARUBENSE</t>
  </si>
  <si>
    <t>TAPIRENSE</t>
  </si>
  <si>
    <t>TAPIRAIENSE</t>
  </si>
  <si>
    <t>TAQUARAÇUENSE</t>
  </si>
  <si>
    <t>TARUMIRINHENSE</t>
  </si>
  <si>
    <t>TEÓFILO-OTONENSE</t>
  </si>
  <si>
    <t>TIMOTENSE</t>
  </si>
  <si>
    <t>TIRADENTINO</t>
  </si>
  <si>
    <t>TIRENSE</t>
  </si>
  <si>
    <t>TOCOS-MOGIENSE</t>
  </si>
  <si>
    <t>TOLEDENSE</t>
  </si>
  <si>
    <t>TOMBOENSE</t>
  </si>
  <si>
    <t>TRICORDIANO</t>
  </si>
  <si>
    <t>TRIMARIENSE</t>
  </si>
  <si>
    <t>TRÊS-PONTANO</t>
  </si>
  <si>
    <t>TUMIRITINGUENSE</t>
  </si>
  <si>
    <t>TUPACIGUARENSE</t>
  </si>
  <si>
    <t>TURMALINENSE</t>
  </si>
  <si>
    <t>TURVOLANDENSE</t>
  </si>
  <si>
    <t>UBAIENSE</t>
  </si>
  <si>
    <t>UBAPORANGUENSE</t>
  </si>
  <si>
    <t>UBERABENSE</t>
  </si>
  <si>
    <t>UBERLANDENSE</t>
  </si>
  <si>
    <t>UMBURATIBENSE</t>
  </si>
  <si>
    <t>UNAIENSE</t>
  </si>
  <si>
    <t>UNIENSE</t>
  </si>
  <si>
    <t>URUCANIENSE</t>
  </si>
  <si>
    <t>URUCUIANO</t>
  </si>
  <si>
    <t>VARGEALEGRENSE</t>
  </si>
  <si>
    <t>VARGIANO</t>
  </si>
  <si>
    <t>VARGENGRANDENSE</t>
  </si>
  <si>
    <t>VARGINHENSE</t>
  </si>
  <si>
    <t>VARJONENSE</t>
  </si>
  <si>
    <t>VÁRZEA-PALMENSE</t>
  </si>
  <si>
    <t>VARZELANDENSE</t>
  </si>
  <si>
    <t>VAZANTINO</t>
  </si>
  <si>
    <t>VERDELANDENSE</t>
  </si>
  <si>
    <t>VEREDINHENSE</t>
  </si>
  <si>
    <t>VERISSIMENSE</t>
  </si>
  <si>
    <t>VERMELHENSE</t>
  </si>
  <si>
    <t>VESPASIANENSE</t>
  </si>
  <si>
    <t>VIEIRENSE</t>
  </si>
  <si>
    <t>VIRGEM-LAPENSE</t>
  </si>
  <si>
    <t>VIRGINENSE</t>
  </si>
  <si>
    <t>VIRGINOPOLITANO</t>
  </si>
  <si>
    <t>VIRGOLANDENSE</t>
  </si>
  <si>
    <t>VOLTA-GRANDENSE</t>
  </si>
  <si>
    <t>WENCESLAUENSE</t>
  </si>
  <si>
    <t>-18.4869964</t>
  </si>
  <si>
    <t>-47.40302324</t>
  </si>
  <si>
    <t>744</t>
  </si>
  <si>
    <t>-19.1565362</t>
  </si>
  <si>
    <t>-45.4452761</t>
  </si>
  <si>
    <t>-20.3001336</t>
  </si>
  <si>
    <t>-42.4747054</t>
  </si>
  <si>
    <t>-20.3624577</t>
  </si>
  <si>
    <t>-43.1436736</t>
  </si>
  <si>
    <t>-19.0764128</t>
  </si>
  <si>
    <t>-42.5478901</t>
  </si>
  <si>
    <t>-17.9956797</t>
  </si>
  <si>
    <t>-42.3921897</t>
  </si>
  <si>
    <t>-20.05745307</t>
  </si>
  <si>
    <t>-48.10718894</t>
  </si>
  <si>
    <t>-20.9437777</t>
  </si>
  <si>
    <t>-45.3913457</t>
  </si>
  <si>
    <t>820</t>
  </si>
  <si>
    <t>-17.08025</t>
  </si>
  <si>
    <t>-40.938421</t>
  </si>
  <si>
    <t>-15.74522287</t>
  </si>
  <si>
    <t>-41.45908713</t>
  </si>
  <si>
    <t>-19.4959312</t>
  </si>
  <si>
    <t>-41.0713439</t>
  </si>
  <si>
    <t>-21.9753902</t>
  </si>
  <si>
    <t>-44.6035401</t>
  </si>
  <si>
    <t>981</t>
  </si>
  <si>
    <t>-22.171467</t>
  </si>
  <si>
    <t>-44.6417694</t>
  </si>
  <si>
    <t>1148</t>
  </si>
  <si>
    <t>-22.19925286</t>
  </si>
  <si>
    <t>-46.61431085</t>
  </si>
  <si>
    <t>986</t>
  </si>
  <si>
    <t>-21.8833835</t>
  </si>
  <si>
    <t>-42.6985095</t>
  </si>
  <si>
    <t>-21.4261129</t>
  </si>
  <si>
    <t>-45.9481612</t>
  </si>
  <si>
    <t>886</t>
  </si>
  <si>
    <t>-21.14523168</t>
  </si>
  <si>
    <t>-43.76554012</t>
  </si>
  <si>
    <t>1048</t>
  </si>
  <si>
    <t>-16.1796844</t>
  </si>
  <si>
    <t>-40.6953223</t>
  </si>
  <si>
    <t>-18.98049706</t>
  </si>
  <si>
    <t>-41.98471427</t>
  </si>
  <si>
    <t>-20.8609004</t>
  </si>
  <si>
    <t>-46.3865617</t>
  </si>
  <si>
    <t>888</t>
  </si>
  <si>
    <t>-21.2492346</t>
  </si>
  <si>
    <t>-46.1391013</t>
  </si>
  <si>
    <t>-20.44635584</t>
  </si>
  <si>
    <t>-41.87245846</t>
  </si>
  <si>
    <t>924</t>
  </si>
  <si>
    <t>-20.43068157</t>
  </si>
  <si>
    <t>-41.96301543</t>
  </si>
  <si>
    <t>-21.02536371</t>
  </si>
  <si>
    <t>-43.411894</t>
  </si>
  <si>
    <t>817</t>
  </si>
  <si>
    <t>-19.4178864</t>
  </si>
  <si>
    <t>-41.7321327</t>
  </si>
  <si>
    <t>-20.10761</t>
  </si>
  <si>
    <t>-43.0574762</t>
  </si>
  <si>
    <t>572</t>
  </si>
  <si>
    <t>-18.733838</t>
  </si>
  <si>
    <t>-43.3642122</t>
  </si>
  <si>
    <t>675</t>
  </si>
  <si>
    <t>-20.505555</t>
  </si>
  <si>
    <t>-42.8012728</t>
  </si>
  <si>
    <t>-22.06943916</t>
  </si>
  <si>
    <t>-46.57260597</t>
  </si>
  <si>
    <t>889</t>
  </si>
  <si>
    <t>-21.7415693</t>
  </si>
  <si>
    <t>-44.3121782</t>
  </si>
  <si>
    <t>965</t>
  </si>
  <si>
    <t>-17.72951428</t>
  </si>
  <si>
    <t>-42.26717725</t>
  </si>
  <si>
    <t>882</t>
  </si>
  <si>
    <t>-21.31918145</t>
  </si>
  <si>
    <t>-43.75028372</t>
  </si>
  <si>
    <t>-19.652433</t>
  </si>
  <si>
    <t>-42.87272</t>
  </si>
  <si>
    <t>-21.0196743</t>
  </si>
  <si>
    <t>-42.1113371</t>
  </si>
  <si>
    <t>-19.1970339</t>
  </si>
  <si>
    <t>-44.2488287</t>
  </si>
  <si>
    <t>-21.34065839</t>
  </si>
  <si>
    <t>-43.37836862</t>
  </si>
  <si>
    <t>564</t>
  </si>
  <si>
    <t>-16.8488172</t>
  </si>
  <si>
    <t>-42.0633003</t>
  </si>
  <si>
    <t>-18.6460397</t>
  </si>
  <si>
    <t>-48.193856</t>
  </si>
  <si>
    <t>925</t>
  </si>
  <si>
    <t>-21.9106617</t>
  </si>
  <si>
    <t>-44.2559403</t>
  </si>
  <si>
    <t>1033</t>
  </si>
  <si>
    <t>-20.6690965</t>
  </si>
  <si>
    <t>-42.5182528</t>
  </si>
  <si>
    <t>-18.4361882</t>
  </si>
  <si>
    <t>-49.185198</t>
  </si>
  <si>
    <t>-19.035451</t>
  </si>
  <si>
    <t>-46.1539508</t>
  </si>
  <si>
    <t>1024</t>
  </si>
  <si>
    <t>-19.9475164</t>
  </si>
  <si>
    <t>-45.1661304</t>
  </si>
  <si>
    <t>-19.5906483</t>
  </si>
  <si>
    <t>-46.9442412</t>
  </si>
  <si>
    <t>983</t>
  </si>
  <si>
    <t>-21.3654679</t>
  </si>
  <si>
    <t>-46.9418639</t>
  </si>
  <si>
    <t>-20.2878706</t>
  </si>
  <si>
    <t>-45.5399855</t>
  </si>
  <si>
    <t>-21.357789</t>
  </si>
  <si>
    <t>-46.1496185</t>
  </si>
  <si>
    <t>816</t>
  </si>
  <si>
    <t>-21.611702</t>
  </si>
  <si>
    <t>-42.832807</t>
  </si>
  <si>
    <t>-17.8676658</t>
  </si>
  <si>
    <t>-42.5557771</t>
  </si>
  <si>
    <t>-15.9154225</t>
  </si>
  <si>
    <t>-46.1117639</t>
  </si>
  <si>
    <t>-21.30907415</t>
  </si>
  <si>
    <t>-42.86263402</t>
  </si>
  <si>
    <t>-18.044028</t>
  </si>
  <si>
    <t>-41.114233</t>
  </si>
  <si>
    <t>-18.10793937</t>
  </si>
  <si>
    <t>-44.26001318</t>
  </si>
  <si>
    <t>529</t>
  </si>
  <si>
    <t>-21.9574833</t>
  </si>
  <si>
    <t>-44.8878506</t>
  </si>
  <si>
    <t>915</t>
  </si>
  <si>
    <t>-19.290363</t>
  </si>
  <si>
    <t>-43.9573864</t>
  </si>
  <si>
    <t>-20.01644991</t>
  </si>
  <si>
    <t>-45.97551942</t>
  </si>
  <si>
    <t>-15.88554954</t>
  </si>
  <si>
    <t>-40.56213498</t>
  </si>
  <si>
    <t>-21.7287997</t>
  </si>
  <si>
    <t>-46.3860492</t>
  </si>
  <si>
    <t>946</t>
  </si>
  <si>
    <t>-19.941666</t>
  </si>
  <si>
    <t>-43.482573</t>
  </si>
  <si>
    <t>-21.244371</t>
  </si>
  <si>
    <t>-42.237273</t>
  </si>
  <si>
    <t>-21.2219344</t>
  </si>
  <si>
    <t>-43.7706811</t>
  </si>
  <si>
    <t>1134</t>
  </si>
  <si>
    <t>-20.28273216</t>
  </si>
  <si>
    <t>-43.041292</t>
  </si>
  <si>
    <t>-21.1880429</t>
  </si>
  <si>
    <t>-43.9759925</t>
  </si>
  <si>
    <t>929</t>
  </si>
  <si>
    <t>-19.8306926</t>
  </si>
  <si>
    <t>-43.0925696</t>
  </si>
  <si>
    <t>727</t>
  </si>
  <si>
    <t>-21.946914</t>
  </si>
  <si>
    <t>-43.4085172</t>
  </si>
  <si>
    <t>-19.9166813</t>
  </si>
  <si>
    <t>-43.9344931</t>
  </si>
  <si>
    <t>841</t>
  </si>
  <si>
    <t>-19.2203866</t>
  </si>
  <si>
    <t>-42.4831938</t>
  </si>
  <si>
    <t>259</t>
  </si>
  <si>
    <t>-20.4077596</t>
  </si>
  <si>
    <t>-44.0276403</t>
  </si>
  <si>
    <t>-16.95430156</t>
  </si>
  <si>
    <t>-42.4615034</t>
  </si>
  <si>
    <t>-15.6104888</t>
  </si>
  <si>
    <t>-41.7435867</t>
  </si>
  <si>
    <t>-17.06278347</t>
  </si>
  <si>
    <t>-40.57499765</t>
  </si>
  <si>
    <t>-19.9673078</t>
  </si>
  <si>
    <t>-44.2011904</t>
  </si>
  <si>
    <t>-21.60384498</t>
  </si>
  <si>
    <t>-43.75698734</t>
  </si>
  <si>
    <t>-21.7171886</t>
  </si>
  <si>
    <t>-43.0628041</t>
  </si>
  <si>
    <t>-18.78368956</t>
  </si>
  <si>
    <t>-45.50277231</t>
  </si>
  <si>
    <t>-21.0928252</t>
  </si>
  <si>
    <t>-45.5629603</t>
  </si>
  <si>
    <t>-22.167531</t>
  </si>
  <si>
    <t>-44.3947127</t>
  </si>
  <si>
    <t>1190</t>
  </si>
  <si>
    <t>-17.1113356</t>
  </si>
  <si>
    <t>-43.8203315</t>
  </si>
  <si>
    <t>-19.7405507</t>
  </si>
  <si>
    <t>-45.2541849</t>
  </si>
  <si>
    <t>-21.9483692</t>
  </si>
  <si>
    <t>-44.1889854</t>
  </si>
  <si>
    <t>1116</t>
  </si>
  <si>
    <t>-21.01537579</t>
  </si>
  <si>
    <t>-46.52028485</t>
  </si>
  <si>
    <t>974</t>
  </si>
  <si>
    <t>-19.7050502</t>
  </si>
  <si>
    <t>-43.4765424</t>
  </si>
  <si>
    <t>679</t>
  </si>
  <si>
    <t>-19.8359702</t>
  </si>
  <si>
    <t>-42.3170637</t>
  </si>
  <si>
    <t>-22.4676099</t>
  </si>
  <si>
    <t>-46.1501341</t>
  </si>
  <si>
    <t>1388</t>
  </si>
  <si>
    <t>-21.0350635</t>
  </si>
  <si>
    <t>-44.7593214</t>
  </si>
  <si>
    <t>939</t>
  </si>
  <si>
    <t>-19.9099583</t>
  </si>
  <si>
    <t>-43.952023</t>
  </si>
  <si>
    <t>884</t>
  </si>
  <si>
    <t>-16.5679989</t>
  </si>
  <si>
    <t>-45.9838826</t>
  </si>
  <si>
    <t>657</t>
  </si>
  <si>
    <t>-15.3235827</t>
  </si>
  <si>
    <t>-44.7546765</t>
  </si>
  <si>
    <t>-22.2691578</t>
  </si>
  <si>
    <t>-46.1640692</t>
  </si>
  <si>
    <t>-21.6425842</t>
  </si>
  <si>
    <t>-46.3937919</t>
  </si>
  <si>
    <t>949</t>
  </si>
  <si>
    <t>-16.8657108</t>
  </si>
  <si>
    <t>-43.0086015</t>
  </si>
  <si>
    <t>-20.8423997</t>
  </si>
  <si>
    <t>-43.2409655</t>
  </si>
  <si>
    <t>-17.01038365</t>
  </si>
  <si>
    <t>-46.0085333</t>
  </si>
  <si>
    <t>536</t>
  </si>
  <si>
    <t>-16.2131693</t>
  </si>
  <si>
    <t>-44.433649</t>
  </si>
  <si>
    <t>-19.0576546</t>
  </si>
  <si>
    <t>-42.7188384</t>
  </si>
  <si>
    <t>-22.473871</t>
  </si>
  <si>
    <t>-45.6179988</t>
  </si>
  <si>
    <t>-20.1514708</t>
  </si>
  <si>
    <t>-44.2010909</t>
  </si>
  <si>
    <t>-22.4382947</t>
  </si>
  <si>
    <t>-46.3490788</t>
  </si>
  <si>
    <t>1179</t>
  </si>
  <si>
    <t>-17.8749015</t>
  </si>
  <si>
    <t>-44.1779141</t>
  </si>
  <si>
    <t>-19.4226973</t>
  </si>
  <si>
    <t>-42.2560651</t>
  </si>
  <si>
    <t>-15.6236274</t>
  </si>
  <si>
    <t>-46.4248497</t>
  </si>
  <si>
    <t>-17.3624766</t>
  </si>
  <si>
    <t>-44.9663435</t>
  </si>
  <si>
    <t>-16.02967049</t>
  </si>
  <si>
    <t>-47.08685453</t>
  </si>
  <si>
    <t>-21.47318365</t>
  </si>
  <si>
    <t>-46.39521324</t>
  </si>
  <si>
    <t>-19.5235616</t>
  </si>
  <si>
    <t>-44.4563046</t>
  </si>
  <si>
    <t>691</t>
  </si>
  <si>
    <t>-22.354255</t>
  </si>
  <si>
    <t>-45.7793522</t>
  </si>
  <si>
    <t>855</t>
  </si>
  <si>
    <t>-15.9692915</t>
  </si>
  <si>
    <t>-41.4951492</t>
  </si>
  <si>
    <t>781</t>
  </si>
  <si>
    <t>-18.5166078</t>
  </si>
  <si>
    <t>-49.5043307</t>
  </si>
  <si>
    <t>-19.2975518</t>
  </si>
  <si>
    <t>-44.4192866</t>
  </si>
  <si>
    <t>-19.882586</t>
  </si>
  <si>
    <t>-43.6703941</t>
  </si>
  <si>
    <t>923</t>
  </si>
  <si>
    <t>-20.69534637</t>
  </si>
  <si>
    <t>-41.92346881</t>
  </si>
  <si>
    <t>-20.7922659</t>
  </si>
  <si>
    <t>-42.793512</t>
  </si>
  <si>
    <t>-21.9173469</t>
  </si>
  <si>
    <t>-46.3842588</t>
  </si>
  <si>
    <t>-20.6268312</t>
  </si>
  <si>
    <t>-45.1554398</t>
  </si>
  <si>
    <t>937</t>
  </si>
  <si>
    <t>-22.7545502</t>
  </si>
  <si>
    <t>-46.1481154</t>
  </si>
  <si>
    <t>1017</t>
  </si>
  <si>
    <t>-22.6118831</t>
  </si>
  <si>
    <t>-46.0577071</t>
  </si>
  <si>
    <t>891</t>
  </si>
  <si>
    <t>-21.853936</t>
  </si>
  <si>
    <t>-45.289565</t>
  </si>
  <si>
    <t>948</t>
  </si>
  <si>
    <t>-18.23886834</t>
  </si>
  <si>
    <t>-41.72942343</t>
  </si>
  <si>
    <t>-21.8360333</t>
  </si>
  <si>
    <t>-45.4004128</t>
  </si>
  <si>
    <t>-21.7113788</t>
  </si>
  <si>
    <t>-46.2468753</t>
  </si>
  <si>
    <t>1075</t>
  </si>
  <si>
    <t>-19.5387307</t>
  </si>
  <si>
    <t>-49.4866375</t>
  </si>
  <si>
    <t>-16.5032655</t>
  </si>
  <si>
    <t>-44.8100363</t>
  </si>
  <si>
    <t>-20.8938356</t>
  </si>
  <si>
    <t>-45.2721363</t>
  </si>
  <si>
    <t>-21.10926412</t>
  </si>
  <si>
    <t>-45.83069086</t>
  </si>
  <si>
    <t>-19.7635542</t>
  </si>
  <si>
    <t>-48.5720738</t>
  </si>
  <si>
    <t>616</t>
  </si>
  <si>
    <t>-19.69687994</t>
  </si>
  <si>
    <t>-46.17040873</t>
  </si>
  <si>
    <t>1050</t>
  </si>
  <si>
    <t>-21.2370782</t>
  </si>
  <si>
    <t>-45.7592067</t>
  </si>
  <si>
    <t>865</t>
  </si>
  <si>
    <t>-21.0232553</t>
  </si>
  <si>
    <t>-45.1801329</t>
  </si>
  <si>
    <t>849</t>
  </si>
  <si>
    <t>-20.6873774</t>
  </si>
  <si>
    <t>-42.6170797</t>
  </si>
  <si>
    <t>728</t>
  </si>
  <si>
    <t>-18.7210983</t>
  </si>
  <si>
    <t>-49.2034331</t>
  </si>
  <si>
    <t>-20.7692338</t>
  </si>
  <si>
    <t>-45.2765384</t>
  </si>
  <si>
    <t>966</t>
  </si>
  <si>
    <t>-18.5247964</t>
  </si>
  <si>
    <t>-42.6222856</t>
  </si>
  <si>
    <t>-20.5266388</t>
  </si>
  <si>
    <t>-41.9038551</t>
  </si>
  <si>
    <t>-20.92436783</t>
  </si>
  <si>
    <t>-43.61879614</t>
  </si>
  <si>
    <t>833</t>
  </si>
  <si>
    <t>-17.6887807</t>
  </si>
  <si>
    <t>-42.5146994</t>
  </si>
  <si>
    <t>951</t>
  </si>
  <si>
    <t>-20.616328</t>
  </si>
  <si>
    <t>-47.057179</t>
  </si>
  <si>
    <t>-19.5471224</t>
  </si>
  <si>
    <t>-44.1304348</t>
  </si>
  <si>
    <t>-18.6862041</t>
  </si>
  <si>
    <t>-49.5706519</t>
  </si>
  <si>
    <t>539</t>
  </si>
  <si>
    <t>-19.074199</t>
  </si>
  <si>
    <t>-41.861586</t>
  </si>
  <si>
    <t>-16.326475</t>
  </si>
  <si>
    <t>-43.708537</t>
  </si>
  <si>
    <t>-20.616407</t>
  </si>
  <si>
    <t>-46.049299</t>
  </si>
  <si>
    <t>798</t>
  </si>
  <si>
    <t>-20.1704961</t>
  </si>
  <si>
    <t>-42.2684311</t>
  </si>
  <si>
    <t>-17.185925</t>
  </si>
  <si>
    <t>-41.7005056</t>
  </si>
  <si>
    <t>-20.87444531</t>
  </si>
  <si>
    <t>-43.73865019</t>
  </si>
  <si>
    <t>-20.95103233</t>
  </si>
  <si>
    <t>-43.80411454</t>
  </si>
  <si>
    <t>1060</t>
  </si>
  <si>
    <t>-20.7343987</t>
  </si>
  <si>
    <t>-42.0314305</t>
  </si>
  <si>
    <t>-19.78843002</t>
  </si>
  <si>
    <t>-42.14194194</t>
  </si>
  <si>
    <t>-17.5263725</t>
  </si>
  <si>
    <t>-43.0133944</t>
  </si>
  <si>
    <t>-22.0423485</t>
  </si>
  <si>
    <t>-45.6961198</t>
  </si>
  <si>
    <t>-17.6973642</t>
  </si>
  <si>
    <t>-40.7722396</t>
  </si>
  <si>
    <t>-19.089239</t>
  </si>
  <si>
    <t>-43.13952</t>
  </si>
  <si>
    <t>-21.463292</t>
  </si>
  <si>
    <t>-45.220092</t>
  </si>
  <si>
    <t>962</t>
  </si>
  <si>
    <t>-20.557473</t>
  </si>
  <si>
    <t>-44.873599</t>
  </si>
  <si>
    <t>810</t>
  </si>
  <si>
    <t>-22.1208922</t>
  </si>
  <si>
    <t>-45.1308127</t>
  </si>
  <si>
    <t>903</t>
  </si>
  <si>
    <t>-20.191206</t>
  </si>
  <si>
    <t>-44.766454</t>
  </si>
  <si>
    <t>787</t>
  </si>
  <si>
    <t>-18.9915721</t>
  </si>
  <si>
    <t>-46.3159358</t>
  </si>
  <si>
    <t>-20.97374221</t>
  </si>
  <si>
    <t>-46.11747265</t>
  </si>
  <si>
    <t>-20.5395742</t>
  </si>
  <si>
    <t>-44.6336687</t>
  </si>
  <si>
    <t>894</t>
  </si>
  <si>
    <t>-19.6987059</t>
  </si>
  <si>
    <t>-50.6893586</t>
  </si>
  <si>
    <t>-21.4898719</t>
  </si>
  <si>
    <t>-44.644635</t>
  </si>
  <si>
    <t>1083</t>
  </si>
  <si>
    <t>-21.77688101</t>
  </si>
  <si>
    <t>-45.84105632</t>
  </si>
  <si>
    <t>846</t>
  </si>
  <si>
    <t>-21.99994</t>
  </si>
  <si>
    <t>-44.463214</t>
  </si>
  <si>
    <t>1077</t>
  </si>
  <si>
    <t>-20.792607</t>
  </si>
  <si>
    <t>-43.9343372</t>
  </si>
  <si>
    <t>955</t>
  </si>
  <si>
    <t>-18.57861258</t>
  </si>
  <si>
    <t>-47.87584958</t>
  </si>
  <si>
    <t>-20.5830694</t>
  </si>
  <si>
    <t>-46.9201367</t>
  </si>
  <si>
    <t>-21.3922385</t>
  </si>
  <si>
    <t>-42.6895346</t>
  </si>
  <si>
    <t>-20.0737082</t>
  </si>
  <si>
    <t>-43.4052139</t>
  </si>
  <si>
    <t>-20.688299</t>
  </si>
  <si>
    <t>-43.495841</t>
  </si>
  <si>
    <t>-17.30134051</t>
  </si>
  <si>
    <t>-41.51656438</t>
  </si>
  <si>
    <t>-15.3616013</t>
  </si>
  <si>
    <t>-42.9626976</t>
  </si>
  <si>
    <t>-21.9752422</t>
  </si>
  <si>
    <t>-44.9319039</t>
  </si>
  <si>
    <t>910</t>
  </si>
  <si>
    <t>-19.145885</t>
  </si>
  <si>
    <t>-45.712258</t>
  </si>
  <si>
    <t>-18.76064384</t>
  </si>
  <si>
    <t>-41.30769416</t>
  </si>
  <si>
    <t>-18.5852003</t>
  </si>
  <si>
    <t>-49.2014012</t>
  </si>
  <si>
    <t>-21.67372</t>
  </si>
  <si>
    <t>-43.2155514</t>
  </si>
  <si>
    <t>796</t>
  </si>
  <si>
    <t>-20.0448699</t>
  </si>
  <si>
    <t>-41.6899966</t>
  </si>
  <si>
    <t>-17.088131</t>
  </si>
  <si>
    <t>-42.539391</t>
  </si>
  <si>
    <t>521</t>
  </si>
  <si>
    <t>-15.299994</t>
  </si>
  <si>
    <t>-45.616813</t>
  </si>
  <si>
    <t>-22.0009043</t>
  </si>
  <si>
    <t>-43.0588004</t>
  </si>
  <si>
    <t>342</t>
  </si>
  <si>
    <t>-20.90292437</t>
  </si>
  <si>
    <t>-43.36516028</t>
  </si>
  <si>
    <t>-20.40024895</t>
  </si>
  <si>
    <t>-47.28502376</t>
  </si>
  <si>
    <t>-17.0819472</t>
  </si>
  <si>
    <t>-44.206098</t>
  </si>
  <si>
    <t>664</t>
  </si>
  <si>
    <t>-20.443666</t>
  </si>
  <si>
    <t>-44.7672669</t>
  </si>
  <si>
    <t>-20.852753</t>
  </si>
  <si>
    <t>-42.8015086</t>
  </si>
  <si>
    <t>-18.2321536</t>
  </si>
  <si>
    <t>-42.8370623</t>
  </si>
  <si>
    <t>-19.6981188</t>
  </si>
  <si>
    <t>-49.0811999</t>
  </si>
  <si>
    <t>-16.29626</t>
  </si>
  <si>
    <t>-41.794521</t>
  </si>
  <si>
    <t>-21.095938</t>
  </si>
  <si>
    <t>-46.205003</t>
  </si>
  <si>
    <t>-21.131038</t>
  </si>
  <si>
    <t>-44.4714076</t>
  </si>
  <si>
    <t>913</t>
  </si>
  <si>
    <t>-19.9172656</t>
  </si>
  <si>
    <t>-48.3838923</t>
  </si>
  <si>
    <t>512</t>
  </si>
  <si>
    <t>-22.1577587</t>
  </si>
  <si>
    <t>-45.4562917</t>
  </si>
  <si>
    <t>1054</t>
  </si>
  <si>
    <t>-19.931123</t>
  </si>
  <si>
    <t>-41.692649</t>
  </si>
  <si>
    <t>-19.0344067</t>
  </si>
  <si>
    <t>-43.4220979</t>
  </si>
  <si>
    <t>-19.7455821</t>
  </si>
  <si>
    <t>-44.8945221</t>
  </si>
  <si>
    <t>697</t>
  </si>
  <si>
    <t>-21.8778023</t>
  </si>
  <si>
    <t>-45.0870306</t>
  </si>
  <si>
    <t>866</t>
  </si>
  <si>
    <t>-22.407883</t>
  </si>
  <si>
    <t>-45.799582</t>
  </si>
  <si>
    <t>851</t>
  </si>
  <si>
    <t>-15.29697212</t>
  </si>
  <si>
    <t>-44.41489454</t>
  </si>
  <si>
    <t>-19.6282583</t>
  </si>
  <si>
    <t>-43.993304</t>
  </si>
  <si>
    <t>742</t>
  </si>
  <si>
    <t>-22.1493327</t>
  </si>
  <si>
    <t>-46.0443129</t>
  </si>
  <si>
    <t>-20.4952235</t>
  </si>
  <si>
    <t>-43.8499254</t>
  </si>
  <si>
    <t>918</t>
  </si>
  <si>
    <t>-19.931282</t>
  </si>
  <si>
    <t>-47.549269</t>
  </si>
  <si>
    <t>863</t>
  </si>
  <si>
    <t>-43.6790614</t>
  </si>
  <si>
    <t>-18.80985132</t>
  </si>
  <si>
    <t>1041</t>
  </si>
  <si>
    <t>-20.663376</t>
  </si>
  <si>
    <t>-43.78464</t>
  </si>
  <si>
    <t>964</t>
  </si>
  <si>
    <t>-19.178871</t>
  </si>
  <si>
    <t>-41.473576</t>
  </si>
  <si>
    <t>-22.55296181</t>
  </si>
  <si>
    <t>-45.92351054</t>
  </si>
  <si>
    <t>1026</t>
  </si>
  <si>
    <t>-21.1875154</t>
  </si>
  <si>
    <t>-45.4381536</t>
  </si>
  <si>
    <t>836</t>
  </si>
  <si>
    <t>-19.91492147</t>
  </si>
  <si>
    <t>-44.08205836</t>
  </si>
  <si>
    <t>900</t>
  </si>
  <si>
    <t>-16.6841042</t>
  </si>
  <si>
    <t>-44.3634979</t>
  </si>
  <si>
    <t>-19.1225633</t>
  </si>
  <si>
    <t>-44.322406</t>
  </si>
  <si>
    <t>-21.79213712</t>
  </si>
  <si>
    <t>-45.70118984</t>
  </si>
  <si>
    <t>-18.3689587</t>
  </si>
  <si>
    <t>-44.4542931</t>
  </si>
  <si>
    <t>-42.2789574</t>
  </si>
  <si>
    <t>-18.615703</t>
  </si>
  <si>
    <t>-18.4734756</t>
  </si>
  <si>
    <t>-47.1931939</t>
  </si>
  <si>
    <t>941</t>
  </si>
  <si>
    <t>-19.5178887</t>
  </si>
  <si>
    <t>-42.627554</t>
  </si>
  <si>
    <t>-16.614761</t>
  </si>
  <si>
    <t>-42.184019</t>
  </si>
  <si>
    <t>-21.58756214</t>
  </si>
  <si>
    <t>-43.26510788</t>
  </si>
  <si>
    <t>-21.0267666</t>
  </si>
  <si>
    <t>-44.2213838</t>
  </si>
  <si>
    <t>938</t>
  </si>
  <si>
    <t>-19.8210104</t>
  </si>
  <si>
    <t>-45.9020394</t>
  </si>
  <si>
    <t>-22.627131</t>
  </si>
  <si>
    <t>-46.022743</t>
  </si>
  <si>
    <t>911</t>
  </si>
  <si>
    <t>-20.4456292</t>
  </si>
  <si>
    <t>-45.55929195</t>
  </si>
  <si>
    <t>-19.83128081</t>
  </si>
  <si>
    <t>-42.40268524</t>
  </si>
  <si>
    <t>-18.07361168</t>
  </si>
  <si>
    <t>-43.47161182</t>
  </si>
  <si>
    <t>725</t>
  </si>
  <si>
    <t>-17.2377949</t>
  </si>
  <si>
    <t>-40.916838</t>
  </si>
  <si>
    <t>-20.873129</t>
  </si>
  <si>
    <t>-45.516614</t>
  </si>
  <si>
    <t>-16.7173911</t>
  </si>
  <si>
    <t>-42.859662</t>
  </si>
  <si>
    <t>-20.82388055</t>
  </si>
  <si>
    <t>-43.81411861</t>
  </si>
  <si>
    <t>996</t>
  </si>
  <si>
    <t>-22.20895</t>
  </si>
  <si>
    <t>-45.266468</t>
  </si>
  <si>
    <t>1003</t>
  </si>
  <si>
    <t>-20.3934926</t>
  </si>
  <si>
    <t>-44.3339842</t>
  </si>
  <si>
    <t>-18.9461258</t>
  </si>
  <si>
    <t>-46.6701939</t>
  </si>
  <si>
    <t>861</t>
  </si>
  <si>
    <t>-21.839683</t>
  </si>
  <si>
    <t>-44.807468</t>
  </si>
  <si>
    <t>1065</t>
  </si>
  <si>
    <t>-18.9652495</t>
  </si>
  <si>
    <t>-41.0983648</t>
  </si>
  <si>
    <t>-15.93269</t>
  </si>
  <si>
    <t>-41.8556269</t>
  </si>
  <si>
    <t>-18.752741</t>
  </si>
  <si>
    <t>-44.430447</t>
  </si>
  <si>
    <t>-18.4482348</t>
  </si>
  <si>
    <t>-43.659492</t>
  </si>
  <si>
    <t>1239</t>
  </si>
  <si>
    <t>-22.5050443</t>
  </si>
  <si>
    <t>-45.2781299</t>
  </si>
  <si>
    <t>1221</t>
  </si>
  <si>
    <t>-20.34672</t>
  </si>
  <si>
    <t>-46.8455973</t>
  </si>
  <si>
    <t>-19.9707051</t>
  </si>
  <si>
    <t>-47.7825619</t>
  </si>
  <si>
    <t>-21.460127</t>
  </si>
  <si>
    <t>-42.961949</t>
  </si>
  <si>
    <t>432</t>
  </si>
  <si>
    <t>-20.665175</t>
  </si>
  <si>
    <t>-44.332706</t>
  </si>
  <si>
    <t>1074</t>
  </si>
  <si>
    <t>-21.147366</t>
  </si>
  <si>
    <t>-43.516542</t>
  </si>
  <si>
    <t>776</t>
  </si>
  <si>
    <t>-18.2415641</t>
  </si>
  <si>
    <t>-43.6030316</t>
  </si>
  <si>
    <t>1269</t>
  </si>
  <si>
    <t>-20.4868513</t>
  </si>
  <si>
    <t>-43.1963999</t>
  </si>
  <si>
    <t>-19.8407822</t>
  </si>
  <si>
    <t>-42.77614113</t>
  </si>
  <si>
    <t>-20.991744</t>
  </si>
  <si>
    <t>-43.00072</t>
  </si>
  <si>
    <t>-20.61026728</t>
  </si>
  <si>
    <t>-42.14535778</t>
  </si>
  <si>
    <t>-18.7757875</t>
  </si>
  <si>
    <t>-41.4783085</t>
  </si>
  <si>
    <t>-18.8015258</t>
  </si>
  <si>
    <t>-42.6106571</t>
  </si>
  <si>
    <t>-20.1445957</t>
  </si>
  <si>
    <t>-44.8912081</t>
  </si>
  <si>
    <t>-15.722335</t>
  </si>
  <si>
    <t>-41.346323</t>
  </si>
  <si>
    <t>-21.5093336</t>
  </si>
  <si>
    <t>-46.1907711</t>
  </si>
  <si>
    <t>847</t>
  </si>
  <si>
    <t>-15.726532</t>
  </si>
  <si>
    <t>-41.001013</t>
  </si>
  <si>
    <t>-16.651894</t>
  </si>
  <si>
    <t>-46.260112</t>
  </si>
  <si>
    <t>646</t>
  </si>
  <si>
    <t>-19.373373</t>
  </si>
  <si>
    <t>-42.112236</t>
  </si>
  <si>
    <t>-18.960062</t>
  </si>
  <si>
    <t>-43.255126</t>
  </si>
  <si>
    <t>-20.1631399</t>
  </si>
  <si>
    <t>-42.9642914</t>
  </si>
  <si>
    <t>-22.2525747</t>
  </si>
  <si>
    <t>-45.1634077</t>
  </si>
  <si>
    <t>-21.318853</t>
  </si>
  <si>
    <t>-42.806956</t>
  </si>
  <si>
    <t>-21.1139025</t>
  </si>
  <si>
    <t>-44.0206971</t>
  </si>
  <si>
    <t>-19.05840424</t>
  </si>
  <si>
    <t>-42.92720968</t>
  </si>
  <si>
    <t>-19.4628039</t>
  </si>
  <si>
    <t>-45.592819</t>
  </si>
  <si>
    <t>709</t>
  </si>
  <si>
    <t>-20.97365084</t>
  </si>
  <si>
    <t>-43.18979743</t>
  </si>
  <si>
    <t>-20.2869199</t>
  </si>
  <si>
    <t>-45.900619</t>
  </si>
  <si>
    <t>-18.4315763</t>
  </si>
  <si>
    <t>-47.60674487</t>
  </si>
  <si>
    <t>-20.2045984</t>
  </si>
  <si>
    <t>-41.7970771</t>
  </si>
  <si>
    <t>-21.608769</t>
  </si>
  <si>
    <t>-45.569117</t>
  </si>
  <si>
    <t>-19.19808825</t>
  </si>
  <si>
    <t>-42.04610398</t>
  </si>
  <si>
    <t>-17.283078</t>
  </si>
  <si>
    <t>-43.9469816</t>
  </si>
  <si>
    <t>668</t>
  </si>
  <si>
    <t>-19.6210619</t>
  </si>
  <si>
    <t>-42.230666</t>
  </si>
  <si>
    <t>-20.6705958</t>
  </si>
  <si>
    <t>-44.0653418</t>
  </si>
  <si>
    <t>940</t>
  </si>
  <si>
    <t>-20.83701592</t>
  </si>
  <si>
    <t>-42.65635085</t>
  </si>
  <si>
    <t>-19.764721</t>
  </si>
  <si>
    <t>-44.306512</t>
  </si>
  <si>
    <t>751</t>
  </si>
  <si>
    <t>-20.6507884</t>
  </si>
  <si>
    <t>-41.9118631</t>
  </si>
  <si>
    <t>-14.9249977</t>
  </si>
  <si>
    <t>-42.809028</t>
  </si>
  <si>
    <t>573</t>
  </si>
  <si>
    <t>-22.0444042</t>
  </si>
  <si>
    <t>-45.9543193</t>
  </si>
  <si>
    <t>-22.4595707</t>
  </si>
  <si>
    <t>-46.019024</t>
  </si>
  <si>
    <t>-21.7415072</t>
  </si>
  <si>
    <t>-42.4574216</t>
  </si>
  <si>
    <t>-19.52179031</t>
  </si>
  <si>
    <t>-45.79147286</t>
  </si>
  <si>
    <t>-18.7450679</t>
  </si>
  <si>
    <t>-47.6927332</t>
  </si>
  <si>
    <t>-21.1000504</t>
  </si>
  <si>
    <t>-42.1881268</t>
  </si>
  <si>
    <t>-21.5498169</t>
  </si>
  <si>
    <t>-43.5067988</t>
  </si>
  <si>
    <t>-22.85355179</t>
  </si>
  <si>
    <t>-46.3242189</t>
  </si>
  <si>
    <t>-21.409737</t>
  </si>
  <si>
    <t>-45.82933</t>
  </si>
  <si>
    <t>-20.8048869</t>
  </si>
  <si>
    <t>-42.01332472</t>
  </si>
  <si>
    <t>-18.07658212</t>
  </si>
  <si>
    <t>-43.24653104</t>
  </si>
  <si>
    <t>-16.635067</t>
  </si>
  <si>
    <t>-40.760351</t>
  </si>
  <si>
    <t>667</t>
  </si>
  <si>
    <t>-18.750668</t>
  </si>
  <si>
    <t>-44.900349</t>
  </si>
  <si>
    <t>608</t>
  </si>
  <si>
    <t>-19.1541009</t>
  </si>
  <si>
    <t>-42.0802938</t>
  </si>
  <si>
    <t>-19.233496</t>
  </si>
  <si>
    <t>-43.018616</t>
  </si>
  <si>
    <t>-20.7260509</t>
  </si>
  <si>
    <t>-42.278949</t>
  </si>
  <si>
    <t>-19.8879357</t>
  </si>
  <si>
    <t>-44.4318352</t>
  </si>
  <si>
    <t>765</t>
  </si>
  <si>
    <t>-20.4616942</t>
  </si>
  <si>
    <t>-45.4267367</t>
  </si>
  <si>
    <t>831</t>
  </si>
  <si>
    <t>-14.95042786</t>
  </si>
  <si>
    <t>-46.23483118</t>
  </si>
  <si>
    <t>-20.85085</t>
  </si>
  <si>
    <t>-46.712066</t>
  </si>
  <si>
    <t>839</t>
  </si>
  <si>
    <t>-19.56127043</t>
  </si>
  <si>
    <t>-44.44733141</t>
  </si>
  <si>
    <t>-16.988609</t>
  </si>
  <si>
    <t>-42.3581379</t>
  </si>
  <si>
    <t>-17.310649</t>
  </si>
  <si>
    <t>-44.231749</t>
  </si>
  <si>
    <t>639</t>
  </si>
  <si>
    <t>-16.47823128</t>
  </si>
  <si>
    <t>-43.49067791</t>
  </si>
  <si>
    <t>-17.958091</t>
  </si>
  <si>
    <t>-42.009436</t>
  </si>
  <si>
    <t>-18.06502551</t>
  </si>
  <si>
    <t>-41.42856359</t>
  </si>
  <si>
    <t>-18.56272369</t>
  </si>
  <si>
    <t>-41.90681219</t>
  </si>
  <si>
    <t>-18.16752554</t>
  </si>
  <si>
    <t>-42.76623487</t>
  </si>
  <si>
    <t>661</t>
  </si>
  <si>
    <t>-20.28126896</t>
  </si>
  <si>
    <t>-49.20249581</t>
  </si>
  <si>
    <t>-16.89244795</t>
  </si>
  <si>
    <t>-40.92519879</t>
  </si>
  <si>
    <t>312</t>
  </si>
  <si>
    <t>-16.11711073</t>
  </si>
  <si>
    <t>-42.52817512</t>
  </si>
  <si>
    <t>-20.0258042</t>
  </si>
  <si>
    <t>-48.9351885</t>
  </si>
  <si>
    <t>-19.36984713</t>
  </si>
  <si>
    <t>-44.06036488</t>
  </si>
  <si>
    <t>693</t>
  </si>
  <si>
    <t>-19.0004089</t>
  </si>
  <si>
    <t>-41.5386613</t>
  </si>
  <si>
    <t>-15.082965</t>
  </si>
  <si>
    <t>-43.124133</t>
  </si>
  <si>
    <t>531</t>
  </si>
  <si>
    <t>-16.8510436</t>
  </si>
  <si>
    <t>-43.6939234</t>
  </si>
  <si>
    <t>-18.980728</t>
  </si>
  <si>
    <t>-41.223547</t>
  </si>
  <si>
    <t>-21.5360039</t>
  </si>
  <si>
    <t>-43.1961829</t>
  </si>
  <si>
    <t>-22.656148</t>
  </si>
  <si>
    <t>-45.854646</t>
  </si>
  <si>
    <t>1265</t>
  </si>
  <si>
    <t>-18.82450532</t>
  </si>
  <si>
    <t>-42.47872819</t>
  </si>
  <si>
    <t>-18.452012</t>
  </si>
  <si>
    <t>-43.742133</t>
  </si>
  <si>
    <t>1121</t>
  </si>
  <si>
    <t>-18.8545254</t>
  </si>
  <si>
    <t>-41.9555018</t>
  </si>
  <si>
    <t>-16.566177</t>
  </si>
  <si>
    <t>-42.892376</t>
  </si>
  <si>
    <t>826</t>
  </si>
  <si>
    <t>-18.49475846</t>
  </si>
  <si>
    <t>-47.72435913</t>
  </si>
  <si>
    <t>-18.77687306</t>
  </si>
  <si>
    <t>-42.93513478</t>
  </si>
  <si>
    <t>-20.7631441</t>
  </si>
  <si>
    <t>-45.915486</t>
  </si>
  <si>
    <t>-20.5716428</t>
  </si>
  <si>
    <t>-43.0091355</t>
  </si>
  <si>
    <t>-17.0142479</t>
  </si>
  <si>
    <t>-43.667501</t>
  </si>
  <si>
    <t>784</t>
  </si>
  <si>
    <t>-21.3011123</t>
  </si>
  <si>
    <t>-46.7964598</t>
  </si>
  <si>
    <t>801</t>
  </si>
  <si>
    <t>-21.35845133</t>
  </si>
  <si>
    <t>-43.04588228</t>
  </si>
  <si>
    <t>-21.72851456</t>
  </si>
  <si>
    <t>-43.03739702</t>
  </si>
  <si>
    <t>-47.099806</t>
  </si>
  <si>
    <t>-21.305032</t>
  </si>
  <si>
    <t>-46.7081023</t>
  </si>
  <si>
    <t>-21.15017321</t>
  </si>
  <si>
    <t>-42.79890913</t>
  </si>
  <si>
    <t>-18.8425147</t>
  </si>
  <si>
    <t>-46.7901066</t>
  </si>
  <si>
    <t>-21.00817991</t>
  </si>
  <si>
    <t>-42.7189288</t>
  </si>
  <si>
    <t>-19.2144007</t>
  </si>
  <si>
    <t>-49.7872415</t>
  </si>
  <si>
    <t>-22.0651865</t>
  </si>
  <si>
    <t>-45.545441</t>
  </si>
  <si>
    <t>-19.438694</t>
  </si>
  <si>
    <t>-42.214714</t>
  </si>
  <si>
    <t>-21.4330023</t>
  </si>
  <si>
    <t>-43.9641438</t>
  </si>
  <si>
    <t>1051</t>
  </si>
  <si>
    <t>-19.47961056</t>
  </si>
  <si>
    <t>-46.54086493</t>
  </si>
  <si>
    <t>904</t>
  </si>
  <si>
    <t>-16.85962499</t>
  </si>
  <si>
    <t>-44.90897655</t>
  </si>
  <si>
    <t>-15.66315581</t>
  </si>
  <si>
    <t>-44.16740966</t>
  </si>
  <si>
    <t>-20.4611269</t>
  </si>
  <si>
    <t>-47.122241</t>
  </si>
  <si>
    <t>1062</t>
  </si>
  <si>
    <t>-20.0250906</t>
  </si>
  <si>
    <t>-44.056729</t>
  </si>
  <si>
    <t>-22.0596928</t>
  </si>
  <si>
    <t>-46.4371466</t>
  </si>
  <si>
    <t>-21.153889</t>
  </si>
  <si>
    <t>-44.747772</t>
  </si>
  <si>
    <t>-16.21469</t>
  </si>
  <si>
    <t>-44.903213</t>
  </si>
  <si>
    <t>579</t>
  </si>
  <si>
    <t>-20.0707423</t>
  </si>
  <si>
    <t>-44.2993356</t>
  </si>
  <si>
    <t>-19.9470296</t>
  </si>
  <si>
    <t>-44.7073991</t>
  </si>
  <si>
    <t>795</t>
  </si>
  <si>
    <t>-20.17678296</t>
  </si>
  <si>
    <t>-45.70986271</t>
  </si>
  <si>
    <t>-21.1739791</t>
  </si>
  <si>
    <t>-44.9235272</t>
  </si>
  <si>
    <t>837</t>
  </si>
  <si>
    <t>-20.9402452</t>
  </si>
  <si>
    <t>-45.8309073</t>
  </si>
  <si>
    <t>-19.6015928</t>
  </si>
  <si>
    <t>-41.9687432</t>
  </si>
  <si>
    <t>-22.3143057</t>
  </si>
  <si>
    <t>-46.3250018</t>
  </si>
  <si>
    <t>-15.4910991</t>
  </si>
  <si>
    <t>-42.2004992</t>
  </si>
  <si>
    <t>-19.0341014</t>
  </si>
  <si>
    <t>-47.9154877</t>
  </si>
  <si>
    <t>-21.402386</t>
  </si>
  <si>
    <t>-44.915215</t>
  </si>
  <si>
    <t>-19.54920653</t>
  </si>
  <si>
    <t>-42.12222144</t>
  </si>
  <si>
    <t>-19.49016674</t>
  </si>
  <si>
    <t>-44.39033366</t>
  </si>
  <si>
    <t>749</t>
  </si>
  <si>
    <t>-18.7264085</t>
  </si>
  <si>
    <t>-44.3593753</t>
  </si>
  <si>
    <t>-19.41344915</t>
  </si>
  <si>
    <t>-42.41587251</t>
  </si>
  <si>
    <t>-19.7990614</t>
  </si>
  <si>
    <t>-41.716045</t>
  </si>
  <si>
    <t>-19.470232</t>
  </si>
  <si>
    <t>-42.5475448</t>
  </si>
  <si>
    <t>-18.6927111</t>
  </si>
  <si>
    <t>-49.9435947</t>
  </si>
  <si>
    <t>-22.1013186</t>
  </si>
  <si>
    <t>-46.191504</t>
  </si>
  <si>
    <t>1165</t>
  </si>
  <si>
    <t>-18.982214</t>
  </si>
  <si>
    <t>-47.460679</t>
  </si>
  <si>
    <t>959</t>
  </si>
  <si>
    <t>-19.6238948</t>
  </si>
  <si>
    <t>-43.2311954</t>
  </si>
  <si>
    <t>-18.5694904</t>
  </si>
  <si>
    <t>-41.23562178</t>
  </si>
  <si>
    <t>-20.250103</t>
  </si>
  <si>
    <t>-43.803814</t>
  </si>
  <si>
    <t>-17.0623233</t>
  </si>
  <si>
    <t>-43.306991</t>
  </si>
  <si>
    <t>1055</t>
  </si>
  <si>
    <t>-15.0888883</t>
  </si>
  <si>
    <t>-44.0948903</t>
  </si>
  <si>
    <t>-20.3946807</t>
  </si>
  <si>
    <t>-44.4878378</t>
  </si>
  <si>
    <t>-17.401436</t>
  </si>
  <si>
    <t>-41.66974</t>
  </si>
  <si>
    <t>-22.4225102</t>
  </si>
  <si>
    <t>-45.4598012</t>
  </si>
  <si>
    <t>-17.8550263</t>
  </si>
  <si>
    <t>-42.8561516</t>
  </si>
  <si>
    <t>-21.4173286</t>
  </si>
  <si>
    <t>-42.8144881</t>
  </si>
  <si>
    <t>-18.034991</t>
  </si>
  <si>
    <t>-41.682976</t>
  </si>
  <si>
    <t>-19.414916</t>
  </si>
  <si>
    <t>-43.317812</t>
  </si>
  <si>
    <t>-21.0758074</t>
  </si>
  <si>
    <t>-47.0459872</t>
  </si>
  <si>
    <t>-22.2859044</t>
  </si>
  <si>
    <t>-44.8679991</t>
  </si>
  <si>
    <t>-22.293969</t>
  </si>
  <si>
    <t>-44.938195</t>
  </si>
  <si>
    <t>-19.1736063</t>
  </si>
  <si>
    <t>-41.8630098</t>
  </si>
  <si>
    <t>-16.5567724</t>
  </si>
  <si>
    <t>-41.5018522</t>
  </si>
  <si>
    <t>-19.90206032</t>
  </si>
  <si>
    <t>-49.36443626</t>
  </si>
  <si>
    <t>-20.470448</t>
  </si>
  <si>
    <t>-45.127062</t>
  </si>
  <si>
    <t>835</t>
  </si>
  <si>
    <t>-22.7659575</t>
  </si>
  <si>
    <t>-46.222643</t>
  </si>
  <si>
    <t>-20.1983579</t>
  </si>
  <si>
    <t>-44.421076</t>
  </si>
  <si>
    <t>-20.73763</t>
  </si>
  <si>
    <t>-46.752554</t>
  </si>
  <si>
    <t>-20.0817655</t>
  </si>
  <si>
    <t>-44.5801102</t>
  </si>
  <si>
    <t>-20.67829</t>
  </si>
  <si>
    <t>-43.613319</t>
  </si>
  <si>
    <t>741</t>
  </si>
  <si>
    <t>-16.60911311</t>
  </si>
  <si>
    <t>-41.76995516</t>
  </si>
  <si>
    <t>-19.39514062</t>
  </si>
  <si>
    <t>-41.22681856</t>
  </si>
  <si>
    <t>138</t>
  </si>
  <si>
    <t>-18.97566773</t>
  </si>
  <si>
    <t>-49.46522355</t>
  </si>
  <si>
    <t>-21.31781217</t>
  </si>
  <si>
    <t>-44.87227321</t>
  </si>
  <si>
    <t>871</t>
  </si>
  <si>
    <t>-19.72669588</t>
  </si>
  <si>
    <t>-50.19381632</t>
  </si>
  <si>
    <t>475</t>
  </si>
  <si>
    <t>-21.29832094</t>
  </si>
  <si>
    <t>-44.6578158</t>
  </si>
  <si>
    <t>970</t>
  </si>
  <si>
    <t>-19.5181791</t>
  </si>
  <si>
    <t>-43.7462156</t>
  </si>
  <si>
    <t>-16.14419072</t>
  </si>
  <si>
    <t>-40.29185951</t>
  </si>
  <si>
    <t>-21.01640275</t>
  </si>
  <si>
    <t>-46.74162269</t>
  </si>
  <si>
    <t>1006</t>
  </si>
  <si>
    <t>-22.2860201</t>
  </si>
  <si>
    <t>-46.6166531</t>
  </si>
  <si>
    <t>-19.6462217</t>
  </si>
  <si>
    <t>-42.7499007</t>
  </si>
  <si>
    <t>-15.33983241</t>
  </si>
  <si>
    <t>-43.67783755</t>
  </si>
  <si>
    <t>-18.46163797</t>
  </si>
  <si>
    <t>-41.80909395</t>
  </si>
  <si>
    <t>-15.8022504</t>
  </si>
  <si>
    <t>-43.3130827</t>
  </si>
  <si>
    <t>-15.480358</t>
  </si>
  <si>
    <t>-44.3640789</t>
  </si>
  <si>
    <t>-20.14095851</t>
  </si>
  <si>
    <t>-45.5057208</t>
  </si>
  <si>
    <t>699</t>
  </si>
  <si>
    <t>-15.99499712</t>
  </si>
  <si>
    <t>-44.27548988</t>
  </si>
  <si>
    <t>-20.53546214</t>
  </si>
  <si>
    <t>-43.98266043</t>
  </si>
  <si>
    <t>-17.0831059</t>
  </si>
  <si>
    <t>-42.2589134</t>
  </si>
  <si>
    <t>-20.4541813</t>
  </si>
  <si>
    <t>-42.6651172</t>
  </si>
  <si>
    <t>-17.229043</t>
  </si>
  <si>
    <t>-44.43773</t>
  </si>
  <si>
    <t>-19.2340925</t>
  </si>
  <si>
    <t>-44.0304078</t>
  </si>
  <si>
    <t>-16.437442</t>
  </si>
  <si>
    <t>-41.011667</t>
  </si>
  <si>
    <t>-21.99810698</t>
  </si>
  <si>
    <t>-45.29025793</t>
  </si>
  <si>
    <t>898</t>
  </si>
  <si>
    <t>-16.6524924</t>
  </si>
  <si>
    <t>-41.0231795</t>
  </si>
  <si>
    <t>-19.17534875</t>
  </si>
  <si>
    <t>-42.68126249</t>
  </si>
  <si>
    <t>-19.8125716</t>
  </si>
  <si>
    <t>-43.1735575</t>
  </si>
  <si>
    <t>-17.739956</t>
  </si>
  <si>
    <t>-46.171507</t>
  </si>
  <si>
    <t>761</t>
  </si>
  <si>
    <t>-17.758629</t>
  </si>
  <si>
    <t>-44.162885</t>
  </si>
  <si>
    <t>-15.899845</t>
  </si>
  <si>
    <t>-40.1831588</t>
  </si>
  <si>
    <t>-16.9066375</t>
  </si>
  <si>
    <t>-42.602819</t>
  </si>
  <si>
    <t>-18.2190728</t>
  </si>
  <si>
    <t>-42.4947124</t>
  </si>
  <si>
    <t>-16.5431762</t>
  </si>
  <si>
    <t>-42.5151661</t>
  </si>
  <si>
    <t>-19.9448667</t>
  </si>
  <si>
    <t>-44.3451511</t>
  </si>
  <si>
    <t>-21.762432</t>
  </si>
  <si>
    <t>-43.34506467</t>
  </si>
  <si>
    <t>-16.847327</t>
  </si>
  <si>
    <t>-43.586685</t>
  </si>
  <si>
    <t>-21.25176348</t>
  </si>
  <si>
    <t>-46.5807537</t>
  </si>
  <si>
    <t>902</t>
  </si>
  <si>
    <t>-14.266276</t>
  </si>
  <si>
    <t>-44.159609</t>
  </si>
  <si>
    <t>454</t>
  </si>
  <si>
    <t>-17.6291338</t>
  </si>
  <si>
    <t>-41.73931524</t>
  </si>
  <si>
    <t>-18.1757742</t>
  </si>
  <si>
    <t>-46.8063742</t>
  </si>
  <si>
    <t>-20.0237776</t>
  </si>
  <si>
    <t>-45.5399084</t>
  </si>
  <si>
    <t>-16.9787222</t>
  </si>
  <si>
    <t>-44.5743069</t>
  </si>
  <si>
    <t>-20.913893</t>
  </si>
  <si>
    <t>-44.079683</t>
  </si>
  <si>
    <t>-18.7715346</t>
  </si>
  <si>
    <t>-46.4011846</t>
  </si>
  <si>
    <t>-17.8324056</t>
  </si>
  <si>
    <t>-46.516357</t>
  </si>
  <si>
    <t>-19.6394109</t>
  </si>
  <si>
    <t>-43.8888578</t>
  </si>
  <si>
    <t>-20.153889</t>
  </si>
  <si>
    <t>-41.6227831</t>
  </si>
  <si>
    <t>488</t>
  </si>
  <si>
    <t>-21.9670646</t>
  </si>
  <si>
    <t>-45.3498407</t>
  </si>
  <si>
    <t>-20.78920206</t>
  </si>
  <si>
    <t>-43.47151031</t>
  </si>
  <si>
    <t>723</t>
  </si>
  <si>
    <t>-21.36470895</t>
  </si>
  <si>
    <t>-42.47735587</t>
  </si>
  <si>
    <t>-17.8870964</t>
  </si>
  <si>
    <t>-44.5736803</t>
  </si>
  <si>
    <t>-21.2480467</t>
  </si>
  <si>
    <t>-45.0008561</t>
  </si>
  <si>
    <t>927</t>
  </si>
  <si>
    <t>-19.718688</t>
  </si>
  <si>
    <t>-45.025226</t>
  </si>
  <si>
    <t>-17.0797783</t>
  </si>
  <si>
    <t>-42.6941293</t>
  </si>
  <si>
    <t>-21.529763</t>
  </si>
  <si>
    <t>-42.642147</t>
  </si>
  <si>
    <t>-22.0274912</t>
  </si>
  <si>
    <t>-44.3208004</t>
  </si>
  <si>
    <t>1173</t>
  </si>
  <si>
    <t>-21.8385787</t>
  </si>
  <si>
    <t>-43.7933795</t>
  </si>
  <si>
    <t>-19.5512036</t>
  </si>
  <si>
    <t>-50.5815031</t>
  </si>
  <si>
    <t>-15.90301537</t>
  </si>
  <si>
    <t>-44.30180621</t>
  </si>
  <si>
    <t>-20.43894555</t>
  </si>
  <si>
    <t>-42.10267163</t>
  </si>
  <si>
    <t>804</t>
  </si>
  <si>
    <t>-16.11461946</t>
  </si>
  <si>
    <t>-44.58424597</t>
  </si>
  <si>
    <t>755</t>
  </si>
  <si>
    <t>-21.5145571</t>
  </si>
  <si>
    <t>-44.9031121</t>
  </si>
  <si>
    <t>967</t>
  </si>
  <si>
    <t>-19.7910674</t>
  </si>
  <si>
    <t>-45.6795657</t>
  </si>
  <si>
    <t>682</t>
  </si>
  <si>
    <t>-17.07609557</t>
  </si>
  <si>
    <t>-40.71848809</t>
  </si>
  <si>
    <t>-21.6778156</t>
  </si>
  <si>
    <t>-45.9218891</t>
  </si>
  <si>
    <t>845</t>
  </si>
  <si>
    <t>-21.4829366</t>
  </si>
  <si>
    <t>-44.3286874</t>
  </si>
  <si>
    <t>988</t>
  </si>
  <si>
    <t>-17.845562</t>
  </si>
  <si>
    <t>-42.076827</t>
  </si>
  <si>
    <t>-15.0478905</t>
  </si>
  <si>
    <t>-42.9464523</t>
  </si>
  <si>
    <t>-14.7529876</t>
  </si>
  <si>
    <t>-43.9388343</t>
  </si>
  <si>
    <t>461</t>
  </si>
  <si>
    <t>-20.2572696</t>
  </si>
  <si>
    <t>-42.0282319</t>
  </si>
  <si>
    <t>-20.359082</t>
  </si>
  <si>
    <t>-41.958765</t>
  </si>
  <si>
    <t>-18.7761012</t>
  </si>
  <si>
    <t>-40.9873982</t>
  </si>
  <si>
    <t>-21.86347394</t>
  </si>
  <si>
    <t>-43.00793039</t>
  </si>
  <si>
    <t>-19.5075316</t>
  </si>
  <si>
    <t>-44.6784757</t>
  </si>
  <si>
    <t>-22.304837</t>
  </si>
  <si>
    <t>-45.376909</t>
  </si>
  <si>
    <t>1267</t>
  </si>
  <si>
    <t>-20.36567854</t>
  </si>
  <si>
    <t>-43.4146139</t>
  </si>
  <si>
    <t>-18.5077556</t>
  </si>
  <si>
    <t>-42.0820384</t>
  </si>
  <si>
    <t>-20.0580471</t>
  </si>
  <si>
    <t>-44.188463</t>
  </si>
  <si>
    <t>-21.6978136</t>
  </si>
  <si>
    <t>-42.9546254</t>
  </si>
  <si>
    <t>-19.7116036</t>
  </si>
  <si>
    <t>-42.736169</t>
  </si>
  <si>
    <t>-22.4479958</t>
  </si>
  <si>
    <t>-45.1638888</t>
  </si>
  <si>
    <t>1274</t>
  </si>
  <si>
    <t>-19.33146907</t>
  </si>
  <si>
    <t>-45.23723477</t>
  </si>
  <si>
    <t>-20.255197</t>
  </si>
  <si>
    <t>-41.877913</t>
  </si>
  <si>
    <t>-15.68683215</t>
  </si>
  <si>
    <t>-40.74034041</t>
  </si>
  <si>
    <t>-18.470438</t>
  </si>
  <si>
    <t>-43.058494</t>
  </si>
  <si>
    <t>-19.98687745</t>
  </si>
  <si>
    <t>-44.42854352</t>
  </si>
  <si>
    <t>-18.57501398</t>
  </si>
  <si>
    <t>-41.9159696</t>
  </si>
  <si>
    <t>-14.85314645</t>
  </si>
  <si>
    <t>-43.91633235</t>
  </si>
  <si>
    <t>-20.28564659</t>
  </si>
  <si>
    <t>-42.33991385</t>
  </si>
  <si>
    <t>-15.39441</t>
  </si>
  <si>
    <t>-42.859994</t>
  </si>
  <si>
    <t>-19.5542729</t>
  </si>
  <si>
    <t>-44.086872</t>
  </si>
  <si>
    <t>-19.22142625</t>
  </si>
  <si>
    <t>-45.97129377</t>
  </si>
  <si>
    <t>-19.9955014</t>
  </si>
  <si>
    <t>-46.22173138</t>
  </si>
  <si>
    <t>-16.224408</t>
  </si>
  <si>
    <t>-41.4726799</t>
  </si>
  <si>
    <t>-18.65770571</t>
  </si>
  <si>
    <t>-41.40228609</t>
  </si>
  <si>
    <t>-21.19701066</t>
  </si>
  <si>
    <t>-43.34015383</t>
  </si>
  <si>
    <t>-19.22121822</t>
  </si>
  <si>
    <t>-42.6098109</t>
  </si>
  <si>
    <t>-17.21779458</t>
  </si>
  <si>
    <t>-42.59516579</t>
  </si>
  <si>
    <t>532</t>
  </si>
  <si>
    <t>-21.6802498</t>
  </si>
  <si>
    <t>-44.6054387</t>
  </si>
  <si>
    <t>-16.2559616</t>
  </si>
  <si>
    <t>-44.1602889</t>
  </si>
  <si>
    <t>-20.890204</t>
  </si>
  <si>
    <t>-42.345735</t>
  </si>
  <si>
    <t>-21.19640241</t>
  </si>
  <si>
    <t>-42.61341511</t>
  </si>
  <si>
    <t>-14.74801192</t>
  </si>
  <si>
    <t>-44.41071484</t>
  </si>
  <si>
    <t>-20.33138957</t>
  </si>
  <si>
    <t>-44.05359126</t>
  </si>
  <si>
    <t>-19.8403433</t>
  </si>
  <si>
    <t>-45.411301</t>
  </si>
  <si>
    <t>-18.3245585</t>
  </si>
  <si>
    <t>-44.1181393</t>
  </si>
  <si>
    <t>-21.758005</t>
  </si>
  <si>
    <t>-45.538782</t>
  </si>
  <si>
    <t>-14.419715</t>
  </si>
  <si>
    <t>-44.3719015</t>
  </si>
  <si>
    <t>-18.8690644</t>
  </si>
  <si>
    <t>-48.881034</t>
  </si>
  <si>
    <t>-15.1511259</t>
  </si>
  <si>
    <t>-42.8719461</t>
  </si>
  <si>
    <t>-21.3210447</t>
  </si>
  <si>
    <t>-46.36919487</t>
  </si>
  <si>
    <t>-18.7302157</t>
  </si>
  <si>
    <t>-47.4910517</t>
  </si>
  <si>
    <t>-16.86662949</t>
  </si>
  <si>
    <t>-41.25492874</t>
  </si>
  <si>
    <t>-21.1873069</t>
  </si>
  <si>
    <t>-46.975301</t>
  </si>
  <si>
    <t>-22.4334876</t>
  </si>
  <si>
    <t>-46.5729078</t>
  </si>
  <si>
    <t>854</t>
  </si>
  <si>
    <t>-16.728575</t>
  </si>
  <si>
    <t>-43.8578205</t>
  </si>
  <si>
    <t>-15.171277</t>
  </si>
  <si>
    <t>-42.4975639</t>
  </si>
  <si>
    <t>912</t>
  </si>
  <si>
    <t>-18.5998402</t>
  </si>
  <si>
    <t>-45.3585086</t>
  </si>
  <si>
    <t>-18.54263542</t>
  </si>
  <si>
    <t>-44.60188508</t>
  </si>
  <si>
    <t>-19.22088848</t>
  </si>
  <si>
    <t>-43.38218514</t>
  </si>
  <si>
    <t>-22.6107209</t>
  </si>
  <si>
    <t>-46.3616372</t>
  </si>
  <si>
    <t>1218</t>
  </si>
  <si>
    <t>-21.12869217</t>
  </si>
  <si>
    <t>-42.37035467</t>
  </si>
  <si>
    <t>-19.8157056</t>
  </si>
  <si>
    <t>-41.43773784</t>
  </si>
  <si>
    <t>-21.3691386</t>
  </si>
  <si>
    <t>-46.5213276</t>
  </si>
  <si>
    <t>-18.4542035</t>
  </si>
  <si>
    <t>-42.2480219</t>
  </si>
  <si>
    <t>-17.8435534</t>
  </si>
  <si>
    <t>-40.34352418</t>
  </si>
  <si>
    <t>-19.228487</t>
  </si>
  <si>
    <t>-42.3307969</t>
  </si>
  <si>
    <t>-16.5060072</t>
  </si>
  <si>
    <t>-46.49380828</t>
  </si>
  <si>
    <t>-22.11646192</t>
  </si>
  <si>
    <t>-45.51188453</t>
  </si>
  <si>
    <t>-21.2167932</t>
  </si>
  <si>
    <t>-44.6138553</t>
  </si>
  <si>
    <t>-21.2335652</t>
  </si>
  <si>
    <t>-45.2325476</t>
  </si>
  <si>
    <t>-15.31890951</t>
  </si>
  <si>
    <t>-41.75465047</t>
  </si>
  <si>
    <t>920</t>
  </si>
  <si>
    <t>-18.4937882</t>
  </si>
  <si>
    <t>-41.10385001</t>
  </si>
  <si>
    <t>-19.7659667</t>
  </si>
  <si>
    <t>-43.0354257</t>
  </si>
  <si>
    <t>537</t>
  </si>
  <si>
    <t>-19.9930478</t>
  </si>
  <si>
    <t>-43.8485566</t>
  </si>
  <si>
    <t>-18.44052936</t>
  </si>
  <si>
    <t>-41.50079666</t>
  </si>
  <si>
    <t>-19.16799161</t>
  </si>
  <si>
    <t>-47.67165184</t>
  </si>
  <si>
    <t>947</t>
  </si>
  <si>
    <t>-15.7968696</t>
  </si>
  <si>
    <t>-43.2934075</t>
  </si>
  <si>
    <t>-21.12328528</t>
  </si>
  <si>
    <t>-46.41856599</t>
  </si>
  <si>
    <t>1193</t>
  </si>
  <si>
    <t>-19.8713595</t>
  </si>
  <si>
    <t>-44.9846459</t>
  </si>
  <si>
    <t>-19.687575</t>
  </si>
  <si>
    <t>-43.5829758</t>
  </si>
  <si>
    <t>-17.4655746</t>
  </si>
  <si>
    <t>-41.8828201</t>
  </si>
  <si>
    <t>-17.4094553</t>
  </si>
  <si>
    <t>-41.2196885</t>
  </si>
  <si>
    <t>-16.016199</t>
  </si>
  <si>
    <t>-42.4044078</t>
  </si>
  <si>
    <t>952</t>
  </si>
  <si>
    <t>-21.8599212</t>
  </si>
  <si>
    <t>-43.9354565</t>
  </si>
  <si>
    <t>-17.398203</t>
  </si>
  <si>
    <t>-43.571942</t>
  </si>
  <si>
    <t>-22.06576922</t>
  </si>
  <si>
    <t>-45.26403322</t>
  </si>
  <si>
    <t>883</t>
  </si>
  <si>
    <t>-20.6982647</t>
  </si>
  <si>
    <t>-44.8291981</t>
  </si>
  <si>
    <t>963</t>
  </si>
  <si>
    <t>-21.34092821</t>
  </si>
  <si>
    <t>-43.45708609</t>
  </si>
  <si>
    <t>-19.727396</t>
  </si>
  <si>
    <t>-44.805841</t>
  </si>
  <si>
    <t>-20.43104583</t>
  </si>
  <si>
    <t>-42.80487188</t>
  </si>
  <si>
    <t>494</t>
  </si>
  <si>
    <t>-20.50602419</t>
  </si>
  <si>
    <t>-42.20505787</t>
  </si>
  <si>
    <t>-20.52304615</t>
  </si>
  <si>
    <t>-43.69141096</t>
  </si>
  <si>
    <t>-22.2778768</t>
  </si>
  <si>
    <t>-46.3716769</t>
  </si>
  <si>
    <t>-20.38448444</t>
  </si>
  <si>
    <t>-43.50324314</t>
  </si>
  <si>
    <t>1141</t>
  </si>
  <si>
    <t>-18.07032941</t>
  </si>
  <si>
    <t>-41.27037764</t>
  </si>
  <si>
    <t>-16.36413647</t>
  </si>
  <si>
    <t>-42.51310009</t>
  </si>
  <si>
    <t>-17.0758042</t>
  </si>
  <si>
    <t>-41.4820965</t>
  </si>
  <si>
    <t>-15.53313232</t>
  </si>
  <si>
    <t>-43.06639799</t>
  </si>
  <si>
    <t>-18.90284452</t>
  </si>
  <si>
    <t>-45.53581248</t>
  </si>
  <si>
    <t>-20.37049795</t>
  </si>
  <si>
    <t>-45.66248417</t>
  </si>
  <si>
    <t>702</t>
  </si>
  <si>
    <t>-21.28674207</t>
  </si>
  <si>
    <t>-43.4172571</t>
  </si>
  <si>
    <t>-21.374852</t>
  </si>
  <si>
    <t>-42.312336</t>
  </si>
  <si>
    <t>-16.73649844</t>
  </si>
  <si>
    <t>-40.42049193</t>
  </si>
  <si>
    <t>-19.4419126</t>
  </si>
  <si>
    <t>-44.7468007</t>
  </si>
  <si>
    <t>-19.8533832</t>
  </si>
  <si>
    <t>-44.611364</t>
  </si>
  <si>
    <t>-17.2252769</t>
  </si>
  <si>
    <t>-46.871077</t>
  </si>
  <si>
    <t>-21.5464605</t>
  </si>
  <si>
    <t>-45.7374746</t>
  </si>
  <si>
    <t>930</t>
  </si>
  <si>
    <t>-22.554021</t>
  </si>
  <si>
    <t>-45.7802918</t>
  </si>
  <si>
    <t>-19.2731984</t>
  </si>
  <si>
    <t>-44.4044079</t>
  </si>
  <si>
    <t>-22.20965</t>
  </si>
  <si>
    <t>-44.2343758</t>
  </si>
  <si>
    <t>-20.6544017</t>
  </si>
  <si>
    <t>-44.4930547</t>
  </si>
  <si>
    <t>-22.3860713</t>
  </si>
  <si>
    <t>-44.96716976</t>
  </si>
  <si>
    <t>934</t>
  </si>
  <si>
    <t>-19.35220671</t>
  </si>
  <si>
    <t>-43.13899429</t>
  </si>
  <si>
    <t>-20.7193254</t>
  </si>
  <si>
    <t>-46.6091367</t>
  </si>
  <si>
    <t>750</t>
  </si>
  <si>
    <t>-16.0772169</t>
  </si>
  <si>
    <t>-44.0793903</t>
  </si>
  <si>
    <t>-18.58597691</t>
  </si>
  <si>
    <t>-46.51508251</t>
  </si>
  <si>
    <t>-18.9379149</t>
  </si>
  <si>
    <t>-46.9933388</t>
  </si>
  <si>
    <t>976</t>
  </si>
  <si>
    <t>-21.154586</t>
  </si>
  <si>
    <t>-42.2127436</t>
  </si>
  <si>
    <t>-20.875716</t>
  </si>
  <si>
    <t>-42.9752606</t>
  </si>
  <si>
    <t>-18.4299122</t>
  </si>
  <si>
    <t>-42.8623182</t>
  </si>
  <si>
    <t>-17.4266219</t>
  </si>
  <si>
    <t>-41.003427</t>
  </si>
  <si>
    <t>-18.5447916</t>
  </si>
  <si>
    <t>-42.5574668</t>
  </si>
  <si>
    <t>-16.00539337</t>
  </si>
  <si>
    <t>-41.27973624</t>
  </si>
  <si>
    <t>-20.5220029</t>
  </si>
  <si>
    <t>-42.330608</t>
  </si>
  <si>
    <t>-20.596751</t>
  </si>
  <si>
    <t>-42.712316</t>
  </si>
  <si>
    <t>-20.2573599</t>
  </si>
  <si>
    <t>-45.209018</t>
  </si>
  <si>
    <t>-20.8294529</t>
  </si>
  <si>
    <t>-42.1530644</t>
  </si>
  <si>
    <t>-22.24513188</t>
  </si>
  <si>
    <t>-45.46687603</t>
  </si>
  <si>
    <t>916</t>
  </si>
  <si>
    <t>-15.6033171</t>
  </si>
  <si>
    <t>-44.3918447</t>
  </si>
  <si>
    <t>-19.22692388</t>
  </si>
  <si>
    <t>-47.46019339</t>
  </si>
  <si>
    <t>-19.61797108</t>
  </si>
  <si>
    <t>-44.03916836</t>
  </si>
  <si>
    <t>730</t>
  </si>
  <si>
    <t>-21.70725537</t>
  </si>
  <si>
    <t>-43.74094219</t>
  </si>
  <si>
    <t>-21.83562652</t>
  </si>
  <si>
    <t>-43.11990389</t>
  </si>
  <si>
    <t>-19.6284042</t>
  </si>
  <si>
    <t>-44.6604052</t>
  </si>
  <si>
    <t>790</t>
  </si>
  <si>
    <t>-19.9431529</t>
  </si>
  <si>
    <t>-45.0745641</t>
  </si>
  <si>
    <t>797</t>
  </si>
  <si>
    <t>-19.3433963</t>
  </si>
  <si>
    <t>-47.2963028</t>
  </si>
  <si>
    <t>-21.0932074</t>
  </si>
  <si>
    <t>-45.0896019</t>
  </si>
  <si>
    <t>-19.15619</t>
  </si>
  <si>
    <t>-42.23574</t>
  </si>
  <si>
    <t>-18.357095</t>
  </si>
  <si>
    <t>-41.6004998</t>
  </si>
  <si>
    <t>-21.507022</t>
  </si>
  <si>
    <t>-43.313899</t>
  </si>
  <si>
    <t>-19.7593048</t>
  </si>
  <si>
    <t>-42.075574</t>
  </si>
  <si>
    <t>-20.2444576</t>
  </si>
  <si>
    <t>-42.7386673</t>
  </si>
  <si>
    <t>-21.4687809</t>
  </si>
  <si>
    <t>-44.1937878</t>
  </si>
  <si>
    <t>1023</t>
  </si>
  <si>
    <t>-20.471736</t>
  </si>
  <si>
    <t>-44.2243428</t>
  </si>
  <si>
    <t>-20.48149681</t>
  </si>
  <si>
    <t>-45.80041409</t>
  </si>
  <si>
    <t>-19.7283678</t>
  </si>
  <si>
    <t>-42.4098474</t>
  </si>
  <si>
    <t>-16.05555697</t>
  </si>
  <si>
    <t>-45.14517188</t>
  </si>
  <si>
    <t>-20.5089192</t>
  </si>
  <si>
    <t>-44.4782083</t>
  </si>
  <si>
    <t>-19.9091665</t>
  </si>
  <si>
    <t>-48.7025054</t>
  </si>
  <si>
    <t>-20.684143</t>
  </si>
  <si>
    <t>-43.296439</t>
  </si>
  <si>
    <t>-22.5255071</t>
  </si>
  <si>
    <t>-45.4959396</t>
  </si>
  <si>
    <t>-22.40255785</t>
  </si>
  <si>
    <t>-45.53397417</t>
  </si>
  <si>
    <t>-21.6552122</t>
  </si>
  <si>
    <t>-42.3437749</t>
  </si>
  <si>
    <t>-17.3405268</t>
  </si>
  <si>
    <t>-44.9338026</t>
  </si>
  <si>
    <t>-21.2719193</t>
  </si>
  <si>
    <t>-43.0250702</t>
  </si>
  <si>
    <t>-19.68201046</t>
  </si>
  <si>
    <t>-44.89007235</t>
  </si>
  <si>
    <t>707</t>
  </si>
  <si>
    <t>-20.476207</t>
  </si>
  <si>
    <t>-45.959037</t>
  </si>
  <si>
    <t>-20.1376045</t>
  </si>
  <si>
    <t>-48.6999209</t>
  </si>
  <si>
    <t>-21.7797352</t>
  </si>
  <si>
    <t>-45.9658246</t>
  </si>
  <si>
    <t>-21.78460167</t>
  </si>
  <si>
    <t>-46.56210553</t>
  </si>
  <si>
    <t>1211</t>
  </si>
  <si>
    <t>-19.6208028</t>
  </si>
  <si>
    <t>-41.6334118</t>
  </si>
  <si>
    <t>-19.22305071</t>
  </si>
  <si>
    <t>-45.00504255</t>
  </si>
  <si>
    <t>-20.4112824</t>
  </si>
  <si>
    <t>-42.8980027</t>
  </si>
  <si>
    <t>-16.63174489</t>
  </si>
  <si>
    <t>-45.06231194</t>
  </si>
  <si>
    <t>-16.75083886</t>
  </si>
  <si>
    <t>-41.50379414</t>
  </si>
  <si>
    <t>-15.740359</t>
  </si>
  <si>
    <t>-43.028007</t>
  </si>
  <si>
    <t>583</t>
  </si>
  <si>
    <t>-20.67183448</t>
  </si>
  <si>
    <t>-43.08555338</t>
  </si>
  <si>
    <t>-17.807741</t>
  </si>
  <si>
    <t>-41.785811</t>
  </si>
  <si>
    <t>518</t>
  </si>
  <si>
    <t>-22.2266204</t>
  </si>
  <si>
    <t>-45.9389252</t>
  </si>
  <si>
    <t>-22.196439</t>
  </si>
  <si>
    <t>-44.974626</t>
  </si>
  <si>
    <t>887</t>
  </si>
  <si>
    <t>-21.0573548</t>
  </si>
  <si>
    <t>-44.07863487</t>
  </si>
  <si>
    <t>-19.30781213</t>
  </si>
  <si>
    <t>-48.92758012</t>
  </si>
  <si>
    <t>-20.74378342</t>
  </si>
  <si>
    <t>-46.86281562</t>
  </si>
  <si>
    <t>-19.75285032</t>
  </si>
  <si>
    <t>-46.38393402</t>
  </si>
  <si>
    <t>1184</t>
  </si>
  <si>
    <t>-20.76920905</t>
  </si>
  <si>
    <t>-43.18766869</t>
  </si>
  <si>
    <t>-18.63829539</t>
  </si>
  <si>
    <t>-44.06141996</t>
  </si>
  <si>
    <t>569</t>
  </si>
  <si>
    <t>-18.619005</t>
  </si>
  <si>
    <t>-43.5616</t>
  </si>
  <si>
    <t>-18.412137</t>
  </si>
  <si>
    <t>-46.4184085</t>
  </si>
  <si>
    <t>957</t>
  </si>
  <si>
    <t>-19.4741441</t>
  </si>
  <si>
    <t>-44.1593359</t>
  </si>
  <si>
    <t>-19.2702796</t>
  </si>
  <si>
    <t>-45.5569227</t>
  </si>
  <si>
    <t>-20.739568</t>
  </si>
  <si>
    <t>-43.8849128</t>
  </si>
  <si>
    <t>-19.9635649</t>
  </si>
  <si>
    <t>-43.8074392</t>
  </si>
  <si>
    <t>-20.10128714</t>
  </si>
  <si>
    <t>-42.45266517</t>
  </si>
  <si>
    <t>-21.5288653</t>
  </si>
  <si>
    <t>-42.4675895</t>
  </si>
  <si>
    <t>-20.240229</t>
  </si>
  <si>
    <t>-41.984634</t>
  </si>
  <si>
    <t>641</t>
  </si>
  <si>
    <t>-20.91888991</t>
  </si>
  <si>
    <t>-44.2365523</t>
  </si>
  <si>
    <t>1096</t>
  </si>
  <si>
    <t>-19.32396285</t>
  </si>
  <si>
    <t>-41.25092334</t>
  </si>
  <si>
    <t>-21.0635322</t>
  </si>
  <si>
    <t>-43.7618818</t>
  </si>
  <si>
    <t>-16.21966645</t>
  </si>
  <si>
    <t>-45.99583491</t>
  </si>
  <si>
    <t>-16.0090779</t>
  </si>
  <si>
    <t>-43.0487141</t>
  </si>
  <si>
    <t>850</t>
  </si>
  <si>
    <t>-19.76204</t>
  </si>
  <si>
    <t>-44.0843284</t>
  </si>
  <si>
    <t>-21.18727</t>
  </si>
  <si>
    <t>-45.063008</t>
  </si>
  <si>
    <t>-20.087498</t>
  </si>
  <si>
    <t>-43.788492</t>
  </si>
  <si>
    <t>-20.22347768</t>
  </si>
  <si>
    <t>-42.6423809</t>
  </si>
  <si>
    <t>-16.60956548</t>
  </si>
  <si>
    <t>-40.57047129</t>
  </si>
  <si>
    <t>-20.242057</t>
  </si>
  <si>
    <t>-42.898377</t>
  </si>
  <si>
    <t>-20.85677921</t>
  </si>
  <si>
    <t>-43.47371073</t>
  </si>
  <si>
    <t>-20.26588</t>
  </si>
  <si>
    <t>-44.308067</t>
  </si>
  <si>
    <t>-21.47248917</t>
  </si>
  <si>
    <t>-43.12079072</t>
  </si>
  <si>
    <t>-19.19837063</t>
  </si>
  <si>
    <t>-46.2366271</t>
  </si>
  <si>
    <t>1129</t>
  </si>
  <si>
    <t>-15.61626</t>
  </si>
  <si>
    <t>-42.540339</t>
  </si>
  <si>
    <t>-19.92839008</t>
  </si>
  <si>
    <t>-43.16972494</t>
  </si>
  <si>
    <t>-21.26828317</t>
  </si>
  <si>
    <t>-43.18198459</t>
  </si>
  <si>
    <t>-22.08586</t>
  </si>
  <si>
    <t>-43.828962</t>
  </si>
  <si>
    <t>-18.2942098</t>
  </si>
  <si>
    <t>-43.0017542</t>
  </si>
  <si>
    <t>-21.02552743</t>
  </si>
  <si>
    <t>-44.3243782</t>
  </si>
  <si>
    <t>1002</t>
  </si>
  <si>
    <t>-21.6280329</t>
  </si>
  <si>
    <t>-43.017922</t>
  </si>
  <si>
    <t>-21.20084902</t>
  </si>
  <si>
    <t>-42.86568265</t>
  </si>
  <si>
    <t>-18.8853871</t>
  </si>
  <si>
    <t>-47.5811885</t>
  </si>
  <si>
    <t>-20.98055</t>
  </si>
  <si>
    <t>-42.5102326</t>
  </si>
  <si>
    <t>-16.4053008</t>
  </si>
  <si>
    <t>-42.2608502</t>
  </si>
  <si>
    <t>435</t>
  </si>
  <si>
    <t>-16.377679</t>
  </si>
  <si>
    <t>-40.5397149</t>
  </si>
  <si>
    <t>-19.88326509</t>
  </si>
  <si>
    <t>-43.85414981</t>
  </si>
  <si>
    <t>-18.6662684</t>
  </si>
  <si>
    <t>-43.0756076</t>
  </si>
  <si>
    <t>720</t>
  </si>
  <si>
    <t>-19.86606382</t>
  </si>
  <si>
    <t>-47.44129538</t>
  </si>
  <si>
    <t>-16.16699086</t>
  </si>
  <si>
    <t>-42.292943</t>
  </si>
  <si>
    <t>464</t>
  </si>
  <si>
    <t>-15.99909472</t>
  </si>
  <si>
    <t>-39.94930874</t>
  </si>
  <si>
    <t>-19.9604468</t>
  </si>
  <si>
    <t>-43.4100953</t>
  </si>
  <si>
    <t>-19.975494</t>
  </si>
  <si>
    <t>-42.14474</t>
  </si>
  <si>
    <t>-21.959284</t>
  </si>
  <si>
    <t>-43.70273</t>
  </si>
  <si>
    <t>-21.2432288</t>
  </si>
  <si>
    <t>-43.5608611</t>
  </si>
  <si>
    <t>-21.12422</t>
  </si>
  <si>
    <t>-44.220193</t>
  </si>
  <si>
    <t>-16.09561977</t>
  </si>
  <si>
    <t>-41.7481631</t>
  </si>
  <si>
    <t>-20.2371659</t>
  </si>
  <si>
    <t>-42.8167929</t>
  </si>
  <si>
    <t>-18.82595018</t>
  </si>
  <si>
    <t>-42.43884444</t>
  </si>
  <si>
    <t>-16.68969075</t>
  </si>
  <si>
    <t>-45.41249859</t>
  </si>
  <si>
    <t>-16.93821807</t>
  </si>
  <si>
    <t>-40.68490505</t>
  </si>
  <si>
    <t>-19.3107169</t>
  </si>
  <si>
    <t>-47.5321941</t>
  </si>
  <si>
    <t>944</t>
  </si>
  <si>
    <t>-19.78873295</t>
  </si>
  <si>
    <t>-43.9406991</t>
  </si>
  <si>
    <t>-20.3838135</t>
  </si>
  <si>
    <t>-42.2518994</t>
  </si>
  <si>
    <t>-19.44998168</t>
  </si>
  <si>
    <t>-43.11432123</t>
  </si>
  <si>
    <t>-16.247925</t>
  </si>
  <si>
    <t>-40.151174</t>
  </si>
  <si>
    <t>-18.1900425</t>
  </si>
  <si>
    <t>-42.4135514</t>
  </si>
  <si>
    <t>-22.0290664</t>
  </si>
  <si>
    <t>-46.3384666</t>
  </si>
  <si>
    <t>1094</t>
  </si>
  <si>
    <t>-21.56384571</t>
  </si>
  <si>
    <t>-43.91765356</t>
  </si>
  <si>
    <t>1124</t>
  </si>
  <si>
    <t>-22.14961521</t>
  </si>
  <si>
    <t>-44.0941794</t>
  </si>
  <si>
    <t>-19.87383808</t>
  </si>
  <si>
    <t>-42.13241417</t>
  </si>
  <si>
    <t>-19.3573261</t>
  </si>
  <si>
    <t>-41.3820089</t>
  </si>
  <si>
    <t>-22.2529364</t>
  </si>
  <si>
    <t>-45.70457515</t>
  </si>
  <si>
    <t>-19.52735495</t>
  </si>
  <si>
    <t>-45.96520901</t>
  </si>
  <si>
    <t>1025</t>
  </si>
  <si>
    <t>-18.8480762</t>
  </si>
  <si>
    <t>-50.12501478</t>
  </si>
  <si>
    <t>-21.24871884</t>
  </si>
  <si>
    <t>-45.50691922</t>
  </si>
  <si>
    <t>-21.2893106</t>
  </si>
  <si>
    <t>-42.5524778</t>
  </si>
  <si>
    <t>-19.0057473</t>
  </si>
  <si>
    <t>-44.04288054</t>
  </si>
  <si>
    <t>635</t>
  </si>
  <si>
    <t>-21.9490748</t>
  </si>
  <si>
    <t>-43.16648396</t>
  </si>
  <si>
    <t>-21.600638</t>
  </si>
  <si>
    <t>-44.104751</t>
  </si>
  <si>
    <t>-20.9007599</t>
  </si>
  <si>
    <t>-45.128481</t>
  </si>
  <si>
    <t>-20.10810761</t>
  </si>
  <si>
    <t>-41.92436457</t>
  </si>
  <si>
    <t>-19.36255564</t>
  </si>
  <si>
    <t>-42.54882665</t>
  </si>
  <si>
    <t>-20.7860784</t>
  </si>
  <si>
    <t>-43.6935302</t>
  </si>
  <si>
    <t>-20.94640958</t>
  </si>
  <si>
    <t>-44.91296664</t>
  </si>
  <si>
    <t>1001</t>
  </si>
  <si>
    <t>-21.75659865</t>
  </si>
  <si>
    <t>-42.81470574</t>
  </si>
  <si>
    <t>-20.31603783</t>
  </si>
  <si>
    <t>-42.60749275</t>
  </si>
  <si>
    <t>-19.33542177</t>
  </si>
  <si>
    <t>-43.62552881</t>
  </si>
  <si>
    <t>-18.46501272</t>
  </si>
  <si>
    <t>-43.30633177</t>
  </si>
  <si>
    <t>-16.53524909</t>
  </si>
  <si>
    <t>-40.17521024</t>
  </si>
  <si>
    <t>-20.08527938</t>
  </si>
  <si>
    <t>-45.29195716</t>
  </si>
  <si>
    <t>-15.34257224</t>
  </si>
  <si>
    <t>-42.62146019</t>
  </si>
  <si>
    <t>864</t>
  </si>
  <si>
    <t>-19.22783013</t>
  </si>
  <si>
    <t>-43.2536668</t>
  </si>
  <si>
    <t>-18.2967506</t>
  </si>
  <si>
    <t>-44.2230402</t>
  </si>
  <si>
    <t>-21.4635673</t>
  </si>
  <si>
    <t>-43.5500267</t>
  </si>
  <si>
    <t>-21.5838682</t>
  </si>
  <si>
    <t>-45.0698498</t>
  </si>
  <si>
    <t>-20.6242759</t>
  </si>
  <si>
    <t>-43.952383</t>
  </si>
  <si>
    <t>-19.52700594</t>
  </si>
  <si>
    <t>-42.01267011</t>
  </si>
  <si>
    <t>-19.867616</t>
  </si>
  <si>
    <t>-42.971389</t>
  </si>
  <si>
    <t>649</t>
  </si>
  <si>
    <t>-18.59118903</t>
  </si>
  <si>
    <t>-41.48936391</t>
  </si>
  <si>
    <t>-15.96047292</t>
  </si>
  <si>
    <t>-44.85663056</t>
  </si>
  <si>
    <t>-20.703578</t>
  </si>
  <si>
    <t>-44.983642</t>
  </si>
  <si>
    <t>-19.8611375</t>
  </si>
  <si>
    <t>-49.7730722</t>
  </si>
  <si>
    <t>-20.791764</t>
  </si>
  <si>
    <t>-42.267124</t>
  </si>
  <si>
    <t>-20.9257382</t>
  </si>
  <si>
    <t>-42.8367069</t>
  </si>
  <si>
    <t>381</t>
  </si>
  <si>
    <t>-18.8425003</t>
  </si>
  <si>
    <t>-42.2854617</t>
  </si>
  <si>
    <t>-18.91640084</t>
  </si>
  <si>
    <t>-41.35852613</t>
  </si>
  <si>
    <t>-18.33863716</t>
  </si>
  <si>
    <t>-45.83257231</t>
  </si>
  <si>
    <t>739</t>
  </si>
  <si>
    <t>-19.9822034</t>
  </si>
  <si>
    <t>-44.8593084</t>
  </si>
  <si>
    <t>-19.8239039</t>
  </si>
  <si>
    <t>-43.3653553</t>
  </si>
  <si>
    <t>-18.0038151</t>
  </si>
  <si>
    <t>-43.38176966</t>
  </si>
  <si>
    <t>-21.89201621</t>
  </si>
  <si>
    <t>-45.59144785</t>
  </si>
  <si>
    <t>-19.3086773</t>
  </si>
  <si>
    <t>-46.0464498</t>
  </si>
  <si>
    <t>-20.6350572</t>
  </si>
  <si>
    <t>-46.5079875</t>
  </si>
  <si>
    <t>-16.85098279</t>
  </si>
  <si>
    <t>-44.34700837</t>
  </si>
  <si>
    <t>-21.93025739</t>
  </si>
  <si>
    <t>-45.92836486</t>
  </si>
  <si>
    <t>-15.9269663</t>
  </si>
  <si>
    <t>-44.0098582</t>
  </si>
  <si>
    <t>-14.88242615</t>
  </si>
  <si>
    <t>-44.08305405</t>
  </si>
  <si>
    <t>-21.1311977</t>
  </si>
  <si>
    <t>-44.2525792</t>
  </si>
  <si>
    <t>899</t>
  </si>
  <si>
    <t>-20.3933031</t>
  </si>
  <si>
    <t>-42.1533018</t>
  </si>
  <si>
    <t>-18.7234118</t>
  </si>
  <si>
    <t>-41.1628983</t>
  </si>
  <si>
    <t>-19.3382866</t>
  </si>
  <si>
    <t>-42.1573465</t>
  </si>
  <si>
    <t>-16.53204957</t>
  </si>
  <si>
    <t>-44.52917859</t>
  </si>
  <si>
    <t>-15.3168933</t>
  </si>
  <si>
    <t>-42.0209924</t>
  </si>
  <si>
    <t>-18.548171</t>
  </si>
  <si>
    <t>-42.765445</t>
  </si>
  <si>
    <t>-21.53554818</t>
  </si>
  <si>
    <t>-43.01276086</t>
  </si>
  <si>
    <t>-20.0478957</t>
  </si>
  <si>
    <t>-44.2750913</t>
  </si>
  <si>
    <t>-20.717763</t>
  </si>
  <si>
    <t>-46.312696</t>
  </si>
  <si>
    <t>-19.6969616</t>
  </si>
  <si>
    <t>-43.9586589</t>
  </si>
  <si>
    <t>-18.3247375</t>
  </si>
  <si>
    <t>-42.1438082</t>
  </si>
  <si>
    <t>-19.70655077</t>
  </si>
  <si>
    <t>-44.55765534</t>
  </si>
  <si>
    <t>-22.3253258</t>
  </si>
  <si>
    <t>-45.5270872</t>
  </si>
  <si>
    <t>-18.479449</t>
  </si>
  <si>
    <t>-41.390832</t>
  </si>
  <si>
    <t>-19.92564656</t>
  </si>
  <si>
    <t>-42.70619631</t>
  </si>
  <si>
    <t>-18.2809195</t>
  </si>
  <si>
    <t>-42.6730782</t>
  </si>
  <si>
    <t>-20.005586</t>
  </si>
  <si>
    <t>-41.74522776</t>
  </si>
  <si>
    <t>-22.12468006</t>
  </si>
  <si>
    <t>-45.05251486</t>
  </si>
  <si>
    <t>-20.707504</t>
  </si>
  <si>
    <t>-42.71811</t>
  </si>
  <si>
    <t>-21.13216673</t>
  </si>
  <si>
    <t>-46.61627755</t>
  </si>
  <si>
    <t>1027</t>
  </si>
  <si>
    <t>-18.361259</t>
  </si>
  <si>
    <t>-42.596857</t>
  </si>
  <si>
    <t>-20.1730239</t>
  </si>
  <si>
    <t>-42.5252222</t>
  </si>
  <si>
    <t>-16.3640935</t>
  </si>
  <si>
    <t>-45.0748985</t>
  </si>
  <si>
    <t>-20.248944</t>
  </si>
  <si>
    <t>-46.363942</t>
  </si>
  <si>
    <t>-22.1581736</t>
  </si>
  <si>
    <t>-45.7545927</t>
  </si>
  <si>
    <t>843</t>
  </si>
  <si>
    <t>-21.071809</t>
  </si>
  <si>
    <t>-42.6376217</t>
  </si>
  <si>
    <t>-19.49956551</t>
  </si>
  <si>
    <t>-41.98326588</t>
  </si>
  <si>
    <t>-18.08723028</t>
  </si>
  <si>
    <t>-42.57066317</t>
  </si>
  <si>
    <t>-20.277072</t>
  </si>
  <si>
    <t>-45.004314</t>
  </si>
  <si>
    <t>-20.9165971</t>
  </si>
  <si>
    <t>-46.9837169</t>
  </si>
  <si>
    <t>984</t>
  </si>
  <si>
    <t>-19.294597</t>
  </si>
  <si>
    <t>-43.173799</t>
  </si>
  <si>
    <t>-22.2179667</t>
  </si>
  <si>
    <t>-44.9767596</t>
  </si>
  <si>
    <t>-21.7217566</t>
  </si>
  <si>
    <t>-44.9848347</t>
  </si>
  <si>
    <t>1270</t>
  </si>
  <si>
    <t>-20.91091622</t>
  </si>
  <si>
    <t>-44.5087266</t>
  </si>
  <si>
    <t>1103</t>
  </si>
  <si>
    <t>-20.78043782</t>
  </si>
  <si>
    <t>-47.09995487</t>
  </si>
  <si>
    <t>-21.70210716</t>
  </si>
  <si>
    <t>-44.44292529</t>
  </si>
  <si>
    <t>-22.7413718</t>
  </si>
  <si>
    <t>-45.7394796</t>
  </si>
  <si>
    <t>-18.78113074</t>
  </si>
  <si>
    <t>-42.36587763</t>
  </si>
  <si>
    <t>-20.0366908</t>
  </si>
  <si>
    <t>-44.144592</t>
  </si>
  <si>
    <t>-20.10395969</t>
  </si>
  <si>
    <t>-42.84185463</t>
  </si>
  <si>
    <t>-22.5869015</t>
  </si>
  <si>
    <t>-46.1763015</t>
  </si>
  <si>
    <t>1480</t>
  </si>
  <si>
    <t>-21.7968993</t>
  </si>
  <si>
    <t>-42.9435992</t>
  </si>
  <si>
    <t>-20.91495099</t>
  </si>
  <si>
    <t>-43.09983077</t>
  </si>
  <si>
    <t>-22.1632658</t>
  </si>
  <si>
    <t>-46.1792971</t>
  </si>
  <si>
    <t>-17.9475082</t>
  </si>
  <si>
    <t>-43.22315421</t>
  </si>
  <si>
    <t>-20.79341743</t>
  </si>
  <si>
    <t>-43.34196778</t>
  </si>
  <si>
    <t>-18.89300102</t>
  </si>
  <si>
    <t>-43.08322849</t>
  </si>
  <si>
    <t>-21.03085766</t>
  </si>
  <si>
    <t>-43.58104534</t>
  </si>
  <si>
    <t>768</t>
  </si>
  <si>
    <t>-20.474278</t>
  </si>
  <si>
    <t>-42.482948</t>
  </si>
  <si>
    <t>-21.91011183</t>
  </si>
  <si>
    <t>-44.51867114</t>
  </si>
  <si>
    <t>978</t>
  </si>
  <si>
    <t>-18.36098262</t>
  </si>
  <si>
    <t>-43.17091416</t>
  </si>
  <si>
    <t>-19.43905097</t>
  </si>
  <si>
    <t>-45.79494404</t>
  </si>
  <si>
    <t>-19.10970926</t>
  </si>
  <si>
    <t>-46.67901763</t>
  </si>
  <si>
    <t>1241</t>
  </si>
  <si>
    <t>-17.7872058</t>
  </si>
  <si>
    <t>-40.2452571</t>
  </si>
  <si>
    <t>-21.54961398</t>
  </si>
  <si>
    <t>-46.0462618</t>
  </si>
  <si>
    <t>-15.81074532</t>
  </si>
  <si>
    <t>-42.87188051</t>
  </si>
  <si>
    <t>637</t>
  </si>
  <si>
    <t>-21.89071658</t>
  </si>
  <si>
    <t>-44.50843279</t>
  </si>
  <si>
    <t>-18.60480483</t>
  </si>
  <si>
    <t>-43.37898065</t>
  </si>
  <si>
    <t>-19.4568841</t>
  </si>
  <si>
    <t>-44.2414446</t>
  </si>
  <si>
    <t>779</t>
  </si>
  <si>
    <t>-17.60080172</t>
  </si>
  <si>
    <t>-42.16242589</t>
  </si>
  <si>
    <t>-21.1620829</t>
  </si>
  <si>
    <t>-43.2140633</t>
  </si>
  <si>
    <t>-22.0270914</t>
  </si>
  <si>
    <t>-45.8390612</t>
  </si>
  <si>
    <t>-21.9650463</t>
  </si>
  <si>
    <t>-43.3096506</t>
  </si>
  <si>
    <t>487</t>
  </si>
  <si>
    <t>-20.12298601</t>
  </si>
  <si>
    <t>-42.00224478</t>
  </si>
  <si>
    <t>-19.2345471</t>
  </si>
  <si>
    <t>-42.0998454</t>
  </si>
  <si>
    <t>-22.05711276</t>
  </si>
  <si>
    <t>-45.04572468</t>
  </si>
  <si>
    <t>875</t>
  </si>
  <si>
    <t>-21.35867988</t>
  </si>
  <si>
    <t>-43.24807087</t>
  </si>
  <si>
    <t>-15.80896892</t>
  </si>
  <si>
    <t>-42.22640568</t>
  </si>
  <si>
    <t>-19.76336308</t>
  </si>
  <si>
    <t>-41.61338478</t>
  </si>
  <si>
    <t>-19.92492382</t>
  </si>
  <si>
    <t>-46.82325561</t>
  </si>
  <si>
    <t>-19.88783308</t>
  </si>
  <si>
    <t>-46.0198871</t>
  </si>
  <si>
    <t>-19.6668214</t>
  </si>
  <si>
    <t>-43.68950888</t>
  </si>
  <si>
    <t>-19.283718</t>
  </si>
  <si>
    <t>-42.009746</t>
  </si>
  <si>
    <t>-20.6560522</t>
  </si>
  <si>
    <t>-42.8563236</t>
  </si>
  <si>
    <t>-17.8594948</t>
  </si>
  <si>
    <t>-41.5086008</t>
  </si>
  <si>
    <t>-19.581052</t>
  </si>
  <si>
    <t>-42.64711</t>
  </si>
  <si>
    <t>310</t>
  </si>
  <si>
    <t>-21.1102899</t>
  </si>
  <si>
    <t>-44.1742819</t>
  </si>
  <si>
    <t>-19.0035842</t>
  </si>
  <si>
    <t>-45.9626653</t>
  </si>
  <si>
    <t>1030</t>
  </si>
  <si>
    <t>-21.17250676</t>
  </si>
  <si>
    <t>-43.02179575</t>
  </si>
  <si>
    <t>-22.369776</t>
  </si>
  <si>
    <t>-46.097215</t>
  </si>
  <si>
    <t>1045</t>
  </si>
  <si>
    <t>-22.741996</t>
  </si>
  <si>
    <t>-46.372946</t>
  </si>
  <si>
    <t>1104</t>
  </si>
  <si>
    <t>-20.9072076</t>
  </si>
  <si>
    <t>-42.0250602</t>
  </si>
  <si>
    <t>-21.691983</t>
  </si>
  <si>
    <t>-45.251233</t>
  </si>
  <si>
    <t>-18.20584747</t>
  </si>
  <si>
    <t>-45.23161863</t>
  </si>
  <si>
    <t>-21.3696014</t>
  </si>
  <si>
    <t>-45.510906</t>
  </si>
  <si>
    <t>-18.97968856</t>
  </si>
  <si>
    <t>-41.64536665</t>
  </si>
  <si>
    <t>-18.59336385</t>
  </si>
  <si>
    <t>-48.70423659</t>
  </si>
  <si>
    <t>874</t>
  </si>
  <si>
    <t>-17.28544911</t>
  </si>
  <si>
    <t>-42.72747623</t>
  </si>
  <si>
    <t>-21.87730768</t>
  </si>
  <si>
    <t>-45.78771038</t>
  </si>
  <si>
    <t>-21.11866586</t>
  </si>
  <si>
    <t>-42.93922077</t>
  </si>
  <si>
    <t>-16.2884845</t>
  </si>
  <si>
    <t>-44.7784651</t>
  </si>
  <si>
    <t>-19.63351772</t>
  </si>
  <si>
    <t>-42.10560417</t>
  </si>
  <si>
    <t>-19.7470284</t>
  </si>
  <si>
    <t>-47.937871</t>
  </si>
  <si>
    <t>-18.9141149</t>
  </si>
  <si>
    <t>-48.2749482</t>
  </si>
  <si>
    <t>-17.25506226</t>
  </si>
  <si>
    <t>-40.57172047</t>
  </si>
  <si>
    <t>-16.358906</t>
  </si>
  <si>
    <t>-46.902289</t>
  </si>
  <si>
    <t>-19.5297829</t>
  </si>
  <si>
    <t>-50.3379509</t>
  </si>
  <si>
    <t>-16.06038604</t>
  </si>
  <si>
    <t>-46.25473436</t>
  </si>
  <si>
    <t>552</t>
  </si>
  <si>
    <t>-20.3521103</t>
  </si>
  <si>
    <t>-42.7370173</t>
  </si>
  <si>
    <t>-16.12609872</t>
  </si>
  <si>
    <t>-45.73900661</t>
  </si>
  <si>
    <t>-19.60074945</t>
  </si>
  <si>
    <t>-42.29732037</t>
  </si>
  <si>
    <t>-20.32903237</t>
  </si>
  <si>
    <t>-46.36786233</t>
  </si>
  <si>
    <t>-15.40139322</t>
  </si>
  <si>
    <t>-42.30825268</t>
  </si>
  <si>
    <t>-21.5555785</t>
  </si>
  <si>
    <t>-45.4363532</t>
  </si>
  <si>
    <t>-18.3753003</t>
  </si>
  <si>
    <t>-46.0315087</t>
  </si>
  <si>
    <t>-17.59700378</t>
  </si>
  <si>
    <t>-44.72621992</t>
  </si>
  <si>
    <t>-15.70299593</t>
  </si>
  <si>
    <t>-44.02827598</t>
  </si>
  <si>
    <t>-17.98833632</t>
  </si>
  <si>
    <t>-46.90191754</t>
  </si>
  <si>
    <t>-15.59224659</t>
  </si>
  <si>
    <t>-43.60880336</t>
  </si>
  <si>
    <t>489</t>
  </si>
  <si>
    <t>-17.39910352</t>
  </si>
  <si>
    <t>-42.73260232</t>
  </si>
  <si>
    <t>-19.66768902</t>
  </si>
  <si>
    <t>-48.30922285</t>
  </si>
  <si>
    <t>-20.03691715</t>
  </si>
  <si>
    <t>-42.26774983</t>
  </si>
  <si>
    <t>-19.68812</t>
  </si>
  <si>
    <t>-43.923744</t>
  </si>
  <si>
    <t>-20.7559327</t>
  </si>
  <si>
    <t>-42.8742115</t>
  </si>
  <si>
    <t>-20.86488378</t>
  </si>
  <si>
    <t>-42.24484247</t>
  </si>
  <si>
    <t>-16.80396059</t>
  </si>
  <si>
    <t>-42.33947791</t>
  </si>
  <si>
    <t>-22.33217632</t>
  </si>
  <si>
    <t>-45.09091939</t>
  </si>
  <si>
    <t>-18.82039473</t>
  </si>
  <si>
    <t>-42.70328218</t>
  </si>
  <si>
    <t>-18.474246</t>
  </si>
  <si>
    <t>-42.306582</t>
  </si>
  <si>
    <t>-21.0118298</t>
  </si>
  <si>
    <t>-42.8365302</t>
  </si>
  <si>
    <t>-21.77151174</t>
  </si>
  <si>
    <t>-42.53848068</t>
  </si>
  <si>
    <t>-22.535191</t>
  </si>
  <si>
    <t>-45.360795</t>
  </si>
  <si>
    <t>ITAPORANGA D''AJUDA</t>
  </si>
  <si>
    <t>acariense</t>
  </si>
  <si>
    <t>açuense</t>
  </si>
  <si>
    <t>afonso-bezerrense</t>
  </si>
  <si>
    <t>água-novense</t>
  </si>
  <si>
    <t>alexandrinense</t>
  </si>
  <si>
    <t>almino-afonsense</t>
  </si>
  <si>
    <t>alto-rodriguense</t>
  </si>
  <si>
    <t>angicano</t>
  </si>
  <si>
    <t>antônio-martinense</t>
  </si>
  <si>
    <t>apodiense</t>
  </si>
  <si>
    <t>areia-branquense</t>
  </si>
  <si>
    <t>aresense</t>
  </si>
  <si>
    <t>augusto-severense</t>
  </si>
  <si>
    <t>baía-formosense</t>
  </si>
  <si>
    <t>baraunense</t>
  </si>
  <si>
    <t>barcelonense</t>
  </si>
  <si>
    <t>bento-fernandense</t>
  </si>
  <si>
    <t>bodoense</t>
  </si>
  <si>
    <t>bom-jesuense</t>
  </si>
  <si>
    <t>brejinense</t>
  </si>
  <si>
    <t>caiçarense do norte</t>
  </si>
  <si>
    <t>caiçarense-do-rio-do-vento</t>
  </si>
  <si>
    <t>caicoense</t>
  </si>
  <si>
    <t>campo-redondense</t>
  </si>
  <si>
    <t>canguaretamense</t>
  </si>
  <si>
    <t>caraubense</t>
  </si>
  <si>
    <t>carnaubense</t>
  </si>
  <si>
    <t>carnaubaense</t>
  </si>
  <si>
    <t>ceará-miriense</t>
  </si>
  <si>
    <t>cerro-coraense</t>
  </si>
  <si>
    <t>coronel-ezequielense</t>
  </si>
  <si>
    <t>pessoense</t>
  </si>
  <si>
    <t>cruzetense</t>
  </si>
  <si>
    <t>currais-novense</t>
  </si>
  <si>
    <t>severianense</t>
  </si>
  <si>
    <t>encantense</t>
  </si>
  <si>
    <t>equatoriano</t>
  </si>
  <si>
    <t>espírito-santense</t>
  </si>
  <si>
    <t>extremozense</t>
  </si>
  <si>
    <t>felipe-guerrense</t>
  </si>
  <si>
    <t>fernando-pedrozense</t>
  </si>
  <si>
    <t>floraniense</t>
  </si>
  <si>
    <t>francisco-dantense</t>
  </si>
  <si>
    <t>frutuoso-gomense</t>
  </si>
  <si>
    <t>galinhense</t>
  </si>
  <si>
    <t>goianiense</t>
  </si>
  <si>
    <t>dix-septiense</t>
  </si>
  <si>
    <t>grossense</t>
  </si>
  <si>
    <t>LAGOA D''ANTA</t>
  </si>
  <si>
    <t>OLHO-D''ÁGUA DO BORGES</t>
  </si>
  <si>
    <t>-6.4318716</t>
  </si>
  <si>
    <t>-36.6384807</t>
  </si>
  <si>
    <t>-5.583632</t>
  </si>
  <si>
    <t>-36.9141254</t>
  </si>
  <si>
    <t>-5.4964942</t>
  </si>
  <si>
    <t>-36.5071871</t>
  </si>
  <si>
    <t>-6.205148</t>
  </si>
  <si>
    <t>-38.2925231</t>
  </si>
  <si>
    <t>-6.41270681</t>
  </si>
  <si>
    <t>-38.01185999</t>
  </si>
  <si>
    <t>-6.15204803</t>
  </si>
  <si>
    <t>-37.76637989</t>
  </si>
  <si>
    <t>-5.28917778</t>
  </si>
  <si>
    <t>-36.76076695</t>
  </si>
  <si>
    <t>-5.66091373</t>
  </si>
  <si>
    <t>-36.60162421</t>
  </si>
  <si>
    <t>-6.213563</t>
  </si>
  <si>
    <t>-37.883549</t>
  </si>
  <si>
    <t>-5.66119076</t>
  </si>
  <si>
    <t>-37.79909893</t>
  </si>
  <si>
    <t>-4.9524846</t>
  </si>
  <si>
    <t>-37.1252677</t>
  </si>
  <si>
    <t>-6.19554291</t>
  </si>
  <si>
    <t>-35.16120847</t>
  </si>
  <si>
    <t>-5.8621682</t>
  </si>
  <si>
    <t>-37.3135805</t>
  </si>
  <si>
    <t>-6.3716468</t>
  </si>
  <si>
    <t>-35.0033418</t>
  </si>
  <si>
    <t>-5.07903357</t>
  </si>
  <si>
    <t>-37.61889087</t>
  </si>
  <si>
    <t>-5.9457906</t>
  </si>
  <si>
    <t>-35.9260264</t>
  </si>
  <si>
    <t>-5.69214347</t>
  </si>
  <si>
    <t>-35.82038056</t>
  </si>
  <si>
    <t>-5.9848426</t>
  </si>
  <si>
    <t>-36.4129068</t>
  </si>
  <si>
    <t>485</t>
  </si>
  <si>
    <t>-5.9864877</t>
  </si>
  <si>
    <t>-35.579207</t>
  </si>
  <si>
    <t>106</t>
  </si>
  <si>
    <t>-6.18944229</t>
  </si>
  <si>
    <t>-35.35728924</t>
  </si>
  <si>
    <t>-5.06622833</t>
  </si>
  <si>
    <t>-36.04656668</t>
  </si>
  <si>
    <t>-5.75731515</t>
  </si>
  <si>
    <t>-36.00088835</t>
  </si>
  <si>
    <t>-37.09425996</t>
  </si>
  <si>
    <t>-6.45940347</t>
  </si>
  <si>
    <t>-6.24125248</t>
  </si>
  <si>
    <t>-36.18281482</t>
  </si>
  <si>
    <t>-6.37981239</t>
  </si>
  <si>
    <t>-35.13054595</t>
  </si>
  <si>
    <t>-5.7838838</t>
  </si>
  <si>
    <t>-37.5583129</t>
  </si>
  <si>
    <t>-6.55690286</t>
  </si>
  <si>
    <t>-36.58912897</t>
  </si>
  <si>
    <t>-5.33881671</t>
  </si>
  <si>
    <t>-36.83472171</t>
  </si>
  <si>
    <t>-5.63859499</t>
  </si>
  <si>
    <t>-35.42362069</t>
  </si>
  <si>
    <t>-6.03505808</t>
  </si>
  <si>
    <t>-36.34632161</t>
  </si>
  <si>
    <t>-6.38256689</t>
  </si>
  <si>
    <t>-36.21638698</t>
  </si>
  <si>
    <t>-6.26033477</t>
  </si>
  <si>
    <t>-38.44345808</t>
  </si>
  <si>
    <t>-6.41198588</t>
  </si>
  <si>
    <t>-36.78728583</t>
  </si>
  <si>
    <t>-6.25773986</t>
  </si>
  <si>
    <t>-36.52045217</t>
  </si>
  <si>
    <t>352</t>
  </si>
  <si>
    <t>-6.0955263</t>
  </si>
  <si>
    <t>-38.3758986</t>
  </si>
  <si>
    <t>-6.1121182</t>
  </si>
  <si>
    <t>-38.30694117</t>
  </si>
  <si>
    <t>-6.94484093</t>
  </si>
  <si>
    <t>-36.71775047</t>
  </si>
  <si>
    <t>-6.33184473</t>
  </si>
  <si>
    <t>-35.30783161</t>
  </si>
  <si>
    <t>-5.701907</t>
  </si>
  <si>
    <t>-35.304146</t>
  </si>
  <si>
    <t>-5.59888315</t>
  </si>
  <si>
    <t>-37.69479085</t>
  </si>
  <si>
    <t>-5.6942633</t>
  </si>
  <si>
    <t>-36.530245</t>
  </si>
  <si>
    <t>142</t>
  </si>
  <si>
    <t>-6.1257804</t>
  </si>
  <si>
    <t>-36.8169558</t>
  </si>
  <si>
    <t>-6.08937072</t>
  </si>
  <si>
    <t>-38.12343836</t>
  </si>
  <si>
    <t>-6.1583277</t>
  </si>
  <si>
    <t>-37.8376916</t>
  </si>
  <si>
    <t>-5.090752</t>
  </si>
  <si>
    <t>-36.275478</t>
  </si>
  <si>
    <t>-6.26703225</t>
  </si>
  <si>
    <t>-35.2100873</t>
  </si>
  <si>
    <t>-5.45156603</t>
  </si>
  <si>
    <t>-37.51572781</t>
  </si>
  <si>
    <t>-4.98231196</t>
  </si>
  <si>
    <t>-37.15367209</t>
  </si>
  <si>
    <t>-5.1062129</t>
  </si>
  <si>
    <t>-36.3221428</t>
  </si>
  <si>
    <t>-5.8229072</t>
  </si>
  <si>
    <t>-35.55196528</t>
  </si>
  <si>
    <t>-5.50952308</t>
  </si>
  <si>
    <t>-36.85996771</t>
  </si>
  <si>
    <t>-6.81472495</t>
  </si>
  <si>
    <t>-37.19814045</t>
  </si>
  <si>
    <t>-5.638996</t>
  </si>
  <si>
    <t>-36.8708423</t>
  </si>
  <si>
    <t>-5.84042845</t>
  </si>
  <si>
    <t>-37.9887843</t>
  </si>
  <si>
    <t>-6.43038996</t>
  </si>
  <si>
    <t>-36.20362043</t>
  </si>
  <si>
    <t>-5.3527167</t>
  </si>
  <si>
    <t>-36.1276199</t>
  </si>
  <si>
    <t>-6.01649542</t>
  </si>
  <si>
    <t>-37.40567332</t>
  </si>
  <si>
    <t>JANUÁRIO CICCO (BOA SAÚDE)</t>
  </si>
  <si>
    <t>-6.15781416</t>
  </si>
  <si>
    <t>-35.60314894</t>
  </si>
  <si>
    <t>-6.46592198</t>
  </si>
  <si>
    <t>-35.94617393</t>
  </si>
  <si>
    <t>-5.65174313</t>
  </si>
  <si>
    <t>-35.97083688</t>
  </si>
  <si>
    <t>145</t>
  </si>
  <si>
    <t>-6.37952713</t>
  </si>
  <si>
    <t>-37.34969345</t>
  </si>
  <si>
    <t>-6.5804309</t>
  </si>
  <si>
    <t>-36.7736638</t>
  </si>
  <si>
    <t>-5.53483093</t>
  </si>
  <si>
    <t>-35.81502194</t>
  </si>
  <si>
    <t>-6.27655611</t>
  </si>
  <si>
    <t>-37.79641248</t>
  </si>
  <si>
    <t>-6.3163798</t>
  </si>
  <si>
    <t>-38.2849643</t>
  </si>
  <si>
    <t>-6.03547341</t>
  </si>
  <si>
    <t>-37.01898431</t>
  </si>
  <si>
    <t>-6.27053027</t>
  </si>
  <si>
    <t>-35.32793283</t>
  </si>
  <si>
    <t>-6.3951595</t>
  </si>
  <si>
    <t>-35.595174</t>
  </si>
  <si>
    <t>-6.14960123</t>
  </si>
  <si>
    <t>-35.43725998</t>
  </si>
  <si>
    <t>-6.00380199</t>
  </si>
  <si>
    <t>-35.87036596</t>
  </si>
  <si>
    <t>-6.09454751</t>
  </si>
  <si>
    <t>-36.47065532</t>
  </si>
  <si>
    <t>694</t>
  </si>
  <si>
    <t>-6.12192235</t>
  </si>
  <si>
    <t>-35.47345196</t>
  </si>
  <si>
    <t>-5.69744229</t>
  </si>
  <si>
    <t>-36.2420587</t>
  </si>
  <si>
    <t>-6.1493778</t>
  </si>
  <si>
    <t>-36.1170879</t>
  </si>
  <si>
    <t>-6.11617949</t>
  </si>
  <si>
    <t>-37.81398654</t>
  </si>
  <si>
    <t>-6.41509071</t>
  </si>
  <si>
    <t>-38.38892341</t>
  </si>
  <si>
    <t>-5.85704983</t>
  </si>
  <si>
    <t>-35.35436034</t>
  </si>
  <si>
    <t>-5.1085894</t>
  </si>
  <si>
    <t>-36.6317051</t>
  </si>
  <si>
    <t>-6.401972</t>
  </si>
  <si>
    <t>-38.321537</t>
  </si>
  <si>
    <t>-6.29495757</t>
  </si>
  <si>
    <t>-38.15883665</t>
  </si>
  <si>
    <t>-6.09090696</t>
  </si>
  <si>
    <t>-37.9123807</t>
  </si>
  <si>
    <t>-5.51795074</t>
  </si>
  <si>
    <t>-35.2601142</t>
  </si>
  <si>
    <t>-6.07513857</t>
  </si>
  <si>
    <t>-37.51596392</t>
  </si>
  <si>
    <t>176</t>
  </si>
  <si>
    <t>-6.4853334</t>
  </si>
  <si>
    <t>-35.2842428</t>
  </si>
  <si>
    <t>-6.0673509</t>
  </si>
  <si>
    <t>-35.33308268</t>
  </si>
  <si>
    <t>-6.44047184</t>
  </si>
  <si>
    <t>-35.78588795</t>
  </si>
  <si>
    <t>-5.1838161</t>
  </si>
  <si>
    <t>-37.3474465</t>
  </si>
  <si>
    <t>-5.78171283</t>
  </si>
  <si>
    <t>-35.19757553</t>
  </si>
  <si>
    <t>-6.0943416</t>
  </si>
  <si>
    <t>-35.1991282</t>
  </si>
  <si>
    <t>-6.475107</t>
  </si>
  <si>
    <t>-35.4288183</t>
  </si>
  <si>
    <t>-5.95499894</t>
  </si>
  <si>
    <t>-37.70475103</t>
  </si>
  <si>
    <t>-6.70087958</t>
  </si>
  <si>
    <t>-36.94485932</t>
  </si>
  <si>
    <t>-6.4809435</t>
  </si>
  <si>
    <t>-38.3115701</t>
  </si>
  <si>
    <t>-5.77528841</t>
  </si>
  <si>
    <t>-37.10147973</t>
  </si>
  <si>
    <t>-5.22566538</t>
  </si>
  <si>
    <t>-35.83912841</t>
  </si>
  <si>
    <t>-6.68894603</t>
  </si>
  <si>
    <t>-36.65738583</t>
  </si>
  <si>
    <t>-5.911133</t>
  </si>
  <si>
    <t>-35.2710561</t>
  </si>
  <si>
    <t>-6.4305101</t>
  </si>
  <si>
    <t>-35.644759</t>
  </si>
  <si>
    <t>-6.27984043</t>
  </si>
  <si>
    <t>-35.37774682</t>
  </si>
  <si>
    <t>-6.10942675</t>
  </si>
  <si>
    <t>-37.63819456</t>
  </si>
  <si>
    <t>-6.11301116</t>
  </si>
  <si>
    <t>-38.20630789</t>
  </si>
  <si>
    <t>-5.1500312</t>
  </si>
  <si>
    <t>-35.8759998</t>
  </si>
  <si>
    <t>-5.58282106</t>
  </si>
  <si>
    <t>-36.10435724</t>
  </si>
  <si>
    <t>-5.518516</t>
  </si>
  <si>
    <t>-36.388204</t>
  </si>
  <si>
    <t>-6.43712611</t>
  </si>
  <si>
    <t>-35.22025207</t>
  </si>
  <si>
    <t>-5.25722594</t>
  </si>
  <si>
    <t>-36.71770334</t>
  </si>
  <si>
    <t>-6.26634714</t>
  </si>
  <si>
    <t>-38.04208561</t>
  </si>
  <si>
    <t>-5.6218047</t>
  </si>
  <si>
    <t>-35.6634417</t>
  </si>
  <si>
    <t>-6.020628</t>
  </si>
  <si>
    <t>-37.9865642</t>
  </si>
  <si>
    <t>-5.06976316</t>
  </si>
  <si>
    <t>-36.77954435</t>
  </si>
  <si>
    <t>-5.4645563</t>
  </si>
  <si>
    <t>-35.5550535</t>
  </si>
  <si>
    <t>-6.189201</t>
  </si>
  <si>
    <t>-38.222275</t>
  </si>
  <si>
    <t>230</t>
  </si>
  <si>
    <t>-6.074198</t>
  </si>
  <si>
    <t>-37.7164638</t>
  </si>
  <si>
    <t>-5.93593884</t>
  </si>
  <si>
    <t>-37.94855833</t>
  </si>
  <si>
    <t>-6.26413144</t>
  </si>
  <si>
    <t>-38.31411123</t>
  </si>
  <si>
    <t>-5.81677162</t>
  </si>
  <si>
    <t>-35.82398823</t>
  </si>
  <si>
    <t>-5.27318085</t>
  </si>
  <si>
    <t>-35.38219369</t>
  </si>
  <si>
    <t>-5.7851402</t>
  </si>
  <si>
    <t>-38.0585961</t>
  </si>
  <si>
    <t>-5.88084293</t>
  </si>
  <si>
    <t>-35.93505499</t>
  </si>
  <si>
    <t>-6.2246932</t>
  </si>
  <si>
    <t>-36.0191528</t>
  </si>
  <si>
    <t>-5.838612</t>
  </si>
  <si>
    <t>-35.6916098</t>
  </si>
  <si>
    <t>-5.947827</t>
  </si>
  <si>
    <t>-36.6532</t>
  </si>
  <si>
    <t>-6.77056465</t>
  </si>
  <si>
    <t>-36.73397554</t>
  </si>
  <si>
    <t>-6.31150471</t>
  </si>
  <si>
    <t>-35.47856053</t>
  </si>
  <si>
    <t>-5.06442505</t>
  </si>
  <si>
    <t>-36.0393995</t>
  </si>
  <si>
    <t>-6.3423798</t>
  </si>
  <si>
    <t>-36.08447034</t>
  </si>
  <si>
    <t>-6.37777717</t>
  </si>
  <si>
    <t>-37.18578179</t>
  </si>
  <si>
    <t>-6.00165417</t>
  </si>
  <si>
    <t>-38.16844046</t>
  </si>
  <si>
    <t>-5.79161731</t>
  </si>
  <si>
    <t>-35.32873213</t>
  </si>
  <si>
    <t>-6.71460986</t>
  </si>
  <si>
    <t>-37.20371425</t>
  </si>
  <si>
    <t>-6.07311346</t>
  </si>
  <si>
    <t>-35.23872193</t>
  </si>
  <si>
    <t>66</t>
  </si>
  <si>
    <t>-6.31485066</t>
  </si>
  <si>
    <t>-35.71245432</t>
  </si>
  <si>
    <t>-6.45043288</t>
  </si>
  <si>
    <t>-36.87906504</t>
  </si>
  <si>
    <t>-6.21101815</t>
  </si>
  <si>
    <t>-38.49624395</t>
  </si>
  <si>
    <t>-5.1230671</t>
  </si>
  <si>
    <t>-35.6353819</t>
  </si>
  <si>
    <t>-5.89295313</t>
  </si>
  <si>
    <t>-35.76446772</t>
  </si>
  <si>
    <t>-5.89589864</t>
  </si>
  <si>
    <t>-35.63524961</t>
  </si>
  <si>
    <t>-5.8010371</t>
  </si>
  <si>
    <t>-36.88666105</t>
  </si>
  <si>
    <t>-5.97251887</t>
  </si>
  <si>
    <t>-36.0754323</t>
  </si>
  <si>
    <t>-6.2189337</t>
  </si>
  <si>
    <t>-36.6826262</t>
  </si>
  <si>
    <t>-6.0360808</t>
  </si>
  <si>
    <t>-35.6958681</t>
  </si>
  <si>
    <t>-6.14488568</t>
  </si>
  <si>
    <t>-35.14399767</t>
  </si>
  <si>
    <t>-6.1045172</t>
  </si>
  <si>
    <t>-35.7117733</t>
  </si>
  <si>
    <t>-6.4175964</t>
  </si>
  <si>
    <t>-35.7035116</t>
  </si>
  <si>
    <t>-5.17179322</t>
  </si>
  <si>
    <t>-37.0392251</t>
  </si>
  <si>
    <t>-6.6617679</t>
  </si>
  <si>
    <t>-37.3982993</t>
  </si>
  <si>
    <t>-6.2788933</t>
  </si>
  <si>
    <t>-35.4991769</t>
  </si>
  <si>
    <t>-6.11275513</t>
  </si>
  <si>
    <t>-37.95593977</t>
  </si>
  <si>
    <t>-5.7766288</t>
  </si>
  <si>
    <t>-37.9569651</t>
  </si>
  <si>
    <t>-6.10490083</t>
  </si>
  <si>
    <t>-35.90941945</t>
  </si>
  <si>
    <t>-5.92844753</t>
  </si>
  <si>
    <t>-38.04492474</t>
  </si>
  <si>
    <t>-5.62040622</t>
  </si>
  <si>
    <t>-35.59675455</t>
  </si>
  <si>
    <t>-6.1964732</t>
  </si>
  <si>
    <t>-35.7988478</t>
  </si>
  <si>
    <t>-6.46023235</t>
  </si>
  <si>
    <t>-38.1800091</t>
  </si>
  <si>
    <t>-6.14751924</t>
  </si>
  <si>
    <t>-36.71948402</t>
  </si>
  <si>
    <t>-4.837316</t>
  </si>
  <si>
    <t>-37.2555851</t>
  </si>
  <si>
    <t>-6.18738207</t>
  </si>
  <si>
    <t>-35.09116888</t>
  </si>
  <si>
    <t>-6.4604984</t>
  </si>
  <si>
    <t>-37.2716545</t>
  </si>
  <si>
    <t>-5.19573608</t>
  </si>
  <si>
    <t>-35.46320156</t>
  </si>
  <si>
    <t>-5.86742479</t>
  </si>
  <si>
    <t>-37.18518019</t>
  </si>
  <si>
    <t>-5.9825778</t>
  </si>
  <si>
    <t>-37.8180866</t>
  </si>
  <si>
    <t>-5.64111973</t>
  </si>
  <si>
    <t>-37.25903749</t>
  </si>
  <si>
    <t>-6.3465712</t>
  </si>
  <si>
    <t>-35.3735385</t>
  </si>
  <si>
    <t>-6.3209484</t>
  </si>
  <si>
    <t>-38.4890914</t>
  </si>
  <si>
    <t>611</t>
  </si>
  <si>
    <t>-6.0441143</t>
  </si>
  <si>
    <t>-35.4280239</t>
  </si>
  <si>
    <t>-5.9930914</t>
  </si>
  <si>
    <t>-37.94812918</t>
  </si>
  <si>
    <t>-6.31638624</t>
  </si>
  <si>
    <t>-35.07516146</t>
  </si>
  <si>
    <t>https://cidades.ibge.gov.br/painel/historico.php?codmun=240530</t>
  </si>
  <si>
    <t>No site do IBGE a cidade de Boa Saúde do estado Rio Grande do Norte está como Januário Cicco</t>
  </si>
  <si>
    <t>GUAMAREENSE</t>
  </si>
  <si>
    <t>IELMO-MARINHENSE</t>
  </si>
  <si>
    <t>IPANGUAÇUENSE</t>
  </si>
  <si>
    <t>JAÇANÃENSE</t>
  </si>
  <si>
    <t>JANDUIENSE</t>
  </si>
  <si>
    <t>JAPIENSE</t>
  </si>
  <si>
    <t>JARDIM-ANGICANENSE</t>
  </si>
  <si>
    <t>CAMARENSE</t>
  </si>
  <si>
    <t>JOÃO-DIENSE</t>
  </si>
  <si>
    <t>JOSÉ-PENHENSE</t>
  </si>
  <si>
    <t>JUCURUTUENSE</t>
  </si>
  <si>
    <t>LAGOA-DANTENSE</t>
  </si>
  <si>
    <t>LAGOA-PEDRENSE</t>
  </si>
  <si>
    <t>LAGOA-VELHENSE</t>
  </si>
  <si>
    <t>LAGOA-NOVENSE</t>
  </si>
  <si>
    <t>LAGOA-SALGADENSE</t>
  </si>
  <si>
    <t>LAJES-PINTADENSE</t>
  </si>
  <si>
    <t>LUCRECIANO</t>
  </si>
  <si>
    <t>LUÍS-GOMENSE</t>
  </si>
  <si>
    <t>MACAIBENSE</t>
  </si>
  <si>
    <t>MACAUENSE</t>
  </si>
  <si>
    <t>MAJOR-SALENSE</t>
  </si>
  <si>
    <t>MARCELINENSE</t>
  </si>
  <si>
    <t>MAXARANGUAPENSE</t>
  </si>
  <si>
    <t>MESSIAS-TARGINENSE</t>
  </si>
  <si>
    <t>MONTE-GAMELEIRENSE</t>
  </si>
  <si>
    <t>MOSSOROENSE</t>
  </si>
  <si>
    <t>NATALENSE</t>
  </si>
  <si>
    <t>NÍSIA-FLORESTENSE</t>
  </si>
  <si>
    <t>NOVA-CRUZENSE</t>
  </si>
  <si>
    <t>OLHO-D''ÁGUA-BORGENSE</t>
  </si>
  <si>
    <t>PARAUENSE</t>
  </si>
  <si>
    <t>PARAZINHENSE</t>
  </si>
  <si>
    <t>PARELHENSE</t>
  </si>
  <si>
    <t>PARNAMIRINENSE</t>
  </si>
  <si>
    <t>PASSA-FIQUENSE</t>
  </si>
  <si>
    <t>PATUENSE</t>
  </si>
  <si>
    <t>PAU-FERRENSE</t>
  </si>
  <si>
    <t>PEDRA-GRANDENSE</t>
  </si>
  <si>
    <t>PEDRO-AVELINENSE</t>
  </si>
  <si>
    <t>PEDRO-VELHENSE</t>
  </si>
  <si>
    <t>PENDENCIANO</t>
  </si>
  <si>
    <t>PILONENSE</t>
  </si>
  <si>
    <t>POÇO-BRANQUENSE</t>
  </si>
  <si>
    <t>PORTALEGRENSE</t>
  </si>
  <si>
    <t>PORTO-MANGUENSE</t>
  </si>
  <si>
    <t>PUREZENSE</t>
  </si>
  <si>
    <t>RAFAEL-FERNANDENSE</t>
  </si>
  <si>
    <t>RAFAEL-GODEIRENSE</t>
  </si>
  <si>
    <t>RIACHO-CRUZENSE</t>
  </si>
  <si>
    <t>RIACHO-SANTANENSE</t>
  </si>
  <si>
    <t>RIO-FOGUENSE</t>
  </si>
  <si>
    <t>RODOLFO-FERNANDENSE</t>
  </si>
  <si>
    <t>SÃO-BENTO-NORTENSE</t>
  </si>
  <si>
    <t>SÃO-FERNANDENSE</t>
  </si>
  <si>
    <t>OESTENSE</t>
  </si>
  <si>
    <t>SABUGIENSE</t>
  </si>
  <si>
    <t>MIPIBUENSE</t>
  </si>
  <si>
    <t>SÃO-JOSÉ-SERIDOENSE</t>
  </si>
  <si>
    <t>MICAELENSE DE TOUROS</t>
  </si>
  <si>
    <t>SÃO-RAFAELENSE</t>
  </si>
  <si>
    <t>SÃO-VICENTENSE</t>
  </si>
  <si>
    <t>ELÓI-DE-SOUZENSE</t>
  </si>
  <si>
    <t>GEORGINENSE</t>
  </si>
  <si>
    <t>SERRA CAIADENSE</t>
  </si>
  <si>
    <t>SERRA-BENTENSE</t>
  </si>
  <si>
    <t>SERRA-NEGRENSE-DO-NORTE</t>
  </si>
  <si>
    <t>SERRIENSE DOS PINTOS</t>
  </si>
  <si>
    <t>SEVERIANENSE</t>
  </si>
  <si>
    <t>SÍTIO-NOVENSE</t>
  </si>
  <si>
    <t>TABOLEIRENSE</t>
  </si>
  <si>
    <t>TAIPUENSE</t>
  </si>
  <si>
    <t>TANGARENSE</t>
  </si>
  <si>
    <t>TENENTE-ANANIENSE</t>
  </si>
  <si>
    <t>TENENTE-LAURENTINENSE</t>
  </si>
  <si>
    <t>TIBAUENSE</t>
  </si>
  <si>
    <t>TIMBAUBENSE</t>
  </si>
  <si>
    <t>TOURENSE</t>
  </si>
  <si>
    <t>TRIUNFENSE POTIGUAR</t>
  </si>
  <si>
    <t>UMARIZALENSE</t>
  </si>
  <si>
    <t>UPANEMENSE</t>
  </si>
  <si>
    <t>VENHA-VERENSE</t>
  </si>
  <si>
    <t>VILA-FLORENSE</t>
  </si>
  <si>
    <t>ABREU-LIMENSE</t>
  </si>
  <si>
    <t>AFOGADENSE</t>
  </si>
  <si>
    <t>AFRANIENSE</t>
  </si>
  <si>
    <t>AGRESTINENSE</t>
  </si>
  <si>
    <t>ÁGUA-PRETENSE</t>
  </si>
  <si>
    <t>ÁGUAS-BELENSE</t>
  </si>
  <si>
    <t>ALTINENSE</t>
  </si>
  <si>
    <t>AMARAJINENSE</t>
  </si>
  <si>
    <t>ANGELINENSE</t>
  </si>
  <si>
    <t>ARAÇOIABENSE</t>
  </si>
  <si>
    <t>ARARIPINENSE</t>
  </si>
  <si>
    <t>ARCOVERDENSE</t>
  </si>
  <si>
    <t>GUABIRABENSE</t>
  </si>
  <si>
    <t>BELO-JARDINENSE</t>
  </si>
  <si>
    <t>BETANIENSE</t>
  </si>
  <si>
    <t>BEZERRENSE</t>
  </si>
  <si>
    <t>BODOCENSE</t>
  </si>
  <si>
    <t>CONSELHENSE</t>
  </si>
  <si>
    <t>BREJONENSE</t>
  </si>
  <si>
    <t>BUENAIRENSE</t>
  </si>
  <si>
    <t>BUIQUENSE</t>
  </si>
  <si>
    <t>CABENSE</t>
  </si>
  <si>
    <t>CABROBOENSE</t>
  </si>
  <si>
    <t>CACHOEIRINHENSE</t>
  </si>
  <si>
    <t>CALUMBIENSE</t>
  </si>
  <si>
    <t>CAMOCIENSE OU CAMOCINENSE</t>
  </si>
  <si>
    <t>CAMUTANGUENSE</t>
  </si>
  <si>
    <t>CANHOTINHENSE</t>
  </si>
  <si>
    <t>CAPOEIRENSE</t>
  </si>
  <si>
    <t>CARNAIBANO</t>
  </si>
  <si>
    <t>CARNAUBEIRENSE</t>
  </si>
  <si>
    <t>CARPINENSE</t>
  </si>
  <si>
    <t>CARUARUENSE</t>
  </si>
  <si>
    <t>CASINHENSE</t>
  </si>
  <si>
    <t>CATENDENSE</t>
  </si>
  <si>
    <t>ALEGRIENSE</t>
  </si>
  <si>
    <t>CHÃ-GRANDENSE</t>
  </si>
  <si>
    <t>CONDADENSE</t>
  </si>
  <si>
    <t>CORRENTENSE</t>
  </si>
  <si>
    <t>CORTESENSE</t>
  </si>
  <si>
    <t>CUMARUENSE</t>
  </si>
  <si>
    <t>CUPIRENSE</t>
  </si>
  <si>
    <t>CUSTODIENSE</t>
  </si>
  <si>
    <t>DORMENTENSE</t>
  </si>
  <si>
    <t>ESCADENSE</t>
  </si>
  <si>
    <t>EXUENSE</t>
  </si>
  <si>
    <t>NORONHENSE</t>
  </si>
  <si>
    <t>FLORESTANO</t>
  </si>
  <si>
    <t>FREI-MIGUELINHENSE</t>
  </si>
  <si>
    <t>GARANHUENSE</t>
  </si>
  <si>
    <t>GOIANENSE</t>
  </si>
  <si>
    <t>GRANITENSE</t>
  </si>
  <si>
    <t>GRAVATAENSE</t>
  </si>
  <si>
    <t>IATIENSE</t>
  </si>
  <si>
    <t>IBIMIRIENSE</t>
  </si>
  <si>
    <t>IBIRAJUBENSE</t>
  </si>
  <si>
    <t>IGARASSUANO</t>
  </si>
  <si>
    <t>IGUARACIENSE</t>
  </si>
  <si>
    <t>ITAMARACAENSE</t>
  </si>
  <si>
    <t>INAJAENSE</t>
  </si>
  <si>
    <t>INGAZEIRENSE</t>
  </si>
  <si>
    <t>IPOJUQUENSE OU IPOJUCANOS</t>
  </si>
  <si>
    <t>IPUBIENSE</t>
  </si>
  <si>
    <t>ITACURUBENSE</t>
  </si>
  <si>
    <t>ITAIBENSE</t>
  </si>
  <si>
    <t>ITAPETINENSE</t>
  </si>
  <si>
    <t>ITAPISSUMENSE</t>
  </si>
  <si>
    <t>ITAQUITINGUENSE</t>
  </si>
  <si>
    <t>JABOATÃOENSE</t>
  </si>
  <si>
    <t>JAQUEIRENSE</t>
  </si>
  <si>
    <t>JATAUBENSE</t>
  </si>
  <si>
    <t>NABUQUENSE</t>
  </si>
  <si>
    <t>JUCATIENSE</t>
  </si>
  <si>
    <t>JUPIENSE</t>
  </si>
  <si>
    <t>JUREMENSE</t>
  </si>
  <si>
    <t>ITAENGUENSE</t>
  </si>
  <si>
    <t>LAGOENSE DO CARRO</t>
  </si>
  <si>
    <t>LAGOA-DO-OURENSE</t>
  </si>
  <si>
    <t>LAJEDENSE</t>
  </si>
  <si>
    <t>MACAPARANENSE</t>
  </si>
  <si>
    <t>MANARIENSE</t>
  </si>
  <si>
    <t>MARAIALENSE</t>
  </si>
  <si>
    <t>MIRANDIBENSE</t>
  </si>
  <si>
    <t>MOREIRENSE</t>
  </si>
  <si>
    <t>MORENENSE</t>
  </si>
  <si>
    <t>OROBENSE</t>
  </si>
  <si>
    <t>OROCOENSE</t>
  </si>
  <si>
    <t>OURICURIENSE</t>
  </si>
  <si>
    <t>PALMARENSE</t>
  </si>
  <si>
    <t>PALMEIRINENSE</t>
  </si>
  <si>
    <t>PANELENSE</t>
  </si>
  <si>
    <t>PARANATAMENSE</t>
  </si>
  <si>
    <t>PASSIRENSE</t>
  </si>
  <si>
    <t>PAUDALHENSE</t>
  </si>
  <si>
    <t>PESQUEIRENSE</t>
  </si>
  <si>
    <t>PETROLANDENSE</t>
  </si>
  <si>
    <t>POÇÃOENSE</t>
  </si>
  <si>
    <t>POMBOENSE</t>
  </si>
  <si>
    <t>QUIPAPAENSE</t>
  </si>
  <si>
    <t>QUIXABENSE</t>
  </si>
  <si>
    <t>RECIFENSE</t>
  </si>
  <si>
    <t>RIBEIRÃOENSE</t>
  </si>
  <si>
    <t>RIO-FORMOSENSE</t>
  </si>
  <si>
    <t>SAIREENSE</t>
  </si>
  <si>
    <t>SALGADINENSE</t>
  </si>
  <si>
    <t>SALGUEIRENSE</t>
  </si>
  <si>
    <t>SALOAENSE</t>
  </si>
  <si>
    <t>SANHAROENSE</t>
  </si>
  <si>
    <t>FILOMENSE</t>
  </si>
  <si>
    <t>SÃO-CAITANENSE</t>
  </si>
  <si>
    <t>SÃO-JOSÉ-COROA-GRANDENSE</t>
  </si>
  <si>
    <t>EGIPSIENSE</t>
  </si>
  <si>
    <t>SÃO-LOURENSENSE</t>
  </si>
  <si>
    <t>SÃO-VICENTINO</t>
  </si>
  <si>
    <t>SERRA-TALHADENSE</t>
  </si>
  <si>
    <t>SERRITENSE</t>
  </si>
  <si>
    <t>SERTANIENSE</t>
  </si>
  <si>
    <t>SIRINHAENSE</t>
  </si>
  <si>
    <t>SOLIDANENSE</t>
  </si>
  <si>
    <t>SURUBINENSE</t>
  </si>
  <si>
    <t>TABIRENSE</t>
  </si>
  <si>
    <t>TACAIMBOENSE</t>
  </si>
  <si>
    <t>TACARATUENSE</t>
  </si>
  <si>
    <t>TAMANDAREENSE</t>
  </si>
  <si>
    <t>TAQUARITINGUENSE</t>
  </si>
  <si>
    <t>TORITAMENSE</t>
  </si>
  <si>
    <t>TRACUNHAENSE</t>
  </si>
  <si>
    <t>TRIUNFENSE</t>
  </si>
  <si>
    <t>TUPANATINGUENSE</t>
  </si>
  <si>
    <t>TUPARETAMENSE</t>
  </si>
  <si>
    <t>VENTUROSENSE</t>
  </si>
  <si>
    <t>VERDEJANTENSE</t>
  </si>
  <si>
    <t>VERTENTENSE DO LÉRIO</t>
  </si>
  <si>
    <t>VERTENTENSE</t>
  </si>
  <si>
    <t>VICENCIENSE</t>
  </si>
  <si>
    <t>XEXEUENSE</t>
  </si>
  <si>
    <t>MÃE D''ÁGUA</t>
  </si>
  <si>
    <t>OLHO D''ÁGUA</t>
  </si>
  <si>
    <t>AGUA BRANQUENSE</t>
  </si>
  <si>
    <t>AGUIARENSE</t>
  </si>
  <si>
    <t>ALAGOA-GRANDENSE</t>
  </si>
  <si>
    <t>ALAGOA-NOVENSE</t>
  </si>
  <si>
    <t>ALCANTILENSE</t>
  </si>
  <si>
    <t>ALGODOENSE</t>
  </si>
  <si>
    <t>ALHANDRENSE</t>
  </si>
  <si>
    <t>ARAÇAGIENSE</t>
  </si>
  <si>
    <t>ARARAENSE</t>
  </si>
  <si>
    <t>ARARUNENSE</t>
  </si>
  <si>
    <t>AREIENSE</t>
  </si>
  <si>
    <t>BARAUNENSE</t>
  </si>
  <si>
    <t>AREIALENSE</t>
  </si>
  <si>
    <t>AROEIRENSE</t>
  </si>
  <si>
    <t>ASSUNÇÃOENSE</t>
  </si>
  <si>
    <t>BAIANENSE</t>
  </si>
  <si>
    <t>BANANEIRENSE</t>
  </si>
  <si>
    <t>BARRASANTENSE</t>
  </si>
  <si>
    <t>BAIENENSE</t>
  </si>
  <si>
    <t>BELENENSE DO BREJO DO CRUZ</t>
  </si>
  <si>
    <t>BATISTENSE</t>
  </si>
  <si>
    <t>BOA-VENTURENSE</t>
  </si>
  <si>
    <t>BOAVISTENSE</t>
  </si>
  <si>
    <t>BOQUEIRÃOENSE</t>
  </si>
  <si>
    <t>BORBOREMENSE</t>
  </si>
  <si>
    <t>BREJO-CRUZENSE</t>
  </si>
  <si>
    <t>CAAPORÃENSE</t>
  </si>
  <si>
    <t>CABEDELENSE</t>
  </si>
  <si>
    <t>CACHOEIRENSE (DOS ÍNDIOS)</t>
  </si>
  <si>
    <t>CACIMBENSE (DE AREIA)</t>
  </si>
  <si>
    <t>CACIMBENSE (DE DENTRO)</t>
  </si>
  <si>
    <t>CAIÇARENSE</t>
  </si>
  <si>
    <t>CAJAZEIRENSE</t>
  </si>
  <si>
    <t>CAJAZEIRINHENSE</t>
  </si>
  <si>
    <t>CALDAS-BRANDENSE</t>
  </si>
  <si>
    <t>CAMALAUENSE</t>
  </si>
  <si>
    <t>CAMPINENSE</t>
  </si>
  <si>
    <t>CAPIENSE</t>
  </si>
  <si>
    <t>CARAÚBENSE</t>
  </si>
  <si>
    <t>CARRAPATEIRENSE</t>
  </si>
  <si>
    <t>CASSEREGUENSE</t>
  </si>
  <si>
    <t>CATINGUEIRENSE</t>
  </si>
  <si>
    <t>CATOLEENSE</t>
  </si>
  <si>
    <t>CATURITEENSE</t>
  </si>
  <si>
    <t>CONGOENSE</t>
  </si>
  <si>
    <t>COREMENSE</t>
  </si>
  <si>
    <t>COXIXOLENSE</t>
  </si>
  <si>
    <t>SANTO ESPÍRITO-SANTENSE</t>
  </si>
  <si>
    <t>CUBATIENSE</t>
  </si>
  <si>
    <t>CUITEENSE</t>
  </si>
  <si>
    <t>CUITEGIENSE</t>
  </si>
  <si>
    <t>CURRALENSE DE CIMA</t>
  </si>
  <si>
    <t>CURRAL-VELHENSE</t>
  </si>
  <si>
    <t>DAMIÃOENSE</t>
  </si>
  <si>
    <t>DIAMANTENSE</t>
  </si>
  <si>
    <t>INESENSE</t>
  </si>
  <si>
    <t>DUAS-ESTRADENSE</t>
  </si>
  <si>
    <t>EMENSE</t>
  </si>
  <si>
    <t>FAGUNDENSE</t>
  </si>
  <si>
    <t>FREI-MARTINHENSE</t>
  </si>
  <si>
    <t>GADOBRAVENSE</t>
  </si>
  <si>
    <t>GUARABIRENSE</t>
  </si>
  <si>
    <t>GURINHEENSE</t>
  </si>
  <si>
    <t>GURJAENSE</t>
  </si>
  <si>
    <t>IBIARENSE</t>
  </si>
  <si>
    <t>IGARACIENSE</t>
  </si>
  <si>
    <t>IMACULADENSE</t>
  </si>
  <si>
    <t>INGAENSE</t>
  </si>
  <si>
    <t>ITAPOROROQUENSE</t>
  </si>
  <si>
    <t>ITATUBENSE</t>
  </si>
  <si>
    <t>JACARAUENSE</t>
  </si>
  <si>
    <t>JERICOENSE</t>
  </si>
  <si>
    <t>PESSOENSE</t>
  </si>
  <si>
    <t>JOCA-CLAUDINENSE</t>
  </si>
  <si>
    <t>TAVORENSE</t>
  </si>
  <si>
    <t>JUAZEIRINHENSE</t>
  </si>
  <si>
    <t>JURIPIRANGUENSE</t>
  </si>
  <si>
    <t>JURUENSE</t>
  </si>
  <si>
    <t>LAGOA-DENTRENSE</t>
  </si>
  <si>
    <t>LAGOA-SEQUENSE</t>
  </si>
  <si>
    <t>LASTRENSE</t>
  </si>
  <si>
    <t>LOGRADOURENSE</t>
  </si>
  <si>
    <t>LUCENENSE</t>
  </si>
  <si>
    <t>MÃE-DAGUENSE</t>
  </si>
  <si>
    <t>MALTENSE</t>
  </si>
  <si>
    <t>MAMANGUAPENSE</t>
  </si>
  <si>
    <t>MANAIRENSE</t>
  </si>
  <si>
    <t>MARCAÇÃOENSE</t>
  </si>
  <si>
    <t>MARIZOPOLENSE</t>
  </si>
  <si>
    <t>MASSARANDUBENSE</t>
  </si>
  <si>
    <t>MATARAQUENSE</t>
  </si>
  <si>
    <t>MATOGROSSENSE</t>
  </si>
  <si>
    <t>MATUREENSE</t>
  </si>
  <si>
    <t>MOGEIRENSE</t>
  </si>
  <si>
    <t>MONTADENSE</t>
  </si>
  <si>
    <t>HOREBENSE</t>
  </si>
  <si>
    <t>NATUBENSE</t>
  </si>
  <si>
    <t>NAZAREZINHENSE</t>
  </si>
  <si>
    <t>NOVA-FLORESTENSE</t>
  </si>
  <si>
    <t>NOVA-OLINDENSE</t>
  </si>
  <si>
    <t>NOVA-PALMEIRENSE</t>
  </si>
  <si>
    <t>OLIVEDENSE</t>
  </si>
  <si>
    <t>OURO-VELHENSE</t>
  </si>
  <si>
    <t>PARARIENSE</t>
  </si>
  <si>
    <t>PAULISTENSE</t>
  </si>
  <si>
    <t>PEDRA-LAVRADENSE</t>
  </si>
  <si>
    <t>PEDRAS-FOGUENSE</t>
  </si>
  <si>
    <t>PEDROREGENSE</t>
  </si>
  <si>
    <t>PIANCOENSE</t>
  </si>
  <si>
    <t>PICUÍENSE</t>
  </si>
  <si>
    <t>PILOENSE</t>
  </si>
  <si>
    <t>PILÕEZINHENSE</t>
  </si>
  <si>
    <t>PIRPIRITUBENSE</t>
  </si>
  <si>
    <t>PITIMBUENSE</t>
  </si>
  <si>
    <t>POCINHENSE</t>
  </si>
  <si>
    <t>POÇODANTENSE</t>
  </si>
  <si>
    <t>PRATAENSE</t>
  </si>
  <si>
    <t>PRINCESENSE</t>
  </si>
  <si>
    <t>PUXINANAENSE</t>
  </si>
  <si>
    <t>REMIGIOENSE</t>
  </si>
  <si>
    <t>RIACHONENSE</t>
  </si>
  <si>
    <t>RIACHOANTONIENSE</t>
  </si>
  <si>
    <t>RIACHOENSE</t>
  </si>
  <si>
    <t>RIO-TINTENSE</t>
  </si>
  <si>
    <t>SALGADINHENSE</t>
  </si>
  <si>
    <t>CECILIENSE</t>
  </si>
  <si>
    <t>SANTINEENSE</t>
  </si>
  <si>
    <t>SANTANA-GARROTENSE</t>
  </si>
  <si>
    <t>SANTOANDREENSE</t>
  </si>
  <si>
    <t>SÃOBENTINHENSE</t>
  </si>
  <si>
    <t>SÃODOMINGUENSE</t>
  </si>
  <si>
    <t>FRANCISQUENSE</t>
  </si>
  <si>
    <t>SÃO-JOÃO-TIGRENSE</t>
  </si>
  <si>
    <t>ESPINHARENSE</t>
  </si>
  <si>
    <t>SÃOJOSEENSE</t>
  </si>
  <si>
    <t>SÃO-JOSEENSE (DOS CORDEIROS)</t>
  </si>
  <si>
    <t>SANJOSEENSE</t>
  </si>
  <si>
    <t>SÃO-MAMEDENSE</t>
  </si>
  <si>
    <t>LAGOENSE (DE ROÇA)</t>
  </si>
  <si>
    <t>SERIDOENSE</t>
  </si>
  <si>
    <t>SAPEENSE</t>
  </si>
  <si>
    <t>SERRA-BRANQUENSE</t>
  </si>
  <si>
    <t>SERRA-RAIZENSE</t>
  </si>
  <si>
    <t>SERRA-GRANDENSE</t>
  </si>
  <si>
    <t>SERRA-REDONDENSE</t>
  </si>
  <si>
    <t>SERRARIENSE</t>
  </si>
  <si>
    <t>SERTÃOZIENHENSE</t>
  </si>
  <si>
    <t>SOBRADENSE</t>
  </si>
  <si>
    <t>SOLANENSE</t>
  </si>
  <si>
    <t>SOSSEGUENSE</t>
  </si>
  <si>
    <t>SOUSENSE</t>
  </si>
  <si>
    <t>SUMEENSE</t>
  </si>
  <si>
    <t>TACIMENSE</t>
  </si>
  <si>
    <t>TAPEROAENSE</t>
  </si>
  <si>
    <t>TAVARENSE</t>
  </si>
  <si>
    <t>TENORENSE</t>
  </si>
  <si>
    <t>UIRAUNENSE</t>
  </si>
  <si>
    <t>UMBUZEIRENSE</t>
  </si>
  <si>
    <t>VARZENSE</t>
  </si>
  <si>
    <t>VIEIROPOLENSE</t>
  </si>
  <si>
    <t>VISTA-SERRANENSE</t>
  </si>
  <si>
    <t>ZABELEENSE</t>
  </si>
  <si>
    <t>BARRA D''ALCÂNTARA</t>
  </si>
  <si>
    <t>OLHO D''ÁGUA DO PIAUÍ</t>
  </si>
  <si>
    <t>PAU D''ARCO DO PIAUÍ</t>
  </si>
  <si>
    <t>ACAUÃNENSE</t>
  </si>
  <si>
    <t>AGRICOLANDIENSE</t>
  </si>
  <si>
    <t>ALAGOINENSE</t>
  </si>
  <si>
    <t>ALEGRETENSE</t>
  </si>
  <si>
    <t>LONGAENSE</t>
  </si>
  <si>
    <t>ALTOENSE</t>
  </si>
  <si>
    <t>ANISIENSE</t>
  </si>
  <si>
    <t>ANTÔNIO-ALMEIDENSE</t>
  </si>
  <si>
    <t>AROAZENSE</t>
  </si>
  <si>
    <t>ARRAIALENSE</t>
  </si>
  <si>
    <t>AVELINO-LOPENSE</t>
  </si>
  <si>
    <t>BAIXAGRANDENSE DO RIBEIRO</t>
  </si>
  <si>
    <t>BARRA D''ALCANTARENSE</t>
  </si>
  <si>
    <t>BARRO-DURENSE</t>
  </si>
  <si>
    <t>BELA VISTENSE</t>
  </si>
  <si>
    <t>BENEDITINENSE</t>
  </si>
  <si>
    <t>BERTOLINENSE</t>
  </si>
  <si>
    <t>BETANHENSE</t>
  </si>
  <si>
    <t>BOA HORENSE</t>
  </si>
  <si>
    <t>BOMPRINCIPIENSE</t>
  </si>
  <si>
    <t>BRASILEIRENSE</t>
  </si>
  <si>
    <t>CAJAZERENSE</t>
  </si>
  <si>
    <t>CALDEIRÃO GRANDENSE</t>
  </si>
  <si>
    <t>CAMPO ALEGRENSE</t>
  </si>
  <si>
    <t>CAMPO GRANDENSE</t>
  </si>
  <si>
    <t>CAMPOLARGOENSE</t>
  </si>
  <si>
    <t>CAMPO-MAIORENSE</t>
  </si>
  <si>
    <t>CANTO-BURITIENSE</t>
  </si>
  <si>
    <t>CAPITÃO-DE-CAMPENSE</t>
  </si>
  <si>
    <t>GERVASENSE</t>
  </si>
  <si>
    <t>CARUBENSE</t>
  </si>
  <si>
    <t>CAXINGOENSE</t>
  </si>
  <si>
    <t>COCALENSE</t>
  </si>
  <si>
    <t>COCATELHENSE</t>
  </si>
  <si>
    <t>COCALALVENSE</t>
  </si>
  <si>
    <t>COIVARENSE</t>
  </si>
  <si>
    <t>COLONIENSE</t>
  </si>
  <si>
    <t>CONCEIÇÃONENSE</t>
  </si>
  <si>
    <t>CORONELINO</t>
  </si>
  <si>
    <t>CORRENTINO</t>
  </si>
  <si>
    <t>CRISTINO-CASTRENSE</t>
  </si>
  <si>
    <t>CURIMATAENSE</t>
  </si>
  <si>
    <t>CURRALENSE</t>
  </si>
  <si>
    <t>CURRAL NOVENSE</t>
  </si>
  <si>
    <t>CURRALINHENSE</t>
  </si>
  <si>
    <t>DOM-EXPEDITO-LOPENSE</t>
  </si>
  <si>
    <t>DOMINGOS-MOURONENSE</t>
  </si>
  <si>
    <t>ELESBONENSE</t>
  </si>
  <si>
    <t>ELISEU-MARTININO</t>
  </si>
  <si>
    <t>FARTURENSE</t>
  </si>
  <si>
    <t>FLORENTINO-DO-PIAUÍ</t>
  </si>
  <si>
    <t>FLORESTENSE</t>
  </si>
  <si>
    <t>FRANCINOPOLITANO</t>
  </si>
  <si>
    <t>AIRENSE</t>
  </si>
  <si>
    <t>FRANCISCO MACEDENSE</t>
  </si>
  <si>
    <t>FRANCISCO-SANTENSE</t>
  </si>
  <si>
    <t>GEMINIANENSE</t>
  </si>
  <si>
    <t>GILBUENSE</t>
  </si>
  <si>
    <t>GUADALUPENSE</t>
  </si>
  <si>
    <t>GUARIBANO</t>
  </si>
  <si>
    <t>HUGO-NAPOLEONENSE</t>
  </si>
  <si>
    <t>ILHAGRANDENSE</t>
  </si>
  <si>
    <t>ISAIENSE</t>
  </si>
  <si>
    <t>ITAINOPOLENSE</t>
  </si>
  <si>
    <t>ITAUEIRENSE</t>
  </si>
  <si>
    <t>JAICOENSE</t>
  </si>
  <si>
    <t>JARDIMULATENSE</t>
  </si>
  <si>
    <t>JERUMENHENSE</t>
  </si>
  <si>
    <t>JOÃO COSTENSE</t>
  </si>
  <si>
    <t>JOAQUIM-PIRENSE</t>
  </si>
  <si>
    <t>JOCAMARQUENSE</t>
  </si>
  <si>
    <t>FREITENSE</t>
  </si>
  <si>
    <t>JULIO BORGENSE</t>
  </si>
  <si>
    <t>LAGOALEGRENSE</t>
  </si>
  <si>
    <t>LAGOA DO BARRENSE</t>
  </si>
  <si>
    <t>SITIOLAGOENSE</t>
  </si>
  <si>
    <t>LAGOINENSE</t>
  </si>
  <si>
    <t>LANDRI-SALESIANO</t>
  </si>
  <si>
    <t>LUÍS-CORREIENSE</t>
  </si>
  <si>
    <t>LUZILANDENSE</t>
  </si>
  <si>
    <t>MADEIRENSE</t>
  </si>
  <si>
    <t>MANOEL-EMIDENSE</t>
  </si>
  <si>
    <t>MARCOLANDENSE</t>
  </si>
  <si>
    <t>MARCOS-PARENTENSE</t>
  </si>
  <si>
    <t>MASSAPÊENSE</t>
  </si>
  <si>
    <t>MIGUEL-ALVENSE</t>
  </si>
  <si>
    <t>LEONINO</t>
  </si>
  <si>
    <t>MILTON BRANDÃOENSE</t>
  </si>
  <si>
    <t>MONSENHORGILENSE</t>
  </si>
  <si>
    <t>HIPOLITANO</t>
  </si>
  <si>
    <t>MONTEALEGRENSE</t>
  </si>
  <si>
    <t>MORROCHAPEUENSE</t>
  </si>
  <si>
    <t>NAZARENO-DO-PIAU</t>
  </si>
  <si>
    <t>‎NAZARIENSE</t>
  </si>
  <si>
    <t>NOVO-ORIENTINO</t>
  </si>
  <si>
    <t>SANTANTONIENSE</t>
  </si>
  <si>
    <t>OLHO D''AGUENSE</t>
  </si>
  <si>
    <t>PADRE-MARQUENSE</t>
  </si>
  <si>
    <t>PAES-LANDINENSE</t>
  </si>
  <si>
    <t>PAJEUENSE</t>
  </si>
  <si>
    <t>PALMEIRINO</t>
  </si>
  <si>
    <t>PAQUETAENSE</t>
  </si>
  <si>
    <t>PARNAGUAENSE</t>
  </si>
  <si>
    <t>PARNAIBANO</t>
  </si>
  <si>
    <t>PASSAGEMFRANQUENSE</t>
  </si>
  <si>
    <t>PAUDARQUIENSE</t>
  </si>
  <si>
    <t>PAULISTANENSE</t>
  </si>
  <si>
    <t>PAVUSSUENSE</t>
  </si>
  <si>
    <t>PEDRO-SEGUNDENSE</t>
  </si>
  <si>
    <t>PEDRO LAURENTINENSE</t>
  </si>
  <si>
    <t>PICOENSE</t>
  </si>
  <si>
    <t>PIO-NONENSE</t>
  </si>
  <si>
    <t>PIRACURUQUENSE</t>
  </si>
  <si>
    <t>PIRIPIRIENSE</t>
  </si>
  <si>
    <t>PORTO ALEGRENSE</t>
  </si>
  <si>
    <t>QUEIMADANOVENSE</t>
  </si>
  <si>
    <t>GURGUEÍNO</t>
  </si>
  <si>
    <t>REGENERENSE</t>
  </si>
  <si>
    <t>RIACHO FRIENSE</t>
  </si>
  <si>
    <t>RIBEIRO-GONÇALVINO</t>
  </si>
  <si>
    <t>RIO-GRANDENSE-DO-PIAU</t>
  </si>
  <si>
    <t>SANTA-LUZENSE</t>
  </si>
  <si>
    <t>SANTOANTONHENSE</t>
  </si>
  <si>
    <t>SANTINACENSE</t>
  </si>
  <si>
    <t>SAN-BRAZENSE</t>
  </si>
  <si>
    <t>SÃO-FELICENSE</t>
  </si>
  <si>
    <t>SÃOFRANCISCOENSE</t>
  </si>
  <si>
    <t>SÃO GONÇALENSE</t>
  </si>
  <si>
    <t>SÃO JOÃO FRONTEIRENSE</t>
  </si>
  <si>
    <t>SERRA-JONENSE</t>
  </si>
  <si>
    <t>SÃO JÃOENSE</t>
  </si>
  <si>
    <t>SÃO-JULIANENSE</t>
  </si>
  <si>
    <t>LOURENCIANO</t>
  </si>
  <si>
    <t>SÃOLUISENSE</t>
  </si>
  <si>
    <t>SÃOMIQUELENSE</t>
  </si>
  <si>
    <t>FIDALGUENSE</t>
  </si>
  <si>
    <t>TAPUIENSE</t>
  </si>
  <si>
    <t>SEBASTIÃO BARRENSE</t>
  </si>
  <si>
    <t>SEBASTIÃO-LEALENSE</t>
  </si>
  <si>
    <t>SIGEFREDENSE</t>
  </si>
  <si>
    <t>SIMPLÍCIO-MENDENSE</t>
  </si>
  <si>
    <t>SUSSUAPARENSE</t>
  </si>
  <si>
    <t>UNIONENSE</t>
  </si>
  <si>
    <t>URUÇUIENSE</t>
  </si>
  <si>
    <t>VARZEA-BRANQUENSE</t>
  </si>
  <si>
    <t>VERAMENDENSE</t>
  </si>
  <si>
    <t>VILANOVENSE</t>
  </si>
  <si>
    <t>WAL FARRAZENSE</t>
  </si>
  <si>
    <t>-7.5130241</t>
  </si>
  <si>
    <t>-37.6353989</t>
  </si>
  <si>
    <t>-7.09217306</t>
  </si>
  <si>
    <t>-38.17280173</t>
  </si>
  <si>
    <t>-7.038702</t>
  </si>
  <si>
    <t>-35.63101172</t>
  </si>
  <si>
    <t>-7.06028495</t>
  </si>
  <si>
    <t>-35.76343775</t>
  </si>
  <si>
    <t>-6.94912801</t>
  </si>
  <si>
    <t>-35.5449091</t>
  </si>
  <si>
    <t>-7.74307897</t>
  </si>
  <si>
    <t>-36.05740337</t>
  </si>
  <si>
    <t>-6.90437972</t>
  </si>
  <si>
    <t>-36.00835562</t>
  </si>
  <si>
    <t>-7.43253644</t>
  </si>
  <si>
    <t>-34.91227165</t>
  </si>
  <si>
    <t>-7.56860778</t>
  </si>
  <si>
    <t>-37.06295729</t>
  </si>
  <si>
    <t>-6.78626708</t>
  </si>
  <si>
    <t>-38.08372109</t>
  </si>
  <si>
    <t>-6.85117107</t>
  </si>
  <si>
    <t>-35.38109498</t>
  </si>
  <si>
    <t>-6.828896</t>
  </si>
  <si>
    <t>-35.76003735</t>
  </si>
  <si>
    <t>-6.53089204</t>
  </si>
  <si>
    <t>-35.74198627</t>
  </si>
  <si>
    <t>-6.96781756</t>
  </si>
  <si>
    <t>-35.70129661</t>
  </si>
  <si>
    <t>619</t>
  </si>
  <si>
    <t>-7.12356021</t>
  </si>
  <si>
    <t>-36.9483433</t>
  </si>
  <si>
    <t>361</t>
  </si>
  <si>
    <t>-7.04972253</t>
  </si>
  <si>
    <t>-35.92703104</t>
  </si>
  <si>
    <t>-7.5449182</t>
  </si>
  <si>
    <t>-35.7063828</t>
  </si>
  <si>
    <t>-7.0728249</t>
  </si>
  <si>
    <t>-36.7250409</t>
  </si>
  <si>
    <t>-6.68977087</t>
  </si>
  <si>
    <t>-34.93453996</t>
  </si>
  <si>
    <t>-6.75411547</t>
  </si>
  <si>
    <t>-35.63287488</t>
  </si>
  <si>
    <t>-6.64309342</t>
  </si>
  <si>
    <t>-36.25296187</t>
  </si>
  <si>
    <t>-6.72183939</t>
  </si>
  <si>
    <t>-36.05932832</t>
  </si>
  <si>
    <t>-7.52379557</t>
  </si>
  <si>
    <t>-35.99944189</t>
  </si>
  <si>
    <t>-7.75454798</t>
  </si>
  <si>
    <t>-36.31647706</t>
  </si>
  <si>
    <t>-7.13142308</t>
  </si>
  <si>
    <t>-34.93227476</t>
  </si>
  <si>
    <t>-6.69694847</t>
  </si>
  <si>
    <t>-35.5357182</t>
  </si>
  <si>
    <t>-6.18810738</t>
  </si>
  <si>
    <t>-37.5364852</t>
  </si>
  <si>
    <t>-6.45275185</t>
  </si>
  <si>
    <t>-38.55044944</t>
  </si>
  <si>
    <t>-7.42151703</t>
  </si>
  <si>
    <t>-38.21677923</t>
  </si>
  <si>
    <t>-7.42190004</t>
  </si>
  <si>
    <t>-38.21742296</t>
  </si>
  <si>
    <t>-6.81520092</t>
  </si>
  <si>
    <t>-38.65558863</t>
  </si>
  <si>
    <t>-6.44501711</t>
  </si>
  <si>
    <t>-37.92864561</t>
  </si>
  <si>
    <t>-7.3133638</t>
  </si>
  <si>
    <t>-38.5134783</t>
  </si>
  <si>
    <t>-7.48165413</t>
  </si>
  <si>
    <t>-36.13327609</t>
  </si>
  <si>
    <t>-6.80757329</t>
  </si>
  <si>
    <t>-35.60070276</t>
  </si>
  <si>
    <t>-6.34940002</t>
  </si>
  <si>
    <t>-37.49751806</t>
  </si>
  <si>
    <t>-6.37659835</t>
  </si>
  <si>
    <t>-37.82366493</t>
  </si>
  <si>
    <t>-7.51295997</t>
  </si>
  <si>
    <t>-34.9175334</t>
  </si>
  <si>
    <t>-7.4890825</t>
  </si>
  <si>
    <t>-36.2869243</t>
  </si>
  <si>
    <t>-6.9874191</t>
  </si>
  <si>
    <t>-34.8284893</t>
  </si>
  <si>
    <t>-6.92491447</t>
  </si>
  <si>
    <t>-38.67395639</t>
  </si>
  <si>
    <t>-7.12995682</t>
  </si>
  <si>
    <t>-37.15698481</t>
  </si>
  <si>
    <t>-6.64182379</t>
  </si>
  <si>
    <t>-35.79270601</t>
  </si>
  <si>
    <t>-7.21152791</t>
  </si>
  <si>
    <t>-37.05693903</t>
  </si>
  <si>
    <t>-6.61654514</t>
  </si>
  <si>
    <t>-35.47071218</t>
  </si>
  <si>
    <t>-6.89027755</t>
  </si>
  <si>
    <t>-38.56134653</t>
  </si>
  <si>
    <t>-6.96163676</t>
  </si>
  <si>
    <t>-37.79965168</t>
  </si>
  <si>
    <t>-7.10227672</t>
  </si>
  <si>
    <t>-35.32480001</t>
  </si>
  <si>
    <t>-7.88775225</t>
  </si>
  <si>
    <t>-36.8233598</t>
  </si>
  <si>
    <t>-7.2302299</t>
  </si>
  <si>
    <t>-35.88119745</t>
  </si>
  <si>
    <t>-6.9166944</t>
  </si>
  <si>
    <t>-35.1671612</t>
  </si>
  <si>
    <t>-7.72734308</t>
  </si>
  <si>
    <t>-36.49226904</t>
  </si>
  <si>
    <t>-7.03911727</t>
  </si>
  <si>
    <t>-38.34402323</t>
  </si>
  <si>
    <t>-6.78264416</t>
  </si>
  <si>
    <t>-35.81798315</t>
  </si>
  <si>
    <t>-7.12523003</t>
  </si>
  <si>
    <t>-37.60772467</t>
  </si>
  <si>
    <t>-6.34696884</t>
  </si>
  <si>
    <t>-37.74582624</t>
  </si>
  <si>
    <t>-7.42083614</t>
  </si>
  <si>
    <t>-36.02002859</t>
  </si>
  <si>
    <t>-7.55754686</t>
  </si>
  <si>
    <t>-38.50688696</t>
  </si>
  <si>
    <t>-6.91028036</t>
  </si>
  <si>
    <t>-37.60057926</t>
  </si>
  <si>
    <t>-7.26069064</t>
  </si>
  <si>
    <t>-34.91081715</t>
  </si>
  <si>
    <t>-7.79693053</t>
  </si>
  <si>
    <t>-36.66013241</t>
  </si>
  <si>
    <t>-7.01686248</t>
  </si>
  <si>
    <t>-37.94630527</t>
  </si>
  <si>
    <t>-7.623877</t>
  </si>
  <si>
    <t>-36.6066986</t>
  </si>
  <si>
    <t>-7.13808718</t>
  </si>
  <si>
    <t>-35.08412465</t>
  </si>
  <si>
    <t>-6.86524572</t>
  </si>
  <si>
    <t>-36.35385428</t>
  </si>
  <si>
    <t>-6.48456798</t>
  </si>
  <si>
    <t>-36.15394592</t>
  </si>
  <si>
    <t>-6.913085</t>
  </si>
  <si>
    <t>-35.250327</t>
  </si>
  <si>
    <t>-6.89730739</t>
  </si>
  <si>
    <t>-35.52534342</t>
  </si>
  <si>
    <t>-6.71707939</t>
  </si>
  <si>
    <t>-35.26713348</t>
  </si>
  <si>
    <t>-7.53746631</t>
  </si>
  <si>
    <t>-38.19828272</t>
  </si>
  <si>
    <t>-6.63069793</t>
  </si>
  <si>
    <t>-35.9073329</t>
  </si>
  <si>
    <t>-7.28545023</t>
  </si>
  <si>
    <t>-37.08439865</t>
  </si>
  <si>
    <t>-7.42590026</t>
  </si>
  <si>
    <t>-38.2628274</t>
  </si>
  <si>
    <t>-6.60311666</t>
  </si>
  <si>
    <t>-35.62576532</t>
  </si>
  <si>
    <t>-6.6868788</t>
  </si>
  <si>
    <t>-35.41754007</t>
  </si>
  <si>
    <t>-7.10691857</t>
  </si>
  <si>
    <t>-37.7152276</t>
  </si>
  <si>
    <t>-7.01955871</t>
  </si>
  <si>
    <t>-35.85709283</t>
  </si>
  <si>
    <t>630</t>
  </si>
  <si>
    <t>-7.3574233</t>
  </si>
  <si>
    <t>-35.78408003</t>
  </si>
  <si>
    <t>-6.40234845</t>
  </si>
  <si>
    <t>-36.45197031</t>
  </si>
  <si>
    <t>-7.5827991</t>
  </si>
  <si>
    <t>-35.7900515</t>
  </si>
  <si>
    <t>-6.85106651</t>
  </si>
  <si>
    <t>-35.49232901</t>
  </si>
  <si>
    <t>-7.12433334</t>
  </si>
  <si>
    <t>-35.42487843</t>
  </si>
  <si>
    <t>-7.24718846</t>
  </si>
  <si>
    <t>-36.48774164</t>
  </si>
  <si>
    <t>-7.49757898</t>
  </si>
  <si>
    <t>-38.40395451</t>
  </si>
  <si>
    <t>-7.17937229</t>
  </si>
  <si>
    <t>-38.14792156</t>
  </si>
  <si>
    <t>-7.3892364</t>
  </si>
  <si>
    <t>-37.5079444</t>
  </si>
  <si>
    <t>-7.28912732</t>
  </si>
  <si>
    <t>-35.61050892</t>
  </si>
  <si>
    <t>-7.32859738</t>
  </si>
  <si>
    <t>-35.33398603</t>
  </si>
  <si>
    <t>-7.3047059</t>
  </si>
  <si>
    <t>-38.1528878</t>
  </si>
  <si>
    <t>-6.82789388</t>
  </si>
  <si>
    <t>-35.24549913</t>
  </si>
  <si>
    <t>-7.37629534</t>
  </si>
  <si>
    <t>-35.6261478</t>
  </si>
  <si>
    <t>-6.61457948</t>
  </si>
  <si>
    <t>-35.29149976</t>
  </si>
  <si>
    <t>-6.55072157</t>
  </si>
  <si>
    <t>-37.80488548</t>
  </si>
  <si>
    <t>-7.11863455</t>
  </si>
  <si>
    <t>-34.8446077</t>
  </si>
  <si>
    <t>-6.4827513</t>
  </si>
  <si>
    <t>-38.4779647</t>
  </si>
  <si>
    <t>-7.1738182</t>
  </si>
  <si>
    <t>-35.59065584</t>
  </si>
  <si>
    <t>-7.06919642</t>
  </si>
  <si>
    <t>-36.57967965</t>
  </si>
  <si>
    <t>-6.99171978</t>
  </si>
  <si>
    <t>-36.71483976</t>
  </si>
  <si>
    <t>-7.37468185</t>
  </si>
  <si>
    <t>-35.23920536</t>
  </si>
  <si>
    <t>-7.53817986</t>
  </si>
  <si>
    <t>-37.81870035</t>
  </si>
  <si>
    <t>-6.5882559</t>
  </si>
  <si>
    <t>-37.9144748</t>
  </si>
  <si>
    <t>-6.67304684</t>
  </si>
  <si>
    <t>-35.37711433</t>
  </si>
  <si>
    <t>-7.15424208</t>
  </si>
  <si>
    <t>-35.85221162</t>
  </si>
  <si>
    <t>-6.51646228</t>
  </si>
  <si>
    <t>-38.17830563</t>
  </si>
  <si>
    <t>-7.37585924</t>
  </si>
  <si>
    <t>-36.94447003</t>
  </si>
  <si>
    <t>-6.6160549</t>
  </si>
  <si>
    <t>-35.440135</t>
  </si>
  <si>
    <t>-6.902745</t>
  </si>
  <si>
    <t>-34.87427205</t>
  </si>
  <si>
    <t>-7.2578995</t>
  </si>
  <si>
    <t>-37.42709062</t>
  </si>
  <si>
    <t>420</t>
  </si>
  <si>
    <t>-6.90420831</t>
  </si>
  <si>
    <t>-37.52126924</t>
  </si>
  <si>
    <t>-6.83847355</t>
  </si>
  <si>
    <t>-35.13545776</t>
  </si>
  <si>
    <t>-7.70620805</t>
  </si>
  <si>
    <t>-38.15472513</t>
  </si>
  <si>
    <t>-6.77134201</t>
  </si>
  <si>
    <t>-35.01302947</t>
  </si>
  <si>
    <t>-7.05341388</t>
  </si>
  <si>
    <t>-35.31877881</t>
  </si>
  <si>
    <t>-6.84387235</t>
  </si>
  <si>
    <t>-38.3466221</t>
  </si>
  <si>
    <t>-7.1803992</t>
  </si>
  <si>
    <t>-35.7345185</t>
  </si>
  <si>
    <t>-6.59309068</t>
  </si>
  <si>
    <t>-35.05678494</t>
  </si>
  <si>
    <t>-7.12230928</t>
  </si>
  <si>
    <t>-35.77156576</t>
  </si>
  <si>
    <t>-6.54177752</t>
  </si>
  <si>
    <t>-37.71532047</t>
  </si>
  <si>
    <t>-7.26370561</t>
  </si>
  <si>
    <t>-37.34092641</t>
  </si>
  <si>
    <t>-7.30182891</t>
  </si>
  <si>
    <t>-35.47872806</t>
  </si>
  <si>
    <t>-7.08693658</t>
  </si>
  <si>
    <t>-35.95822996</t>
  </si>
  <si>
    <t>-7.21519186</t>
  </si>
  <si>
    <t>-38.5844479</t>
  </si>
  <si>
    <t>-7.89044614</t>
  </si>
  <si>
    <t>-37.11915373</t>
  </si>
  <si>
    <t>-7.02969012</t>
  </si>
  <si>
    <t>-35.46366027</t>
  </si>
  <si>
    <t>-7.64200606</t>
  </si>
  <si>
    <t>-35.55475278</t>
  </si>
  <si>
    <t>-6.91616457</t>
  </si>
  <si>
    <t>-38.32450509</t>
  </si>
  <si>
    <t>-6.45512464</t>
  </si>
  <si>
    <t>-36.204293</t>
  </si>
  <si>
    <t>-7.47926795</t>
  </si>
  <si>
    <t>-38.03863399</t>
  </si>
  <si>
    <t>-6.67777722</t>
  </si>
  <si>
    <t>-36.41600409</t>
  </si>
  <si>
    <t>-7.22957176</t>
  </si>
  <si>
    <t>-37.74903436</t>
  </si>
  <si>
    <t>-6.9898075</t>
  </si>
  <si>
    <t>-36.24259627</t>
  </si>
  <si>
    <t>-7.6203055</t>
  </si>
  <si>
    <t>-37.15128559</t>
  </si>
  <si>
    <t>-7.3180078</t>
  </si>
  <si>
    <t>-36.6539096</t>
  </si>
  <si>
    <t>-7.13669386</t>
  </si>
  <si>
    <t>-37.04934268</t>
  </si>
  <si>
    <t>-7.01935422</t>
  </si>
  <si>
    <t>-37.275002</t>
  </si>
  <si>
    <t>-6.59659412</t>
  </si>
  <si>
    <t>-37.62463331</t>
  </si>
  <si>
    <t>-7.42622951</t>
  </si>
  <si>
    <t>-38.06882664</t>
  </si>
  <si>
    <t>-6.75711711</t>
  </si>
  <si>
    <t>-36.46737814</t>
  </si>
  <si>
    <t>-7.40474972</t>
  </si>
  <si>
    <t>-35.1094079</t>
  </si>
  <si>
    <t>-6.6402968</t>
  </si>
  <si>
    <t>-35.29332488</t>
  </si>
  <si>
    <t>-7.19748924</t>
  </si>
  <si>
    <t>-37.92611361</t>
  </si>
  <si>
    <t>-6.508346</t>
  </si>
  <si>
    <t>-36.3496814</t>
  </si>
  <si>
    <t>447</t>
  </si>
  <si>
    <t>-7.26636037</t>
  </si>
  <si>
    <t>-35.25929343</t>
  </si>
  <si>
    <t>-6.86799424</t>
  </si>
  <si>
    <t>-35.61345574</t>
  </si>
  <si>
    <t>-6.8428803</t>
  </si>
  <si>
    <t>-35.5310742</t>
  </si>
  <si>
    <t>-6.78075411</t>
  </si>
  <si>
    <t>-35.49681096</t>
  </si>
  <si>
    <t>-7.47248224</t>
  </si>
  <si>
    <t>-34.81115707</t>
  </si>
  <si>
    <t>-7.07732061</t>
  </si>
  <si>
    <t>-36.0597682</t>
  </si>
  <si>
    <t>-6.40365063</t>
  </si>
  <si>
    <t>-38.49551439</t>
  </si>
  <si>
    <t>-6.57487837</t>
  </si>
  <si>
    <t>-38.51122677</t>
  </si>
  <si>
    <t>-6.77101013</t>
  </si>
  <si>
    <t>-37.7977109</t>
  </si>
  <si>
    <t>-7.69391661</t>
  </si>
  <si>
    <t>-37.08325624</t>
  </si>
  <si>
    <t>-7.73640094</t>
  </si>
  <si>
    <t>-37.99220324</t>
  </si>
  <si>
    <t>-7.14775637</t>
  </si>
  <si>
    <t>-35.96273661</t>
  </si>
  <si>
    <t>-7.36391395</t>
  </si>
  <si>
    <t>-35.90241909</t>
  </si>
  <si>
    <t>-7.03093956</t>
  </si>
  <si>
    <t>-37.14883089</t>
  </si>
  <si>
    <t>-6.96704624</t>
  </si>
  <si>
    <t>-35.79540968</t>
  </si>
  <si>
    <t>-6.54141692</t>
  </si>
  <si>
    <t>-35.65991748</t>
  </si>
  <si>
    <t>-7.24869763</t>
  </si>
  <si>
    <t>-35.66481028</t>
  </si>
  <si>
    <t>-7.14673441</t>
  </si>
  <si>
    <t>-35.26192904</t>
  </si>
  <si>
    <t>-7.69306603</t>
  </si>
  <si>
    <t>-36.15632772</t>
  </si>
  <si>
    <t>-6.43754231</t>
  </si>
  <si>
    <t>-37.65173214</t>
  </si>
  <si>
    <t>-6.80718977</t>
  </si>
  <si>
    <t>-35.07743597</t>
  </si>
  <si>
    <t>-7.1016874</t>
  </si>
  <si>
    <t>-36.8454995</t>
  </si>
  <si>
    <t>-7.35545985</t>
  </si>
  <si>
    <t>-35.43854282</t>
  </si>
  <si>
    <t>-7.74325279</t>
  </si>
  <si>
    <t>-35.8794336</t>
  </si>
  <si>
    <t>-6.53298426</t>
  </si>
  <si>
    <t>-38.05915117</t>
  </si>
  <si>
    <t>-6.72042227</t>
  </si>
  <si>
    <t>-38.63962412</t>
  </si>
  <si>
    <t>-7.62612838</t>
  </si>
  <si>
    <t>-38.55897263</t>
  </si>
  <si>
    <t>-6.87012951</t>
  </si>
  <si>
    <t>-36.92414832</t>
  </si>
  <si>
    <t>-7.13531053</t>
  </si>
  <si>
    <t>-34.96566866</t>
  </si>
  <si>
    <t>-7.085196</t>
  </si>
  <si>
    <t>-37.44560794</t>
  </si>
  <si>
    <t>-7.55288842</t>
  </si>
  <si>
    <t>-38.33340168</t>
  </si>
  <si>
    <t>-7.38569228</t>
  </si>
  <si>
    <t>-37.98715498</t>
  </si>
  <si>
    <t>-7.21749104</t>
  </si>
  <si>
    <t>-36.63091305</t>
  </si>
  <si>
    <t>-6.89043752</t>
  </si>
  <si>
    <t>-37.72520798</t>
  </si>
  <si>
    <t>-6.49151441</t>
  </si>
  <si>
    <t>-37.44741351</t>
  </si>
  <si>
    <t>-6.81511569</t>
  </si>
  <si>
    <t>-37.94117689</t>
  </si>
  <si>
    <t>-7.63565302</t>
  </si>
  <si>
    <t>-36.43134912</t>
  </si>
  <si>
    <t>-6.6194013</t>
  </si>
  <si>
    <t>-38.09485674</t>
  </si>
  <si>
    <t>-7.3919823</t>
  </si>
  <si>
    <t>-36.53205156</t>
  </si>
  <si>
    <t>-6.72621862</t>
  </si>
  <si>
    <t>-38.4488225</t>
  </si>
  <si>
    <t>-8.07964628</t>
  </si>
  <si>
    <t>-36.84816599</t>
  </si>
  <si>
    <t>-6.94191203</t>
  </si>
  <si>
    <t>-38.1628209</t>
  </si>
  <si>
    <t>-7.24887161</t>
  </si>
  <si>
    <t>-38.29927271</t>
  </si>
  <si>
    <t>-6.84809633</t>
  </si>
  <si>
    <t>-37.32551336</t>
  </si>
  <si>
    <t>-7.1186981</t>
  </si>
  <si>
    <t>-38.5020415</t>
  </si>
  <si>
    <t>-7.74018563</t>
  </si>
  <si>
    <t>-38.09957743</t>
  </si>
  <si>
    <t>-7.16142493</t>
  </si>
  <si>
    <t>-37.30826139</t>
  </si>
  <si>
    <t>-6.21226087</t>
  </si>
  <si>
    <t>-37.35315893</t>
  </si>
  <si>
    <t>-6.77603879</t>
  </si>
  <si>
    <t>-36.79696798</t>
  </si>
  <si>
    <t>-7.39066298</t>
  </si>
  <si>
    <t>-36.80516481</t>
  </si>
  <si>
    <t>-7.2491637</t>
  </si>
  <si>
    <t>-35.3802316</t>
  </si>
  <si>
    <t>-6.92996281</t>
  </si>
  <si>
    <t>-37.09615231</t>
  </si>
  <si>
    <t>-7.24919627</t>
  </si>
  <si>
    <t>-35.20899296</t>
  </si>
  <si>
    <t>-7.10306214</t>
  </si>
  <si>
    <t>-35.86597867</t>
  </si>
  <si>
    <t>-8.15172295</t>
  </si>
  <si>
    <t>-37.00682823</t>
  </si>
  <si>
    <t>-6.93407387</t>
  </si>
  <si>
    <t>-36.40231848</t>
  </si>
  <si>
    <t>-7.0966125</t>
  </si>
  <si>
    <t>-35.2304184</t>
  </si>
  <si>
    <t>-7.48472916</t>
  </si>
  <si>
    <t>-36.66382313</t>
  </si>
  <si>
    <t>-6.68659125</t>
  </si>
  <si>
    <t>-35.4424378</t>
  </si>
  <si>
    <t>-7.21428562</t>
  </si>
  <si>
    <t>-38.3695364</t>
  </si>
  <si>
    <t>-7.18504822</t>
  </si>
  <si>
    <t>-35.67970267</t>
  </si>
  <si>
    <t>-6.81982383</t>
  </si>
  <si>
    <t>-35.6418454</t>
  </si>
  <si>
    <t>-6.75149771</t>
  </si>
  <si>
    <t>-35.4415372</t>
  </si>
  <si>
    <t>-7.1444503</t>
  </si>
  <si>
    <t>-35.2364912</t>
  </si>
  <si>
    <t>-6.75763883</t>
  </si>
  <si>
    <t>-35.65909167</t>
  </si>
  <si>
    <t>-7.0582909</t>
  </si>
  <si>
    <t>-36.3668234</t>
  </si>
  <si>
    <t>523</t>
  </si>
  <si>
    <t>-6.76610304</t>
  </si>
  <si>
    <t>-36.24486832</t>
  </si>
  <si>
    <t>-6.7585874</t>
  </si>
  <si>
    <t>-38.23031902</t>
  </si>
  <si>
    <t>-7.67060045</t>
  </si>
  <si>
    <t>-36.87920573</t>
  </si>
  <si>
    <t>-6.4876436</t>
  </si>
  <si>
    <t>-35.6368215</t>
  </si>
  <si>
    <t>-7.20808876</t>
  </si>
  <si>
    <t>-36.82421449</t>
  </si>
  <si>
    <t>-7.63613477</t>
  </si>
  <si>
    <t>-37.87918974</t>
  </si>
  <si>
    <t>-7.2209802</t>
  </si>
  <si>
    <t>-37.2523255</t>
  </si>
  <si>
    <t>-6.9387768</t>
  </si>
  <si>
    <t>-36.627622</t>
  </si>
  <si>
    <t>-6.57870571</t>
  </si>
  <si>
    <t>-38.59895232</t>
  </si>
  <si>
    <t>-6.52031724</t>
  </si>
  <si>
    <t>-38.41281872</t>
  </si>
  <si>
    <t>-7.69577998</t>
  </si>
  <si>
    <t>-35.66545459</t>
  </si>
  <si>
    <t>-6.77060822</t>
  </si>
  <si>
    <t>-36.99107386</t>
  </si>
  <si>
    <t>-6.5443328</t>
  </si>
  <si>
    <t>-38.2773553</t>
  </si>
  <si>
    <t>-6.73906836</t>
  </si>
  <si>
    <t>-37.56736279</t>
  </si>
  <si>
    <t>-8.0766461</t>
  </si>
  <si>
    <t>-37.1008012</t>
  </si>
  <si>
    <t>-7.90054493</t>
  </si>
  <si>
    <t>-34.90215418</t>
  </si>
  <si>
    <t>-7.74711379</t>
  </si>
  <si>
    <t>-37.63533667</t>
  </si>
  <si>
    <t>-8.5125675</t>
  </si>
  <si>
    <t>-41.00822926</t>
  </si>
  <si>
    <t>528</t>
  </si>
  <si>
    <t>-8.45459479</t>
  </si>
  <si>
    <t>-35.94531778</t>
  </si>
  <si>
    <t>-8.70717807</t>
  </si>
  <si>
    <t>-35.52193749</t>
  </si>
  <si>
    <t>-9.1112669</t>
  </si>
  <si>
    <t>-37.1226052</t>
  </si>
  <si>
    <t>-8.46520637</t>
  </si>
  <si>
    <t>-36.77473956</t>
  </si>
  <si>
    <t>-7.59741507</t>
  </si>
  <si>
    <t>-35.23020598</t>
  </si>
  <si>
    <t>-8.48913849</t>
  </si>
  <si>
    <t>-36.0590601</t>
  </si>
  <si>
    <t>-8.37508877</t>
  </si>
  <si>
    <t>-35.45436613</t>
  </si>
  <si>
    <t>-8.8888421</t>
  </si>
  <si>
    <t>-36.28565466</t>
  </si>
  <si>
    <t>-7.78932824</t>
  </si>
  <si>
    <t>-35.08898183</t>
  </si>
  <si>
    <t>-7.57697874</t>
  </si>
  <si>
    <t>-40.49770125</t>
  </si>
  <si>
    <t>-8.41758158</t>
  </si>
  <si>
    <t>-37.05890063</t>
  </si>
  <si>
    <t>687</t>
  </si>
  <si>
    <t>-8.4209278</t>
  </si>
  <si>
    <t>-35.6583333</t>
  </si>
  <si>
    <t>484</t>
  </si>
  <si>
    <t>-8.81521027</t>
  </si>
  <si>
    <t>-35.19361785</t>
  </si>
  <si>
    <t>-8.62351743</t>
  </si>
  <si>
    <t>-35.84278822</t>
  </si>
  <si>
    <t>-8.75043</t>
  </si>
  <si>
    <t>-38.962395</t>
  </si>
  <si>
    <t>-8.33607214</t>
  </si>
  <si>
    <t>-36.42403364</t>
  </si>
  <si>
    <t>-8.27250148</t>
  </si>
  <si>
    <t>-38.03537607</t>
  </si>
  <si>
    <t>-8.24372781</t>
  </si>
  <si>
    <t>-7.78081359</t>
  </si>
  <si>
    <t>-39.9371534</t>
  </si>
  <si>
    <t>-9.16916537</t>
  </si>
  <si>
    <t>-36.68632301</t>
  </si>
  <si>
    <t>-7.79985518</t>
  </si>
  <si>
    <t>-35.57903331</t>
  </si>
  <si>
    <t>-8.47265883</t>
  </si>
  <si>
    <t>-35.73008031</t>
  </si>
  <si>
    <t>428</t>
  </si>
  <si>
    <t>-9.0291422</t>
  </si>
  <si>
    <t>-36.5661955</t>
  </si>
  <si>
    <t>-7.34873737</t>
  </si>
  <si>
    <t>-37.28715195</t>
  </si>
  <si>
    <t>-8.14011946</t>
  </si>
  <si>
    <t>-36.37060977</t>
  </si>
  <si>
    <t>-7.7197498</t>
  </si>
  <si>
    <t>-35.3271426</t>
  </si>
  <si>
    <t>-8.6205403</t>
  </si>
  <si>
    <t>-37.15659809</t>
  </si>
  <si>
    <t>-8.27904411</t>
  </si>
  <si>
    <t>-35.03118665</t>
  </si>
  <si>
    <t>-8.50832086</t>
  </si>
  <si>
    <t>-39.31068343</t>
  </si>
  <si>
    <t>-8.49127768</t>
  </si>
  <si>
    <t>-36.23459617</t>
  </si>
  <si>
    <t>-8.77696379</t>
  </si>
  <si>
    <t>-36.62337124</t>
  </si>
  <si>
    <t>-8.74258949</t>
  </si>
  <si>
    <t>-36.33469462</t>
  </si>
  <si>
    <t>-7.9362345</t>
  </si>
  <si>
    <t>-38.1519766</t>
  </si>
  <si>
    <t>-8.023503</t>
  </si>
  <si>
    <t>-34.978177</t>
  </si>
  <si>
    <t>-8.36097616</t>
  </si>
  <si>
    <t>-35.76315083</t>
  </si>
  <si>
    <t>-7.40838696</t>
  </si>
  <si>
    <t>-35.27439599</t>
  </si>
  <si>
    <t>-8.8766479</t>
  </si>
  <si>
    <t>-36.19834803</t>
  </si>
  <si>
    <t>-8.73485031</t>
  </si>
  <si>
    <t>-36.62816014</t>
  </si>
  <si>
    <t>-7.80478338</t>
  </si>
  <si>
    <t>-37.79469139</t>
  </si>
  <si>
    <t>-8.31845707</t>
  </si>
  <si>
    <t>-38.74487348</t>
  </si>
  <si>
    <t>-7.84579985</t>
  </si>
  <si>
    <t>-35.25066754</t>
  </si>
  <si>
    <t>-8.28463954</t>
  </si>
  <si>
    <t>-35.97070049</t>
  </si>
  <si>
    <t>-7.74300078</t>
  </si>
  <si>
    <t>-35.72316997</t>
  </si>
  <si>
    <t>-8.66785907</t>
  </si>
  <si>
    <t>-35.72169704</t>
  </si>
  <si>
    <t>-7.71947</t>
  </si>
  <si>
    <t>-39.23773012</t>
  </si>
  <si>
    <t>551</t>
  </si>
  <si>
    <t>-7.99482865</t>
  </si>
  <si>
    <t>-35.21180391</t>
  </si>
  <si>
    <t>-8.2381714</t>
  </si>
  <si>
    <t>-35.4598472</t>
  </si>
  <si>
    <t>-7.58506132</t>
  </si>
  <si>
    <t>-35.10120065</t>
  </si>
  <si>
    <t>-9.12711827</t>
  </si>
  <si>
    <t>-36.32944822</t>
  </si>
  <si>
    <t>-8.47395709</t>
  </si>
  <si>
    <t>-35.54271154</t>
  </si>
  <si>
    <t>-8.00725278</t>
  </si>
  <si>
    <t>-35.69935838</t>
  </si>
  <si>
    <t>-8.61099735</t>
  </si>
  <si>
    <t>-35.9514331</t>
  </si>
  <si>
    <t>-8.08587623</t>
  </si>
  <si>
    <t>-37.64125764</t>
  </si>
  <si>
    <t>546</t>
  </si>
  <si>
    <t>-8.4411018</t>
  </si>
  <si>
    <t>-40.7662075</t>
  </si>
  <si>
    <t>-8.3569864</t>
  </si>
  <si>
    <t>-35.2240497</t>
  </si>
  <si>
    <t>-7.51193884</t>
  </si>
  <si>
    <t>-39.72448111</t>
  </si>
  <si>
    <t>-7.94986305</t>
  </si>
  <si>
    <t>-35.38732767</t>
  </si>
  <si>
    <t>-3.85149482</t>
  </si>
  <si>
    <t>-32.4293232</t>
  </si>
  <si>
    <t>-7.45004979</t>
  </si>
  <si>
    <t>-35.24559975</t>
  </si>
  <si>
    <t>100</t>
  </si>
  <si>
    <t>-7.8591025</t>
  </si>
  <si>
    <t>-37.97372005</t>
  </si>
  <si>
    <t>-8.602978</t>
  </si>
  <si>
    <t>-38.56944865</t>
  </si>
  <si>
    <t>-7.939945</t>
  </si>
  <si>
    <t>-35.9107287</t>
  </si>
  <si>
    <t>-8.583428</t>
  </si>
  <si>
    <t>-35.38748024</t>
  </si>
  <si>
    <t>-8.8825289</t>
  </si>
  <si>
    <t>-36.4964106</t>
  </si>
  <si>
    <t>-8.00026112</t>
  </si>
  <si>
    <t>-35.29047179</t>
  </si>
  <si>
    <t>-7.56376561</t>
  </si>
  <si>
    <t>-35.01197777</t>
  </si>
  <si>
    <t>-7.71483159</t>
  </si>
  <si>
    <t>-39.61579835</t>
  </si>
  <si>
    <t>-9.04248488</t>
  </si>
  <si>
    <t>-36.84829237</t>
  </si>
  <si>
    <t>-8.53599508</t>
  </si>
  <si>
    <t>-37.69705296</t>
  </si>
  <si>
    <t>-8.5764302</t>
  </si>
  <si>
    <t>-36.1775851</t>
  </si>
  <si>
    <t>-7.82939426</t>
  </si>
  <si>
    <t>-34.91003121</t>
  </si>
  <si>
    <t>-7.83562066</t>
  </si>
  <si>
    <t>-37.51406193</t>
  </si>
  <si>
    <t>-7.7476675</t>
  </si>
  <si>
    <t>-34.8303198</t>
  </si>
  <si>
    <t>-8.90188302</t>
  </si>
  <si>
    <t>-37.82612085</t>
  </si>
  <si>
    <t>-7.67779781</t>
  </si>
  <si>
    <t>-37.46052504</t>
  </si>
  <si>
    <t>-8.39791769</t>
  </si>
  <si>
    <t>-35.06038072</t>
  </si>
  <si>
    <t>-7.65481337</t>
  </si>
  <si>
    <t>-40.15117317</t>
  </si>
  <si>
    <t>-8.72576117</t>
  </si>
  <si>
    <t>-38.68630153</t>
  </si>
  <si>
    <t>-8.9469431</t>
  </si>
  <si>
    <t>-37.42264676</t>
  </si>
  <si>
    <t>-7.40500506</t>
  </si>
  <si>
    <t>-35.11009455</t>
  </si>
  <si>
    <t>-7.37849099</t>
  </si>
  <si>
    <t>-37.18887091</t>
  </si>
  <si>
    <t>-7.77343835</t>
  </si>
  <si>
    <t>-34.89521742</t>
  </si>
  <si>
    <t>-7.66847471</t>
  </si>
  <si>
    <t>-35.10096952</t>
  </si>
  <si>
    <t>-8.11205373</t>
  </si>
  <si>
    <t>-35.01573443</t>
  </si>
  <si>
    <t>-8.72931282</t>
  </si>
  <si>
    <t>-35.79625726</t>
  </si>
  <si>
    <t>-7.9870089</t>
  </si>
  <si>
    <t>-36.49462938</t>
  </si>
  <si>
    <t>-9.18418876</t>
  </si>
  <si>
    <t>-38.26729059</t>
  </si>
  <si>
    <t>287</t>
  </si>
  <si>
    <t>-7.85978954</t>
  </si>
  <si>
    <t>-35.59237719</t>
  </si>
  <si>
    <t>-8.6224846</t>
  </si>
  <si>
    <t>-35.5288843</t>
  </si>
  <si>
    <t>-8.70548362</t>
  </si>
  <si>
    <t>-36.48669004</t>
  </si>
  <si>
    <t>-8.7100103</t>
  </si>
  <si>
    <t>-36.41585007</t>
  </si>
  <si>
    <t>-8.71901566</t>
  </si>
  <si>
    <t>-36.13628626</t>
  </si>
  <si>
    <t>-7.932564</t>
  </si>
  <si>
    <t>-35.29299974</t>
  </si>
  <si>
    <t>-7.843789</t>
  </si>
  <si>
    <t>-35.3108043</t>
  </si>
  <si>
    <t>-9.12470306</t>
  </si>
  <si>
    <t>-36.45948172</t>
  </si>
  <si>
    <t>-8.66158252</t>
  </si>
  <si>
    <t>-35.90373975</t>
  </si>
  <si>
    <t>-8.99302823</t>
  </si>
  <si>
    <t>-40.27109385</t>
  </si>
  <si>
    <t>-8.65840323</t>
  </si>
  <si>
    <t>-36.33034035</t>
  </si>
  <si>
    <t>-7.87453274</t>
  </si>
  <si>
    <t>-35.44673063</t>
  </si>
  <si>
    <t>-7.55669648</t>
  </si>
  <si>
    <t>-35.45292234</t>
  </si>
  <si>
    <t>-7.6860334</t>
  </si>
  <si>
    <t>-35.51454448</t>
  </si>
  <si>
    <t>-8.96011165</t>
  </si>
  <si>
    <t>-37.62212511</t>
  </si>
  <si>
    <t>-8.78391899</t>
  </si>
  <si>
    <t>-35.81169757</t>
  </si>
  <si>
    <t>-8.11956304</t>
  </si>
  <si>
    <t>-38.72955322</t>
  </si>
  <si>
    <t>451</t>
  </si>
  <si>
    <t>-7.6288848</t>
  </si>
  <si>
    <t>-39.552176</t>
  </si>
  <si>
    <t>-8.11873458</t>
  </si>
  <si>
    <t>-35.0990653</t>
  </si>
  <si>
    <t>-7.74224218</t>
  </si>
  <si>
    <t>-35.22566517</t>
  </si>
  <si>
    <t>-8.00527286</t>
  </si>
  <si>
    <t>-34.85706509</t>
  </si>
  <si>
    <t>-7.7481376</t>
  </si>
  <si>
    <t>-35.60370684</t>
  </si>
  <si>
    <t>-8.61371593</t>
  </si>
  <si>
    <t>-39.603374</t>
  </si>
  <si>
    <t>-7.8796526</t>
  </si>
  <si>
    <t>-40.0795644</t>
  </si>
  <si>
    <t>-8.67621203</t>
  </si>
  <si>
    <t>-35.58194876</t>
  </si>
  <si>
    <t>-9.00381576</t>
  </si>
  <si>
    <t>-36.32625103</t>
  </si>
  <si>
    <t>-8.66433894</t>
  </si>
  <si>
    <t>-36.00655507</t>
  </si>
  <si>
    <t>-8.9188604</t>
  </si>
  <si>
    <t>-36.65630261</t>
  </si>
  <si>
    <t>-8.09158561</t>
  </si>
  <si>
    <t>-39.57852602</t>
  </si>
  <si>
    <t>-7.978509</t>
  </si>
  <si>
    <t>-35.58224916</t>
  </si>
  <si>
    <t>-7.89860135</t>
  </si>
  <si>
    <t>-35.17309427</t>
  </si>
  <si>
    <t>-7.94093734</t>
  </si>
  <si>
    <t>-34.87680674</t>
  </si>
  <si>
    <t>-8.49844322</t>
  </si>
  <si>
    <t>-36.94443373</t>
  </si>
  <si>
    <t>-8.3579732</t>
  </si>
  <si>
    <t>-36.6978253</t>
  </si>
  <si>
    <t>-8.97831936</t>
  </si>
  <si>
    <t>-38.21707964</t>
  </si>
  <si>
    <t>-9.3885009</t>
  </si>
  <si>
    <t>-40.5026662</t>
  </si>
  <si>
    <t>-8.18571857</t>
  </si>
  <si>
    <t>-36.70344453</t>
  </si>
  <si>
    <t>1000</t>
  </si>
  <si>
    <t>-8.1398399</t>
  </si>
  <si>
    <t>-35.3967091</t>
  </si>
  <si>
    <t>-8.33201759</t>
  </si>
  <si>
    <t>-35.35130375</t>
  </si>
  <si>
    <t>-8.8120105</t>
  </si>
  <si>
    <t>-36.0122393</t>
  </si>
  <si>
    <t>-7.71934818</t>
  </si>
  <si>
    <t>-37.84856558</t>
  </si>
  <si>
    <t>-8.04493099</t>
  </si>
  <si>
    <t>-34.88577604</t>
  </si>
  <si>
    <t>-8.13607974</t>
  </si>
  <si>
    <t>-35.85455534</t>
  </si>
  <si>
    <t>-8.51373467</t>
  </si>
  <si>
    <t>-35.37471056</t>
  </si>
  <si>
    <t>-8.66180103</t>
  </si>
  <si>
    <t>-35.15275325</t>
  </si>
  <si>
    <t>-8.22017644</t>
  </si>
  <si>
    <t>-35.67662001</t>
  </si>
  <si>
    <t>-7.94106485</t>
  </si>
  <si>
    <t>-35.63271761</t>
  </si>
  <si>
    <t>-8.07264724</t>
  </si>
  <si>
    <t>-39.1268576</t>
  </si>
  <si>
    <t>-8.97422588</t>
  </si>
  <si>
    <t>-36.68962386</t>
  </si>
  <si>
    <t>-8.36153025</t>
  </si>
  <si>
    <t>-36.56269268</t>
  </si>
  <si>
    <t>-8.24012772</t>
  </si>
  <si>
    <t>-40.33392192</t>
  </si>
  <si>
    <t>-7.8249706</t>
  </si>
  <si>
    <t>-38.14893007</t>
  </si>
  <si>
    <t>-7.9480646</t>
  </si>
  <si>
    <t>-36.2061287</t>
  </si>
  <si>
    <t>-8.16063702</t>
  </si>
  <si>
    <t>-40.61131392</t>
  </si>
  <si>
    <t>-8.79892909</t>
  </si>
  <si>
    <t>-39.82707782</t>
  </si>
  <si>
    <t>-7.83317606</t>
  </si>
  <si>
    <t>-35.88158369</t>
  </si>
  <si>
    <t>-7.3772626</t>
  </si>
  <si>
    <t>-37.4794069</t>
  </si>
  <si>
    <t>819</t>
  </si>
  <si>
    <t>-8.80946186</t>
  </si>
  <si>
    <t>-35.9335547</t>
  </si>
  <si>
    <t>-8.52233694</t>
  </si>
  <si>
    <t>-36.44397566</t>
  </si>
  <si>
    <t>-8.25080994</t>
  </si>
  <si>
    <t>-36.08591437</t>
  </si>
  <si>
    <t>-8.87614628</t>
  </si>
  <si>
    <t>-36.36695623</t>
  </si>
  <si>
    <t>-8.43198536</t>
  </si>
  <si>
    <t>-35.81153348</t>
  </si>
  <si>
    <t>-8.8900165</t>
  </si>
  <si>
    <t>-35.1512616</t>
  </si>
  <si>
    <t>-7.86215008</t>
  </si>
  <si>
    <t>-38.7591728</t>
  </si>
  <si>
    <t>-7.46791045</t>
  </si>
  <si>
    <t>-37.27453967</t>
  </si>
  <si>
    <t>-8.00639578</t>
  </si>
  <si>
    <t>-35.02081032</t>
  </si>
  <si>
    <t>-7.59061179</t>
  </si>
  <si>
    <t>-35.48934817</t>
  </si>
  <si>
    <t>408</t>
  </si>
  <si>
    <t>-7.9818369</t>
  </si>
  <si>
    <t>-38.2890114</t>
  </si>
  <si>
    <t>-7.94687444</t>
  </si>
  <si>
    <t>-39.29308489</t>
  </si>
  <si>
    <t>-8.07289041</t>
  </si>
  <si>
    <t>-37.26796389</t>
  </si>
  <si>
    <t>-8.59118425</t>
  </si>
  <si>
    <t>-35.11708975</t>
  </si>
  <si>
    <t>-7.60059777</t>
  </si>
  <si>
    <t>-37.6503396</t>
  </si>
  <si>
    <t>-7.8418065</t>
  </si>
  <si>
    <t>-35.76056242</t>
  </si>
  <si>
    <t>-7.5836961</t>
  </si>
  <si>
    <t>-37.53673819</t>
  </si>
  <si>
    <t>-8.31577481</t>
  </si>
  <si>
    <t>-36.2916398</t>
  </si>
  <si>
    <t>-9.10632222</t>
  </si>
  <si>
    <t>-38.1512718</t>
  </si>
  <si>
    <t>-8.7566817</t>
  </si>
  <si>
    <t>-35.1033987</t>
  </si>
  <si>
    <t>-7.9025971</t>
  </si>
  <si>
    <t>-36.04513407</t>
  </si>
  <si>
    <t>771</t>
  </si>
  <si>
    <t>-9.0558304</t>
  </si>
  <si>
    <t>-36.6276713</t>
  </si>
  <si>
    <t>-7.51235261</t>
  </si>
  <si>
    <t>-35.31796176</t>
  </si>
  <si>
    <t>-8.00763653</t>
  </si>
  <si>
    <t>-36.06094674</t>
  </si>
  <si>
    <t>-7.80397443</t>
  </si>
  <si>
    <t>-35.2378638</t>
  </si>
  <si>
    <t>-7.7590277</t>
  </si>
  <si>
    <t>-40.2647138</t>
  </si>
  <si>
    <t>-7.83531929</t>
  </si>
  <si>
    <t>-38.10619097</t>
  </si>
  <si>
    <t>999</t>
  </si>
  <si>
    <t>-8.75337379</t>
  </si>
  <si>
    <t>-37.34392405</t>
  </si>
  <si>
    <t>-7.60114891</t>
  </si>
  <si>
    <t>-37.31084405</t>
  </si>
  <si>
    <t>-8.57647006</t>
  </si>
  <si>
    <t>-36.87475107</t>
  </si>
  <si>
    <t>-7.92683531</t>
  </si>
  <si>
    <t>-38.9697652</t>
  </si>
  <si>
    <t>-7.77410018</t>
  </si>
  <si>
    <t>-35.84914707</t>
  </si>
  <si>
    <t>-7.90438242</t>
  </si>
  <si>
    <t>-35.98827124</t>
  </si>
  <si>
    <t>-7.65817888</t>
  </si>
  <si>
    <t>-35.32251822</t>
  </si>
  <si>
    <t>-8.1280293</t>
  </si>
  <si>
    <t>-35.2974617</t>
  </si>
  <si>
    <t>-8.80667563</t>
  </si>
  <si>
    <t>-35.62762141</t>
  </si>
  <si>
    <t>-8.21521752</t>
  </si>
  <si>
    <t>-41.08304143</t>
  </si>
  <si>
    <t>-5.79691696</t>
  </si>
  <si>
    <t>-42.66272306</t>
  </si>
  <si>
    <t>-5.89526898</t>
  </si>
  <si>
    <t>-42.63629794</t>
  </si>
  <si>
    <t>-7.00994092</t>
  </si>
  <si>
    <t>-40.936625</t>
  </si>
  <si>
    <t>-7.242626</t>
  </si>
  <si>
    <t>-40.857402</t>
  </si>
  <si>
    <t>-5.25253658</t>
  </si>
  <si>
    <t>-42.20958552</t>
  </si>
  <si>
    <t>-5.0389194</t>
  </si>
  <si>
    <t>-42.4610172</t>
  </si>
  <si>
    <t>-8.44761427</t>
  </si>
  <si>
    <t>-43.86674523</t>
  </si>
  <si>
    <t>-6.24618231</t>
  </si>
  <si>
    <t>-42.85392165</t>
  </si>
  <si>
    <t>-6.0845593</t>
  </si>
  <si>
    <t>-42.73472428</t>
  </si>
  <si>
    <t>-9.1855049</t>
  </si>
  <si>
    <t>-43.0494887</t>
  </si>
  <si>
    <t>-7.22048033</t>
  </si>
  <si>
    <t>-44.19638872</t>
  </si>
  <si>
    <t>-6.11095916</t>
  </si>
  <si>
    <t>-41.78709453</t>
  </si>
  <si>
    <t>-7.2458186</t>
  </si>
  <si>
    <t>-41.5289606</t>
  </si>
  <si>
    <t>-6.65513399</t>
  </si>
  <si>
    <t>-42.53287196</t>
  </si>
  <si>
    <t>-5.86102118</t>
  </si>
  <si>
    <t>-41.0498786</t>
  </si>
  <si>
    <t>-10.13510908</t>
  </si>
  <si>
    <t>-43.94816637</t>
  </si>
  <si>
    <t>-7.85906683</t>
  </si>
  <si>
    <t>-45.21219492</t>
  </si>
  <si>
    <t>-6.52089289</t>
  </si>
  <si>
    <t>-42.10600396</t>
  </si>
  <si>
    <t>-4.2446665</t>
  </si>
  <si>
    <t>-42.2922807</t>
  </si>
  <si>
    <t>-9.92347339</t>
  </si>
  <si>
    <t>-45.47659636</t>
  </si>
  <si>
    <t>-5.816702</t>
  </si>
  <si>
    <t>-42.514687</t>
  </si>
  <si>
    <t>-4.0223261</t>
  </si>
  <si>
    <t>-42.0787108</t>
  </si>
  <si>
    <t>-7.97319648</t>
  </si>
  <si>
    <t>-41.87016249</t>
  </si>
  <si>
    <t>-7.37585226</t>
  </si>
  <si>
    <t>-40.96966982</t>
  </si>
  <si>
    <t>-5.4569087</t>
  </si>
  <si>
    <t>-42.3636013</t>
  </si>
  <si>
    <t>-7.63275551</t>
  </si>
  <si>
    <t>-43.95370245</t>
  </si>
  <si>
    <t>-8.1438302</t>
  </si>
  <si>
    <t>-40.7989452</t>
  </si>
  <si>
    <t>-4.41078896</t>
  </si>
  <si>
    <t>-42.12709665</t>
  </si>
  <si>
    <t>-6.94314789</t>
  </si>
  <si>
    <t>-41.32251978</t>
  </si>
  <si>
    <t>-9.0712908</t>
  </si>
  <si>
    <t>-44.3592273</t>
  </si>
  <si>
    <t>-3.1931148</t>
  </si>
  <si>
    <t>-41.6411838</t>
  </si>
  <si>
    <t>-9.16516628</t>
  </si>
  <si>
    <t>-42.87184954</t>
  </si>
  <si>
    <t>-4.48692067</t>
  </si>
  <si>
    <t>-42.11694734</t>
  </si>
  <si>
    <t>-4.13170732</t>
  </si>
  <si>
    <t>-41.78552505</t>
  </si>
  <si>
    <t>-8.20713658</t>
  </si>
  <si>
    <t>-42.83545732</t>
  </si>
  <si>
    <t>-3.17550327</t>
  </si>
  <si>
    <t>-41.86926126</t>
  </si>
  <si>
    <t>-5.31376153</t>
  </si>
  <si>
    <t>-41.09498262</t>
  </si>
  <si>
    <t>-4.47745003</t>
  </si>
  <si>
    <t>-42.31081724</t>
  </si>
  <si>
    <t>-6.7971802</t>
  </si>
  <si>
    <t>-42.3905205</t>
  </si>
  <si>
    <t>-2.9301026</t>
  </si>
  <si>
    <t>-41.3412082</t>
  </si>
  <si>
    <t>-7.3314118</t>
  </si>
  <si>
    <t>-40.6366436</t>
  </si>
  <si>
    <t>-7.6589138</t>
  </si>
  <si>
    <t>-41.88127756</t>
  </si>
  <si>
    <t>-8.3795145</t>
  </si>
  <si>
    <t>-41.8344888</t>
  </si>
  <si>
    <t>-7.13272474</t>
  </si>
  <si>
    <t>-41.03781939</t>
  </si>
  <si>
    <t>-3.81092341</t>
  </si>
  <si>
    <t>-42.62873411</t>
  </si>
  <si>
    <t>-4.82456073</t>
  </si>
  <si>
    <t>-42.16700792</t>
  </si>
  <si>
    <t>-7.69042679</t>
  </si>
  <si>
    <t>-43.71754384</t>
  </si>
  <si>
    <t>-8.110988</t>
  </si>
  <si>
    <t>-42.9521618</t>
  </si>
  <si>
    <t>-4.4570251</t>
  </si>
  <si>
    <t>-41.9439982</t>
  </si>
  <si>
    <t>-8.4975351</t>
  </si>
  <si>
    <t>-41.8146265</t>
  </si>
  <si>
    <t>-9.279347</t>
  </si>
  <si>
    <t>-43.329008</t>
  </si>
  <si>
    <t>-3.4749751</t>
  </si>
  <si>
    <t>-41.84248</t>
  </si>
  <si>
    <t>-7.73273205</t>
  </si>
  <si>
    <t>-40.98629867</t>
  </si>
  <si>
    <t>-5.318881</t>
  </si>
  <si>
    <t>-41.549828</t>
  </si>
  <si>
    <t>-3.4191675</t>
  </si>
  <si>
    <t>-41.8955928</t>
  </si>
  <si>
    <t>-3.4727964</t>
  </si>
  <si>
    <t>-41.5545923</t>
  </si>
  <si>
    <t>-4.55448562</t>
  </si>
  <si>
    <t>-41.96959307</t>
  </si>
  <si>
    <t>-3.59900004</t>
  </si>
  <si>
    <t>-41.44433788</t>
  </si>
  <si>
    <t>-5.0923147</t>
  </si>
  <si>
    <t>-42.2079243</t>
  </si>
  <si>
    <t>-8.1833458</t>
  </si>
  <si>
    <t>-43.7942898</t>
  </si>
  <si>
    <t>-7.2263892</t>
  </si>
  <si>
    <t>-42.1757565</t>
  </si>
  <si>
    <t>-7.87872829</t>
  </si>
  <si>
    <t>-41.59563303</t>
  </si>
  <si>
    <t>-8.8254095</t>
  </si>
  <si>
    <t>-42.47846603</t>
  </si>
  <si>
    <t>-10.441559</t>
  </si>
  <si>
    <t>-45.16490221</t>
  </si>
  <si>
    <t>-10.65048332</t>
  </si>
  <si>
    <t>-45.1825055</t>
  </si>
  <si>
    <t>470</t>
  </si>
  <si>
    <t>-8.81569005</t>
  </si>
  <si>
    <t>-44.22108032</t>
  </si>
  <si>
    <t>-10.03239515</t>
  </si>
  <si>
    <t>-44.30258217</t>
  </si>
  <si>
    <t>-9.01436986</t>
  </si>
  <si>
    <t>-44.40019369</t>
  </si>
  <si>
    <t>-5.61859108</t>
  </si>
  <si>
    <t>-42.82974958</t>
  </si>
  <si>
    <t>-7.83166678</t>
  </si>
  <si>
    <t>-40.90044737</t>
  </si>
  <si>
    <t>-5.3587939</t>
  </si>
  <si>
    <t>-42.6775855</t>
  </si>
  <si>
    <t>-9.34143441</t>
  </si>
  <si>
    <t>-42.4360013</t>
  </si>
  <si>
    <t>-6.95773838</t>
  </si>
  <si>
    <t>-41.64545774</t>
  </si>
  <si>
    <t>-4.25436027</t>
  </si>
  <si>
    <t>-41.27162218</t>
  </si>
  <si>
    <t>-9.00330713</t>
  </si>
  <si>
    <t>-41.97191477</t>
  </si>
  <si>
    <t>-6.199514</t>
  </si>
  <si>
    <t>-42.135318</t>
  </si>
  <si>
    <t>-8.09696032</t>
  </si>
  <si>
    <t>-43.66522551</t>
  </si>
  <si>
    <t>-3.89396963</t>
  </si>
  <si>
    <t>-42.23382711</t>
  </si>
  <si>
    <t>-9.4827295</t>
  </si>
  <si>
    <t>-42.7910036</t>
  </si>
  <si>
    <t>-7.79221094</t>
  </si>
  <si>
    <t>-42.92345524</t>
  </si>
  <si>
    <t>-7.46772641</t>
  </si>
  <si>
    <t>-41.8001926</t>
  </si>
  <si>
    <t>-6.771784</t>
  </si>
  <si>
    <t>-43.0241581</t>
  </si>
  <si>
    <t>-6.39565414</t>
  </si>
  <si>
    <t>-42.26135731</t>
  </si>
  <si>
    <t>-6.62364959</t>
  </si>
  <si>
    <t>-42.69183046</t>
  </si>
  <si>
    <t>-7.32990611</t>
  </si>
  <si>
    <t>-40.78988671</t>
  </si>
  <si>
    <t>-6.99503259</t>
  </si>
  <si>
    <t>-41.13396049</t>
  </si>
  <si>
    <t>-7.08869157</t>
  </si>
  <si>
    <t>-40.61550021</t>
  </si>
  <si>
    <t>-7.15693266</t>
  </si>
  <si>
    <t>-41.36165857</t>
  </si>
  <si>
    <t>238</t>
  </si>
  <si>
    <t>-9.831504</t>
  </si>
  <si>
    <t>-45.3417109</t>
  </si>
  <si>
    <t>-6.79123101</t>
  </si>
  <si>
    <t>-43.57042551</t>
  </si>
  <si>
    <t>-9.3956757</t>
  </si>
  <si>
    <t>-43.68951559</t>
  </si>
  <si>
    <t>-5.9888128</t>
  </si>
  <si>
    <t>-42.5600336</t>
  </si>
  <si>
    <t>-2.8519624</t>
  </si>
  <si>
    <t>-41.81703329</t>
  </si>
  <si>
    <t>-6.66453</t>
  </si>
  <si>
    <t>-41.7039802</t>
  </si>
  <si>
    <t>-6.82157138</t>
  </si>
  <si>
    <t>-41.73768282</t>
  </si>
  <si>
    <t>-7.736487</t>
  </si>
  <si>
    <t>-41.6736969</t>
  </si>
  <si>
    <t>-7.44762426</t>
  </si>
  <si>
    <t>-41.48040533</t>
  </si>
  <si>
    <t>-7.5997594</t>
  </si>
  <si>
    <t>-43.0250571</t>
  </si>
  <si>
    <t>-7.93526304</t>
  </si>
  <si>
    <t>-41.21033907</t>
  </si>
  <si>
    <t>-7.35942808</t>
  </si>
  <si>
    <t>-41.13952218</t>
  </si>
  <si>
    <t>-6.09779862</t>
  </si>
  <si>
    <t>-42.63255358</t>
  </si>
  <si>
    <t>-4.7705644</t>
  </si>
  <si>
    <t>-41.8171243</t>
  </si>
  <si>
    <t>-7.0908189</t>
  </si>
  <si>
    <t>-43.5034614</t>
  </si>
  <si>
    <t>-8.48892626</t>
  </si>
  <si>
    <t>-42.41746187</t>
  </si>
  <si>
    <t>-3.50943741</t>
  </si>
  <si>
    <t>-42.19507456</t>
  </si>
  <si>
    <t>-3.49984235</t>
  </si>
  <si>
    <t>-42.43151665</t>
  </si>
  <si>
    <t>-4.7584241</t>
  </si>
  <si>
    <t>-42.57650614</t>
  </si>
  <si>
    <t>-5.1713017</t>
  </si>
  <si>
    <t>-41.70416594</t>
  </si>
  <si>
    <t>-10.3252563</t>
  </si>
  <si>
    <t>-44.2382558</t>
  </si>
  <si>
    <t>-9.22192691</t>
  </si>
  <si>
    <t>-43.12904768</t>
  </si>
  <si>
    <t>-4.3931386</t>
  </si>
  <si>
    <t>-41.60065413</t>
  </si>
  <si>
    <t>386</t>
  </si>
  <si>
    <t>-5.4181668</t>
  </si>
  <si>
    <t>-42.6433813</t>
  </si>
  <si>
    <t>-4.5154487</t>
  </si>
  <si>
    <t>-42.6240321</t>
  </si>
  <si>
    <t>-8.47984288</t>
  </si>
  <si>
    <t>-41.53110981</t>
  </si>
  <si>
    <t>-6.51829571</t>
  </si>
  <si>
    <t>-41.57183647</t>
  </si>
  <si>
    <t>-5.83196919</t>
  </si>
  <si>
    <t>-42.62324095</t>
  </si>
  <si>
    <t>-7.26379833</t>
  </si>
  <si>
    <t>-43.93104315</t>
  </si>
  <si>
    <t>-2.88295135</t>
  </si>
  <si>
    <t>-41.66562796</t>
  </si>
  <si>
    <t>-3.468166</t>
  </si>
  <si>
    <t>-42.3717325</t>
  </si>
  <si>
    <t>-3.4862123</t>
  </si>
  <si>
    <t>-42.4985533</t>
  </si>
  <si>
    <t>-8.0126606</t>
  </si>
  <si>
    <t>-43.875304</t>
  </si>
  <si>
    <t>-7.4416888</t>
  </si>
  <si>
    <t>-40.6601995</t>
  </si>
  <si>
    <t>-43.891386</t>
  </si>
  <si>
    <t>-7.1158928</t>
  </si>
  <si>
    <t>-7.46260277</t>
  </si>
  <si>
    <t>-41.12631083</t>
  </si>
  <si>
    <t>-3.7150352</t>
  </si>
  <si>
    <t>-42.5505441</t>
  </si>
  <si>
    <t>-4.1682601</t>
  </si>
  <si>
    <t>-42.8963085</t>
  </si>
  <si>
    <t>-5.68042996</t>
  </si>
  <si>
    <t>-42.7382244</t>
  </si>
  <si>
    <t>-4.68250775</t>
  </si>
  <si>
    <t>-41.42178297</t>
  </si>
  <si>
    <t>-5.56101629</t>
  </si>
  <si>
    <t>-42.6126945</t>
  </si>
  <si>
    <t>-6.99788651</t>
  </si>
  <si>
    <t>-41.02890372</t>
  </si>
  <si>
    <t>-9.75613439</t>
  </si>
  <si>
    <t>-45.30790687</t>
  </si>
  <si>
    <t>-9.72330487</t>
  </si>
  <si>
    <t>-43.90034998</t>
  </si>
  <si>
    <t>-3.74439928</t>
  </si>
  <si>
    <t>-42.3093152</t>
  </si>
  <si>
    <t>-3.3191198</t>
  </si>
  <si>
    <t>-42.0939833</t>
  </si>
  <si>
    <t>-42.6764269</t>
  </si>
  <si>
    <t>-6.973921</t>
  </si>
  <si>
    <t>-5.34976127</t>
  </si>
  <si>
    <t>-42.81455755</t>
  </si>
  <si>
    <t>-4.6300548</t>
  </si>
  <si>
    <t>-42.1730139</t>
  </si>
  <si>
    <t>-3.977626</t>
  </si>
  <si>
    <t>-42.617404</t>
  </si>
  <si>
    <t>-8.07376146</t>
  </si>
  <si>
    <t>-42.05040693</t>
  </si>
  <si>
    <t>-6.45075271</t>
  </si>
  <si>
    <t>-41.92614555</t>
  </si>
  <si>
    <t>-5.28703276</t>
  </si>
  <si>
    <t>-41.93333387</t>
  </si>
  <si>
    <t>-7.0152865</t>
  </si>
  <si>
    <t>-42.12694645</t>
  </si>
  <si>
    <t>-5.85011352</t>
  </si>
  <si>
    <t>-42.57813692</t>
  </si>
  <si>
    <t>-7.3507358</t>
  </si>
  <si>
    <t>-40.90634016</t>
  </si>
  <si>
    <t>-7.77847705</t>
  </si>
  <si>
    <t>-42.25622892</t>
  </si>
  <si>
    <t>-7.8554928</t>
  </si>
  <si>
    <t>-42.8251931</t>
  </si>
  <si>
    <t>-8.7278617</t>
  </si>
  <si>
    <t>-44.239159</t>
  </si>
  <si>
    <t>-5.9720856</t>
  </si>
  <si>
    <t>-43.0568544</t>
  </si>
  <si>
    <t>-7.1025169</t>
  </si>
  <si>
    <t>-41.6993368</t>
  </si>
  <si>
    <t>-10.22632559</t>
  </si>
  <si>
    <t>-44.63781595</t>
  </si>
  <si>
    <t>338</t>
  </si>
  <si>
    <t>-2.9053522</t>
  </si>
  <si>
    <t>-41.775342</t>
  </si>
  <si>
    <t>-5.8599697</t>
  </si>
  <si>
    <t>-42.4429408</t>
  </si>
  <si>
    <t>-7.67760642</t>
  </si>
  <si>
    <t>-41.24587297</t>
  </si>
  <si>
    <t>-5.2547792</t>
  </si>
  <si>
    <t>-42.38823534</t>
  </si>
  <si>
    <t>-8.134671</t>
  </si>
  <si>
    <t>-41.14355</t>
  </si>
  <si>
    <t>-7.96582258</t>
  </si>
  <si>
    <t>-43.22405577</t>
  </si>
  <si>
    <t>-4.43156236</t>
  </si>
  <si>
    <t>-41.45242453</t>
  </si>
  <si>
    <t>-7.0775662</t>
  </si>
  <si>
    <t>-41.4672527</t>
  </si>
  <si>
    <t>-8.0665509</t>
  </si>
  <si>
    <t>-42.2858241</t>
  </si>
  <si>
    <t>-6.83512166</t>
  </si>
  <si>
    <t>-40.61334372</t>
  </si>
  <si>
    <t>-3.93306651</t>
  </si>
  <si>
    <t>-41.70919584</t>
  </si>
  <si>
    <t>-4.2716377</t>
  </si>
  <si>
    <t>-41.77163</t>
  </si>
  <si>
    <t>-3.89007334</t>
  </si>
  <si>
    <t>-42.70864248</t>
  </si>
  <si>
    <t>-6.97162555</t>
  </si>
  <si>
    <t>-44.19668913</t>
  </si>
  <si>
    <t>-5.67082204</t>
  </si>
  <si>
    <t>-42.2035718</t>
  </si>
  <si>
    <t>-8.58360974</t>
  </si>
  <si>
    <t>-41.41530275</t>
  </si>
  <si>
    <t>-6.23330212</t>
  </si>
  <si>
    <t>-41.41884836</t>
  </si>
  <si>
    <t>-9.48699016</t>
  </si>
  <si>
    <t>-44.57835674</t>
  </si>
  <si>
    <t>-6.2316058</t>
  </si>
  <si>
    <t>-42.6841906</t>
  </si>
  <si>
    <t>-10.12638523</t>
  </si>
  <si>
    <t>-44.95129108</t>
  </si>
  <si>
    <t>-7.6902608</t>
  </si>
  <si>
    <t>-42.7126756</t>
  </si>
  <si>
    <t>-7.56160965</t>
  </si>
  <si>
    <t>-45.24380207</t>
  </si>
  <si>
    <t>-7.77851957</t>
  </si>
  <si>
    <t>-43.1367445</t>
  </si>
  <si>
    <t>-7.18469461</t>
  </si>
  <si>
    <t>-41.7651701</t>
  </si>
  <si>
    <t>-5.80140001</t>
  </si>
  <si>
    <t>-41.95846081</t>
  </si>
  <si>
    <t>-9.11616495</t>
  </si>
  <si>
    <t>-45.92183232</t>
  </si>
  <si>
    <t>-8.9485896</t>
  </si>
  <si>
    <t>-44.1298434</t>
  </si>
  <si>
    <t>-6.947172</t>
  </si>
  <si>
    <t>-41.5177161</t>
  </si>
  <si>
    <t>-6.7963098</t>
  </si>
  <si>
    <t>-42.2809491</t>
  </si>
  <si>
    <t>-6.98475005</t>
  </si>
  <si>
    <t>-41.22676121</t>
  </si>
  <si>
    <t>-6.0467047</t>
  </si>
  <si>
    <t>-42.7121084</t>
  </si>
  <si>
    <t>-7.4235848</t>
  </si>
  <si>
    <t>-41.9096411</t>
  </si>
  <si>
    <t>-9.0650803</t>
  </si>
  <si>
    <t>-42.99873948</t>
  </si>
  <si>
    <t>-5.9351429</t>
  </si>
  <si>
    <t>-42.1152864</t>
  </si>
  <si>
    <t>-8.235987</t>
  </si>
  <si>
    <t>-41.687245</t>
  </si>
  <si>
    <t>-7.2466332</t>
  </si>
  <si>
    <t>-42.541188</t>
  </si>
  <si>
    <t>-10.03085099</t>
  </si>
  <si>
    <t>-45.30343294</t>
  </si>
  <si>
    <t>-5.99575894</t>
  </si>
  <si>
    <t>-42.70606756</t>
  </si>
  <si>
    <t>-6.8136423</t>
  </si>
  <si>
    <t>-41.3452123</t>
  </si>
  <si>
    <t>-3.93832611</t>
  </si>
  <si>
    <t>-41.25842571</t>
  </si>
  <si>
    <t>-5.5105638</t>
  </si>
  <si>
    <t>-41.8961507</t>
  </si>
  <si>
    <t>-6.91573359</t>
  </si>
  <si>
    <t>-41.86371446</t>
  </si>
  <si>
    <t>-3.81210097</t>
  </si>
  <si>
    <t>-42.4510324</t>
  </si>
  <si>
    <t>-8.36084789</t>
  </si>
  <si>
    <t>-42.24794626</t>
  </si>
  <si>
    <t>-3.81192969</t>
  </si>
  <si>
    <t>-41.83291197</t>
  </si>
  <si>
    <t>-7.49413254</t>
  </si>
  <si>
    <t>-42.56487608</t>
  </si>
  <si>
    <t>-6.87207337</t>
  </si>
  <si>
    <t>-41.47513568</t>
  </si>
  <si>
    <t>-7.083432</t>
  </si>
  <si>
    <t>-40.83628893</t>
  </si>
  <si>
    <t>-9.16963602</t>
  </si>
  <si>
    <t>-42.54410505</t>
  </si>
  <si>
    <t>-6.82706824</t>
  </si>
  <si>
    <t>-41.3228631</t>
  </si>
  <si>
    <t>-5.86561044</t>
  </si>
  <si>
    <t>-42.18370199</t>
  </si>
  <si>
    <t>-7.58411386</t>
  </si>
  <si>
    <t>-42.37210035</t>
  </si>
  <si>
    <t>-5.50134271</t>
  </si>
  <si>
    <t>-41.3211894</t>
  </si>
  <si>
    <t>-5.92746576</t>
  </si>
  <si>
    <t>-42.72001505</t>
  </si>
  <si>
    <t>-9.0125049</t>
  </si>
  <si>
    <t>-42.69199133</t>
  </si>
  <si>
    <t>-10.8166153</t>
  </si>
  <si>
    <t>-44.8336429</t>
  </si>
  <si>
    <t>-7.56603401</t>
  </si>
  <si>
    <t>-44.06365156</t>
  </si>
  <si>
    <t>-4.9159226</t>
  </si>
  <si>
    <t>-41.7310675</t>
  </si>
  <si>
    <t>-7.5911184</t>
  </si>
  <si>
    <t>-40.8138164</t>
  </si>
  <si>
    <t>-7.86027843</t>
  </si>
  <si>
    <t>-41.9085288</t>
  </si>
  <si>
    <t>-7.86278664</t>
  </si>
  <si>
    <t>-42.49616861</t>
  </si>
  <si>
    <t>-7.01158081</t>
  </si>
  <si>
    <t>-41.38341665</t>
  </si>
  <si>
    <t>-8.40101226</t>
  </si>
  <si>
    <t>-42.91373491</t>
  </si>
  <si>
    <t>-6.5970546</t>
  </si>
  <si>
    <t>-42.2827662</t>
  </si>
  <si>
    <t>-5.0485387</t>
  </si>
  <si>
    <t>-42.76754379</t>
  </si>
  <si>
    <t>-4.5856342</t>
  </si>
  <si>
    <t>-42.8584664</t>
  </si>
  <si>
    <t>-7.2398392</t>
  </si>
  <si>
    <t>-44.5566854</t>
  </si>
  <si>
    <t>-6.4031387</t>
  </si>
  <si>
    <t>-41.7375932</t>
  </si>
  <si>
    <t>-9.23911096</t>
  </si>
  <si>
    <t>-42.96480417</t>
  </si>
  <si>
    <t>-6.5473843</t>
  </si>
  <si>
    <t>-42.2488665</t>
  </si>
  <si>
    <t>-7.60500046</t>
  </si>
  <si>
    <t>-41.48323774</t>
  </si>
  <si>
    <t>-7.14305105</t>
  </si>
  <si>
    <t>-40.93894243</t>
  </si>
  <si>
    <t>-7.23497689</t>
  </si>
  <si>
    <t>-41.91118956</t>
  </si>
  <si>
    <t>DIAMANTE D''OESTE</t>
  </si>
  <si>
    <t>ITAPEJARA D''OESTE</t>
  </si>
  <si>
    <t>PÉROLA D''OESTE</t>
  </si>
  <si>
    <t>RANCHO ALEGRE D''OESTE</t>
  </si>
  <si>
    <t>-31.8676847</t>
  </si>
  <si>
    <t>-54.1618211</t>
  </si>
  <si>
    <t>-28.17611206</t>
  </si>
  <si>
    <t>-52.03760068</t>
  </si>
  <si>
    <t>-29.6446018</t>
  </si>
  <si>
    <t>-53.2514524</t>
  </si>
  <si>
    <t>-28.24105626</t>
  </si>
  <si>
    <t>-53.76723349</t>
  </si>
  <si>
    <t>-27.6578766</t>
  </si>
  <si>
    <t>-54.7649799</t>
  </si>
  <si>
    <t>-29.7889563</t>
  </si>
  <si>
    <t>-55.79860938</t>
  </si>
  <si>
    <t>-27.83281442</t>
  </si>
  <si>
    <t>-54.05543804</t>
  </si>
  <si>
    <t>-28.1149008</t>
  </si>
  <si>
    <t>-52.9141957</t>
  </si>
  <si>
    <t>-27.2502377</t>
  </si>
  <si>
    <t>-53.0341422</t>
  </si>
  <si>
    <t>-28.77567157</t>
  </si>
  <si>
    <t>-52.99053669</t>
  </si>
  <si>
    <t>-51.3124018</t>
  </si>
  <si>
    <t>-29.392415</t>
  </si>
  <si>
    <t>-29.99221571</t>
  </si>
  <si>
    <t>-51.08334009</t>
  </si>
  <si>
    <t>-30.8756927</t>
  </si>
  <si>
    <t>-52.2510089</t>
  </si>
  <si>
    <t>-27.3606972</t>
  </si>
  <si>
    <t>-53.1830037</t>
  </si>
  <si>
    <t>495</t>
  </si>
  <si>
    <t>-28.63149491</t>
  </si>
  <si>
    <t>-51.57313739</t>
  </si>
  <si>
    <t>-28.9698192</t>
  </si>
  <si>
    <t>-52.0102047</t>
  </si>
  <si>
    <t>-28.85740257</t>
  </si>
  <si>
    <t>-51.28684868</t>
  </si>
  <si>
    <t>-30.91041952</t>
  </si>
  <si>
    <t>-51.50279097</t>
  </si>
  <si>
    <t>-29.61612891</t>
  </si>
  <si>
    <t>-50.92807452</t>
  </si>
  <si>
    <t>-27.39361943</t>
  </si>
  <si>
    <t>-52.30066342</t>
  </si>
  <si>
    <t>413</t>
  </si>
  <si>
    <t>-29.39522676</t>
  </si>
  <si>
    <t>-51.94716445</t>
  </si>
  <si>
    <t>-31.4419954</t>
  </si>
  <si>
    <t>-52.4281056</t>
  </si>
  <si>
    <t>-29.55030805</t>
  </si>
  <si>
    <t>-49.88737363</t>
  </si>
  <si>
    <t>-29.33525225</t>
  </si>
  <si>
    <t>-53.08561563</t>
  </si>
  <si>
    <t>-30.08696554</t>
  </si>
  <si>
    <t>-51.7274498</t>
  </si>
  <si>
    <t>-32.23358592</t>
  </si>
  <si>
    <t>-53.08724642</t>
  </si>
  <si>
    <t>-28.87512722</t>
  </si>
  <si>
    <t>-52.17861056</t>
  </si>
  <si>
    <t>743</t>
  </si>
  <si>
    <t>-28.51912824</t>
  </si>
  <si>
    <t>-53.98968101</t>
  </si>
  <si>
    <t>-27.69605876</t>
  </si>
  <si>
    <t>-52.05525041</t>
  </si>
  <si>
    <t>-31.33154446</t>
  </si>
  <si>
    <t>-54.1068399</t>
  </si>
  <si>
    <t>-23.30450203</t>
  </si>
  <si>
    <t>-50.31183952</t>
  </si>
  <si>
    <t>-24.65760226</t>
  </si>
  <si>
    <t>-48.99262264</t>
  </si>
  <si>
    <t>-25.98918434</t>
  </si>
  <si>
    <t>-49.33187156</t>
  </si>
  <si>
    <t>-25.3186345</t>
  </si>
  <si>
    <t>-49.3037743</t>
  </si>
  <si>
    <t>958</t>
  </si>
  <si>
    <t>-24.79900893</t>
  </si>
  <si>
    <t>-52.71293465</t>
  </si>
  <si>
    <t>-23.5074283</t>
  </si>
  <si>
    <t>-53.72720003</t>
  </si>
  <si>
    <t>-23.12917188</t>
  </si>
  <si>
    <t>-52.31996298</t>
  </si>
  <si>
    <t>-24.02471678</t>
  </si>
  <si>
    <t>-53.44178374</t>
  </si>
  <si>
    <t>-23.87347189</t>
  </si>
  <si>
    <t>-53.89352926</t>
  </si>
  <si>
    <t>-22.78190321</t>
  </si>
  <si>
    <t>-51.23155406</t>
  </si>
  <si>
    <t>-23.09730912</t>
  </si>
  <si>
    <t>-52.78747845</t>
  </si>
  <si>
    <t>-25.91970342</t>
  </si>
  <si>
    <t>-53.47571611</t>
  </si>
  <si>
    <t>-24.6447766</t>
  </si>
  <si>
    <t>-53.1333551</t>
  </si>
  <si>
    <t>-23.0484465</t>
  </si>
  <si>
    <t>-50.23401519</t>
  </si>
  <si>
    <t>-23.19527562</t>
  </si>
  <si>
    <t>-51.91429979</t>
  </si>
  <si>
    <t>-25.43329529</t>
  </si>
  <si>
    <t>-48.71816397</t>
  </si>
  <si>
    <t>-25.98698226</t>
  </si>
  <si>
    <t>-50.19744676</t>
  </si>
  <si>
    <t>-23.5500589</t>
  </si>
  <si>
    <t>-51.4637413</t>
  </si>
  <si>
    <t>857</t>
  </si>
  <si>
    <t>-23.41493459</t>
  </si>
  <si>
    <t>-51.43001396</t>
  </si>
  <si>
    <t>-24.14815286</t>
  </si>
  <si>
    <t>-49.823842</t>
  </si>
  <si>
    <t>876</t>
  </si>
  <si>
    <t>-24.30690442</t>
  </si>
  <si>
    <t>-51.78812515</t>
  </si>
  <si>
    <t>-23.9306436</t>
  </si>
  <si>
    <t>-52.5015071</t>
  </si>
  <si>
    <t>-25.5855923</t>
  </si>
  <si>
    <t>-49.4047627</t>
  </si>
  <si>
    <t>-24.38408176</t>
  </si>
  <si>
    <t>-51.58794023</t>
  </si>
  <si>
    <t>-23.37387291</t>
  </si>
  <si>
    <t>-50.8458209</t>
  </si>
  <si>
    <t>-24.4069033</t>
  </si>
  <si>
    <t>-53.51468668</t>
  </si>
  <si>
    <t>-23.23469276</t>
  </si>
  <si>
    <t>-51.66371646</t>
  </si>
  <si>
    <t>684</t>
  </si>
  <si>
    <t>-23.1517795</t>
  </si>
  <si>
    <t>-52.0547774</t>
  </si>
  <si>
    <t>-25.580313</t>
  </si>
  <si>
    <t>-49.6292936</t>
  </si>
  <si>
    <t>878</t>
  </si>
  <si>
    <t>-23.10611655</t>
  </si>
  <si>
    <t>-50.37220673</t>
  </si>
  <si>
    <t>-24.02876807</t>
  </si>
  <si>
    <t>-52.01346159</t>
  </si>
  <si>
    <t>-23.1143834</t>
  </si>
  <si>
    <t>-50.18239457</t>
  </si>
  <si>
    <t>-26.25173887</t>
  </si>
  <si>
    <t>-53.63581181</t>
  </si>
  <si>
    <t>-25.88119468</t>
  </si>
  <si>
    <t>-53.66648177</t>
  </si>
  <si>
    <t>-22.9938955</t>
  </si>
  <si>
    <t>-51.1924221</t>
  </si>
  <si>
    <t>-26.15800177</t>
  </si>
  <si>
    <t>-51.55592764</t>
  </si>
  <si>
    <t>-24.2465787</t>
  </si>
  <si>
    <t>-52.7872634</t>
  </si>
  <si>
    <t>-25.63641921</t>
  </si>
  <si>
    <t>-53.21382629</t>
  </si>
  <si>
    <t>-25.4338346</t>
  </si>
  <si>
    <t>-53.4074672</t>
  </si>
  <si>
    <t>-25.2062992</t>
  </si>
  <si>
    <t>-49.1140531</t>
  </si>
  <si>
    <t>-26.19311214</t>
  </si>
  <si>
    <t>-53.59931184</t>
  </si>
  <si>
    <t>-23.70810518</t>
  </si>
  <si>
    <t>-51.76580756</t>
  </si>
  <si>
    <t>-26.07464474</t>
  </si>
  <si>
    <t>-52.83298373</t>
  </si>
  <si>
    <t>-23.93983055</t>
  </si>
  <si>
    <t>-51.58500836</t>
  </si>
  <si>
    <t>-24.81735489</t>
  </si>
  <si>
    <t>-53.11911126</t>
  </si>
  <si>
    <t>-24.197707</t>
  </si>
  <si>
    <t>-53.5277226</t>
  </si>
  <si>
    <t>371</t>
  </si>
  <si>
    <t>-22.78947339</t>
  </si>
  <si>
    <t>-51.7137668</t>
  </si>
  <si>
    <t>-24.61753539</t>
  </si>
  <si>
    <t>-53.32095972</t>
  </si>
  <si>
    <t>-23.90416947</t>
  </si>
  <si>
    <t>-53.51340162</t>
  </si>
  <si>
    <t>-23.66577097</t>
  </si>
  <si>
    <t>-51.35767221</t>
  </si>
  <si>
    <t>-23.04638642</t>
  </si>
  <si>
    <t>-50.07167101</t>
  </si>
  <si>
    <t>-23.2767157</t>
  </si>
  <si>
    <t>-51.2791414</t>
  </si>
  <si>
    <t>-23.59640649</t>
  </si>
  <si>
    <t>-51.58084273</t>
  </si>
  <si>
    <t>-24.59335357</t>
  </si>
  <si>
    <t>-52.80413389</t>
  </si>
  <si>
    <t>-25.10404007</t>
  </si>
  <si>
    <t>-51.80871248</t>
  </si>
  <si>
    <t>-25.30502152</t>
  </si>
  <si>
    <t>-49.0541482</t>
  </si>
  <si>
    <t>-25.02963654</t>
  </si>
  <si>
    <t>-52.99463511</t>
  </si>
  <si>
    <t>-25.9799626</t>
  </si>
  <si>
    <t>-49.6839359</t>
  </si>
  <si>
    <t>-25.45612056</t>
  </si>
  <si>
    <t>-49.51780558</t>
  </si>
  <si>
    <t>-25.3696628</t>
  </si>
  <si>
    <t>-49.4506234</t>
  </si>
  <si>
    <t>932</t>
  </si>
  <si>
    <t>-24.04358594</t>
  </si>
  <si>
    <t>-52.37813982</t>
  </si>
  <si>
    <t>-24.5663773</t>
  </si>
  <si>
    <t>-51.33729351</t>
  </si>
  <si>
    <t>-25.56832623</t>
  </si>
  <si>
    <t>-52.05166914</t>
  </si>
  <si>
    <t>-25.37625265</t>
  </si>
  <si>
    <t>-52.12169475</t>
  </si>
  <si>
    <t>-25.67183219</t>
  </si>
  <si>
    <t>-53.80276001</t>
  </si>
  <si>
    <t>-25.48920756</t>
  </si>
  <si>
    <t>-53.60746622</t>
  </si>
  <si>
    <t>-24.95083</t>
  </si>
  <si>
    <t>-50.12098074</t>
  </si>
  <si>
    <t>1053</t>
  </si>
  <si>
    <t>-23.4269053</t>
  </si>
  <si>
    <t>-49.72289168</t>
  </si>
  <si>
    <t>-24.9573138</t>
  </si>
  <si>
    <t>-53.458861</t>
  </si>
  <si>
    <t>-24.78952769</t>
  </si>
  <si>
    <t>-50.0106571</t>
  </si>
  <si>
    <t>982</t>
  </si>
  <si>
    <t>-25.2044334</t>
  </si>
  <si>
    <t>-53.1548042</t>
  </si>
  <si>
    <t>-22.8189283</t>
  </si>
  <si>
    <t>-51.5968498</t>
  </si>
  <si>
    <t>-24.82401961</t>
  </si>
  <si>
    <t>-49.26216698</t>
  </si>
  <si>
    <t>-25.14601442</t>
  </si>
  <si>
    <t>-53.84632271</t>
  </si>
  <si>
    <t>-25.85621477</t>
  </si>
  <si>
    <t>-52.53313658</t>
  </si>
  <si>
    <t>-23.66248885</t>
  </si>
  <si>
    <t>-52.61022091</t>
  </si>
  <si>
    <t>-23.37885609</t>
  </si>
  <si>
    <t>-52.94178486</t>
  </si>
  <si>
    <t>-26.40766845</t>
  </si>
  <si>
    <t>-52.35684872</t>
  </si>
  <si>
    <t>-25.2922862</t>
  </si>
  <si>
    <t>-49.2261019</t>
  </si>
  <si>
    <t>-22.837758</t>
  </si>
  <si>
    <t>-51.9742309</t>
  </si>
  <si>
    <t>-23.54977594</t>
  </si>
  <si>
    <t>-50.55353522</t>
  </si>
  <si>
    <t>-23.62287096</t>
  </si>
  <si>
    <t>-50.16804814</t>
  </si>
  <si>
    <t>-25.67836229</t>
  </si>
  <si>
    <t>-49.5361197</t>
  </si>
  <si>
    <t>-24.79536427</t>
  </si>
  <si>
    <t>-53.29585791</t>
  </si>
  <si>
    <t>-23.18299253</t>
  </si>
  <si>
    <t>-50.64660788</t>
  </si>
  <si>
    <t>-26.2277608</t>
  </si>
  <si>
    <t>-52.03522122</t>
  </si>
  <si>
    <t>1071</t>
  </si>
  <si>
    <t>-25.98067308</t>
  </si>
  <si>
    <t>-52.56578207</t>
  </si>
  <si>
    <t>-24.0988924</t>
  </si>
  <si>
    <t>-52.12099343</t>
  </si>
  <si>
    <t>556</t>
  </si>
  <si>
    <t>-26.01733816</t>
  </si>
  <si>
    <t>-51.34981889</t>
  </si>
  <si>
    <t>-25.61449094</t>
  </si>
  <si>
    <t>-53.12369464</t>
  </si>
  <si>
    <t>-23.78282912</t>
  </si>
  <si>
    <t>-53.07561102</t>
  </si>
  <si>
    <t>-22.962483</t>
  </si>
  <si>
    <t>-52.162405</t>
  </si>
  <si>
    <t>-23.9908057</t>
  </si>
  <si>
    <t>-51.44669473</t>
  </si>
  <si>
    <t>-25.4196109</t>
  </si>
  <si>
    <t>-49.2645309</t>
  </si>
  <si>
    <t>919</t>
  </si>
  <si>
    <t>-24.0362469</t>
  </si>
  <si>
    <t>-50.4575773</t>
  </si>
  <si>
    <t>-24.94460221</t>
  </si>
  <si>
    <t>-54.10482761</t>
  </si>
  <si>
    <t>-22.65696755</t>
  </si>
  <si>
    <t>-52.86043882</t>
  </si>
  <si>
    <t>-24.94631635</t>
  </si>
  <si>
    <t>-54.10258055</t>
  </si>
  <si>
    <t>-25.7464549</t>
  </si>
  <si>
    <t>-53.0615734</t>
  </si>
  <si>
    <t>-23.3850208</t>
  </si>
  <si>
    <t>-53.29435587</t>
  </si>
  <si>
    <t>-23.5585401</t>
  </si>
  <si>
    <t>-52.2177226</t>
  </si>
  <si>
    <t>-24.56790847</t>
  </si>
  <si>
    <t>-49.42004442</t>
  </si>
  <si>
    <t>-25.94315059</t>
  </si>
  <si>
    <t>-53.1629545</t>
  </si>
  <si>
    <t>-23.79977582</t>
  </si>
  <si>
    <t>-52.25880861</t>
  </si>
  <si>
    <t>-24.70755852</t>
  </si>
  <si>
    <t>-54.24342871</t>
  </si>
  <si>
    <t>-23.7239084</t>
  </si>
  <si>
    <t>-53.8111239</t>
  </si>
  <si>
    <t>-25.4218369</t>
  </si>
  <si>
    <t>-52.8348592</t>
  </si>
  <si>
    <t>-24.093201</t>
  </si>
  <si>
    <t>-52.6233099</t>
  </si>
  <si>
    <t>-24.00105326</t>
  </si>
  <si>
    <t>-51.32565737</t>
  </si>
  <si>
    <t>-25.662416</t>
  </si>
  <si>
    <t>-49.3073475</t>
  </si>
  <si>
    <t>-23.91379305</t>
  </si>
  <si>
    <t>-51.97844267</t>
  </si>
  <si>
    <t>-25.4146521</t>
  </si>
  <si>
    <t>-50.54781675</t>
  </si>
  <si>
    <t>-23.84994791</t>
  </si>
  <si>
    <t>-50.40254831</t>
  </si>
  <si>
    <t>-26.25810863</t>
  </si>
  <si>
    <t>-53.30911875</t>
  </si>
  <si>
    <t>892</t>
  </si>
  <si>
    <t>-23.31792231</t>
  </si>
  <si>
    <t>-52.30150938</t>
  </si>
  <si>
    <t>-23.61525265</t>
  </si>
  <si>
    <t>-52.08349943</t>
  </si>
  <si>
    <t>-22.86662596</t>
  </si>
  <si>
    <t>-51.3906312</t>
  </si>
  <si>
    <t>-23.08531812</t>
  </si>
  <si>
    <t>-51.95393801</t>
  </si>
  <si>
    <t>-24.29678623</t>
  </si>
  <si>
    <t>-53.31268072</t>
  </si>
  <si>
    <t>-25.5426354</t>
  </si>
  <si>
    <t>-54.5826823</t>
  </si>
  <si>
    <t>-25.7370638</t>
  </si>
  <si>
    <t>-52.1185356</t>
  </si>
  <si>
    <t>-24.06920508</t>
  </si>
  <si>
    <t>-53.84444649</t>
  </si>
  <si>
    <t>-26.07910318</t>
  </si>
  <si>
    <t>-53.05218428</t>
  </si>
  <si>
    <t>-26.4250863</t>
  </si>
  <si>
    <t>-51.3171277</t>
  </si>
  <si>
    <t>-24.19250419</t>
  </si>
  <si>
    <t>-51.92278147</t>
  </si>
  <si>
    <t>-24.18385257</t>
  </si>
  <si>
    <t>-53.027637</t>
  </si>
  <si>
    <t>-25.19800991</t>
  </si>
  <si>
    <t>-51.991961</t>
  </si>
  <si>
    <t>-24.14595081</t>
  </si>
  <si>
    <t>-51.50547266</t>
  </si>
  <si>
    <t>628</t>
  </si>
  <si>
    <t>-24.0851298</t>
  </si>
  <si>
    <t>-54.2572541</t>
  </si>
  <si>
    <t>-22.9332786</t>
  </si>
  <si>
    <t>-52.68650293</t>
  </si>
  <si>
    <t>-25.19059285</t>
  </si>
  <si>
    <t>-50.80839872</t>
  </si>
  <si>
    <t>-23.5147394</t>
  </si>
  <si>
    <t>-50.04226884</t>
  </si>
  <si>
    <t>-23.33987194</t>
  </si>
  <si>
    <t>-52.77696848</t>
  </si>
  <si>
    <t>-22.97074149</t>
  </si>
  <si>
    <t>-51.64829493</t>
  </si>
  <si>
    <t>-25.0966095</t>
  </si>
  <si>
    <t>-52.8754803</t>
  </si>
  <si>
    <t>-25.3900532</t>
  </si>
  <si>
    <t>-51.4624519</t>
  </si>
  <si>
    <t>1097</t>
  </si>
  <si>
    <t>-25.29727767</t>
  </si>
  <si>
    <t>-48.32692789</t>
  </si>
  <si>
    <t>-25.8816746</t>
  </si>
  <si>
    <t>-48.575128</t>
  </si>
  <si>
    <t>-26.14284899</t>
  </si>
  <si>
    <t>-52.38449247</t>
  </si>
  <si>
    <t>-23.84782836</t>
  </si>
  <si>
    <t>-50.19264936</t>
  </si>
  <si>
    <t>-53.01544905</t>
  </si>
  <si>
    <t>-53.01570654</t>
  </si>
  <si>
    <t>-23.2664186</t>
  </si>
  <si>
    <t>-51.0527244</t>
  </si>
  <si>
    <t>-23.3944055</t>
  </si>
  <si>
    <t>-53.6149549</t>
  </si>
  <si>
    <t>-23.1948991</t>
  </si>
  <si>
    <t>-51.825639</t>
  </si>
  <si>
    <t>558</t>
  </si>
  <si>
    <t>-24.71650543</t>
  </si>
  <si>
    <t>-53.08553005</t>
  </si>
  <si>
    <t>-24.44691304</t>
  </si>
  <si>
    <t>-50.75764253</t>
  </si>
  <si>
    <t>-25.22929798</t>
  </si>
  <si>
    <t>-50.60550208</t>
  </si>
  <si>
    <t>893</t>
  </si>
  <si>
    <t>-25.57246589</t>
  </si>
  <si>
    <t>-51.0768342</t>
  </si>
  <si>
    <t>1233</t>
  </si>
  <si>
    <t>-22.7509391</t>
  </si>
  <si>
    <t>-52.1993798</t>
  </si>
  <si>
    <t>-23.4799309</t>
  </si>
  <si>
    <t>-52.69850385</t>
  </si>
  <si>
    <t>-25.02483058</t>
  </si>
  <si>
    <t>-50.58402862</t>
  </si>
  <si>
    <t>-24.00728104</t>
  </si>
  <si>
    <t>-53.71393876</t>
  </si>
  <si>
    <t>-24.42631</t>
  </si>
  <si>
    <t>-53.3525943</t>
  </si>
  <si>
    <t>-25.4696791</t>
  </si>
  <si>
    <t>-50.6492686</t>
  </si>
  <si>
    <t>-24.4218796</t>
  </si>
  <si>
    <t>-52.10301884</t>
  </si>
  <si>
    <t>-22.6183735</t>
  </si>
  <si>
    <t>-51.9671205</t>
  </si>
  <si>
    <t>-25.1366978</t>
  </si>
  <si>
    <t>-54.3000047</t>
  </si>
  <si>
    <t>-23.01411279</t>
  </si>
  <si>
    <t>-50.40679986</t>
  </si>
  <si>
    <t>-23.660096</t>
  </si>
  <si>
    <t>-51.9911536</t>
  </si>
  <si>
    <t>-25.96531788</t>
  </si>
  <si>
    <t>-52.8147769</t>
  </si>
  <si>
    <t>-25.2193223</t>
  </si>
  <si>
    <t>-49.3454814</t>
  </si>
  <si>
    <t>-22.72969065</t>
  </si>
  <si>
    <t>-52.88555871</t>
  </si>
  <si>
    <t>-25.0063289</t>
  </si>
  <si>
    <t>-50.8568499</t>
  </si>
  <si>
    <t>-24.24365429</t>
  </si>
  <si>
    <t>-51.67277113</t>
  </si>
  <si>
    <t>-23.4082212</t>
  </si>
  <si>
    <t>-53.3714718</t>
  </si>
  <si>
    <t>-23.61948537</t>
  </si>
  <si>
    <t>-52.21743003</t>
  </si>
  <si>
    <t>-23.7436922</t>
  </si>
  <si>
    <t>-50.073238</t>
  </si>
  <si>
    <t>-23.15757447</t>
  </si>
  <si>
    <t>-49.97659807</t>
  </si>
  <si>
    <t>-23.10940288</t>
  </si>
  <si>
    <t>-51.53395675</t>
  </si>
  <si>
    <t>-24.26099171</t>
  </si>
  <si>
    <t>-49.72551584</t>
  </si>
  <si>
    <t>-23.6010807</t>
  </si>
  <si>
    <t>-51.6449107</t>
  </si>
  <si>
    <t>-24.14261186</t>
  </si>
  <si>
    <t>-52.78024118</t>
  </si>
  <si>
    <t>-23.81145329</t>
  </si>
  <si>
    <t>-50.14118486</t>
  </si>
  <si>
    <t>-23.46967795</t>
  </si>
  <si>
    <t>-52.55485815</t>
  </si>
  <si>
    <t>-24.17742872</t>
  </si>
  <si>
    <t>-51.68895466</t>
  </si>
  <si>
    <t>-22.55142342</t>
  </si>
  <si>
    <t>-52.03612089</t>
  </si>
  <si>
    <t>-23.2578449</t>
  </si>
  <si>
    <t>-50.9776626</t>
  </si>
  <si>
    <t>-24.37942862</t>
  </si>
  <si>
    <t>-53.38729003</t>
  </si>
  <si>
    <t>-23.49759846</t>
  </si>
  <si>
    <t>-49.92260963</t>
  </si>
  <si>
    <t>-23.435597</t>
  </si>
  <si>
    <t>-50.2501128</t>
  </si>
  <si>
    <t>-24.4209025</t>
  </si>
  <si>
    <t>-52.8414188</t>
  </si>
  <si>
    <t>-23.6219921</t>
  </si>
  <si>
    <t>-52.4691866</t>
  </si>
  <si>
    <t>-23.819578</t>
  </si>
  <si>
    <t>-51.6694326</t>
  </si>
  <si>
    <t>-25.767367</t>
  </si>
  <si>
    <t>-49.7167157</t>
  </si>
  <si>
    <t>-24.8876415</t>
  </si>
  <si>
    <t>-52.4695098</t>
  </si>
  <si>
    <t>-25.4078226</t>
  </si>
  <si>
    <t>-52.4110695</t>
  </si>
  <si>
    <t>-23.08001748</t>
  </si>
  <si>
    <t>-50.75339245</t>
  </si>
  <si>
    <t>-24.1109231</t>
  </si>
  <si>
    <t>-51.6532952</t>
  </si>
  <si>
    <t>-25.2597412</t>
  </si>
  <si>
    <t>-53.5732729</t>
  </si>
  <si>
    <t>-22.93102587</t>
  </si>
  <si>
    <t>-53.13525476</t>
  </si>
  <si>
    <t>-23.0058683</t>
  </si>
  <si>
    <t>-51.9527767</t>
  </si>
  <si>
    <t>-23.3040823</t>
  </si>
  <si>
    <t>-51.1688692</t>
  </si>
  <si>
    <t>-24.28750066</t>
  </si>
  <si>
    <t>-52.27514599</t>
  </si>
  <si>
    <t>-24.07947003</t>
  </si>
  <si>
    <t>-51.74185883</t>
  </si>
  <si>
    <t>-22.75415959</t>
  </si>
  <si>
    <t>-51.65910959</t>
  </si>
  <si>
    <t>-25.88310647</t>
  </si>
  <si>
    <t>-50.8287406</t>
  </si>
  <si>
    <t>838</t>
  </si>
  <si>
    <t>-24.31634181</t>
  </si>
  <si>
    <t>-52.52793074</t>
  </si>
  <si>
    <t>-23.3458179</t>
  </si>
  <si>
    <t>-52.0943792</t>
  </si>
  <si>
    <t>-23.5169863</t>
  </si>
  <si>
    <t>-51.687206</t>
  </si>
  <si>
    <t>-25.77850338</t>
  </si>
  <si>
    <t>-49.32747602</t>
  </si>
  <si>
    <t>908</t>
  </si>
  <si>
    <t>-26.1439575</t>
  </si>
  <si>
    <t>-53.31166211</t>
  </si>
  <si>
    <t>-25.942077</t>
  </si>
  <si>
    <t>-52.174252</t>
  </si>
  <si>
    <t>-24.51881437</t>
  </si>
  <si>
    <t>-51.66455642</t>
  </si>
  <si>
    <t>-24.5570605</t>
  </si>
  <si>
    <t>-54.0568646</t>
  </si>
  <si>
    <t>-23.6194993</t>
  </si>
  <si>
    <t>-53.20637941</t>
  </si>
  <si>
    <t>-23.48596669</t>
  </si>
  <si>
    <t>-51.79257888</t>
  </si>
  <si>
    <t>-23.74646146</t>
  </si>
  <si>
    <t>-51.30473614</t>
  </si>
  <si>
    <t>-22.73583405</t>
  </si>
  <si>
    <t>-53.04072581</t>
  </si>
  <si>
    <t>-24.00706388</t>
  </si>
  <si>
    <t>-53.14790989</t>
  </si>
  <si>
    <t>-23.4204998</t>
  </si>
  <si>
    <t>-51.9333847</t>
  </si>
  <si>
    <t>-26.3552465</t>
  </si>
  <si>
    <t>-52.552987</t>
  </si>
  <si>
    <t>-26.35640013</t>
  </si>
  <si>
    <t>-52.5552186</t>
  </si>
  <si>
    <t>-26.1471873</t>
  </si>
  <si>
    <t>-53.0267132</t>
  </si>
  <si>
    <t>-25.11468767</t>
  </si>
  <si>
    <t>-52.25563288</t>
  </si>
  <si>
    <t>-23.7058737</t>
  </si>
  <si>
    <t>-51.6405508</t>
  </si>
  <si>
    <t>672</t>
  </si>
  <si>
    <t>-25.24008967</t>
  </si>
  <si>
    <t>-53.97908106</t>
  </si>
  <si>
    <t>-25.81041944</t>
  </si>
  <si>
    <t>-48.53615999</t>
  </si>
  <si>
    <t>-24.70417152</t>
  </si>
  <si>
    <t>-52.14711607</t>
  </si>
  <si>
    <t>-23.89804561</t>
  </si>
  <si>
    <t>-51.22600257</t>
  </si>
  <si>
    <t>-25.29487858</t>
  </si>
  <si>
    <t>-54.09337527</t>
  </si>
  <si>
    <t>-24.4537838</t>
  </si>
  <si>
    <t>-54.1617183</t>
  </si>
  <si>
    <t>-23.2566286</t>
  </si>
  <si>
    <t>-52.77628093</t>
  </si>
  <si>
    <t>-22.96754095</t>
  </si>
  <si>
    <t>-51.48538828</t>
  </si>
  <si>
    <t>-25.0918959</t>
  </si>
  <si>
    <t>-54.2477109</t>
  </si>
  <si>
    <t>-24.05246987</t>
  </si>
  <si>
    <t>-53.00816417</t>
  </si>
  <si>
    <t>-25.47808918</t>
  </si>
  <si>
    <t>-48.83206129</t>
  </si>
  <si>
    <t>-23.14669852</t>
  </si>
  <si>
    <t>-51.77122056</t>
  </si>
  <si>
    <t>-22.91479032</t>
  </si>
  <si>
    <t>-51.79602027</t>
  </si>
  <si>
    <t>-23.17751379</t>
  </si>
  <si>
    <t>-52.60335982</t>
  </si>
  <si>
    <t>-23.3314787</t>
  </si>
  <si>
    <t>-50.71819067</t>
  </si>
  <si>
    <t>-24.5290527</t>
  </si>
  <si>
    <t>-53.2576101</t>
  </si>
  <si>
    <t>-24.6712786</t>
  </si>
  <si>
    <t>-52.5678306</t>
  </si>
  <si>
    <t>-23.18806176</t>
  </si>
  <si>
    <t>-52.20106602</t>
  </si>
  <si>
    <t>-25.9003991</t>
  </si>
  <si>
    <t>-53.2617989</t>
  </si>
  <si>
    <t>-23.43262516</t>
  </si>
  <si>
    <t>-50.5613029</t>
  </si>
  <si>
    <t>-25.30804768</t>
  </si>
  <si>
    <t>-52.53685713</t>
  </si>
  <si>
    <t>-22.76209958</t>
  </si>
  <si>
    <t>-52.9897581</t>
  </si>
  <si>
    <t>-23.4704684</t>
  </si>
  <si>
    <t>-53.0899725</t>
  </si>
  <si>
    <t>-25.63663594</t>
  </si>
  <si>
    <t>-53.34519376</t>
  </si>
  <si>
    <t>-23.591245</t>
  </si>
  <si>
    <t>-50.76204256</t>
  </si>
  <si>
    <t>-24.4692934</t>
  </si>
  <si>
    <t>-53.955193</t>
  </si>
  <si>
    <t>-24.43837859</t>
  </si>
  <si>
    <t>-51.94655657</t>
  </si>
  <si>
    <t>-23.7631504</t>
  </si>
  <si>
    <t>-51.5079418</t>
  </si>
  <si>
    <t>-24.21121472</t>
  </si>
  <si>
    <t>-50.9243989</t>
  </si>
  <si>
    <t>-23.4049808</t>
  </si>
  <si>
    <t>-24.77395443</t>
  </si>
  <si>
    <t>-53.90313148</t>
  </si>
  <si>
    <t>-23.45607437</t>
  </si>
  <si>
    <t>-52.04505486</t>
  </si>
  <si>
    <t>-26.48104009</t>
  </si>
  <si>
    <t>-51.9899038</t>
  </si>
  <si>
    <t>1079</t>
  </si>
  <si>
    <t>-25.4258574</t>
  </si>
  <si>
    <t>-50.0069024</t>
  </si>
  <si>
    <t>-24.88617383</t>
  </si>
  <si>
    <t>-52.21188372</t>
  </si>
  <si>
    <t>-24.28285398</t>
  </si>
  <si>
    <t>-53.83979469</t>
  </si>
  <si>
    <t>-23.2823814</t>
  </si>
  <si>
    <t>-52.6054397</t>
  </si>
  <si>
    <t>-22.9317251</t>
  </si>
  <si>
    <t>-52.15226215</t>
  </si>
  <si>
    <t>-25.5161007</t>
  </si>
  <si>
    <t>-48.5224057</t>
  </si>
  <si>
    <t>-22.65402696</t>
  </si>
  <si>
    <t>-52.08509803</t>
  </si>
  <si>
    <t>-23.0815678</t>
  </si>
  <si>
    <t>-52.4616293</t>
  </si>
  <si>
    <t>-24.62496091</t>
  </si>
  <si>
    <t>-54.22464876</t>
  </si>
  <si>
    <t>-26.2292461</t>
  </si>
  <si>
    <t>-52.6705519</t>
  </si>
  <si>
    <t>-26.20995152</t>
  </si>
  <si>
    <t>-50.93225241</t>
  </si>
  <si>
    <t>-26.041187</t>
  </si>
  <si>
    <t>-50.83135843</t>
  </si>
  <si>
    <t>783</t>
  </si>
  <si>
    <t>-23.91311008</t>
  </si>
  <si>
    <t>-52.34608047</t>
  </si>
  <si>
    <t>-23.8948975</t>
  </si>
  <si>
    <t>-53.4098765</t>
  </si>
  <si>
    <t>-23.8038917</t>
  </si>
  <si>
    <t>-53.683265</t>
  </si>
  <si>
    <t>-25.82699981</t>
  </si>
  <si>
    <t>-53.742736</t>
  </si>
  <si>
    <t>-26.09957016</t>
  </si>
  <si>
    <t>-49.43046829</t>
  </si>
  <si>
    <t>-25.4434697</t>
  </si>
  <si>
    <t>-49.1928812</t>
  </si>
  <si>
    <t>-26.032933</t>
  </si>
  <si>
    <t>-53.482698</t>
  </si>
  <si>
    <t>-23.79094689</t>
  </si>
  <si>
    <t>-50.05780533</t>
  </si>
  <si>
    <t>-25.694274</t>
  </si>
  <si>
    <t>-51.6535674</t>
  </si>
  <si>
    <t>-24.53215173</t>
  </si>
  <si>
    <t>-49.9362731</t>
  </si>
  <si>
    <t>-25.4421994</t>
  </si>
  <si>
    <t>-49.0625068</t>
  </si>
  <si>
    <t>-24.7587146</t>
  </si>
  <si>
    <t>-51.7594221</t>
  </si>
  <si>
    <t>907</t>
  </si>
  <si>
    <t>-23.23584756</t>
  </si>
  <si>
    <t>-51.58451367</t>
  </si>
  <si>
    <t>-23.02225575</t>
  </si>
  <si>
    <t>-52.91785955</t>
  </si>
  <si>
    <t>-25.721403</t>
  </si>
  <si>
    <t>-53.7641106</t>
  </si>
  <si>
    <t>-25.10030931</t>
  </si>
  <si>
    <t>-50.15874624</t>
  </si>
  <si>
    <t>-25.69668414</t>
  </si>
  <si>
    <t>-48.47622871</t>
  </si>
  <si>
    <t>-22.753866</t>
  </si>
  <si>
    <t>-51.3795476</t>
  </si>
  <si>
    <t>-25.54959497</t>
  </si>
  <si>
    <t>-49.89386201</t>
  </si>
  <si>
    <t>-25.54942074</t>
  </si>
  <si>
    <t>-52.40827203</t>
  </si>
  <si>
    <t>-22.77232842</t>
  </si>
  <si>
    <t>-53.26851547</t>
  </si>
  <si>
    <t>-26.16154196</t>
  </si>
  <si>
    <t>-51.23124953</t>
  </si>
  <si>
    <t>-23.03839933</t>
  </si>
  <si>
    <t>-51.44524601</t>
  </si>
  <si>
    <t>-26.0208287</t>
  </si>
  <si>
    <t>-53.7397449</t>
  </si>
  <si>
    <t>-23.2782544</t>
  </si>
  <si>
    <t>-52.1531748</t>
  </si>
  <si>
    <t>-22.8519028</t>
  </si>
  <si>
    <t>-51.0294132</t>
  </si>
  <si>
    <t>-25.210945</t>
  </si>
  <si>
    <t>-50.9754876</t>
  </si>
  <si>
    <t>-24.2775225</t>
  </si>
  <si>
    <t>-53.0758826</t>
  </si>
  <si>
    <t>-23.56772907</t>
  </si>
  <si>
    <t>-49.91054995</t>
  </si>
  <si>
    <t>-25.36862028</t>
  </si>
  <si>
    <t>-49.07590273</t>
  </si>
  <si>
    <t>-24.57133938</t>
  </si>
  <si>
    <t>-53.9765066</t>
  </si>
  <si>
    <t>-25.45035743</t>
  </si>
  <si>
    <t>-52.91080165</t>
  </si>
  <si>
    <t>-23.08370952</t>
  </si>
  <si>
    <t>-53.48527151</t>
  </si>
  <si>
    <t>-23.8533893</t>
  </si>
  <si>
    <t>-52.1307541</t>
  </si>
  <si>
    <t>-25.87578375</t>
  </si>
  <si>
    <t>-49.49726168</t>
  </si>
  <si>
    <t>-25.12007693</t>
  </si>
  <si>
    <t>-54.02857173</t>
  </si>
  <si>
    <t>-23.06841328</t>
  </si>
  <si>
    <t>-50.91536396</t>
  </si>
  <si>
    <t>-24.3064028</t>
  </si>
  <si>
    <t>-52.9552483</t>
  </si>
  <si>
    <t>-25.77100611</t>
  </si>
  <si>
    <t>-53.53558302</t>
  </si>
  <si>
    <t>463</t>
  </si>
  <si>
    <t>-25.62041966</t>
  </si>
  <si>
    <t>-50.6939435</t>
  </si>
  <si>
    <t>-26.1585733</t>
  </si>
  <si>
    <t>-52.9701984</t>
  </si>
  <si>
    <t>-24.64976702</t>
  </si>
  <si>
    <t>-50.84903955</t>
  </si>
  <si>
    <t>-25.8341384</t>
  </si>
  <si>
    <t>-52.02706575</t>
  </si>
  <si>
    <t>-23.19494824</t>
  </si>
  <si>
    <t>-49.7568531</t>
  </si>
  <si>
    <t>-23.40406356</t>
  </si>
  <si>
    <t>-50.35712169</t>
  </si>
  <si>
    <t>-25.72376403</t>
  </si>
  <si>
    <t>-23.7606012</t>
  </si>
  <si>
    <t>-51.4121886</t>
  </si>
  <si>
    <t>-25.48896508</t>
  </si>
  <si>
    <t>-52.52817575</t>
  </si>
  <si>
    <t>-24.31802017</t>
  </si>
  <si>
    <t>-51.31609721</t>
  </si>
  <si>
    <t>-25.1897638</t>
  </si>
  <si>
    <t>-49.3115691</t>
  </si>
  <si>
    <t>-26.08736709</t>
  </si>
  <si>
    <t>-49.77980293</t>
  </si>
  <si>
    <t>-23.3101047</t>
  </si>
  <si>
    <t>-51.3658999</t>
  </si>
  <si>
    <t>-24.59561737</t>
  </si>
  <si>
    <t>-52.2747305</t>
  </si>
  <si>
    <t>-23.4123131</t>
  </si>
  <si>
    <t>-52.7666594</t>
  </si>
  <si>
    <t>-24.25561428</t>
  </si>
  <si>
    <t>-51.24991896</t>
  </si>
  <si>
    <t>-23.3157132</t>
  </si>
  <si>
    <t>-51.5554056</t>
  </si>
  <si>
    <t>-26.17355649</t>
  </si>
  <si>
    <t>-53.36175758</t>
  </si>
  <si>
    <t>-23.60247256</t>
  </si>
  <si>
    <t>-49.6280551</t>
  </si>
  <si>
    <t>-25.78308545</t>
  </si>
  <si>
    <t>-53.31089178</t>
  </si>
  <si>
    <t>-23.26573601</t>
  </si>
  <si>
    <t>-50.42645066</t>
  </si>
  <si>
    <t>-23.51620389</t>
  </si>
  <si>
    <t>-50.78393698</t>
  </si>
  <si>
    <t>-22.9589663</t>
  </si>
  <si>
    <t>-53.29431295</t>
  </si>
  <si>
    <t>-23.0399388</t>
  </si>
  <si>
    <t>-51.8079342</t>
  </si>
  <si>
    <t>-24.8585214</t>
  </si>
  <si>
    <t>-54.3360083</t>
  </si>
  <si>
    <t>-22.6379457</t>
  </si>
  <si>
    <t>-51.9024919</t>
  </si>
  <si>
    <t>-23.0024971</t>
  </si>
  <si>
    <t>-53.198904</t>
  </si>
  <si>
    <t>-25.8217348</t>
  </si>
  <si>
    <t>-53.4801524</t>
  </si>
  <si>
    <t>-25.40786604</t>
  </si>
  <si>
    <t>-53.56810765</t>
  </si>
  <si>
    <t>-24.94034225</t>
  </si>
  <si>
    <t>-51.86617006</t>
  </si>
  <si>
    <t>-23.14850664</t>
  </si>
  <si>
    <t>-50.51981976</t>
  </si>
  <si>
    <t>-23.1079964</t>
  </si>
  <si>
    <t>-53.1102977</t>
  </si>
  <si>
    <t>-25.05526393</t>
  </si>
  <si>
    <t>-53.62173097</t>
  </si>
  <si>
    <t>-25.44509272</t>
  </si>
  <si>
    <t>-54.40130696</t>
  </si>
  <si>
    <t>-23.75895133</t>
  </si>
  <si>
    <t>-49.63000925</t>
  </si>
  <si>
    <t>-23.29736834</t>
  </si>
  <si>
    <t>-50.07340908</t>
  </si>
  <si>
    <t>-22.7352069</t>
  </si>
  <si>
    <t>-52.3438391</t>
  </si>
  <si>
    <t>-23.4938608</t>
  </si>
  <si>
    <t>-50.6456016</t>
  </si>
  <si>
    <t>-26.0740481</t>
  </si>
  <si>
    <t>-53.7250856</t>
  </si>
  <si>
    <t>-22.6958195</t>
  </si>
  <si>
    <t>-51.7967709</t>
  </si>
  <si>
    <t>-23.3159847</t>
  </si>
  <si>
    <t>-52.4760348</t>
  </si>
  <si>
    <t>-23.72654398</t>
  </si>
  <si>
    <t>-50.74048519</t>
  </si>
  <si>
    <t>-25.82689573</t>
  </si>
  <si>
    <t>-52.72523403</t>
  </si>
  <si>
    <t>-22.85323534</t>
  </si>
  <si>
    <t>-52.3373434</t>
  </si>
  <si>
    <t>-23.99414532</t>
  </si>
  <si>
    <t>-51.8224929</t>
  </si>
  <si>
    <t>-25.68561316</t>
  </si>
  <si>
    <t>-50.29943366</t>
  </si>
  <si>
    <t>SÃO JORGE D''OESTE</t>
  </si>
  <si>
    <t>-25.70942558</t>
  </si>
  <si>
    <t>-52.9191041</t>
  </si>
  <si>
    <t>-23.43302877</t>
  </si>
  <si>
    <t>-52.29284048</t>
  </si>
  <si>
    <t>-23.7649394</t>
  </si>
  <si>
    <t>-53.8783653</t>
  </si>
  <si>
    <t>-23.9179515</t>
  </si>
  <si>
    <t>-49.65316057</t>
  </si>
  <si>
    <t>-24.83527066</t>
  </si>
  <si>
    <t>-54.06199837</t>
  </si>
  <si>
    <t>-25.5312768</t>
  </si>
  <si>
    <t>-49.2032069</t>
  </si>
  <si>
    <t>-23.39672364</t>
  </si>
  <si>
    <t>-52.64640676</t>
  </si>
  <si>
    <t>-25.8675573</t>
  </si>
  <si>
    <t>-50.3842871</t>
  </si>
  <si>
    <t>-25.3492512</t>
  </si>
  <si>
    <t>-54.2405188</t>
  </si>
  <si>
    <t>-24.9328137</t>
  </si>
  <si>
    <t>-53.85924401</t>
  </si>
  <si>
    <t>-23.86843367</t>
  </si>
  <si>
    <t>-51.85201406</t>
  </si>
  <si>
    <t>-22.8238959</t>
  </si>
  <si>
    <t>-53.2241759</t>
  </si>
  <si>
    <t>-23.4653654</t>
  </si>
  <si>
    <t>-50.76246</t>
  </si>
  <si>
    <t>-23.5349592</t>
  </si>
  <si>
    <t>-52.5900768</t>
  </si>
  <si>
    <t>-23.90939168</t>
  </si>
  <si>
    <t>-50.57913229</t>
  </si>
  <si>
    <t>-23.4440841</t>
  </si>
  <si>
    <t>-51.8759871</t>
  </si>
  <si>
    <t>-25.6915442</t>
  </si>
  <si>
    <t>-52.6183872</t>
  </si>
  <si>
    <t>-24.11221528</t>
  </si>
  <si>
    <t>-49.47084668</t>
  </si>
  <si>
    <t>-25.3808956</t>
  </si>
  <si>
    <t>-54.05377601</t>
  </si>
  <si>
    <t>-23.04137108</t>
  </si>
  <si>
    <t>-50.81578016</t>
  </si>
  <si>
    <t>-23.0570999</t>
  </si>
  <si>
    <t>-51.0398909</t>
  </si>
  <si>
    <t>-23.68480739</t>
  </si>
  <si>
    <t>-49.82378731</t>
  </si>
  <si>
    <t>-25.69859284</t>
  </si>
  <si>
    <t>-52.71710275</t>
  </si>
  <si>
    <t>-23.7255102</t>
  </si>
  <si>
    <t>-51.0958283</t>
  </si>
  <si>
    <t>-23.20027052</t>
  </si>
  <si>
    <t>-52.50140905</t>
  </si>
  <si>
    <t>-23.73330207</t>
  </si>
  <si>
    <t>-52.87101824</t>
  </si>
  <si>
    <t>-23.32218334</t>
  </si>
  <si>
    <t>-53.07162604</t>
  </si>
  <si>
    <t>-25.3700996</t>
  </si>
  <si>
    <t>-50.4572366</t>
  </si>
  <si>
    <t>-24.324397</t>
  </si>
  <si>
    <t>-50.6175</t>
  </si>
  <si>
    <t>-23.76801102</t>
  </si>
  <si>
    <t>-52.44882408</t>
  </si>
  <si>
    <t>-22.72665194</t>
  </si>
  <si>
    <t>-52.62037039</t>
  </si>
  <si>
    <t>-24.1615749</t>
  </si>
  <si>
    <t>-54.09807444</t>
  </si>
  <si>
    <t>-24.51489429</t>
  </si>
  <si>
    <t>-50.41053057</t>
  </si>
  <si>
    <t>-25.92622636</t>
  </si>
  <si>
    <t>-49.17903185</t>
  </si>
  <si>
    <t>-24.7244841</t>
  </si>
  <si>
    <t>-53.7411894</t>
  </si>
  <si>
    <t>-23.77818469</t>
  </si>
  <si>
    <t>-49.95440113</t>
  </si>
  <si>
    <t>-25.42193918</t>
  </si>
  <si>
    <t>-53.18427801</t>
  </si>
  <si>
    <t>-24.97545761</t>
  </si>
  <si>
    <t>-49.08431768</t>
  </si>
  <si>
    <t>-23.86731426</t>
  </si>
  <si>
    <t>-52.87497038</t>
  </si>
  <si>
    <t>-24.5878932</t>
  </si>
  <si>
    <t>-53.5105472</t>
  </si>
  <si>
    <t>-25.04608384</t>
  </si>
  <si>
    <t>-51.53963327</t>
  </si>
  <si>
    <t>1019</t>
  </si>
  <si>
    <t>-24.54252402</t>
  </si>
  <si>
    <t>-52.99003574</t>
  </si>
  <si>
    <t>-23.7657071</t>
  </si>
  <si>
    <t>-53.320166</t>
  </si>
  <si>
    <t>-26.22288925</t>
  </si>
  <si>
    <t>-51.08394987</t>
  </si>
  <si>
    <t>-23.08733153</t>
  </si>
  <si>
    <t>-52.15812922</t>
  </si>
  <si>
    <t>-23.2001786</t>
  </si>
  <si>
    <t>-50.7937201</t>
  </si>
  <si>
    <t>-24.24674212</t>
  </si>
  <si>
    <t>-50.24569739</t>
  </si>
  <si>
    <t>-25.05876082</t>
  </si>
  <si>
    <t>-53.87935703</t>
  </si>
  <si>
    <t>-25.8771905</t>
  </si>
  <si>
    <t>-52.9051103</t>
  </si>
  <si>
    <t>-25.38175429</t>
  </si>
  <si>
    <t>-52.20348378</t>
  </si>
  <si>
    <t>-26.2685233</t>
  </si>
  <si>
    <t>-52.7842194</t>
  </si>
  <si>
    <t>-23.87631054</t>
  </si>
  <si>
    <t>-49.80400538</t>
  </si>
  <si>
    <t>-23.73635</t>
  </si>
  <si>
    <t>-53.4883467</t>
  </si>
  <si>
    <t>ABATIENSE</t>
  </si>
  <si>
    <t>ADRIANOPOLITANO OU ADRIANOPOLENSE</t>
  </si>
  <si>
    <t>AGUDENSE-DO-SUL OU AGUDENSE</t>
  </si>
  <si>
    <t>ALTOPARAISENSE</t>
  </si>
  <si>
    <t>ALTO-PARANAENSE</t>
  </si>
  <si>
    <t>ALTO-PIQUIRENSE</t>
  </si>
  <si>
    <t>ALTONIANO</t>
  </si>
  <si>
    <t>ALVORADENSE-DO-SUL</t>
  </si>
  <si>
    <t>AMAPORENSE</t>
  </si>
  <si>
    <t>AMPERENSE</t>
  </si>
  <si>
    <t>ANAIENSE</t>
  </si>
  <si>
    <t>ANDIRAENSE</t>
  </si>
  <si>
    <t>ANGULENSE</t>
  </si>
  <si>
    <t>ANTONINENSE</t>
  </si>
  <si>
    <t>ANTONIOLINTENSE</t>
  </si>
  <si>
    <t>APUCARANENSE</t>
  </si>
  <si>
    <t>ARAPOTIENSE</t>
  </si>
  <si>
    <t>ARAPUENSE</t>
  </si>
  <si>
    <t>ARAUCARIANO</t>
  </si>
  <si>
    <t>ARIRANHENSE DO IVAÍ</t>
  </si>
  <si>
    <t>ASSAIENSE</t>
  </si>
  <si>
    <t>ASSIS-CHATEAUBRIENSE</t>
  </si>
  <si>
    <t>ASTORGANO</t>
  </si>
  <si>
    <t>BALSA-NOVENSE</t>
  </si>
  <si>
    <t>BARBOSENSE</t>
  </si>
  <si>
    <t>BARRACONENSE</t>
  </si>
  <si>
    <t>BITURENENSE</t>
  </si>
  <si>
    <t>BOA-ESPERANSENSE</t>
  </si>
  <si>
    <t>BOAESPERENCENSE</t>
  </si>
  <si>
    <t>BOA VENTURENSE</t>
  </si>
  <si>
    <t>BOMSUCESSENSE DO SUL</t>
  </si>
  <si>
    <t>BORRAZOPOLITANO</t>
  </si>
  <si>
    <t>BRAGANENSE</t>
  </si>
  <si>
    <t>BRASILANDIENSE</t>
  </si>
  <si>
    <t>CAFEARENSE</t>
  </si>
  <si>
    <t>CAFELANDENSE</t>
  </si>
  <si>
    <t>CAFEZALENSE</t>
  </si>
  <si>
    <t>CALIFORNIANO</t>
  </si>
  <si>
    <t>CAMBARAENSE</t>
  </si>
  <si>
    <t>CAMBEENSE</t>
  </si>
  <si>
    <t>CAMBIRENSE</t>
  </si>
  <si>
    <t>CAMPINENSE-DA-LAGOA</t>
  </si>
  <si>
    <t>CAMPINEIRO DO SIMÃO</t>
  </si>
  <si>
    <t>CAMPINENSE-DO-SUL</t>
  </si>
  <si>
    <t>CAMPO-BONITENSE</t>
  </si>
  <si>
    <t>TENENTIANO</t>
  </si>
  <si>
    <t>CAMPO-LARGUENSE</t>
  </si>
  <si>
    <t>CAMPOMAGRENSE</t>
  </si>
  <si>
    <t>CAMPO-MOURENSE</t>
  </si>
  <si>
    <t>CÂNDIDO-ABREUENSE</t>
  </si>
  <si>
    <t>CANDOIANOS</t>
  </si>
  <si>
    <t>LEÔNIDAS-MARQUESIENSE</t>
  </si>
  <si>
    <t>CARAMBIENSE</t>
  </si>
  <si>
    <t>CARLOPOLITANO</t>
  </si>
  <si>
    <t>CASTRENSE</t>
  </si>
  <si>
    <t>CATANDUVENSE</t>
  </si>
  <si>
    <t>CENTENARIENSE</t>
  </si>
  <si>
    <t>CERRO-AZULENSE</t>
  </si>
  <si>
    <t>CÉU-AZULENSE</t>
  </si>
  <si>
    <t>CHOPINZINHENSE</t>
  </si>
  <si>
    <t>CIANORTENSE</t>
  </si>
  <si>
    <t>CIDADE-GAUCHENSE OU CITADINO</t>
  </si>
  <si>
    <t>CLEVELANDENSE</t>
  </si>
  <si>
    <t>COLOMBENSE</t>
  </si>
  <si>
    <t>CONGONHINHENSE</t>
  </si>
  <si>
    <t>MAIRINQUENSE</t>
  </si>
  <si>
    <t>CORBELIANO</t>
  </si>
  <si>
    <t>PROCOPENSE</t>
  </si>
  <si>
    <t>CORONEL-VIVIDENSE</t>
  </si>
  <si>
    <t>CORUMBATAIENSE</t>
  </si>
  <si>
    <t>CRUZ-MACHADENSE</t>
  </si>
  <si>
    <t>CRUZEIRENSE-DO-SUL</t>
  </si>
  <si>
    <t>CRUZMALTINENSE</t>
  </si>
  <si>
    <t>CURITIBANO</t>
  </si>
  <si>
    <t>CURIUVENSE</t>
  </si>
  <si>
    <t>SUL-DIAMANTINO</t>
  </si>
  <si>
    <t>DOIS-VIZINHENSE</t>
  </si>
  <si>
    <t>CAMARGUENSE</t>
  </si>
  <si>
    <t>ULYSSENSE</t>
  </si>
  <si>
    <t>ENÉAS-MARQUENSE</t>
  </si>
  <si>
    <t>ENGENHEIRO-BELTRENSE</t>
  </si>
  <si>
    <t>ENTRERIENSE</t>
  </si>
  <si>
    <t>ESPERANÇANOVENSE</t>
  </si>
  <si>
    <t>FAROLENSE</t>
  </si>
  <si>
    <t>FAXINALENSE</t>
  </si>
  <si>
    <t>FAZENDENSE</t>
  </si>
  <si>
    <t>FENEXENSE</t>
  </si>
  <si>
    <t>FERNANDESPINHEIRENSE</t>
  </si>
  <si>
    <t>FIGUEIRENSE</t>
  </si>
  <si>
    <t>SULFLORENSE</t>
  </si>
  <si>
    <t>FLORAIENSE</t>
  </si>
  <si>
    <t>FLORESTOPOLITANO</t>
  </si>
  <si>
    <t>FLORIDENSE</t>
  </si>
  <si>
    <t>FORMOSENSE-DO-OESTE</t>
  </si>
  <si>
    <t>IGUAÇUENSE</t>
  </si>
  <si>
    <t>FOZ JORDANENSE</t>
  </si>
  <si>
    <t>ALVENSE</t>
  </si>
  <si>
    <t>BELTRONENSE</t>
  </si>
  <si>
    <t>GODOENSE</t>
  </si>
  <si>
    <t>GOIO-ERENSE</t>
  </si>
  <si>
    <t>GOIOXINHENSE</t>
  </si>
  <si>
    <t>GRANDE-RIENSE</t>
  </si>
  <si>
    <t>GUAIRENSE</t>
  </si>
  <si>
    <t>GUAIRAÇAENSE</t>
  </si>
  <si>
    <t>GUAMIRANGUENSE</t>
  </si>
  <si>
    <t>GUAPIRAMENSE</t>
  </si>
  <si>
    <t>GUAPOREMENSE</t>
  </si>
  <si>
    <t>GUARACIENSE</t>
  </si>
  <si>
    <t>GUARANIAÇUANO</t>
  </si>
  <si>
    <t>GUARAPUAVANO</t>
  </si>
  <si>
    <t>GUARAQUEÇABANO</t>
  </si>
  <si>
    <t>GUARATUBANO</t>
  </si>
  <si>
    <t>HONÓRIO SERPENSE</t>
  </si>
  <si>
    <t>IBAITIENSE</t>
  </si>
  <si>
    <t>IBEMENSE</t>
  </si>
  <si>
    <t>IBIPORANENSE</t>
  </si>
  <si>
    <t>ICARAIMENSE</t>
  </si>
  <si>
    <t>IGUARAÇUENSE</t>
  </si>
  <si>
    <t>IMBAUENSE</t>
  </si>
  <si>
    <t>IMBITUVENSE</t>
  </si>
  <si>
    <t>INÁCIO-MARTINENSE</t>
  </si>
  <si>
    <t>INDIANOPOLITANO</t>
  </si>
  <si>
    <t>IPORÃNENSE</t>
  </si>
  <si>
    <t>IRATIENSE</t>
  </si>
  <si>
    <t>IRETAMENSE</t>
  </si>
  <si>
    <t>ITAGUAJEENSE</t>
  </si>
  <si>
    <t>ITAIPULANDIENSE</t>
  </si>
  <si>
    <t>ITAMBARACAENSE</t>
  </si>
  <si>
    <t>ITAMBENENSE</t>
  </si>
  <si>
    <t>ITAPEJARENSE</t>
  </si>
  <si>
    <t>ITAPERUÇUENSE</t>
  </si>
  <si>
    <t>IVAIENSE</t>
  </si>
  <si>
    <t>IVAIPORÃNENSE</t>
  </si>
  <si>
    <t>IVATEENSE</t>
  </si>
  <si>
    <t>IVATUBENSE</t>
  </si>
  <si>
    <t>JABOTIENSE</t>
  </si>
  <si>
    <t>JACAREZINHENSE</t>
  </si>
  <si>
    <t>JAGUAPITÃENSE</t>
  </si>
  <si>
    <t>JAGUARIAIVENSE</t>
  </si>
  <si>
    <t>JANDAIENSE-DO-SUL</t>
  </si>
  <si>
    <t>JANIOPOLITANO</t>
  </si>
  <si>
    <t>JAPIRENSE</t>
  </si>
  <si>
    <t>JARDIM-ALEGRENSE</t>
  </si>
  <si>
    <t>JARDINOLINDENSE</t>
  </si>
  <si>
    <t>JATAINHENSE</t>
  </si>
  <si>
    <t>JESUITENSE</t>
  </si>
  <si>
    <t>JUNDIAIENSE-DO-SUL</t>
  </si>
  <si>
    <t>JURANDENSE</t>
  </si>
  <si>
    <t>KALOREENSE</t>
  </si>
  <si>
    <t>LAPEANO</t>
  </si>
  <si>
    <t>LARANJAENSE</t>
  </si>
  <si>
    <t>LARANJEIRENSE-DO-SUL</t>
  </si>
  <si>
    <t>LEOPOLENSE</t>
  </si>
  <si>
    <t>LIDIANOPOLITANO</t>
  </si>
  <si>
    <t>LINDO-ESTENSE</t>
  </si>
  <si>
    <t>LOANDENSE</t>
  </si>
  <si>
    <t>LOBATENSE</t>
  </si>
  <si>
    <t>LONDRINENSE</t>
  </si>
  <si>
    <t>LUIZIANENSE</t>
  </si>
  <si>
    <t>LUNARDELLIENSE</t>
  </si>
  <si>
    <t>LUPIONOPOLENSE</t>
  </si>
  <si>
    <t>MALLETENSE</t>
  </si>
  <si>
    <t>MAMBORENSE</t>
  </si>
  <si>
    <t>MANDAGUAÇUENSE</t>
  </si>
  <si>
    <t>MANDAGUARIENSE</t>
  </si>
  <si>
    <t>MANDIRITUBENSE</t>
  </si>
  <si>
    <t>MANFRINOPOLITANO</t>
  </si>
  <si>
    <t>MANGUEIRINHENSE</t>
  </si>
  <si>
    <t>MANOEL-RIBENSE</t>
  </si>
  <si>
    <t>MARIA-HELENENSE</t>
  </si>
  <si>
    <t>MARIALVENSE</t>
  </si>
  <si>
    <t>MARILENENSE</t>
  </si>
  <si>
    <t>MARILUZENSE</t>
  </si>
  <si>
    <t>MARINGAENSE</t>
  </si>
  <si>
    <t>MARIOPOLITANO</t>
  </si>
  <si>
    <t>MARMELEIRENSE</t>
  </si>
  <si>
    <t>MARQUINHENSE</t>
  </si>
  <si>
    <t>MARUMBIENSE</t>
  </si>
  <si>
    <t>MATELANDIENSE</t>
  </si>
  <si>
    <t>MATO-RIQUENSE</t>
  </si>
  <si>
    <t>MAUAENSE DA SERRA</t>
  </si>
  <si>
    <t>MEDIANEIRENSE</t>
  </si>
  <si>
    <t>MERCEDENSE</t>
  </si>
  <si>
    <t>MIRADORENSE</t>
  </si>
  <si>
    <t>MIRASELVANO</t>
  </si>
  <si>
    <t>MISSALENSE</t>
  </si>
  <si>
    <t>MOREIRA-SALENSE</t>
  </si>
  <si>
    <t>MORRETENSE</t>
  </si>
  <si>
    <t>NOVA-AMERICANENSE</t>
  </si>
  <si>
    <t>NOVA-CANTUENSE</t>
  </si>
  <si>
    <t>NOVA-ESPERANCENSE</t>
  </si>
  <si>
    <t>NOVAESPERANCENSE</t>
  </si>
  <si>
    <t>NOVA LARANJEIRENSE</t>
  </si>
  <si>
    <t>NOVA-LONDRINENSE</t>
  </si>
  <si>
    <t>NOVAOLIMPIENSE</t>
  </si>
  <si>
    <t>BÁRBARAENSE</t>
  </si>
  <si>
    <t>NOVA-SANTA-ROSENSE</t>
  </si>
  <si>
    <t>NOVA-TEBENSE</t>
  </si>
  <si>
    <t>ITACOLOMIENSE</t>
  </si>
  <si>
    <t>ORTIGUEIRENSE</t>
  </si>
  <si>
    <t>OURIZONENSE</t>
  </si>
  <si>
    <t>PAIÇANDUENSE</t>
  </si>
  <si>
    <t>PALMITALENSE</t>
  </si>
  <si>
    <t>PALOTINENSE</t>
  </si>
  <si>
    <t>PARAISENSE-DO-NORTE</t>
  </si>
  <si>
    <t>PARANACITENSE</t>
  </si>
  <si>
    <t>PARNANGUARA</t>
  </si>
  <si>
    <t>PARANAPOEMENSE</t>
  </si>
  <si>
    <t>PARANAVAIENSE</t>
  </si>
  <si>
    <t>PATO BRAGADENSE</t>
  </si>
  <si>
    <t>PATO-BRANQUENSE</t>
  </si>
  <si>
    <t>PAULA-FREITENSE</t>
  </si>
  <si>
    <t>FRONTINENSE</t>
  </si>
  <si>
    <t>PEABIRUENSE</t>
  </si>
  <si>
    <t>PEROBALENSE</t>
  </si>
  <si>
    <t>PEROLENSE</t>
  </si>
  <si>
    <t>PÉROLATENSE</t>
  </si>
  <si>
    <t>PIENENSE</t>
  </si>
  <si>
    <t>PINHAENSE</t>
  </si>
  <si>
    <t>PINHALENSE</t>
  </si>
  <si>
    <t>PINHALENSE OU PINHALÃOENSE</t>
  </si>
  <si>
    <t>PIRAQUARENSE</t>
  </si>
  <si>
    <t>PITANGUEIRENSE</t>
  </si>
  <si>
    <t>PONTA-GROSSENSE</t>
  </si>
  <si>
    <t>PORECATUENSE</t>
  </si>
  <si>
    <t>PORTO-AMAZONENSE</t>
  </si>
  <si>
    <t>PORTO BARREIRENSE</t>
  </si>
  <si>
    <t>PORTO-VITORIENSE</t>
  </si>
  <si>
    <t>PRADO FERREIRENSE</t>
  </si>
  <si>
    <t>PRANCHITANO</t>
  </si>
  <si>
    <t>CASTELO-BRANQUENSE</t>
  </si>
  <si>
    <t>PRIMAIENSE</t>
  </si>
  <si>
    <t>PRUDENTOPOLITANO</t>
  </si>
  <si>
    <t>QUARTO CENTENARIENSE</t>
  </si>
  <si>
    <t>QUATIGUAENSE</t>
  </si>
  <si>
    <t>QUATRO-BARRENSE</t>
  </si>
  <si>
    <t>QUATRO PONTENSE</t>
  </si>
  <si>
    <t>QUEDAS-IGUAÇUENSE</t>
  </si>
  <si>
    <t>QUINTA-SOLENSE</t>
  </si>
  <si>
    <t>QUITANDINHENSE</t>
  </si>
  <si>
    <t>RAMILANDIENSE</t>
  </si>
  <si>
    <t>RANCHO ALEGRENSE</t>
  </si>
  <si>
    <t>REALEZENSE</t>
  </si>
  <si>
    <t>REBOUCENSE</t>
  </si>
  <si>
    <t>RENASCENSEANO</t>
  </si>
  <si>
    <t>RESERVENSE DO IGUAÇU</t>
  </si>
  <si>
    <t>RIBEIRÃO-CLARENSE</t>
  </si>
  <si>
    <t>RIBEIRO-PINHALENSE</t>
  </si>
  <si>
    <t>RIO-AZULENSE</t>
  </si>
  <si>
    <t>RIO-BONENSE</t>
  </si>
  <si>
    <t>RIO BONITENSE</t>
  </si>
  <si>
    <t>RIOBRANQUENSE</t>
  </si>
  <si>
    <t>ROLANDENSE</t>
  </si>
  <si>
    <t>RONCADORENSE</t>
  </si>
  <si>
    <t>SABAUDIENSE</t>
  </si>
  <si>
    <t>SALTENSE-DO-ITARARÉ</t>
  </si>
  <si>
    <t>SALTO-LONTRENSE</t>
  </si>
  <si>
    <t>PAVONENSE</t>
  </si>
  <si>
    <t>MONTE-CASTELENSE</t>
  </si>
  <si>
    <t>SANTA-INEENSE</t>
  </si>
  <si>
    <t>SANTA-IZABELENSE</t>
  </si>
  <si>
    <t>SANTALUCIENSE</t>
  </si>
  <si>
    <t>MONIQUENSE</t>
  </si>
  <si>
    <t>SANTA-TEREZENSE</t>
  </si>
  <si>
    <t>ITAIPUENSE</t>
  </si>
  <si>
    <t>PLATINENSE</t>
  </si>
  <si>
    <t>SANTO-INACIENSE</t>
  </si>
  <si>
    <t>SÃO-CARLENSE</t>
  </si>
  <si>
    <t>JERONIMENSE</t>
  </si>
  <si>
    <t>CAIUENSE</t>
  </si>
  <si>
    <t>SÃO-JORGENSE</t>
  </si>
  <si>
    <t>SÃO-JORGENSE OU JORGENSE</t>
  </si>
  <si>
    <t>SÃO-JOSELIENSE</t>
  </si>
  <si>
    <t>SÃO MANOELENSE</t>
  </si>
  <si>
    <t>SÃO PEDRENSE</t>
  </si>
  <si>
    <t>AMOREIRENSE</t>
  </si>
  <si>
    <t>SAPOPEMENSE</t>
  </si>
  <si>
    <t>SARANDIENSE</t>
  </si>
  <si>
    <t>SAUDADENSE</t>
  </si>
  <si>
    <t>SENGEANO</t>
  </si>
  <si>
    <t>SERRANOPOLITANO</t>
  </si>
  <si>
    <t>SERTANEJANO</t>
  </si>
  <si>
    <t>SERTANOPOLENSE</t>
  </si>
  <si>
    <t>SIQUEIRENSE</t>
  </si>
  <si>
    <t>SULINENSE</t>
  </si>
  <si>
    <t>TAMARAENSE</t>
  </si>
  <si>
    <t>TAMBOARENSE</t>
  </si>
  <si>
    <t>TAPEJARENSE</t>
  </si>
  <si>
    <t>TEIXEIRA-SOARENSE</t>
  </si>
  <si>
    <t>TELÊMACO-BORBENSE</t>
  </si>
  <si>
    <t>TERRA-BONENSE</t>
  </si>
  <si>
    <t>TERRA-RIQUENSE</t>
  </si>
  <si>
    <t>TERRA-ROXENSE</t>
  </si>
  <si>
    <t>TIBAGIENSE</t>
  </si>
  <si>
    <t>TIJUCANO-DO-SUL</t>
  </si>
  <si>
    <t>TOLEDANO</t>
  </si>
  <si>
    <t>TOMAZINENSE</t>
  </si>
  <si>
    <t>TRIBARRENSE</t>
  </si>
  <si>
    <t>TUNENSE</t>
  </si>
  <si>
    <t>TUNEIRENSE</t>
  </si>
  <si>
    <t>TUPÃCIENSE</t>
  </si>
  <si>
    <t>TURVENSE</t>
  </si>
  <si>
    <t>UBIRATENSE</t>
  </si>
  <si>
    <t>UMUARAMENSE</t>
  </si>
  <si>
    <t>UNIÃO-VITORIENSE</t>
  </si>
  <si>
    <t>UNIFLORENSE</t>
  </si>
  <si>
    <t>URAIENSE</t>
  </si>
  <si>
    <t>VENTANIENSE</t>
  </si>
  <si>
    <t>VEREENSE</t>
  </si>
  <si>
    <t>VIRMONDENSE</t>
  </si>
  <si>
    <t>BRAZENSE</t>
  </si>
  <si>
    <t>XAMBRENSE</t>
  </si>
  <si>
    <t>SANT''ANA DO LIVRAMENTO</t>
  </si>
  <si>
    <t>ITAPUÃ DO OESTE (EX-JAMARI)</t>
  </si>
  <si>
    <t>https://cidades.ibge.gov.br/painel/historico.php?codmun=110110</t>
  </si>
  <si>
    <t>HERVAL D''OESTE</t>
  </si>
  <si>
    <t>ACEGUAENSE</t>
  </si>
  <si>
    <t>ÁGUA-SANTENSE</t>
  </si>
  <si>
    <t>AGUDENSE</t>
  </si>
  <si>
    <t>AJURICABENSE</t>
  </si>
  <si>
    <t>ALECRINENSE</t>
  </si>
  <si>
    <t>TAMANDARENSE</t>
  </si>
  <si>
    <t>ALPESTRENSE</t>
  </si>
  <si>
    <t>ALTO-FELIZENSE</t>
  </si>
  <si>
    <t>AMETISTENSE</t>
  </si>
  <si>
    <t>ANDRÉ-ROCHENSE</t>
  </si>
  <si>
    <t>ANTA-GORDENSE</t>
  </si>
  <si>
    <t>ARAMBARENSE</t>
  </si>
  <si>
    <t>ARARIQUENSE</t>
  </si>
  <si>
    <t>ARATIBENSE</t>
  </si>
  <si>
    <t>ARROIO-MEENSE</t>
  </si>
  <si>
    <t>ARROIO-PADRENSE</t>
  </si>
  <si>
    <t>ARROIO-SALENSE</t>
  </si>
  <si>
    <t>TIGRENSE</t>
  </si>
  <si>
    <t>RATENSE</t>
  </si>
  <si>
    <t>ARROIO-GRANDENSE</t>
  </si>
  <si>
    <t>ARVOREZINHENSE</t>
  </si>
  <si>
    <t>AUGUSTO-PESTANENSE</t>
  </si>
  <si>
    <t>AURENSE</t>
  </si>
  <si>
    <t>BAGEENSE</t>
  </si>
  <si>
    <t>COTEGIPENSE</t>
  </si>
  <si>
    <t>BARRA-GUARITENSE</t>
  </si>
  <si>
    <t>BARRA-AZULENSE</t>
  </si>
  <si>
    <t>BARRA-FUNDENSE</t>
  </si>
  <si>
    <t>BARROS-CASSALENSE</t>
  </si>
  <si>
    <t>BENJAMINENSE</t>
  </si>
  <si>
    <t>BENTO-GONÇALVENSE</t>
  </si>
  <si>
    <t>CADEADENSE</t>
  </si>
  <si>
    <t>BOA VISTENSE DO INCRA</t>
  </si>
  <si>
    <t>BOM-PRINCIPIENSE</t>
  </si>
  <si>
    <t>BOM-PROGRESSENSE</t>
  </si>
  <si>
    <t>BOM-RETIRENSE</t>
  </si>
  <si>
    <t>LÉO-BOQUEIRENSE</t>
  </si>
  <si>
    <t>BOSSOROQUENSE</t>
  </si>
  <si>
    <t>BOZANENSE</t>
  </si>
  <si>
    <t>BRAGUENSE</t>
  </si>
  <si>
    <t>BROCHIENSE</t>
  </si>
  <si>
    <t>BUTIAENSE</t>
  </si>
  <si>
    <t>CAÇAPAVANO</t>
  </si>
  <si>
    <t>CACEQUIENSE</t>
  </si>
  <si>
    <t>CACIQUENSE</t>
  </si>
  <si>
    <t>CAIBATEENSE</t>
  </si>
  <si>
    <t>CAMAQUENSE</t>
  </si>
  <si>
    <t>CAMPO-BONENSE</t>
  </si>
  <si>
    <t>CAMPOS-BORGENSE</t>
  </si>
  <si>
    <t>CANDELARIENSE</t>
  </si>
  <si>
    <t>GODOIENSE</t>
  </si>
  <si>
    <t>CANDIOTENSE</t>
  </si>
  <si>
    <t>CANELENSE</t>
  </si>
  <si>
    <t>CANGUÇUENSE</t>
  </si>
  <si>
    <t>CANUDENSE DO VALE</t>
  </si>
  <si>
    <t>CAPÃO BONITENSE</t>
  </si>
  <si>
    <t>CAPONENSE</t>
  </si>
  <si>
    <t>LEONENSE</t>
  </si>
  <si>
    <t>CAPITANENSE</t>
  </si>
  <si>
    <t>CAPIVARIENSE</t>
  </si>
  <si>
    <t>CARAENSE</t>
  </si>
  <si>
    <t>CARAZINHENSE</t>
  </si>
  <si>
    <t>CARLOS-GOMENSE</t>
  </si>
  <si>
    <t>CASQUENSE</t>
  </si>
  <si>
    <t>CASEIRENSE</t>
  </si>
  <si>
    <t>CATUIPANO</t>
  </si>
  <si>
    <t>CERRITENSE</t>
  </si>
  <si>
    <t>CERRO-BRANQUENSE</t>
  </si>
  <si>
    <t>CERRO-GRANDENSE</t>
  </si>
  <si>
    <t>SUL-CERRO-GRANDENSE</t>
  </si>
  <si>
    <t>CERRO-LARGUENSE</t>
  </si>
  <si>
    <t>CHARQUEADENSE</t>
  </si>
  <si>
    <t>CHARRUENSE</t>
  </si>
  <si>
    <t>CHIAPETENSE</t>
  </si>
  <si>
    <t>CHUIENSE</t>
  </si>
  <si>
    <t>CHUVISQUENSE</t>
  </si>
  <si>
    <t>CIDREIRENSE</t>
  </si>
  <si>
    <t>CIRIAQUENSE</t>
  </si>
  <si>
    <t>CONDORENSE</t>
  </si>
  <si>
    <t>CONSTANTINENSE</t>
  </si>
  <si>
    <t>CORONEL-BARRENSE</t>
  </si>
  <si>
    <t>BICAQUENSE</t>
  </si>
  <si>
    <t>CORONEL PILARENSE</t>
  </si>
  <si>
    <t>COTIPORANENSE</t>
  </si>
  <si>
    <t>COXILHENSE</t>
  </si>
  <si>
    <t>CRISSIUMALENSE</t>
  </si>
  <si>
    <t>CRUZALTINO</t>
  </si>
  <si>
    <t>CANABARRENSE</t>
  </si>
  <si>
    <t>DERRUBADENSE</t>
  </si>
  <si>
    <t>DEZESSEIS-NOVEMBRENSE</t>
  </si>
  <si>
    <t>DILERMANDENSE</t>
  </si>
  <si>
    <t>DOIS-IRMÃOSENSE</t>
  </si>
  <si>
    <t>DOIS-IRMÃOZENSE</t>
  </si>
  <si>
    <t>DOIS-LAJEENSE</t>
  </si>
  <si>
    <t>DONFELICIANENSE</t>
  </si>
  <si>
    <t>PEDRITENSE</t>
  </si>
  <si>
    <t>DOM-PEDRO-ALCANTARENSE</t>
  </si>
  <si>
    <t>MAURICIENSE</t>
  </si>
  <si>
    <t>RICARDENSE</t>
  </si>
  <si>
    <t>ENCANTADENSE</t>
  </si>
  <si>
    <t>ENGENHO-VELHENSE</t>
  </si>
  <si>
    <t>ENTRE-RIO-SULENSE</t>
  </si>
  <si>
    <t>ENTRE-IJUIENSE</t>
  </si>
  <si>
    <t>EREBANGUENSE</t>
  </si>
  <si>
    <t>ERECHINENSE</t>
  </si>
  <si>
    <t>ERNESTINENSE</t>
  </si>
  <si>
    <t>ERVAL-GRANDENSE</t>
  </si>
  <si>
    <t>ERVAL-SEQUENSE</t>
  </si>
  <si>
    <t>ESPERANÇULENSE</t>
  </si>
  <si>
    <t>ESPUMOSENSE</t>
  </si>
  <si>
    <t>ESTACIONENSE</t>
  </si>
  <si>
    <t>ESTANCIENSE</t>
  </si>
  <si>
    <t>ESTEIENSE</t>
  </si>
  <si>
    <t>ESTRELAVELHENSE</t>
  </si>
  <si>
    <t>EUGENIO-CASTRENSE</t>
  </si>
  <si>
    <t>SOTURNENSE</t>
  </si>
  <si>
    <t>FAXINALZINHENSE</t>
  </si>
  <si>
    <t>FELIZENSE</t>
  </si>
  <si>
    <t>FONTOURENSE</t>
  </si>
  <si>
    <t>FORMIGUEIRENSE</t>
  </si>
  <si>
    <t>FORQUETINHENSE</t>
  </si>
  <si>
    <t>WESTPHALENSE</t>
  </si>
  <si>
    <t>GARIBALDENSE</t>
  </si>
  <si>
    <t>GARRUCHENSE</t>
  </si>
  <si>
    <t>GAURAMENSE</t>
  </si>
  <si>
    <t>CAMARAENSE</t>
  </si>
  <si>
    <t>GENTILENSE</t>
  </si>
  <si>
    <t>GETULIENSE</t>
  </si>
  <si>
    <t>GIRUAENSE</t>
  </si>
  <si>
    <t>GLORINHENSE</t>
  </si>
  <si>
    <t>GRAMADENSE</t>
  </si>
  <si>
    <t>LOUREIRENSE</t>
  </si>
  <si>
    <t>GRAMADO-XAVIERENSE</t>
  </si>
  <si>
    <t>GRAVATAIENSE</t>
  </si>
  <si>
    <t>GUABIJUENSE</t>
  </si>
  <si>
    <t>GUAIBENSE</t>
  </si>
  <si>
    <t>GUAPORENSE</t>
  </si>
  <si>
    <t>HARMONIENSE</t>
  </si>
  <si>
    <t>HERVALENSE</t>
  </si>
  <si>
    <t>HERVEIRENSE</t>
  </si>
  <si>
    <t>HORIZONTINENSE</t>
  </si>
  <si>
    <t>HULHA-NEGRENSE</t>
  </si>
  <si>
    <t>IBARAMENSE</t>
  </si>
  <si>
    <t>IBIAÇAENSE</t>
  </si>
  <si>
    <t>IBIRAIARENSE</t>
  </si>
  <si>
    <t>IBIRAPUITANENSE</t>
  </si>
  <si>
    <t>IBIRUBENSE</t>
  </si>
  <si>
    <t>IGREJINHENSE</t>
  </si>
  <si>
    <t>IJUIENSE</t>
  </si>
  <si>
    <t>ILOPOLITANO</t>
  </si>
  <si>
    <t>IMIGRANTENSE</t>
  </si>
  <si>
    <t>INHACORENSE</t>
  </si>
  <si>
    <t>IPEENSE</t>
  </si>
  <si>
    <t>ITAARENSE</t>
  </si>
  <si>
    <t>ITACURUBIENSE</t>
  </si>
  <si>
    <t>ITAPUQUENSE</t>
  </si>
  <si>
    <t>ITAQUIENSE</t>
  </si>
  <si>
    <t>ITATIENSE</t>
  </si>
  <si>
    <t>ITATIBENSE</t>
  </si>
  <si>
    <t>IVORENSE</t>
  </si>
  <si>
    <t>IVOTIENSE</t>
  </si>
  <si>
    <t>JABOTICABENSE</t>
  </si>
  <si>
    <t>JACUIZINHENSE</t>
  </si>
  <si>
    <t>JAGUARIENSE</t>
  </si>
  <si>
    <t>JAQUIRANENSE</t>
  </si>
  <si>
    <t>JARIENSE</t>
  </si>
  <si>
    <t>JOIENSE</t>
  </si>
  <si>
    <t>CASTILHENSE</t>
  </si>
  <si>
    <t>LAGOBONITENSE</t>
  </si>
  <si>
    <t>TRÊS-CANTENSE</t>
  </si>
  <si>
    <t>LAJEADO-BUGRENSE</t>
  </si>
  <si>
    <t>SALZANENSE</t>
  </si>
  <si>
    <t>LINDOLFO-COLLORENSE</t>
  </si>
  <si>
    <t>LINHA-NOVENSE</t>
  </si>
  <si>
    <t>MAÇAMBARENSE</t>
  </si>
  <si>
    <t>MAMPITUBENSE</t>
  </si>
  <si>
    <t>MAQUINENSE</t>
  </si>
  <si>
    <t>MARATAENSE</t>
  </si>
  <si>
    <t>MARQUESOUZENSE</t>
  </si>
  <si>
    <t>MATO-CASTELHANENSE</t>
  </si>
  <si>
    <t>MATO-LEITOENSE</t>
  </si>
  <si>
    <t>MATOQUEIMADENSE</t>
  </si>
  <si>
    <t>MIRAGUAIENSE</t>
  </si>
  <si>
    <t>MONTAURIENSE</t>
  </si>
  <si>
    <t>MONTENEGRINO</t>
  </si>
  <si>
    <t>MORMACENSE</t>
  </si>
  <si>
    <t>MORRO-REDONDENSE</t>
  </si>
  <si>
    <t>MORROREUTENSE</t>
  </si>
  <si>
    <t>MOSTARDENSE</t>
  </si>
  <si>
    <t>MUÇUENSE</t>
  </si>
  <si>
    <t>MULITERNENSE</t>
  </si>
  <si>
    <t>NÃO-ME-TOQUENSE</t>
  </si>
  <si>
    <t>NICOLAU-VERGUEIRENSE</t>
  </si>
  <si>
    <t>NONOAIENSE</t>
  </si>
  <si>
    <t>NOVA-ALVORADENSE</t>
  </si>
  <si>
    <t>BASSANENSE</t>
  </si>
  <si>
    <t>BRESCIENSE</t>
  </si>
  <si>
    <t>NOVA-CANDELARIENSE</t>
  </si>
  <si>
    <t>NOVA-HARTENSE</t>
  </si>
  <si>
    <t>PADUENSE</t>
  </si>
  <si>
    <t>NOVA-PALMENSE</t>
  </si>
  <si>
    <t>NOVA-PETROPOLITANO</t>
  </si>
  <si>
    <t>NOVA-PRATENSE</t>
  </si>
  <si>
    <t>MORADOR DE NOVA RAMA</t>
  </si>
  <si>
    <t>NOVA-ROMENSE</t>
  </si>
  <si>
    <t>NOVA-SANTARITENSE</t>
  </si>
  <si>
    <t>NOVO-BARREIRENSE</t>
  </si>
  <si>
    <t>CABRAISENSE</t>
  </si>
  <si>
    <t>NOVO-HAMBURGUENSE</t>
  </si>
  <si>
    <t>NOVO-MACHADENSE</t>
  </si>
  <si>
    <t>TIRADENTENSE</t>
  </si>
  <si>
    <t>OSORIENSE</t>
  </si>
  <si>
    <t>PAIM-FILHENSE</t>
  </si>
  <si>
    <t>PALMITENSE</t>
  </si>
  <si>
    <t>PANAMBIENSE</t>
  </si>
  <si>
    <t>PANTANENSE</t>
  </si>
  <si>
    <t>PARAIENSE</t>
  </si>
  <si>
    <t>PARECIENSE</t>
  </si>
  <si>
    <t>PAROBEENSE</t>
  </si>
  <si>
    <t>PASSASETENSE</t>
  </si>
  <si>
    <t>PASSO-SOBRADENSE</t>
  </si>
  <si>
    <t>PASSO-FUNDENSE</t>
  </si>
  <si>
    <t>PAULOBENTENSE</t>
  </si>
  <si>
    <t>PAVERAMENSE</t>
  </si>
  <si>
    <t>PEDRAS ALTENSE</t>
  </si>
  <si>
    <t>PEDRO-OSORIENSE</t>
  </si>
  <si>
    <t>PEJUÇARENSE</t>
  </si>
  <si>
    <t>PELOTENSE</t>
  </si>
  <si>
    <t>PICADENSE</t>
  </si>
  <si>
    <t>PINHAL-GRANDENSE</t>
  </si>
  <si>
    <t>PINHEIRINHENSE</t>
  </si>
  <si>
    <t>PINTO BANDEIRENSE</t>
  </si>
  <si>
    <t>PIRAPOENSE</t>
  </si>
  <si>
    <t>PIRATINENSE</t>
  </si>
  <si>
    <t>POÇANDENSE</t>
  </si>
  <si>
    <t>PONTANENSE</t>
  </si>
  <si>
    <t>PONTE-PRETENSE</t>
  </si>
  <si>
    <t>PORTANENSE</t>
  </si>
  <si>
    <t>PORTO-LUCENENSE</t>
  </si>
  <si>
    <t>PORTO-MAUENSE</t>
  </si>
  <si>
    <t>PORTO-VERA-CRUZENSE</t>
  </si>
  <si>
    <t>PORTO-XAVIERENSE</t>
  </si>
  <si>
    <t>POUSO-NOVENSE</t>
  </si>
  <si>
    <t>LUCINENSE</t>
  </si>
  <si>
    <t>PROTÁSIO-ALVENSE</t>
  </si>
  <si>
    <t>PUTINGUENSE</t>
  </si>
  <si>
    <t>QUARAIENSE</t>
  </si>
  <si>
    <t>QUATROIRMANENSE</t>
  </si>
  <si>
    <t>QUEVEDENSE</t>
  </si>
  <si>
    <t>QUINZE-NOVEMBRENSE</t>
  </si>
  <si>
    <t>REDENTORENSE</t>
  </si>
  <si>
    <t>RELVADENSE</t>
  </si>
  <si>
    <t>RESTINGUENSE</t>
  </si>
  <si>
    <t>RIODINHENSE</t>
  </si>
  <si>
    <t>RIO-GRANDINO</t>
  </si>
  <si>
    <t>RIOZINHENSE</t>
  </si>
  <si>
    <t>ROCA-SALENSE</t>
  </si>
  <si>
    <t>RODEIENSE</t>
  </si>
  <si>
    <t>ROLADORENSE</t>
  </si>
  <si>
    <t>ROLANTENSE</t>
  </si>
  <si>
    <t>RONDA-ALTENSE</t>
  </si>
  <si>
    <t>RONDINHENSE</t>
  </si>
  <si>
    <t>ROQUE-GONZALENSE</t>
  </si>
  <si>
    <t>SAGRADENSE</t>
  </si>
  <si>
    <t>SALDANHENSE</t>
  </si>
  <si>
    <t>SALTO-JACUIENSE</t>
  </si>
  <si>
    <t>SALVADORENSE</t>
  </si>
  <si>
    <t>SANANDUVENSE</t>
  </si>
  <si>
    <t>SANTA-CLARENSE</t>
  </si>
  <si>
    <t>MARGARIDENSE</t>
  </si>
  <si>
    <t>SANTA-TERESENSE</t>
  </si>
  <si>
    <t>SANTANENSE-DA-BOA-VISTA</t>
  </si>
  <si>
    <t>SANTIAGUENSE</t>
  </si>
  <si>
    <t>SANTO-ANGELENSE OU ANGELOPOLITANO</t>
  </si>
  <si>
    <t>PATRULHENSE</t>
  </si>
  <si>
    <t>SANTO-AUGUSTENSE</t>
  </si>
  <si>
    <t>SANTO-CRISTENSE</t>
  </si>
  <si>
    <t>EXPEDITENSE</t>
  </si>
  <si>
    <t>SÃO BORJENSE</t>
  </si>
  <si>
    <t>ASSISENSE</t>
  </si>
  <si>
    <t>URTIGUENSE</t>
  </si>
  <si>
    <t>POLESINENSE</t>
  </si>
  <si>
    <t>SÃO-JOSEZENSE</t>
  </si>
  <si>
    <t>HORTENCIENSE</t>
  </si>
  <si>
    <t>INHACORAENSE</t>
  </si>
  <si>
    <t>SÃO JOSENSE DO SUL</t>
  </si>
  <si>
    <t>AUSENTINO</t>
  </si>
  <si>
    <t>SÃO-MARQUENSE</t>
  </si>
  <si>
    <t>SÃO-MARTINHENSE</t>
  </si>
  <si>
    <t>MARTINHENSE</t>
  </si>
  <si>
    <t>MIGUELINO</t>
  </si>
  <si>
    <t>SÃO-NICOLAUENSE</t>
  </si>
  <si>
    <t>PAULISTA-DAS-MISSÕES</t>
  </si>
  <si>
    <t>SÃO-BUTIAIENSE</t>
  </si>
  <si>
    <t>CAIENSE</t>
  </si>
  <si>
    <t>SEPENSE</t>
  </si>
  <si>
    <t>VALENTINENSE</t>
  </si>
  <si>
    <t>SÃO-VALENTINENSE</t>
  </si>
  <si>
    <t>SÃO-VALERENSE</t>
  </si>
  <si>
    <t>SÃO-VENDELINENSE</t>
  </si>
  <si>
    <t>SAPIRANGUENSE</t>
  </si>
  <si>
    <t>SEBERIENSE</t>
  </si>
  <si>
    <t>SEDE-NOVENSE</t>
  </si>
  <si>
    <t>SEGREDENSE</t>
  </si>
  <si>
    <t>SELBAQUENSE</t>
  </si>
  <si>
    <t>SALGADOFILHENSE</t>
  </si>
  <si>
    <t>SENTINELENSE</t>
  </si>
  <si>
    <t>SERAFINENSE</t>
  </si>
  <si>
    <t>SERIENSE</t>
  </si>
  <si>
    <t>SERTANENSE</t>
  </si>
  <si>
    <t>SETEMBRENSE</t>
  </si>
  <si>
    <t>SILLVEIRENSE</t>
  </si>
  <si>
    <t>SINIMBUENSE</t>
  </si>
  <si>
    <t>TABAIENSE</t>
  </si>
  <si>
    <t>TAPENSE</t>
  </si>
  <si>
    <t>TAQUARENSE</t>
  </si>
  <si>
    <t>TAQUARAÇUSENSE</t>
  </si>
  <si>
    <t>TERRAREENSE</t>
  </si>
  <si>
    <t>TEUTONIENSE</t>
  </si>
  <si>
    <t>TIO-HUGUENSE</t>
  </si>
  <si>
    <t>TOROPIENSE</t>
  </si>
  <si>
    <t>TORRENSE</t>
  </si>
  <si>
    <t>TRAMANDAIENSE</t>
  </si>
  <si>
    <t>TRAVESSEIRENSE</t>
  </si>
  <si>
    <t>TRÊS-ARROIENSE</t>
  </si>
  <si>
    <t>TRÊS CACHOEIRENSE</t>
  </si>
  <si>
    <t>TRÊS-COROENSE</t>
  </si>
  <si>
    <t>TRÊS-MAIENSE</t>
  </si>
  <si>
    <t>TRÊS-PALMEIRENSE</t>
  </si>
  <si>
    <t>TRÊS-PASSENSE</t>
  </si>
  <si>
    <t>TUCUNDUVENSE</t>
  </si>
  <si>
    <t>TUPANCISENSE</t>
  </si>
  <si>
    <t>TUPANCIRETANENSE</t>
  </si>
  <si>
    <t>TUPANDIENSE</t>
  </si>
  <si>
    <t>TUPARENDIENSE</t>
  </si>
  <si>
    <t>TURUÇUENSE</t>
  </si>
  <si>
    <t>UBIRETAMENSE</t>
  </si>
  <si>
    <t>UNIÃO-SERRENSE</t>
  </si>
  <si>
    <t>UNISTALDENSE</t>
  </si>
  <si>
    <t>URUGUAIANENSE</t>
  </si>
  <si>
    <t>VACARIENSE</t>
  </si>
  <si>
    <t>VALE-SOLENSE</t>
  </si>
  <si>
    <t>VALE-REALENSE</t>
  </si>
  <si>
    <t>VALEVERDENSE</t>
  </si>
  <si>
    <t>VANINENSE</t>
  </si>
  <si>
    <t>VENÂNCIO-AIRENSE</t>
  </si>
  <si>
    <t>VERANENSE</t>
  </si>
  <si>
    <t>VIADUTENSE</t>
  </si>
  <si>
    <t>VIAMONENSE</t>
  </si>
  <si>
    <t>DUTRENSE</t>
  </si>
  <si>
    <t>VICTORENSE</t>
  </si>
  <si>
    <t>VILA-LANGARENSE</t>
  </si>
  <si>
    <t>VILA-MARIENSE</t>
  </si>
  <si>
    <t>VISTA-ALEGRENSE</t>
  </si>
  <si>
    <t>VISTA-GAUCHENSE</t>
  </si>
  <si>
    <t>VITORIANO</t>
  </si>
  <si>
    <t>WESTFALIANO</t>
  </si>
  <si>
    <t>XANGRI-LAENSE</t>
  </si>
  <si>
    <t>APARECIDA D''OESTE</t>
  </si>
  <si>
    <t>ESTRELA D''OESTE</t>
  </si>
  <si>
    <t>ABDONENSE</t>
  </si>
  <si>
    <t>ABELARDO-LUSENSE</t>
  </si>
  <si>
    <t>AGROLANDENSE</t>
  </si>
  <si>
    <t>AGRONOMENSE</t>
  </si>
  <si>
    <t>AGUENSE</t>
  </si>
  <si>
    <t>ÁGUASFRIENSE</t>
  </si>
  <si>
    <t>ÁGUAS-MORNENSE</t>
  </si>
  <si>
    <t>ANITA-GARIBALDENSE</t>
  </si>
  <si>
    <t>ANITAPOLITANO</t>
  </si>
  <si>
    <t>APIUNENSE</t>
  </si>
  <si>
    <t>ARABUTANENSE</t>
  </si>
  <si>
    <t>ARAQUARIENSE</t>
  </si>
  <si>
    <t>ARARANGUAENSE</t>
  </si>
  <si>
    <t>ARMAZENENSE</t>
  </si>
  <si>
    <t>ARROIO-TRINTENSE</t>
  </si>
  <si>
    <t>ARVOREDENSE</t>
  </si>
  <si>
    <t>ASCURRENSE</t>
  </si>
  <si>
    <t>ATALANTENSE</t>
  </si>
  <si>
    <t>ARROIO-SILVENSE</t>
  </si>
  <si>
    <t>BARRASSULENSE</t>
  </si>
  <si>
    <t>BALNEOCAMBORIUENSE</t>
  </si>
  <si>
    <t>GAIVOTENSE</t>
  </si>
  <si>
    <t>BALNEO-RINCONENSE</t>
  </si>
  <si>
    <t>BARRABONITENSE</t>
  </si>
  <si>
    <t>BARRA-VELHENSE</t>
  </si>
  <si>
    <t>BENEDITO-NOVENSE</t>
  </si>
  <si>
    <t>BIGUAÇUENSE</t>
  </si>
  <si>
    <t>BLUMENAUENSE</t>
  </si>
  <si>
    <t>BOMBINENSE</t>
  </si>
  <si>
    <t>BOTUVERAENSE</t>
  </si>
  <si>
    <t>BRAÇO-NORTENSE</t>
  </si>
  <si>
    <t>BRAÇO TROMBUDENSE</t>
  </si>
  <si>
    <t>BRUNOPOLITENSE</t>
  </si>
  <si>
    <t>BRUSQUENSE</t>
  </si>
  <si>
    <t>CAÇADORENSE</t>
  </si>
  <si>
    <t>CAIBIENSE</t>
  </si>
  <si>
    <t>CAMBORIUENSE</t>
  </si>
  <si>
    <t>CAMPO-ERENSE</t>
  </si>
  <si>
    <t>CAMPOS-NOVENSE</t>
  </si>
  <si>
    <t>CANOINHENSE</t>
  </si>
  <si>
    <t>CAPÃO ALTENSE</t>
  </si>
  <si>
    <t>CELSO-RAMENSE</t>
  </si>
  <si>
    <t>CERRONEGRENSE</t>
  </si>
  <si>
    <t>LAGEADENSE</t>
  </si>
  <si>
    <t>CHAPECOENSE</t>
  </si>
  <si>
    <t>CORDILHEIRALTENSE</t>
  </si>
  <si>
    <t>FREITENSE OU FREITANO</t>
  </si>
  <si>
    <t>CORONEL MARTIENSE</t>
  </si>
  <si>
    <t>CORREIA-PINTENSE</t>
  </si>
  <si>
    <t>CORUPAENSE</t>
  </si>
  <si>
    <t>CRICIUMENSE</t>
  </si>
  <si>
    <t>CUNHA-PORENSE</t>
  </si>
  <si>
    <t>CUNHATAIENSE</t>
  </si>
  <si>
    <t>CURITIBANENSE</t>
  </si>
  <si>
    <t>DESCANSENSE</t>
  </si>
  <si>
    <t>CERQUEIRENSE</t>
  </si>
  <si>
    <t>DONEMENSE</t>
  </si>
  <si>
    <t>ERMENSE</t>
  </si>
  <si>
    <t>FLOR-SERTANENSE</t>
  </si>
  <si>
    <t>FLORIANOPOLITANO</t>
  </si>
  <si>
    <t>FORMOENSE DO SUL</t>
  </si>
  <si>
    <t>FRAIBURGENSE</t>
  </si>
  <si>
    <t>FREI ROGERIENSE</t>
  </si>
  <si>
    <t>GALVÃOENSE</t>
  </si>
  <si>
    <t>GAROPABENSE</t>
  </si>
  <si>
    <t>GARUVENSE</t>
  </si>
  <si>
    <t>GASPARENSE</t>
  </si>
  <si>
    <t>GANCHEIRO</t>
  </si>
  <si>
    <t>GRÃO-PARAENSE</t>
  </si>
  <si>
    <t>GRAVATALENSE</t>
  </si>
  <si>
    <t>GUABIRUBENSE</t>
  </si>
  <si>
    <t>GUARAMIRENSE</t>
  </si>
  <si>
    <t>GUARUJAENSE</t>
  </si>
  <si>
    <t>GUATUMBUENSE</t>
  </si>
  <si>
    <t>IBIANENSE</t>
  </si>
  <si>
    <t>IBICAREENSE</t>
  </si>
  <si>
    <t>IBIRAMENSE</t>
  </si>
  <si>
    <t>IÇARENSE</t>
  </si>
  <si>
    <t>ILHOTENSE</t>
  </si>
  <si>
    <t>IMARUENSE</t>
  </si>
  <si>
    <t>IMBITUBENSE</t>
  </si>
  <si>
    <t>IMBUIENSE</t>
  </si>
  <si>
    <t>INDAIALENSE</t>
  </si>
  <si>
    <t>IOMERENSE</t>
  </si>
  <si>
    <t>IPIRENSE</t>
  </si>
  <si>
    <t>IPORÃ-OESTINO</t>
  </si>
  <si>
    <t>IPUAÇUENSE</t>
  </si>
  <si>
    <t>IPUMIRIENSE</t>
  </si>
  <si>
    <t>IRACEMINHENSE</t>
  </si>
  <si>
    <t>IRANIENSE</t>
  </si>
  <si>
    <t>IRINEOPOLITENSE</t>
  </si>
  <si>
    <t>ITAENSE</t>
  </si>
  <si>
    <t>ITAIOPOLENSE</t>
  </si>
  <si>
    <t>ITAJAIENSE</t>
  </si>
  <si>
    <t>ITAPEMENSE</t>
  </si>
  <si>
    <t>ITAPOAENSE</t>
  </si>
  <si>
    <t>ITUPORANGUENSE</t>
  </si>
  <si>
    <t>JABORAENSE</t>
  </si>
  <si>
    <t>JACINTO-MACHADENSE</t>
  </si>
  <si>
    <t>JAGUARUNENSE</t>
  </si>
  <si>
    <t>JARAGUAENSE</t>
  </si>
  <si>
    <t>JARDINOPOLENSE</t>
  </si>
  <si>
    <t>JOAÇABENSE</t>
  </si>
  <si>
    <t>JOINVILENSE</t>
  </si>
  <si>
    <t>JOSÉ-BOATENSE</t>
  </si>
  <si>
    <t>JUPIAENSE</t>
  </si>
  <si>
    <t>LACERDOPOLITANO</t>
  </si>
  <si>
    <t>LAGEANO</t>
  </si>
  <si>
    <t>LAJEADO GRANDENSE</t>
  </si>
  <si>
    <t>LAURENTINENSE</t>
  </si>
  <si>
    <t>LAURO-MILENSE</t>
  </si>
  <si>
    <t>LEBON-REGENSE</t>
  </si>
  <si>
    <t>LEOBERTENSE</t>
  </si>
  <si>
    <t>LINDOIENSE</t>
  </si>
  <si>
    <t>LUIZALVENSE OU LUIZ-ALVENSE</t>
  </si>
  <si>
    <t>LUZERNENSE</t>
  </si>
  <si>
    <t>MACIEIRENSE</t>
  </si>
  <si>
    <t>MAFRENSE</t>
  </si>
  <si>
    <t>MAJORENSE</t>
  </si>
  <si>
    <t>MAJOR-VIEIRENSE</t>
  </si>
  <si>
    <t>MARACAJAENSE</t>
  </si>
  <si>
    <t>MAREMENSE</t>
  </si>
  <si>
    <t>MATOS-COSTENSE</t>
  </si>
  <si>
    <t>MELEIRENSE</t>
  </si>
  <si>
    <t>MIRINDOCENSE</t>
  </si>
  <si>
    <t>MODELENSE</t>
  </si>
  <si>
    <t>MONDAIENSE</t>
  </si>
  <si>
    <t>MONTECARLENSE</t>
  </si>
  <si>
    <t>FUMACENSE</t>
  </si>
  <si>
    <t>MORROGRANDENSE</t>
  </si>
  <si>
    <t>NAVEGANTINO</t>
  </si>
  <si>
    <t>NOVA-ERECHINENSE</t>
  </si>
  <si>
    <t>NOVA ITABERADENSE</t>
  </si>
  <si>
    <t>NOVA-TRENTINO</t>
  </si>
  <si>
    <t>VENEZIANO</t>
  </si>
  <si>
    <t>ORLEANENSE</t>
  </si>
  <si>
    <t>OTACILIENSE</t>
  </si>
  <si>
    <t>PAIALENSE</t>
  </si>
  <si>
    <t>PAINELENSE</t>
  </si>
  <si>
    <t>PALHOCENSE</t>
  </si>
  <si>
    <t>PALMA-SOLENSE</t>
  </si>
  <si>
    <t>PAPANDUVENSE</t>
  </si>
  <si>
    <t>PASSOTORRENSE</t>
  </si>
  <si>
    <t>PASSOSMAIENSE</t>
  </si>
  <si>
    <t>PAULO-LOPENSE</t>
  </si>
  <si>
    <t>PEDRAS-GRANDENSE</t>
  </si>
  <si>
    <t>PENHENSE</t>
  </si>
  <si>
    <t>PERITIBENSE</t>
  </si>
  <si>
    <t>BRAVENSE</t>
  </si>
  <si>
    <t>PIRATUBENSE</t>
  </si>
  <si>
    <t>PLANALTOALEGRENSE</t>
  </si>
  <si>
    <t>POMERODENSE</t>
  </si>
  <si>
    <t>PONTE-ALTENSE</t>
  </si>
  <si>
    <t>NORTE PONTEALTENSE</t>
  </si>
  <si>
    <t>PONTE-SERRADENSE</t>
  </si>
  <si>
    <t>PORTO-BELENSE</t>
  </si>
  <si>
    <t>PORTO-UNIONENSE</t>
  </si>
  <si>
    <t>POUSO-REDONDENSE</t>
  </si>
  <si>
    <t>PRAIA-GRANDENSE</t>
  </si>
  <si>
    <t>CASTELINENSE</t>
  </si>
  <si>
    <t>GETULENSE</t>
  </si>
  <si>
    <t>NEREUSENSE</t>
  </si>
  <si>
    <t>QUILOMBENSE</t>
  </si>
  <si>
    <t>RANCHO-QUEIMADENSE</t>
  </si>
  <si>
    <t>RIO-ANTENSE</t>
  </si>
  <si>
    <t>RIO-CAMPENSE</t>
  </si>
  <si>
    <t>RIENSE-DO-OESTE</t>
  </si>
  <si>
    <t>RIO-SULENSE</t>
  </si>
  <si>
    <t>RIO-CEDRENSE</t>
  </si>
  <si>
    <t>RIO-FORTUNENSE</t>
  </si>
  <si>
    <t>RIO-NEGRINHENSE</t>
  </si>
  <si>
    <t>RIO RUFINENSE</t>
  </si>
  <si>
    <t>RIQUEZENSE</t>
  </si>
  <si>
    <t>ROMELANDINO</t>
  </si>
  <si>
    <t>SALETENSE</t>
  </si>
  <si>
    <t>SALTINHENSE</t>
  </si>
  <si>
    <t>VELOSOENSE</t>
  </si>
  <si>
    <t>SANGÃOENSE</t>
  </si>
  <si>
    <t>SANTAELENENSE</t>
  </si>
  <si>
    <t>ROSA-LIMENSE</t>
  </si>
  <si>
    <t>SUL-SANTARROSENSE</t>
  </si>
  <si>
    <t>TEREZINHANO</t>
  </si>
  <si>
    <t>BERNARDINENSE</t>
  </si>
  <si>
    <t>SÃO-BONIFACENSE</t>
  </si>
  <si>
    <t>SÃO-CRISTOVENSE</t>
  </si>
  <si>
    <t>ITAPERIUENSE</t>
  </si>
  <si>
    <t>JOÃO-SULENSE</t>
  </si>
  <si>
    <t>JOAQUINENSE</t>
  </si>
  <si>
    <t>JOSEFENSE</t>
  </si>
  <si>
    <t>LOURENCENSE OU LOURENCIANO</t>
  </si>
  <si>
    <t>SÃO-LUDGERENSE</t>
  </si>
  <si>
    <t>MIGUEL-OESTINO</t>
  </si>
  <si>
    <t>CHEREDENSE</t>
  </si>
  <si>
    <t>SEARAENSE</t>
  </si>
  <si>
    <t>SERRA-ALTENSE</t>
  </si>
  <si>
    <t>SIDEROPOLITANO</t>
  </si>
  <si>
    <t>SOMBRIENSE</t>
  </si>
  <si>
    <t>SUL BRASILENSE</t>
  </si>
  <si>
    <t>TAIOENSE</t>
  </si>
  <si>
    <t>TIGRINHENSE</t>
  </si>
  <si>
    <t>TIJUCANO</t>
  </si>
  <si>
    <t>TIMBEENSE</t>
  </si>
  <si>
    <t>TIMBOENSE</t>
  </si>
  <si>
    <t>TIMBÓ-GRANDENSE</t>
  </si>
  <si>
    <t>TRÊS-BARRENSE</t>
  </si>
  <si>
    <t>TREVISANO</t>
  </si>
  <si>
    <t>TREZE-MAIOENSE</t>
  </si>
  <si>
    <t>TREZE-TILIENSE</t>
  </si>
  <si>
    <t>TROMBUDENSE</t>
  </si>
  <si>
    <t>TUBARONENSE</t>
  </si>
  <si>
    <t>TUNAPOLITANO</t>
  </si>
  <si>
    <t>UNIÃO-OESTENSE</t>
  </si>
  <si>
    <t>URUBICIENSE</t>
  </si>
  <si>
    <t>URUPEMENSE</t>
  </si>
  <si>
    <t>URUSSANGUENSE</t>
  </si>
  <si>
    <t>VARGEONENSE</t>
  </si>
  <si>
    <t>VARGEMBONITENSE</t>
  </si>
  <si>
    <t>VIDAL-RAMENSE</t>
  </si>
  <si>
    <t>VIDEIRENSE</t>
  </si>
  <si>
    <t>VITOR-MEIRELENSE</t>
  </si>
  <si>
    <t>WITMARSUMENSE</t>
  </si>
  <si>
    <t>XANXERENSE</t>
  </si>
  <si>
    <t>XAVANTINENSE</t>
  </si>
  <si>
    <t>XAXIENSE</t>
  </si>
  <si>
    <t>ZORTEENSE</t>
  </si>
  <si>
    <t>GUARANI D''OESTE</t>
  </si>
  <si>
    <t>PALMEIRA D''OESTE</t>
  </si>
  <si>
    <t>CATARINENSE OU BARRIGA-VERDE</t>
  </si>
  <si>
    <t>RONDONIANO OU RONDONIENSE</t>
  </si>
  <si>
    <t>GAÚCHO OU SUL-RIO-GRANDENSE</t>
  </si>
  <si>
    <t>POTIGUAR OU NORTE-RIO-GRANDENSE</t>
  </si>
  <si>
    <t>CAPIXABA, ESPÍRITO-SANTENSE</t>
  </si>
  <si>
    <t>SANTA BÁRBARA D''OESTE</t>
  </si>
  <si>
    <t>SANTA CLARA D''OESTE</t>
  </si>
  <si>
    <t>SANTA RITA D''OESTE</t>
  </si>
  <si>
    <t>SÃO JOÃO DO PAU D''ALHO</t>
  </si>
  <si>
    <t>ADAMANTINENSE</t>
  </si>
  <si>
    <t>ADOLFINO</t>
  </si>
  <si>
    <t>AGUAIANO</t>
  </si>
  <si>
    <t>ÁGUA-PEDRENSE</t>
  </si>
  <si>
    <t>ALAMBARIENSE</t>
  </si>
  <si>
    <t>MARCONDENSE</t>
  </si>
  <si>
    <t>ALTAIRENSE</t>
  </si>
  <si>
    <t>ALTINOPOLENSE</t>
  </si>
  <si>
    <t>ALUMINENSE</t>
  </si>
  <si>
    <t>ALVARES FLORENCENSE</t>
  </si>
  <si>
    <t>ALVINLANDENSE</t>
  </si>
  <si>
    <t>AMERICANENSE</t>
  </si>
  <si>
    <t>AMÉRICO-BRASILIENSE</t>
  </si>
  <si>
    <t>AMERICAMPENSE</t>
  </si>
  <si>
    <t>ANALANDENSE</t>
  </si>
  <si>
    <t>ANDRADINENSE</t>
  </si>
  <si>
    <t>ANGATUBENSE</t>
  </si>
  <si>
    <t>ANHEMBIENSE</t>
  </si>
  <si>
    <t>ANHUMENSE</t>
  </si>
  <si>
    <t>APIAIENSE</t>
  </si>
  <si>
    <t>ARAÇARIGUAMENSE</t>
  </si>
  <si>
    <t>ARAÇATUBENSE</t>
  </si>
  <si>
    <t>ARAÇOIABANO</t>
  </si>
  <si>
    <t>ARAMINENSE</t>
  </si>
  <si>
    <t>ARANDUENSE</t>
  </si>
  <si>
    <t>ARAPEIENSE</t>
  </si>
  <si>
    <t>ARARAQUARENSE</t>
  </si>
  <si>
    <t>ARARENSE</t>
  </si>
  <si>
    <t>ARCOIRENSE</t>
  </si>
  <si>
    <t>AREALVENSE</t>
  </si>
  <si>
    <t>AREIOPOLITANO</t>
  </si>
  <si>
    <t>ARIRANHENSE</t>
  </si>
  <si>
    <t>NOGUEIRENSE</t>
  </si>
  <si>
    <t>ARUJAENSE</t>
  </si>
  <si>
    <t>ASPASIENSE</t>
  </si>
  <si>
    <t>ATIBAIANO</t>
  </si>
  <si>
    <t>AURIFLAMENSE</t>
  </si>
  <si>
    <t>AVAIENSE</t>
  </si>
  <si>
    <t>AVANHANDAVENSE</t>
  </si>
  <si>
    <t>AVAREENSE</t>
  </si>
  <si>
    <t>BADIENSE</t>
  </si>
  <si>
    <t>BALBINENSE</t>
  </si>
  <si>
    <t>BALSAMENSE</t>
  </si>
  <si>
    <t>BANANALENSE</t>
  </si>
  <si>
    <t>BARÃOENSE</t>
  </si>
  <si>
    <t>BARBOSANO</t>
  </si>
  <si>
    <t>BARIRIENSE</t>
  </si>
  <si>
    <t>BARRA-BONITENSE</t>
  </si>
  <si>
    <t>BARRA-TURVENSE</t>
  </si>
  <si>
    <t>BARRETENSE</t>
  </si>
  <si>
    <t>BARRINHENSE</t>
  </si>
  <si>
    <t>BARUERIENSE</t>
  </si>
  <si>
    <t>BASTENSE</t>
  </si>
  <si>
    <t>BATATAENSE</t>
  </si>
  <si>
    <t>BAURUENSE</t>
  </si>
  <si>
    <t>BEBEDOURENSE</t>
  </si>
  <si>
    <t>BENTO-ABREUENSE</t>
  </si>
  <si>
    <t>BERTIOGUENSE</t>
  </si>
  <si>
    <t>BILAQUENSE</t>
  </si>
  <si>
    <t>BIRIGUIENSE</t>
  </si>
  <si>
    <t>BIRITIBANO</t>
  </si>
  <si>
    <t>BOA-ESPERANCENSE</t>
  </si>
  <si>
    <t>BOFETENSE</t>
  </si>
  <si>
    <t>BOITUVENSE</t>
  </si>
  <si>
    <t>BOM SUCESSIENSE</t>
  </si>
  <si>
    <t>BORAENSE</t>
  </si>
  <si>
    <t>BORACEENSE</t>
  </si>
  <si>
    <t>BOREBIENSE</t>
  </si>
  <si>
    <t>BOTUCATUENSE</t>
  </si>
  <si>
    <t>BREJOALEGRENSE</t>
  </si>
  <si>
    <t>BRODOSQUIANO</t>
  </si>
  <si>
    <t>BURIENSE</t>
  </si>
  <si>
    <t>BURITAMENSE</t>
  </si>
  <si>
    <t>CABRALIENSE</t>
  </si>
  <si>
    <t>CABREUVANO</t>
  </si>
  <si>
    <t>CAÇAPAVENSE</t>
  </si>
  <si>
    <t>CACONDENSE</t>
  </si>
  <si>
    <t>CAIABUENSE</t>
  </si>
  <si>
    <t>CAIEIRENSE</t>
  </si>
  <si>
    <t>CAJAMARENSE</t>
  </si>
  <si>
    <t>CAJATIENSE</t>
  </si>
  <si>
    <t>CAJOBIENSE</t>
  </si>
  <si>
    <t>CAMPINOMONTEALEGRENSE</t>
  </si>
  <si>
    <t>CAMPINEIRO</t>
  </si>
  <si>
    <t>CAMPO-LIMPENSE</t>
  </si>
  <si>
    <t>JORDANENSE</t>
  </si>
  <si>
    <t>CANANEIENSE</t>
  </si>
  <si>
    <t>CANENSE</t>
  </si>
  <si>
    <t>CÂNDIDO-MOTENSE</t>
  </si>
  <si>
    <t>CÂNDIDO-RODRIGUENSE</t>
  </si>
  <si>
    <t>CANITARENSE</t>
  </si>
  <si>
    <t>CAPÃO-BONITENSE</t>
  </si>
  <si>
    <t>CAPIVARIANO</t>
  </si>
  <si>
    <t>CARAGUATATUBENSE</t>
  </si>
  <si>
    <t>CARAPICUIBANO</t>
  </si>
  <si>
    <t>CASA-BRANQUENSE</t>
  </si>
  <si>
    <t>CASSIANO</t>
  </si>
  <si>
    <t>CATIGÜENSE</t>
  </si>
  <si>
    <t>CERQUILHENSE</t>
  </si>
  <si>
    <t>CESARIANO-LANGE</t>
  </si>
  <si>
    <t>CHAVANTENSE</t>
  </si>
  <si>
    <t>CLEMENTINENSE</t>
  </si>
  <si>
    <t>COLOMBIENSE</t>
  </si>
  <si>
    <t>CONCHALENSE</t>
  </si>
  <si>
    <t>CONCHENSE</t>
  </si>
  <si>
    <t>CORDEIROPOLENSE</t>
  </si>
  <si>
    <t>COROADENSE</t>
  </si>
  <si>
    <t>COSMOPOLENSE</t>
  </si>
  <si>
    <t>COSMORAMENSE</t>
  </si>
  <si>
    <t>COTIANO</t>
  </si>
  <si>
    <t>CRAVINHENSE</t>
  </si>
  <si>
    <t>CRUZALIENSE</t>
  </si>
  <si>
    <t>CUBATENSE</t>
  </si>
  <si>
    <t>CUNHENSE</t>
  </si>
  <si>
    <t>DESCALVADENSE</t>
  </si>
  <si>
    <t>DIADEMENSE</t>
  </si>
  <si>
    <t>DIRCENSE</t>
  </si>
  <si>
    <t>DOBRADENSE</t>
  </si>
  <si>
    <t>DOIS-CORREGUENSE</t>
  </si>
  <si>
    <t>DOLCINOPOLENSE</t>
  </si>
  <si>
    <t>DRACENENSE</t>
  </si>
  <si>
    <t>DUARTINENSE</t>
  </si>
  <si>
    <t>DUMONENSE</t>
  </si>
  <si>
    <t>ECHAPORENSE</t>
  </si>
  <si>
    <t>ELIAS-FAUSTENSE</t>
  </si>
  <si>
    <t>ELISIARENSE</t>
  </si>
  <si>
    <t>EMBAUBENSE</t>
  </si>
  <si>
    <t>EMBUENSE</t>
  </si>
  <si>
    <t>EMBU-GUAÇUENSE</t>
  </si>
  <si>
    <t>EMILIANÓPOLENSE</t>
  </si>
  <si>
    <t>ENGENHEIRO COELHENSE</t>
  </si>
  <si>
    <t>ESPÍRITO SANTENSE</t>
  </si>
  <si>
    <t>FERNANDO-PRESTENSE</t>
  </si>
  <si>
    <t>FERNANDOPOLENSE</t>
  </si>
  <si>
    <t>FERNÃOENSE</t>
  </si>
  <si>
    <t>FERRAZENSE</t>
  </si>
  <si>
    <t>FLORA-RIQUENSE</t>
  </si>
  <si>
    <t>FLOREALENSE</t>
  </si>
  <si>
    <t>FLORINENSE OU FLORINEANO</t>
  </si>
  <si>
    <t>FRANCANO</t>
  </si>
  <si>
    <t>MORATENSE</t>
  </si>
  <si>
    <t>FRANCO-ROCHENSE</t>
  </si>
  <si>
    <t>GALIENSE</t>
  </si>
  <si>
    <t>GARCENSE</t>
  </si>
  <si>
    <t>VIDIGALENSE</t>
  </si>
  <si>
    <t>GETULINENSE</t>
  </si>
  <si>
    <t>GLICERENSE</t>
  </si>
  <si>
    <t>GUAIÇARENSE</t>
  </si>
  <si>
    <t>GUAIMBEENSE</t>
  </si>
  <si>
    <t>GUAPIAÇUENSE</t>
  </si>
  <si>
    <t>GUAPIENSE</t>
  </si>
  <si>
    <t>GUARAENSE</t>
  </si>
  <si>
    <t>GUARAÇAIENSE</t>
  </si>
  <si>
    <t>GUARANTÃENSE</t>
  </si>
  <si>
    <t>GUARARAPENSE</t>
  </si>
  <si>
    <t>GUARAREMENSE</t>
  </si>
  <si>
    <t>GUARATINGUETAENSE</t>
  </si>
  <si>
    <t>GUAREIENSE</t>
  </si>
  <si>
    <t>GUARULHENSE</t>
  </si>
  <si>
    <t>GUATAPARAENSE</t>
  </si>
  <si>
    <t>GUZOLANDENSE</t>
  </si>
  <si>
    <t>HERCULANDENSE</t>
  </si>
  <si>
    <t>HOLAMBRENSE</t>
  </si>
  <si>
    <t>HORTOLANDENSE</t>
  </si>
  <si>
    <t>IACANGUENSE</t>
  </si>
  <si>
    <t>IACRIANO</t>
  </si>
  <si>
    <t>IARENSE</t>
  </si>
  <si>
    <t>IBATEENSE</t>
  </si>
  <si>
    <t>IBIRAENSE</t>
  </si>
  <si>
    <t>IBIRAREMENSE</t>
  </si>
  <si>
    <t>IBITINGUENSE</t>
  </si>
  <si>
    <t>IBIUNENSE</t>
  </si>
  <si>
    <t>ICENSE</t>
  </si>
  <si>
    <t>IEPENSE</t>
  </si>
  <si>
    <t>IGARAPAVENSE</t>
  </si>
  <si>
    <t>IGARATENSE</t>
  </si>
  <si>
    <t>IGUAPENSE</t>
  </si>
  <si>
    <t>ILHA COMPRIDENSE</t>
  </si>
  <si>
    <t>ILHENSE</t>
  </si>
  <si>
    <t>ILHABELENSE</t>
  </si>
  <si>
    <t>INDAIATUBANO</t>
  </si>
  <si>
    <t>INDIANENSE</t>
  </si>
  <si>
    <t>INDIAPORÃENSE</t>
  </si>
  <si>
    <t>INUBENSE</t>
  </si>
  <si>
    <t>IPAUÇUENSE</t>
  </si>
  <si>
    <t>IPEROENSE</t>
  </si>
  <si>
    <t>IPEUNENSE</t>
  </si>
  <si>
    <t>IPIGUAENSE</t>
  </si>
  <si>
    <t>IPORANGUENSE</t>
  </si>
  <si>
    <t>IPUÃNENSE</t>
  </si>
  <si>
    <t>IRACEMAPOLENSE</t>
  </si>
  <si>
    <t>IRAPURUENSE</t>
  </si>
  <si>
    <t>ITABERENSE</t>
  </si>
  <si>
    <t>ITAIENSE</t>
  </si>
  <si>
    <t>ITAJOBIENSE</t>
  </si>
  <si>
    <t>ITANHAENSE</t>
  </si>
  <si>
    <t>ITAOQUENSE</t>
  </si>
  <si>
    <t>ITAPETINGANO</t>
  </si>
  <si>
    <t>ITAPEVERENSE</t>
  </si>
  <si>
    <t>ITAPEVIENSE</t>
  </si>
  <si>
    <t>ITAPIRENSE</t>
  </si>
  <si>
    <t>ITAPIRAPUÃ PAULISTENSE</t>
  </si>
  <si>
    <t>ITAPOLITANO</t>
  </si>
  <si>
    <t>ITAPUIENSE</t>
  </si>
  <si>
    <t>ITAPURENSE</t>
  </si>
  <si>
    <t>ITAQUAQUECETUBANO</t>
  </si>
  <si>
    <t>ITARAREENSE</t>
  </si>
  <si>
    <t>ITARIRIENSE</t>
  </si>
  <si>
    <t>ITATINGUENSE</t>
  </si>
  <si>
    <t>ITIRAPINENSE</t>
  </si>
  <si>
    <t>ITIRAPUÃNENSE</t>
  </si>
  <si>
    <t>ITOBIANO</t>
  </si>
  <si>
    <t>ITUANO</t>
  </si>
  <si>
    <t>ITUPEVENSE</t>
  </si>
  <si>
    <t>ITUVERAVENSE</t>
  </si>
  <si>
    <t>JABOTICABALENSE</t>
  </si>
  <si>
    <t>JACIENSE</t>
  </si>
  <si>
    <t>JACUPIRANGUENSE</t>
  </si>
  <si>
    <t>JAGUARIUNENSE</t>
  </si>
  <si>
    <t>JALESENSE</t>
  </si>
  <si>
    <t>JANDIRENSE</t>
  </si>
  <si>
    <t>JARINUENSE</t>
  </si>
  <si>
    <t>JERIQUARENSE</t>
  </si>
  <si>
    <t>JOANOPOLITANO</t>
  </si>
  <si>
    <t>RAMALHENSE</t>
  </si>
  <si>
    <t>BONIFACENSE</t>
  </si>
  <si>
    <t>JÚLIO-MESQUITENSE</t>
  </si>
  <si>
    <t>JUMIRENSE</t>
  </si>
  <si>
    <t>JUNDIAIENSE</t>
  </si>
  <si>
    <t>JUNQUEIROPOLENSE</t>
  </si>
  <si>
    <t>JUQUIAENSE</t>
  </si>
  <si>
    <t>LAGOINHENSE</t>
  </si>
  <si>
    <t>LAVINENSE</t>
  </si>
  <si>
    <t>LAVRINHENSE</t>
  </si>
  <si>
    <t>LEMENSE</t>
  </si>
  <si>
    <t>LENÇOIENSE</t>
  </si>
  <si>
    <t>LINDOIANO</t>
  </si>
  <si>
    <t>LINENSE</t>
  </si>
  <si>
    <t>LORENENSE</t>
  </si>
  <si>
    <t>LOUVEIRENSE</t>
  </si>
  <si>
    <t>LUCELIENSE</t>
  </si>
  <si>
    <t>LUCIANOPOLENSE</t>
  </si>
  <si>
    <t>LUÍS-ANTONIENSE</t>
  </si>
  <si>
    <t>LUIZIANO</t>
  </si>
  <si>
    <t>LUPERCENSE</t>
  </si>
  <si>
    <t>LUTECIANO</t>
  </si>
  <si>
    <t>MACATUBENSE</t>
  </si>
  <si>
    <t>MACAUBALENSE</t>
  </si>
  <si>
    <t>MACEDONIENSE</t>
  </si>
  <si>
    <t>MAGDENSE</t>
  </si>
  <si>
    <t>MAIRIPORENSE</t>
  </si>
  <si>
    <t>MANDURINENSE</t>
  </si>
  <si>
    <t>MARACAIENSE</t>
  </si>
  <si>
    <t>MARAPOAMENSE</t>
  </si>
  <si>
    <t>MARIAPOLENSE</t>
  </si>
  <si>
    <t>MARILIENSE</t>
  </si>
  <si>
    <t>MARINOPOLENSE</t>
  </si>
  <si>
    <t>MARTINOPOLENSE</t>
  </si>
  <si>
    <t>MATONENSE</t>
  </si>
  <si>
    <t>MAUAENSE</t>
  </si>
  <si>
    <t>MENDONCINO</t>
  </si>
  <si>
    <t>MERIDIANENSE</t>
  </si>
  <si>
    <t>MESOPOLENSE</t>
  </si>
  <si>
    <t>MIGUELOPENSE</t>
  </si>
  <si>
    <t>MIRA-ESTRELENSE</t>
  </si>
  <si>
    <t>MIRACATUENSE</t>
  </si>
  <si>
    <t>MIRANDOPOLENSE</t>
  </si>
  <si>
    <t>MIRASSOLENSE</t>
  </si>
  <si>
    <t>MIRASSOLANDENSE</t>
  </si>
  <si>
    <t>MOCOQUENSE</t>
  </si>
  <si>
    <t>MOGIANO</t>
  </si>
  <si>
    <t>GUAÇUANO</t>
  </si>
  <si>
    <t>MOGI-MIRIANO</t>
  </si>
  <si>
    <t>MOMBUCANO</t>
  </si>
  <si>
    <t>MONÇOLENSE</t>
  </si>
  <si>
    <t>MONGAGUANO</t>
  </si>
  <si>
    <t>MONTE-APRAZIVELENSE</t>
  </si>
  <si>
    <t>MONTE-MORENSE</t>
  </si>
  <si>
    <t>MORUNGABENSE</t>
  </si>
  <si>
    <t>MOTUQUENSE</t>
  </si>
  <si>
    <t>MURUTINGUENSE</t>
  </si>
  <si>
    <t>NANTENSE</t>
  </si>
  <si>
    <t>NARANDIBENSE</t>
  </si>
  <si>
    <t>NATIVENSE</t>
  </si>
  <si>
    <t>NAZAREANO</t>
  </si>
  <si>
    <t>NHANDEARENSE</t>
  </si>
  <si>
    <t>NIPOENSE</t>
  </si>
  <si>
    <t>NOVA-ALIANCENSE</t>
  </si>
  <si>
    <t>NOVA CAMPINENSE</t>
  </si>
  <si>
    <t>NOVACANAENSE</t>
  </si>
  <si>
    <t>NOVA-EUROPENSE</t>
  </si>
  <si>
    <t>GRANADENSE</t>
  </si>
  <si>
    <t>GUATAPORANGUENSE</t>
  </si>
  <si>
    <t>INDEPENDENTINO</t>
  </si>
  <si>
    <t>LUZITANIENSE</t>
  </si>
  <si>
    <t>NOVAODESSENSE</t>
  </si>
  <si>
    <t>NOVAENSE</t>
  </si>
  <si>
    <t>NUPORANGUENSE</t>
  </si>
  <si>
    <t>OCAUÇUENSE</t>
  </si>
  <si>
    <t>OLEENSE</t>
  </si>
  <si>
    <t>OLIMPIENSE</t>
  </si>
  <si>
    <t>ONDA-VERDENSE</t>
  </si>
  <si>
    <t>ORIENTENSE</t>
  </si>
  <si>
    <t>ORINDIUVENSE</t>
  </si>
  <si>
    <t>ORLANDINO</t>
  </si>
  <si>
    <t>OSASQUENSE</t>
  </si>
  <si>
    <t>BRESSANENSE</t>
  </si>
  <si>
    <t>OSVALDO-CRUZENSE</t>
  </si>
  <si>
    <t>OURINHENSE</t>
  </si>
  <si>
    <t>OUROESTENSE</t>
  </si>
  <si>
    <t>PACAEMBUENSE</t>
  </si>
  <si>
    <t>PANORAMENSE</t>
  </si>
  <si>
    <t>PARAIBUNENSE</t>
  </si>
  <si>
    <t>PARANAPANEMENSE</t>
  </si>
  <si>
    <t>PARANAPUENSE</t>
  </si>
  <si>
    <t>PARAPUENSE</t>
  </si>
  <si>
    <t>PARDINHENSE</t>
  </si>
  <si>
    <t>PARIQUERENSE</t>
  </si>
  <si>
    <t>PARASIANO</t>
  </si>
  <si>
    <t>PAULICEIENSE</t>
  </si>
  <si>
    <t>PAULINENSE</t>
  </si>
  <si>
    <t>PAULISTANIENSE</t>
  </si>
  <si>
    <t>PAULO-FARIENSE</t>
  </si>
  <si>
    <t>PEDERNEIRENSE</t>
  </si>
  <si>
    <t>PEDRA-BELENSE</t>
  </si>
  <si>
    <t>PEDRANOPOLENSE</t>
  </si>
  <si>
    <t>PEDREGULHENSE</t>
  </si>
  <si>
    <t>PENAPOLITANO</t>
  </si>
  <si>
    <t>PEREIRA-BARRETENSE</t>
  </si>
  <si>
    <t>PERUIBENSE</t>
  </si>
  <si>
    <t>PIACATUENSE</t>
  </si>
  <si>
    <t>PINDAMONHANGABENSE</t>
  </si>
  <si>
    <t>PINHALZINHENSE</t>
  </si>
  <si>
    <t>PIQUEROBIENSE</t>
  </si>
  <si>
    <t>PIQUETENSE</t>
  </si>
  <si>
    <t>PIRACAIENSE</t>
  </si>
  <si>
    <t>PIRACICABANO</t>
  </si>
  <si>
    <t>PIRAJUENSE</t>
  </si>
  <si>
    <t>PIRAJUIENSE</t>
  </si>
  <si>
    <t>PIRANGINENSE</t>
  </si>
  <si>
    <t>PIRAPOZENSE</t>
  </si>
  <si>
    <t>PIRASSUNUNGUENSE</t>
  </si>
  <si>
    <t>PIRATININGANO</t>
  </si>
  <si>
    <t>POAENSE</t>
  </si>
  <si>
    <t>POLONIENSE</t>
  </si>
  <si>
    <t>POMPEIANO</t>
  </si>
  <si>
    <t>PONGAIENSE</t>
  </si>
  <si>
    <t>PANTALINDENSE</t>
  </si>
  <si>
    <t>PONTES-GESTALENSE</t>
  </si>
  <si>
    <t>POPULINENSE</t>
  </si>
  <si>
    <t>PORANGABENSE</t>
  </si>
  <si>
    <t>PORTO-FELICENSE</t>
  </si>
  <si>
    <t>POTINENSE</t>
  </si>
  <si>
    <t>POTIRENDABANO</t>
  </si>
  <si>
    <t>PRACINHENSE</t>
  </si>
  <si>
    <t>PRADOPOLENSE</t>
  </si>
  <si>
    <t>PRATINO</t>
  </si>
  <si>
    <t>EPITACIANO</t>
  </si>
  <si>
    <t>VENCESLAUENSE</t>
  </si>
  <si>
    <t>PROMISSENSE</t>
  </si>
  <si>
    <t>QUADRENSE</t>
  </si>
  <si>
    <t>QUATAENSE</t>
  </si>
  <si>
    <t>QUEIROZENSE</t>
  </si>
  <si>
    <t>QUELUZENSE</t>
  </si>
  <si>
    <t>QUINTANENSE</t>
  </si>
  <si>
    <t>RAFARDENSE</t>
  </si>
  <si>
    <t>RANCHARIENSE</t>
  </si>
  <si>
    <t>RENDENCENSE</t>
  </si>
  <si>
    <t>REGENTENSE</t>
  </si>
  <si>
    <t>REGINOPOLITANO</t>
  </si>
  <si>
    <t>REGISTRENSE</t>
  </si>
  <si>
    <t>RIBEIRÃO-BONITENSE</t>
  </si>
  <si>
    <t>RIBEIRÃO-BRANQUENSE</t>
  </si>
  <si>
    <t>RIBEIRÃO-CORRENTENSE</t>
  </si>
  <si>
    <t>RIBEIRÃO-SULENSE</t>
  </si>
  <si>
    <t>RIBEIRINDIO</t>
  </si>
  <si>
    <t>RIBEIRÃO GRANDENSE</t>
  </si>
  <si>
    <t>RIBEIRÃO-PIRENSE</t>
  </si>
  <si>
    <t>RIBEIRÃO-PRETANO</t>
  </si>
  <si>
    <t>RIFAINENSE</t>
  </si>
  <si>
    <t>RINCONENSE</t>
  </si>
  <si>
    <t>RINOPOLENSE</t>
  </si>
  <si>
    <t>RIO-PEDRENSE</t>
  </si>
  <si>
    <t>RIO-GRANDENSE-DA-SERRA</t>
  </si>
  <si>
    <t>RIOLANDENSE</t>
  </si>
  <si>
    <t>RIVERSULENSE</t>
  </si>
  <si>
    <t>ROSANENSE</t>
  </si>
  <si>
    <t>ROSEIRENSE</t>
  </si>
  <si>
    <t>RUBIACENSE</t>
  </si>
  <si>
    <t>RUBINEIENSE</t>
  </si>
  <si>
    <t>SABINENSE</t>
  </si>
  <si>
    <t>SAGRENSE</t>
  </si>
  <si>
    <t>SALENSE</t>
  </si>
  <si>
    <t>SALESOPOLENSE</t>
  </si>
  <si>
    <t>SALMOURENSE</t>
  </si>
  <si>
    <t>SALTO-GRANDENSE</t>
  </si>
  <si>
    <t>SANDOVALINO OU SANDOVALINENSE</t>
  </si>
  <si>
    <t>SANTA-ADELIENSE</t>
  </si>
  <si>
    <t>SANTA-ALBERTINENSE</t>
  </si>
  <si>
    <t>SANTA-BRANQUENSE</t>
  </si>
  <si>
    <t>SANTA-ERNESTINENSE</t>
  </si>
  <si>
    <t>SANTA-FÉ-SULENSE</t>
  </si>
  <si>
    <t>SANTA-GERTRUDENSE</t>
  </si>
  <si>
    <t>ISABELENSE</t>
  </si>
  <si>
    <t>SANTA-LUCIENSE</t>
  </si>
  <si>
    <t>SANTANENSE-DA-PONTE-PENSA</t>
  </si>
  <si>
    <t>ANDREENSE</t>
  </si>
  <si>
    <t>ARACANGUAENSE</t>
  </si>
  <si>
    <t>SANTOPOLITANO</t>
  </si>
  <si>
    <t>SANTISTA</t>
  </si>
  <si>
    <t>SÃO-BENTISTA</t>
  </si>
  <si>
    <t>SÃO-BERNARDENSE</t>
  </si>
  <si>
    <t>SUL-CAETANENSE</t>
  </si>
  <si>
    <t>JOSEENSE</t>
  </si>
  <si>
    <t>SÃO-LOURENSANO</t>
  </si>
  <si>
    <t>LUIZENSE</t>
  </si>
  <si>
    <t>SÃO-MANUELENSE</t>
  </si>
  <si>
    <t>SARAPUIANO</t>
  </si>
  <si>
    <t>SARUTAIANO</t>
  </si>
  <si>
    <t>SEBASTIANOPOLENSE</t>
  </si>
  <si>
    <t>SERTANEZINO</t>
  </si>
  <si>
    <t>SEVERINENSE</t>
  </si>
  <si>
    <t>SILVEIRENSE</t>
  </si>
  <si>
    <t>SOROCABANO</t>
  </si>
  <si>
    <t>SUD-MENNUCCIANO</t>
  </si>
  <si>
    <t>SUMAREENSE</t>
  </si>
  <si>
    <t>SUZANAPOLENSE</t>
  </si>
  <si>
    <t>SUZANENSE</t>
  </si>
  <si>
    <t>TABAPUÃNENSE</t>
  </si>
  <si>
    <t>TABOENSE</t>
  </si>
  <si>
    <t>TACIBENSE</t>
  </si>
  <si>
    <t>TAGUAÍNO</t>
  </si>
  <si>
    <t>TAIAÇUENSE</t>
  </si>
  <si>
    <t>TAIUVENSE</t>
  </si>
  <si>
    <t>TAMBAUENSE</t>
  </si>
  <si>
    <t>TANABIENSE</t>
  </si>
  <si>
    <t>TAPIRATIBENSE</t>
  </si>
  <si>
    <t>TAQUARITUBENSE</t>
  </si>
  <si>
    <t>TAQUARIVAIENSE</t>
  </si>
  <si>
    <t>TARABAÍNO</t>
  </si>
  <si>
    <t>TARUMAENSE</t>
  </si>
  <si>
    <t>TATUIANO</t>
  </si>
  <si>
    <t>TAUBATEANO</t>
  </si>
  <si>
    <t>TEJUPAENSE</t>
  </si>
  <si>
    <t>TIETEENSE</t>
  </si>
  <si>
    <t>TIMBURIENSE</t>
  </si>
  <si>
    <t>TORREPEDRENSE</t>
  </si>
  <si>
    <t>TORRINHENSE</t>
  </si>
  <si>
    <t>TRABIJUENSE</t>
  </si>
  <si>
    <t>TREMEMBEENSE</t>
  </si>
  <si>
    <t>TRIFONTEIRANO</t>
  </si>
  <si>
    <t>TUIUTIENSE</t>
  </si>
  <si>
    <t>TUPÃENSE</t>
  </si>
  <si>
    <t>TUPINENSE-PAULISTA</t>
  </si>
  <si>
    <t>TURIUBANO</t>
  </si>
  <si>
    <t>UBARANENSE</t>
  </si>
  <si>
    <t>UBATUBANO</t>
  </si>
  <si>
    <t>UBIRAJARENSE</t>
  </si>
  <si>
    <t>UCHOENSE</t>
  </si>
  <si>
    <t>UNIÃO-PAULISTENSE</t>
  </si>
  <si>
    <t>URANIENSE</t>
  </si>
  <si>
    <t>URUENSE</t>
  </si>
  <si>
    <t>URUPEENSE</t>
  </si>
  <si>
    <t>VALENTIM-GENTILENSE</t>
  </si>
  <si>
    <t>VALINHENSE</t>
  </si>
  <si>
    <t>VARZINO</t>
  </si>
  <si>
    <t>VINHEDENSE</t>
  </si>
  <si>
    <t>VIRADOURENSE</t>
  </si>
  <si>
    <t>VITORIABRASILIENSE</t>
  </si>
  <si>
    <t>VOTORANTINENSE</t>
  </si>
  <si>
    <t>VOTUPORANGUENSE</t>
  </si>
  <si>
    <t>ZACARIENSE</t>
  </si>
  <si>
    <t>-30.24546217</t>
  </si>
  <si>
    <t>-50.23502827</t>
  </si>
  <si>
    <t>-29.3760904</t>
  </si>
  <si>
    <t>-51.49876648</t>
  </si>
  <si>
    <t>-27.6206367</t>
  </si>
  <si>
    <t>-52.3797534</t>
  </si>
  <si>
    <t>678</t>
  </si>
  <si>
    <t>-30.38950359</t>
  </si>
  <si>
    <t>-51.73645602</t>
  </si>
  <si>
    <t>-27.19106752</t>
  </si>
  <si>
    <t>-53.71110009</t>
  </si>
  <si>
    <t>-30.20761228</t>
  </si>
  <si>
    <t>-57.55369361</t>
  </si>
  <si>
    <t>-30.2991334</t>
  </si>
  <si>
    <t>-51.3045289</t>
  </si>
  <si>
    <t>-27.4104341</t>
  </si>
  <si>
    <t>-52.41103384</t>
  </si>
  <si>
    <t>-27.92361662</t>
  </si>
  <si>
    <t>-53.04011634</t>
  </si>
  <si>
    <t>-27.6736091</t>
  </si>
  <si>
    <t>-51.458583</t>
  </si>
  <si>
    <t>-29.0951622</t>
  </si>
  <si>
    <t>-52.5840525</t>
  </si>
  <si>
    <t>-27.50993</t>
  </si>
  <si>
    <t>-52.60106505</t>
  </si>
  <si>
    <t>-29.1662796</t>
  </si>
  <si>
    <t>-51.5168081</t>
  </si>
  <si>
    <t>-27.66307987</t>
  </si>
  <si>
    <t>-53.31565165</t>
  </si>
  <si>
    <t>-27.66852129</t>
  </si>
  <si>
    <t>-54.11174342</t>
  </si>
  <si>
    <t>-28.57567237</t>
  </si>
  <si>
    <t>-53.81288194</t>
  </si>
  <si>
    <t>-28.8189231</t>
  </si>
  <si>
    <t>-53.3875819</t>
  </si>
  <si>
    <t>-29.35085202</t>
  </si>
  <si>
    <t>-51.67675328</t>
  </si>
  <si>
    <t>-28.67177068</t>
  </si>
  <si>
    <t>-50.43513091</t>
  </si>
  <si>
    <t>1049</t>
  </si>
  <si>
    <t>-29.48940452</t>
  </si>
  <si>
    <t>-51.35801575</t>
  </si>
  <si>
    <t>-27.5523972</t>
  </si>
  <si>
    <t>-53.86440039</t>
  </si>
  <si>
    <t>-29.60884801</t>
  </si>
  <si>
    <t>-51.94470195</t>
  </si>
  <si>
    <t>-29.30474494</t>
  </si>
  <si>
    <t>-52.43217204</t>
  </si>
  <si>
    <t>-28.73121939</t>
  </si>
  <si>
    <t>-54.90250146</t>
  </si>
  <si>
    <t>-28.36547944</t>
  </si>
  <si>
    <t>-53.7704587</t>
  </si>
  <si>
    <t>-27.61669849</t>
  </si>
  <si>
    <t>-53.74222728</t>
  </si>
  <si>
    <t>-29.55435446</t>
  </si>
  <si>
    <t>-51.59502625</t>
  </si>
  <si>
    <t>-30.11781461</t>
  </si>
  <si>
    <t>-51.9614176</t>
  </si>
  <si>
    <t>-30.5144099</t>
  </si>
  <si>
    <t>-53.4828809</t>
  </si>
  <si>
    <t>-29.88518562</t>
  </si>
  <si>
    <t>-54.826344</t>
  </si>
  <si>
    <t>-30.032955</t>
  </si>
  <si>
    <t>-52.892842</t>
  </si>
  <si>
    <t>-29.9471988</t>
  </si>
  <si>
    <t>-51.1015732</t>
  </si>
  <si>
    <t>-27.76956077</t>
  </si>
  <si>
    <t>-51.66180253</t>
  </si>
  <si>
    <t>-28.28955871</t>
  </si>
  <si>
    <t>-54.63686585</t>
  </si>
  <si>
    <t>-27.27653557</t>
  </si>
  <si>
    <t>-53.43021512</t>
  </si>
  <si>
    <t>-30.848831</t>
  </si>
  <si>
    <t>-51.80413</t>
  </si>
  <si>
    <t>-28.587973</t>
  </si>
  <si>
    <t>-52.2003023</t>
  </si>
  <si>
    <t>438</t>
  </si>
  <si>
    <t>-29.04812259</t>
  </si>
  <si>
    <t>-50.1429534</t>
  </si>
  <si>
    <t>-28.7988213</t>
  </si>
  <si>
    <t>-51.0957958</t>
  </si>
  <si>
    <t>769</t>
  </si>
  <si>
    <t>-27.9888133</t>
  </si>
  <si>
    <t>-27.7173906</t>
  </si>
  <si>
    <t>-52.6247126</t>
  </si>
  <si>
    <t>-29.6747517</t>
  </si>
  <si>
    <t>-51.0606777</t>
  </si>
  <si>
    <t>-27.6788149</t>
  </si>
  <si>
    <t>-53.8051585</t>
  </si>
  <si>
    <t>-28.87712833</t>
  </si>
  <si>
    <t>-52.99536467</t>
  </si>
  <si>
    <t>-29.6683174</t>
  </si>
  <si>
    <t>-52.7895809</t>
  </si>
  <si>
    <t>-27.9516522</t>
  </si>
  <si>
    <t>-54.7516935</t>
  </si>
  <si>
    <t>-31.55211667</t>
  </si>
  <si>
    <t>-53.67917776</t>
  </si>
  <si>
    <t>-29.3560553</t>
  </si>
  <si>
    <t>-50.8125229</t>
  </si>
  <si>
    <t>-31.3960003</t>
  </si>
  <si>
    <t>-52.678298</t>
  </si>
  <si>
    <t>-29.912798</t>
  </si>
  <si>
    <t>-51.185608</t>
  </si>
  <si>
    <t>-29.32321948</t>
  </si>
  <si>
    <t>-52.2347026</t>
  </si>
  <si>
    <t>-28.12817672</t>
  </si>
  <si>
    <t>-51.39476717</t>
  </si>
  <si>
    <t>979</t>
  </si>
  <si>
    <t>-29.7638541</t>
  </si>
  <si>
    <t>-50.0284804</t>
  </si>
  <si>
    <t>-28.931187</t>
  </si>
  <si>
    <t>-54.5557992</t>
  </si>
  <si>
    <t>-31.7591147</t>
  </si>
  <si>
    <t>-52.4909562</t>
  </si>
  <si>
    <t>-29.68579716</t>
  </si>
  <si>
    <t>-51.31969213</t>
  </si>
  <si>
    <t>-29.2686929</t>
  </si>
  <si>
    <t>-51.98987961</t>
  </si>
  <si>
    <t>-30.14544263</t>
  </si>
  <si>
    <t>-50.51211119</t>
  </si>
  <si>
    <t>-29.78472454</t>
  </si>
  <si>
    <t>-50.42890474</t>
  </si>
  <si>
    <t>-28.2958928</t>
  </si>
  <si>
    <t>-52.7933146</t>
  </si>
  <si>
    <t>-29.29936761</t>
  </si>
  <si>
    <t>-51.49989367</t>
  </si>
  <si>
    <t>-27.7166988</t>
  </si>
  <si>
    <t>-51.912192</t>
  </si>
  <si>
    <t>-28.56882496</t>
  </si>
  <si>
    <t>-51.97672606</t>
  </si>
  <si>
    <t>-28.27295829</t>
  </si>
  <si>
    <t>-51.68897867</t>
  </si>
  <si>
    <t>-28.2554158</t>
  </si>
  <si>
    <t>-54.0131327</t>
  </si>
  <si>
    <t>-29.1631079</t>
  </si>
  <si>
    <t>-51.1792081</t>
  </si>
  <si>
    <t>-27.7608741</t>
  </si>
  <si>
    <t>-51.9989051</t>
  </si>
  <si>
    <t>-31.85636372</t>
  </si>
  <si>
    <t>-52.81241655</t>
  </si>
  <si>
    <t>-29.66577425</t>
  </si>
  <si>
    <t>-52.93459654</t>
  </si>
  <si>
    <t>-27.610351</t>
  </si>
  <si>
    <t>-53.166797</t>
  </si>
  <si>
    <t>-30.59560568</t>
  </si>
  <si>
    <t>-51.75313711</t>
  </si>
  <si>
    <t>-28.14721391</t>
  </si>
  <si>
    <t>-54.73738432</t>
  </si>
  <si>
    <t>-28.05889657</t>
  </si>
  <si>
    <t>-53.06832075</t>
  </si>
  <si>
    <t>-29.9624964</t>
  </si>
  <si>
    <t>-51.6289347</t>
  </si>
  <si>
    <t>-27.95178122</t>
  </si>
  <si>
    <t>-52.01410532</t>
  </si>
  <si>
    <t>-27.9229809</t>
  </si>
  <si>
    <t>-53.9421437</t>
  </si>
  <si>
    <t>-33.68954932</t>
  </si>
  <si>
    <t>-53.44915152</t>
  </si>
  <si>
    <t>-30.75100117</t>
  </si>
  <si>
    <t>-51.97505236</t>
  </si>
  <si>
    <t>-30.17731599</t>
  </si>
  <si>
    <t>-50.2092576</t>
  </si>
  <si>
    <t>-28.342406</t>
  </si>
  <si>
    <t>-51.8746519</t>
  </si>
  <si>
    <t>-29.38806462</t>
  </si>
  <si>
    <t>-51.87025309</t>
  </si>
  <si>
    <t>-28.5256241</t>
  </si>
  <si>
    <t>-52.9928828</t>
  </si>
  <si>
    <t>-28.20528272</t>
  </si>
  <si>
    <t>-53.48292589</t>
  </si>
  <si>
    <t>-27.73358517</t>
  </si>
  <si>
    <t>-52.9948926</t>
  </si>
  <si>
    <t>-29.17794644</t>
  </si>
  <si>
    <t>-52.09314537</t>
  </si>
  <si>
    <t>-28.1192218</t>
  </si>
  <si>
    <t>-52.7839615</t>
  </si>
  <si>
    <t>-28.38134168</t>
  </si>
  <si>
    <t>-54.07001568</t>
  </si>
  <si>
    <t>-27.71694171</t>
  </si>
  <si>
    <t>-53.7081448</t>
  </si>
  <si>
    <t>-29.2735034</t>
  </si>
  <si>
    <t>-51.68365717</t>
  </si>
  <si>
    <t>-28.99472193</t>
  </si>
  <si>
    <t>-51.69674635</t>
  </si>
  <si>
    <t>-28.12482947</t>
  </si>
  <si>
    <t>-52.30029755</t>
  </si>
  <si>
    <t>-27.4997951</t>
  </si>
  <si>
    <t>-54.0992597</t>
  </si>
  <si>
    <t>-30.99838951</t>
  </si>
  <si>
    <t>-52.04978474</t>
  </si>
  <si>
    <t>-27.45540754</t>
  </si>
  <si>
    <t>-53.24920893</t>
  </si>
  <si>
    <t>-28.6450397</t>
  </si>
  <si>
    <t>-53.6048649</t>
  </si>
  <si>
    <t>-27.66728072</t>
  </si>
  <si>
    <t>-52.64882326</t>
  </si>
  <si>
    <t>-29.51361792</t>
  </si>
  <si>
    <t>-51.99214689</t>
  </si>
  <si>
    <t>-28.38818922</t>
  </si>
  <si>
    <t>-51.84566382</t>
  </si>
  <si>
    <t>-27.26466523</t>
  </si>
  <si>
    <t>-53.86136076</t>
  </si>
  <si>
    <t>-28.22506052</t>
  </si>
  <si>
    <t>-55.04822016</t>
  </si>
  <si>
    <t>-29.70502979</t>
  </si>
  <si>
    <t>-54.20827916</t>
  </si>
  <si>
    <t>-29.5836556</t>
  </si>
  <si>
    <t>-51.0894109</t>
  </si>
  <si>
    <t>-27.6601221</t>
  </si>
  <si>
    <t>-53.5308911</t>
  </si>
  <si>
    <t>-28.98300987</t>
  </si>
  <si>
    <t>-51.83686495</t>
  </si>
  <si>
    <t>-30.7024531</t>
  </si>
  <si>
    <t>-52.10873365</t>
  </si>
  <si>
    <t>-30.9756484</t>
  </si>
  <si>
    <t>-54.6691478</t>
  </si>
  <si>
    <t>-29.3659149</t>
  </si>
  <si>
    <t>-49.8521341</t>
  </si>
  <si>
    <t>-29.6214729</t>
  </si>
  <si>
    <t>-53.3593194</t>
  </si>
  <si>
    <t>-27.5086884</t>
  </si>
  <si>
    <t>-54.36310959</t>
  </si>
  <si>
    <t>-29.08848311</t>
  </si>
  <si>
    <t>-51.99093103</t>
  </si>
  <si>
    <t>-30.09397455</t>
  </si>
  <si>
    <t>-51.63908958</t>
  </si>
  <si>
    <t>-29.2352882</t>
  </si>
  <si>
    <t>-51.8703352</t>
  </si>
  <si>
    <t>-30.54498369</t>
  </si>
  <si>
    <t>-52.52526999</t>
  </si>
  <si>
    <t>-27.70923389</t>
  </si>
  <si>
    <t>-52.9132247</t>
  </si>
  <si>
    <t>-28.36147652</t>
  </si>
  <si>
    <t>-54.26810503</t>
  </si>
  <si>
    <t>-27.5297647</t>
  </si>
  <si>
    <t>-52.7348272</t>
  </si>
  <si>
    <t>-27.8526513</t>
  </si>
  <si>
    <t>-52.30394483</t>
  </si>
  <si>
    <t>-27.6363278</t>
  </si>
  <si>
    <t>-52.2696569</t>
  </si>
  <si>
    <t>789</t>
  </si>
  <si>
    <t>-28.49952774</t>
  </si>
  <si>
    <t>-52.57324934</t>
  </si>
  <si>
    <t>-27.3922376</t>
  </si>
  <si>
    <t>-52.5735775</t>
  </si>
  <si>
    <t>-27.55117965</t>
  </si>
  <si>
    <t>-53.50597143</t>
  </si>
  <si>
    <t>-28.0520965</t>
  </si>
  <si>
    <t>-51.193726</t>
  </si>
  <si>
    <t>-27.36448976</t>
  </si>
  <si>
    <t>-53.98784529</t>
  </si>
  <si>
    <t>-28.72802032</t>
  </si>
  <si>
    <t>-52.84576178</t>
  </si>
  <si>
    <t>-27.9133002</t>
  </si>
  <si>
    <t>-52.263385</t>
  </si>
  <si>
    <t>-29.6534178</t>
  </si>
  <si>
    <t>-51.1842247</t>
  </si>
  <si>
    <t>-29.8520205</t>
  </si>
  <si>
    <t>-51.1793526</t>
  </si>
  <si>
    <t>-29.48520213</t>
  </si>
  <si>
    <t>-51.9547534</t>
  </si>
  <si>
    <t>-29.17709131</t>
  </si>
  <si>
    <t>-53.16111445</t>
  </si>
  <si>
    <t>-28.52674496</t>
  </si>
  <si>
    <t>-54.14861798</t>
  </si>
  <si>
    <t>-28.88104588</t>
  </si>
  <si>
    <t>-51.698066</t>
  </si>
  <si>
    <t>-29.222762</t>
  </si>
  <si>
    <t>-51.341915</t>
  </si>
  <si>
    <t>-29.57650259</t>
  </si>
  <si>
    <t>-53.44690536</t>
  </si>
  <si>
    <t>-27.42275626</t>
  </si>
  <si>
    <t>-52.67512077</t>
  </si>
  <si>
    <t>715</t>
  </si>
  <si>
    <t>-29.5885929</t>
  </si>
  <si>
    <t>-51.8216971</t>
  </si>
  <si>
    <t>-29.45481948</t>
  </si>
  <si>
    <t>-51.30638474</t>
  </si>
  <si>
    <t>-29.0302629</t>
  </si>
  <si>
    <t>-51.18244886</t>
  </si>
  <si>
    <t>-27.861303</t>
  </si>
  <si>
    <t>-52.0838158</t>
  </si>
  <si>
    <t>-28.9813961</t>
  </si>
  <si>
    <t>-52.3443938</t>
  </si>
  <si>
    <t>-29.99851482</t>
  </si>
  <si>
    <t>-53.49743798</t>
  </si>
  <si>
    <t>-29.3820068</t>
  </si>
  <si>
    <t>-52.09637403</t>
  </si>
  <si>
    <t>-28.79598002</t>
  </si>
  <si>
    <t>-53.22656528</t>
  </si>
  <si>
    <t>-27.3584823</t>
  </si>
  <si>
    <t>-53.3959125</t>
  </si>
  <si>
    <t>-29.2576147</t>
  </si>
  <si>
    <t>-51.5301174</t>
  </si>
  <si>
    <t>-28.19075179</t>
  </si>
  <si>
    <t>-55.63702691</t>
  </si>
  <si>
    <t>-27.5862394</t>
  </si>
  <si>
    <t>-52.0921282</t>
  </si>
  <si>
    <t>-29.9032523</t>
  </si>
  <si>
    <t>-51.7609101</t>
  </si>
  <si>
    <t>-28.43178046</t>
  </si>
  <si>
    <t>-52.0353086</t>
  </si>
  <si>
    <t>-27.8913537</t>
  </si>
  <si>
    <t>-52.2297854</t>
  </si>
  <si>
    <t>-28.0296897</t>
  </si>
  <si>
    <t>-54.3517007</t>
  </si>
  <si>
    <t>-29.87948096</t>
  </si>
  <si>
    <t>-50.78634024</t>
  </si>
  <si>
    <t>-29.373108</t>
  </si>
  <si>
    <t>-50.8764021</t>
  </si>
  <si>
    <t>-27.4430683</t>
  </si>
  <si>
    <t>-52.9156721</t>
  </si>
  <si>
    <t>-29.2705348</t>
  </si>
  <si>
    <t>-52.5792115</t>
  </si>
  <si>
    <t>-29.9413506</t>
  </si>
  <si>
    <t>-50.9870205</t>
  </si>
  <si>
    <t>-28.5403913</t>
  </si>
  <si>
    <t>-51.69018226</t>
  </si>
  <si>
    <t>-30.108562</t>
  </si>
  <si>
    <t>-51.323302</t>
  </si>
  <si>
    <t>-28.84792524</t>
  </si>
  <si>
    <t>-51.89007998</t>
  </si>
  <si>
    <t>-28.14880318</t>
  </si>
  <si>
    <t>-54.55653906</t>
  </si>
  <si>
    <t>-29.55014524</t>
  </si>
  <si>
    <t>-51.4202857</t>
  </si>
  <si>
    <t>-32.02654257</t>
  </si>
  <si>
    <t>-53.39439154</t>
  </si>
  <si>
    <t>-29.45482628</t>
  </si>
  <si>
    <t>-52.65470266</t>
  </si>
  <si>
    <t>-27.62907565</t>
  </si>
  <si>
    <t>-54.30840254</t>
  </si>
  <si>
    <t>-31.4064406</t>
  </si>
  <si>
    <t>-53.8667295</t>
  </si>
  <si>
    <t>-27.56670241</t>
  </si>
  <si>
    <t>-53.96722555</t>
  </si>
  <si>
    <t>-29.4202626</t>
  </si>
  <si>
    <t>-53.1305642</t>
  </si>
  <si>
    <t>-28.0565116</t>
  </si>
  <si>
    <t>-51.8601275</t>
  </si>
  <si>
    <t>-28.37106818</t>
  </si>
  <si>
    <t>-51.63494825</t>
  </si>
  <si>
    <t>-28.62331231</t>
  </si>
  <si>
    <t>-52.51345445</t>
  </si>
  <si>
    <t>-28.6301938</t>
  </si>
  <si>
    <t>-53.0956181</t>
  </si>
  <si>
    <t>-29.57022102</t>
  </si>
  <si>
    <t>-50.79230612</t>
  </si>
  <si>
    <t>-28.38930504</t>
  </si>
  <si>
    <t>-53.92182112</t>
  </si>
  <si>
    <t>-28.9285314</t>
  </si>
  <si>
    <t>-52.1260661</t>
  </si>
  <si>
    <t>-29.975105</t>
  </si>
  <si>
    <t>-50.128279</t>
  </si>
  <si>
    <t>-29.35473537</t>
  </si>
  <si>
    <t>-51.77467727</t>
  </si>
  <si>
    <t>-27.8508205</t>
  </si>
  <si>
    <t>-54.18884039</t>
  </si>
  <si>
    <t>-27.88272698</t>
  </si>
  <si>
    <t>-54.01941061</t>
  </si>
  <si>
    <t>-28.82010515</t>
  </si>
  <si>
    <t>-51.28063917</t>
  </si>
  <si>
    <t>-27.93718624</t>
  </si>
  <si>
    <t>-52.42612629</t>
  </si>
  <si>
    <t>-27.1951321</t>
  </si>
  <si>
    <t>-53.2543088</t>
  </si>
  <si>
    <t>-29.60982324</t>
  </si>
  <si>
    <t>-53.76127481</t>
  </si>
  <si>
    <t>-28.79743003</t>
  </si>
  <si>
    <t>-55.2354598</t>
  </si>
  <si>
    <t>-28.78001611</t>
  </si>
  <si>
    <t>-52.17224836</t>
  </si>
  <si>
    <t>-29.1310819</t>
  </si>
  <si>
    <t>-56.5516271</t>
  </si>
  <si>
    <t>-29.4917394</t>
  </si>
  <si>
    <t>-50.10115385</t>
  </si>
  <si>
    <t>-27.38470016</t>
  </si>
  <si>
    <t>-52.45553411</t>
  </si>
  <si>
    <t>-29.52133068</t>
  </si>
  <si>
    <t>-53.58199492</t>
  </si>
  <si>
    <t>-29.599599</t>
  </si>
  <si>
    <t>-51.1532884</t>
  </si>
  <si>
    <t>-27.6345417</t>
  </si>
  <si>
    <t>-53.2764008</t>
  </si>
  <si>
    <t>-53.0599347</t>
  </si>
  <si>
    <t>-29.0351068</t>
  </si>
  <si>
    <t>-27.7291457</t>
  </si>
  <si>
    <t>-52.5372649</t>
  </si>
  <si>
    <t>-32.5603553</t>
  </si>
  <si>
    <t>-53.3770311</t>
  </si>
  <si>
    <t>-29.49730509</t>
  </si>
  <si>
    <t>-54.69373941</t>
  </si>
  <si>
    <t>-28.88370447</t>
  </si>
  <si>
    <t>-50.3591609</t>
  </si>
  <si>
    <t>-29.29031027</t>
  </si>
  <si>
    <t>-54.22098398</t>
  </si>
  <si>
    <t>-28.64813972</t>
  </si>
  <si>
    <t>-54.11779703</t>
  </si>
  <si>
    <t>-29.22901976</t>
  </si>
  <si>
    <t>-53.68274848</t>
  </si>
  <si>
    <t>-29.48899212</t>
  </si>
  <si>
    <t>-53.0134957</t>
  </si>
  <si>
    <t>-28.56927724</t>
  </si>
  <si>
    <t>-52.85859346</t>
  </si>
  <si>
    <t>-28.2092699</t>
  </si>
  <si>
    <t>-51.5248725</t>
  </si>
  <si>
    <t>-29.22310366</t>
  </si>
  <si>
    <t>-52.77280569</t>
  </si>
  <si>
    <t>-29.4591423</t>
  </si>
  <si>
    <t>-51.9644915</t>
  </si>
  <si>
    <t>-27.68989969</t>
  </si>
  <si>
    <t>-53.18178285</t>
  </si>
  <si>
    <t>-30.81135699</t>
  </si>
  <si>
    <t>-53.89950514</t>
  </si>
  <si>
    <t>-27.60002964</t>
  </si>
  <si>
    <t>-53.07511044</t>
  </si>
  <si>
    <t>-29.59750984</t>
  </si>
  <si>
    <t>-51.20922804</t>
  </si>
  <si>
    <t>-29.4679813</t>
  </si>
  <si>
    <t>-51.2003147</t>
  </si>
  <si>
    <t>-29.144427</t>
  </si>
  <si>
    <t>-56.0677336</t>
  </si>
  <si>
    <t>-27.566493</t>
  </si>
  <si>
    <t>-51.6666842</t>
  </si>
  <si>
    <t>-29.21171722</t>
  </si>
  <si>
    <t>-49.93597269</t>
  </si>
  <si>
    <t>-29.5858171</t>
  </si>
  <si>
    <t>-55.4840662</t>
  </si>
  <si>
    <t>-29.67740518</t>
  </si>
  <si>
    <t>-50.20512999</t>
  </si>
  <si>
    <t>-29.54917457</t>
  </si>
  <si>
    <t>-51.55744314</t>
  </si>
  <si>
    <t>-28.44899464</t>
  </si>
  <si>
    <t>-52.19921311</t>
  </si>
  <si>
    <t>-27.46255399</t>
  </si>
  <si>
    <t>-51.9079507</t>
  </si>
  <si>
    <t>-30.35338866</t>
  </si>
  <si>
    <t>-51.58494115</t>
  </si>
  <si>
    <t>-27.35544522</t>
  </si>
  <si>
    <t>-52.15015769</t>
  </si>
  <si>
    <t>-29.32811562</t>
  </si>
  <si>
    <t>-52.09501147</t>
  </si>
  <si>
    <t>-29.56346295</t>
  </si>
  <si>
    <t>-54.45595622</t>
  </si>
  <si>
    <t>-28.2792525</t>
  </si>
  <si>
    <t>-52.1943293</t>
  </si>
  <si>
    <t>-29.5283843</t>
  </si>
  <si>
    <t>-52.1280494</t>
  </si>
  <si>
    <t>-28.25627325</t>
  </si>
  <si>
    <t>-54.61656629</t>
  </si>
  <si>
    <t>-27.6324879</t>
  </si>
  <si>
    <t>-51.8025283</t>
  </si>
  <si>
    <t>-30.14325304</t>
  </si>
  <si>
    <t>-52.04075575</t>
  </si>
  <si>
    <t>-27.49648356</t>
  </si>
  <si>
    <t>-53.68526439</t>
  </si>
  <si>
    <t>-28.64862218</t>
  </si>
  <si>
    <t>-52.07667314</t>
  </si>
  <si>
    <t>-28.6813782</t>
  </si>
  <si>
    <t>-50.7835434</t>
  </si>
  <si>
    <t>971</t>
  </si>
  <si>
    <t>-29.16046145</t>
  </si>
  <si>
    <t>-51.63273762</t>
  </si>
  <si>
    <t>622</t>
  </si>
  <si>
    <t>-29.682316</t>
  </si>
  <si>
    <t>-51.467942</t>
  </si>
  <si>
    <t>-28.69430617</t>
  </si>
  <si>
    <t>-52.69436143</t>
  </si>
  <si>
    <t>-29.36663627</t>
  </si>
  <si>
    <t>-49.93249655</t>
  </si>
  <si>
    <t>-31.5914585</t>
  </si>
  <si>
    <t>-52.6267261</t>
  </si>
  <si>
    <t>-29.5380805</t>
  </si>
  <si>
    <t>-51.0805243</t>
  </si>
  <si>
    <t>-31.1054506</t>
  </si>
  <si>
    <t>-50.9167357</t>
  </si>
  <si>
    <t>-29.1635265</t>
  </si>
  <si>
    <t>-51.8703401</t>
  </si>
  <si>
    <t>-28.3135533</t>
  </si>
  <si>
    <t>-51.1840295</t>
  </si>
  <si>
    <t>-28.32971461</t>
  </si>
  <si>
    <t>-51.76711569</t>
  </si>
  <si>
    <t>-28.46101379</t>
  </si>
  <si>
    <t>-52.81988382</t>
  </si>
  <si>
    <t>-28.53565243</t>
  </si>
  <si>
    <t>-52.4635148</t>
  </si>
  <si>
    <t>-27.36592145</t>
  </si>
  <si>
    <t>-52.77504552</t>
  </si>
  <si>
    <t>-28.67804768</t>
  </si>
  <si>
    <t>-52.16651301</t>
  </si>
  <si>
    <t>-28.6601461</t>
  </si>
  <si>
    <t>-51.74433947</t>
  </si>
  <si>
    <t>-28.73088038</t>
  </si>
  <si>
    <t>-51.70176744</t>
  </si>
  <si>
    <t>565</t>
  </si>
  <si>
    <t>-27.9927177</t>
  </si>
  <si>
    <t>-52.9786275</t>
  </si>
  <si>
    <t>-29.21471377</t>
  </si>
  <si>
    <t>-52.02715158</t>
  </si>
  <si>
    <t>-27.60934334</t>
  </si>
  <si>
    <t>-54.10649953</t>
  </si>
  <si>
    <t>-29.406599</t>
  </si>
  <si>
    <t>-54.8285131</t>
  </si>
  <si>
    <t>-29.5808436</t>
  </si>
  <si>
    <t>-50.9051129</t>
  </si>
  <si>
    <t>-29.0274997</t>
  </si>
  <si>
    <t>-51.3099464</t>
  </si>
  <si>
    <t>-29.4709252</t>
  </si>
  <si>
    <t>-53.4688696</t>
  </si>
  <si>
    <t>-29.3771196</t>
  </si>
  <si>
    <t>-51.11234964</t>
  </si>
  <si>
    <t>-28.78368217</t>
  </si>
  <si>
    <t>-51.60800622</t>
  </si>
  <si>
    <t>-28.08183465</t>
  </si>
  <si>
    <t>-53.70680451</t>
  </si>
  <si>
    <t>-28.99056467</t>
  </si>
  <si>
    <t>-51.40744328</t>
  </si>
  <si>
    <t>-29.85175504</t>
  </si>
  <si>
    <t>-51.2742877</t>
  </si>
  <si>
    <t>-27.907704</t>
  </si>
  <si>
    <t>-53.1102943</t>
  </si>
  <si>
    <t>-29.7333627</t>
  </si>
  <si>
    <t>-52.9483752</t>
  </si>
  <si>
    <t>-29.6874932</t>
  </si>
  <si>
    <t>-51.1327702</t>
  </si>
  <si>
    <t>-27.5765001</t>
  </si>
  <si>
    <t>-54.5036003</t>
  </si>
  <si>
    <t>-27.564898</t>
  </si>
  <si>
    <t>-53.1840465</t>
  </si>
  <si>
    <t>-27.7485485</t>
  </si>
  <si>
    <t>-53.0663159</t>
  </si>
  <si>
    <t>-29.889639</t>
  </si>
  <si>
    <t>-50.2688241</t>
  </si>
  <si>
    <t>-27.707476</t>
  </si>
  <si>
    <t>-51.7630014</t>
  </si>
  <si>
    <t>-30.25964176</t>
  </si>
  <si>
    <t>-50.5107379</t>
  </si>
  <si>
    <t>-27.9006807</t>
  </si>
  <si>
    <t>-53.3131841</t>
  </si>
  <si>
    <t>-27.3550833</t>
  </si>
  <si>
    <t>-53.55778212</t>
  </si>
  <si>
    <t>-28.28648825</t>
  </si>
  <si>
    <t>-53.49880457</t>
  </si>
  <si>
    <t>-30.1902433</t>
  </si>
  <si>
    <t>-52.3730239</t>
  </si>
  <si>
    <t>-28.596403</t>
  </si>
  <si>
    <t>-51.7895973</t>
  </si>
  <si>
    <t>-29.66882622</t>
  </si>
  <si>
    <t>-53.14186982</t>
  </si>
  <si>
    <t>-29.636726</t>
  </si>
  <si>
    <t>-51.3976308</t>
  </si>
  <si>
    <t>-29.62734857</t>
  </si>
  <si>
    <t>-50.82898736</t>
  </si>
  <si>
    <t>-29.45240665</t>
  </si>
  <si>
    <t>-52.96439052</t>
  </si>
  <si>
    <t>-29.74594441</t>
  </si>
  <si>
    <t>-52.27600694</t>
  </si>
  <si>
    <t>-28.2576799</t>
  </si>
  <si>
    <t>-52.4090439</t>
  </si>
  <si>
    <t>-27.70321645</t>
  </si>
  <si>
    <t>-52.42279391</t>
  </si>
  <si>
    <t>-29.55178788</t>
  </si>
  <si>
    <t>-51.73451185</t>
  </si>
  <si>
    <t>-31.7338498</t>
  </si>
  <si>
    <t>-53.5859119</t>
  </si>
  <si>
    <t>-31.864136</t>
  </si>
  <si>
    <t>-52.8184568</t>
  </si>
  <si>
    <t>-28.41988155</t>
  </si>
  <si>
    <t>-53.65501642</t>
  </si>
  <si>
    <t>-31.7648655</t>
  </si>
  <si>
    <t>-52.3371212</t>
  </si>
  <si>
    <t>-29.45129491</t>
  </si>
  <si>
    <t>-51.135993</t>
  </si>
  <si>
    <t>-27.5109827</t>
  </si>
  <si>
    <t>-53.21611693</t>
  </si>
  <si>
    <t>-27.8744528</t>
  </si>
  <si>
    <t>-51.1696835</t>
  </si>
  <si>
    <t>-29.34885068</t>
  </si>
  <si>
    <t>-53.33291531</t>
  </si>
  <si>
    <t>-27.2106888</t>
  </si>
  <si>
    <t>-53.6081319</t>
  </si>
  <si>
    <t>-31.5794172</t>
  </si>
  <si>
    <t>-53.3798995</t>
  </si>
  <si>
    <t>-29.09743377</t>
  </si>
  <si>
    <t>-51.45143822</t>
  </si>
  <si>
    <t>-28.0439269</t>
  </si>
  <si>
    <t>-55.2000997</t>
  </si>
  <si>
    <t>-31.44752013</t>
  </si>
  <si>
    <t>-53.10357571</t>
  </si>
  <si>
    <t>114</t>
  </si>
  <si>
    <t>-27.3292887</t>
  </si>
  <si>
    <t>-53.0575226</t>
  </si>
  <si>
    <t>-29.45070072</t>
  </si>
  <si>
    <t>-51.67054742</t>
  </si>
  <si>
    <t>-28.0585006</t>
  </si>
  <si>
    <t>-52.6791026</t>
  </si>
  <si>
    <t>-27.65764518</t>
  </si>
  <si>
    <t>-52.4893713</t>
  </si>
  <si>
    <t>-29.69329074</t>
  </si>
  <si>
    <t>-51.23047113</t>
  </si>
  <si>
    <t>-30.0348265</t>
  </si>
  <si>
    <t>-51.21738195</t>
  </si>
  <si>
    <t>-27.8570692</t>
  </si>
  <si>
    <t>-55.0101826</t>
  </si>
  <si>
    <t>-27.57591801</t>
  </si>
  <si>
    <t>-54.66684222</t>
  </si>
  <si>
    <t>-27.73493163</t>
  </si>
  <si>
    <t>-54.89989495</t>
  </si>
  <si>
    <t>-27.9077856</t>
  </si>
  <si>
    <t>-55.1379311</t>
  </si>
  <si>
    <t>-29.16888381</t>
  </si>
  <si>
    <t>-52.20797361</t>
  </si>
  <si>
    <t>-29.51544466</t>
  </si>
  <si>
    <t>-51.17796861</t>
  </si>
  <si>
    <t>-29.24331888</t>
  </si>
  <si>
    <t>-52.31169125</t>
  </si>
  <si>
    <t>-28.757252</t>
  </si>
  <si>
    <t>-51.4758945</t>
  </si>
  <si>
    <t>-29.00053386</t>
  </si>
  <si>
    <t>-52.15885975</t>
  </si>
  <si>
    <t>-30.3840835</t>
  </si>
  <si>
    <t>-56.4482358</t>
  </si>
  <si>
    <t>-27.82078341</t>
  </si>
  <si>
    <t>-52.44289398</t>
  </si>
  <si>
    <t>-29.35216117</t>
  </si>
  <si>
    <t>-54.07481432</t>
  </si>
  <si>
    <t>-28.74176039</t>
  </si>
  <si>
    <t>-53.09336354</t>
  </si>
  <si>
    <t>-27.6640612</t>
  </si>
  <si>
    <t>-53.640689</t>
  </si>
  <si>
    <t>-29.11273245</t>
  </si>
  <si>
    <t>-52.07104204</t>
  </si>
  <si>
    <t>-29.81575568</t>
  </si>
  <si>
    <t>-53.37014437</t>
  </si>
  <si>
    <t>-27.29903772</t>
  </si>
  <si>
    <t>-52.84138742</t>
  </si>
  <si>
    <t>-32.04054923</t>
  </si>
  <si>
    <t>-52.10143805</t>
  </si>
  <si>
    <t>-29.98515944</t>
  </si>
  <si>
    <t>-52.37882137</t>
  </si>
  <si>
    <t>-29.64168298</t>
  </si>
  <si>
    <t>-50.45501861</t>
  </si>
  <si>
    <t>-29.28444315</t>
  </si>
  <si>
    <t>-51.86934114</t>
  </si>
  <si>
    <t>-27.4740415</t>
  </si>
  <si>
    <t>-53.1702325</t>
  </si>
  <si>
    <t>-28.25522784</t>
  </si>
  <si>
    <t>-54.81969553</t>
  </si>
  <si>
    <t>-29.65192223</t>
  </si>
  <si>
    <t>-50.57693445</t>
  </si>
  <si>
    <t>-27.78159192</t>
  </si>
  <si>
    <t>-52.80893931</t>
  </si>
  <si>
    <t>-27.8315024</t>
  </si>
  <si>
    <t>-52.9081088</t>
  </si>
  <si>
    <t>-28.13333338</t>
  </si>
  <si>
    <t>-55.0254824</t>
  </si>
  <si>
    <t>-30.2515089</t>
  </si>
  <si>
    <t>-54.9217422</t>
  </si>
  <si>
    <t>-27.70799216</t>
  </si>
  <si>
    <t>-53.13553898</t>
  </si>
  <si>
    <t>-28.3942778</t>
  </si>
  <si>
    <t>-53.0969289</t>
  </si>
  <si>
    <t>-29.09133643</t>
  </si>
  <si>
    <t>-53.20781887</t>
  </si>
  <si>
    <t>-28.12660799</t>
  </si>
  <si>
    <t>-54.83598232</t>
  </si>
  <si>
    <t>-29.44178391</t>
  </si>
  <si>
    <t>-51.51190996</t>
  </si>
  <si>
    <t>-27.95060604</t>
  </si>
  <si>
    <t>-51.81497812</t>
  </si>
  <si>
    <t>-30.8772551</t>
  </si>
  <si>
    <t>-55.5391237</t>
  </si>
  <si>
    <t>-28.3648167</t>
  </si>
  <si>
    <t>-53.2512637</t>
  </si>
  <si>
    <t>-28.16328498</t>
  </si>
  <si>
    <t>-51.9315856</t>
  </si>
  <si>
    <t>640</t>
  </si>
  <si>
    <t>-29.46891806</t>
  </si>
  <si>
    <t>-52.08779211</t>
  </si>
  <si>
    <t>-29.72263951</t>
  </si>
  <si>
    <t>-52.43578307</t>
  </si>
  <si>
    <t>-30.3392309</t>
  </si>
  <si>
    <t>-54.0817126</t>
  </si>
  <si>
    <t>-29.6867029</t>
  </si>
  <si>
    <t>-53.814794</t>
  </si>
  <si>
    <t>-29.4980895</t>
  </si>
  <si>
    <t>-50.99387884</t>
  </si>
  <si>
    <t>-27.8701911</t>
  </si>
  <si>
    <t>-54.4796352</t>
  </si>
  <si>
    <t>-29.1660147</t>
  </si>
  <si>
    <t>-51.7362114</t>
  </si>
  <si>
    <t>-33.52158667</t>
  </si>
  <si>
    <t>-53.36640007</t>
  </si>
  <si>
    <t>-30.87127269</t>
  </si>
  <si>
    <t>-53.11376012</t>
  </si>
  <si>
    <t>-29.189975</t>
  </si>
  <si>
    <t>-54.866134</t>
  </si>
  <si>
    <t>-28.3001089</t>
  </si>
  <si>
    <t>-54.2667994</t>
  </si>
  <si>
    <t>-29.82656466</t>
  </si>
  <si>
    <t>-50.51883321</t>
  </si>
  <si>
    <t>-28.50874715</t>
  </si>
  <si>
    <t>-55.22542095</t>
  </si>
  <si>
    <t>-28.49566189</t>
  </si>
  <si>
    <t>-52.02519894</t>
  </si>
  <si>
    <t>-28.4007062</t>
  </si>
  <si>
    <t>-52.69156694</t>
  </si>
  <si>
    <t>-27.8515035</t>
  </si>
  <si>
    <t>-53.77779722</t>
  </si>
  <si>
    <t>-27.8266904</t>
  </si>
  <si>
    <t>-54.6619277</t>
  </si>
  <si>
    <t>-27.9077331</t>
  </si>
  <si>
    <t>-51.6434805</t>
  </si>
  <si>
    <t>-28.6575835</t>
  </si>
  <si>
    <t>-56.0038805</t>
  </si>
  <si>
    <t>-28.5311797</t>
  </si>
  <si>
    <t>-51.8861074</t>
  </si>
  <si>
    <t>601</t>
  </si>
  <si>
    <t>-29.55048124</t>
  </si>
  <si>
    <t>-55.12967348</t>
  </si>
  <si>
    <t>-29.44671704</t>
  </si>
  <si>
    <t>-50.58137655</t>
  </si>
  <si>
    <t>-30.3337608</t>
  </si>
  <si>
    <t>-54.321535</t>
  </si>
  <si>
    <t>-29.96251387</t>
  </si>
  <si>
    <t>-51.72490405</t>
  </si>
  <si>
    <t>-27.81601997</t>
  </si>
  <si>
    <t>-51.83072805</t>
  </si>
  <si>
    <t>-29.61433777</t>
  </si>
  <si>
    <t>-53.44674826</t>
  </si>
  <si>
    <t>-28.49950144</t>
  </si>
  <si>
    <t>-51.70430109</t>
  </si>
  <si>
    <t>-27.77775308</t>
  </si>
  <si>
    <t>-53.11840296</t>
  </si>
  <si>
    <t>-29.04980762</t>
  </si>
  <si>
    <t>-52.2919013</t>
  </si>
  <si>
    <t>-29.52782957</t>
  </si>
  <si>
    <t>-51.24927485</t>
  </si>
  <si>
    <t>-27.72407376</t>
  </si>
  <si>
    <t>-54.12847904</t>
  </si>
  <si>
    <t>-32.00697512</t>
  </si>
  <si>
    <t>-52.03855634</t>
  </si>
  <si>
    <t>-27.77365226</t>
  </si>
  <si>
    <t>-51.59392118</t>
  </si>
  <si>
    <t>-29.53772188</t>
  </si>
  <si>
    <t>-51.48370385</t>
  </si>
  <si>
    <t>-28.74878051</t>
  </si>
  <si>
    <t>-50.06521387</t>
  </si>
  <si>
    <t>-29.75437581</t>
  </si>
  <si>
    <t>-51.15168434</t>
  </si>
  <si>
    <t>-31.36422776</t>
  </si>
  <si>
    <t>-51.98013783</t>
  </si>
  <si>
    <t>-28.40821839</t>
  </si>
  <si>
    <t>-54.96149533</t>
  </si>
  <si>
    <t>-28.9701889</t>
  </si>
  <si>
    <t>-51.07179165</t>
  </si>
  <si>
    <t>-27.7078661</t>
  </si>
  <si>
    <t>-53.96598101</t>
  </si>
  <si>
    <t>-29.5395576</t>
  </si>
  <si>
    <t>-53.8572043</t>
  </si>
  <si>
    <t>-28.54816261</t>
  </si>
  <si>
    <t>-54.55270188</t>
  </si>
  <si>
    <t>-28.1834853</t>
  </si>
  <si>
    <t>-55.2649416</t>
  </si>
  <si>
    <t>-28.02306439</t>
  </si>
  <si>
    <t>-54.93831396</t>
  </si>
  <si>
    <t>-29.42137617</t>
  </si>
  <si>
    <t>-51.51160955</t>
  </si>
  <si>
    <t>-27.7729308</t>
  </si>
  <si>
    <t>-53.24869394</t>
  </si>
  <si>
    <t>-28.1243845</t>
  </si>
  <si>
    <t>-54.8925994</t>
  </si>
  <si>
    <t>-29.62672372</t>
  </si>
  <si>
    <t>-54.18313265</t>
  </si>
  <si>
    <t>-29.5884939</t>
  </si>
  <si>
    <t>-51.3748017</t>
  </si>
  <si>
    <t>-30.16358833</t>
  </si>
  <si>
    <t>-53.56987238</t>
  </si>
  <si>
    <t>-27.558412</t>
  </si>
  <si>
    <t>-52.5240978</t>
  </si>
  <si>
    <t>-29.04913555</t>
  </si>
  <si>
    <t>-51.76420927</t>
  </si>
  <si>
    <t>-27.7876568</t>
  </si>
  <si>
    <t>-53.93682782</t>
  </si>
  <si>
    <t>-29.37310177</t>
  </si>
  <si>
    <t>-51.36937427</t>
  </si>
  <si>
    <t>-29.69206049</t>
  </si>
  <si>
    <t>-54.67704535</t>
  </si>
  <si>
    <t>-29.63625445</t>
  </si>
  <si>
    <t>-51.00716627</t>
  </si>
  <si>
    <t>-29.82773106</t>
  </si>
  <si>
    <t>-51.14444063</t>
  </si>
  <si>
    <t>-27.94708041</t>
  </si>
  <si>
    <t>-52.91571379</t>
  </si>
  <si>
    <t>-27.4828439</t>
  </si>
  <si>
    <t>-53.4027794</t>
  </si>
  <si>
    <t>-27.63246496</t>
  </si>
  <si>
    <t>-53.94763288</t>
  </si>
  <si>
    <t>-29.34232291</t>
  </si>
  <si>
    <t>-52.97794104</t>
  </si>
  <si>
    <t>-28.62938</t>
  </si>
  <si>
    <t>-52.9500744</t>
  </si>
  <si>
    <t>-28.02715577</t>
  </si>
  <si>
    <t>-54.54413652</t>
  </si>
  <si>
    <t>-30.61196904</t>
  </si>
  <si>
    <t>-51.58482313</t>
  </si>
  <si>
    <t>-28.70974538</t>
  </si>
  <si>
    <t>-51.93956697</t>
  </si>
  <si>
    <t>-29.38665959</t>
  </si>
  <si>
    <t>-52.26806887</t>
  </si>
  <si>
    <t>-27.98555281</t>
  </si>
  <si>
    <t>-52.25756407</t>
  </si>
  <si>
    <t>-30.4617511</t>
  </si>
  <si>
    <t>-51.60353422</t>
  </si>
  <si>
    <t>-28.12996873</t>
  </si>
  <si>
    <t>-54.46362735</t>
  </si>
  <si>
    <t>-27.43198475</t>
  </si>
  <si>
    <t>-52.11632967</t>
  </si>
  <si>
    <t>-29.64481847</t>
  </si>
  <si>
    <t>-53.5860531</t>
  </si>
  <si>
    <t>-29.53780127</t>
  </si>
  <si>
    <t>-52.51988576</t>
  </si>
  <si>
    <t>-29.41517832</t>
  </si>
  <si>
    <t>-53.02793643</t>
  </si>
  <si>
    <t>-28.83036937</t>
  </si>
  <si>
    <t>-52.51196623</t>
  </si>
  <si>
    <t>726</t>
  </si>
  <si>
    <t>-29.6439529</t>
  </si>
  <si>
    <t>-51.6833339</t>
  </si>
  <si>
    <t>-28.06501506</t>
  </si>
  <si>
    <t>-52.00636607</t>
  </si>
  <si>
    <t>-28.62231189</t>
  </si>
  <si>
    <t>-52.87124578</t>
  </si>
  <si>
    <t>-30.67333467</t>
  </si>
  <si>
    <t>-51.40526533</t>
  </si>
  <si>
    <t>-29.65076568</t>
  </si>
  <si>
    <t>-50.77605336</t>
  </si>
  <si>
    <t>-29.79743458</t>
  </si>
  <si>
    <t>-51.86209917</t>
  </si>
  <si>
    <t>-27.4004638</t>
  </si>
  <si>
    <t>-53.4701699</t>
  </si>
  <si>
    <t>-31.2896819</t>
  </si>
  <si>
    <t>-51.09133959</t>
  </si>
  <si>
    <t>-27.3711932</t>
  </si>
  <si>
    <t>-53.7587729</t>
  </si>
  <si>
    <t>-29.58097768</t>
  </si>
  <si>
    <t>-50.06617785</t>
  </si>
  <si>
    <t>-29.4469039</t>
  </si>
  <si>
    <t>-51.81403399</t>
  </si>
  <si>
    <t>-28.57915154</t>
  </si>
  <si>
    <t>-52.59783983</t>
  </si>
  <si>
    <t>-27.39472657</t>
  </si>
  <si>
    <t>-54.08871889</t>
  </si>
  <si>
    <t>-29.4782805</t>
  </si>
  <si>
    <t>-54.228323</t>
  </si>
  <si>
    <t>-29.33832</t>
  </si>
  <si>
    <t>-49.72834826</t>
  </si>
  <si>
    <t>-29.9841744</t>
  </si>
  <si>
    <t>-50.1342845</t>
  </si>
  <si>
    <t>-29.2975884</t>
  </si>
  <si>
    <t>-52.0559044</t>
  </si>
  <si>
    <t>-27.5004364</t>
  </si>
  <si>
    <t>-52.1452564</t>
  </si>
  <si>
    <t>544</t>
  </si>
  <si>
    <t>-29.45258416</t>
  </si>
  <si>
    <t>-49.92073774</t>
  </si>
  <si>
    <t>-29.51553153</t>
  </si>
  <si>
    <t>-50.77917337</t>
  </si>
  <si>
    <t>-27.7842837</t>
  </si>
  <si>
    <t>-54.23450232</t>
  </si>
  <si>
    <t>-29.53733917</t>
  </si>
  <si>
    <t>-50.06411791</t>
  </si>
  <si>
    <t>-27.6139533</t>
  </si>
  <si>
    <t>-52.8439136</t>
  </si>
  <si>
    <t>-27.45594068</t>
  </si>
  <si>
    <t>-53.9304471</t>
  </si>
  <si>
    <t>-27.5242155</t>
  </si>
  <si>
    <t>-52.8967908</t>
  </si>
  <si>
    <t>-29.93574868</t>
  </si>
  <si>
    <t>-51.71742032</t>
  </si>
  <si>
    <t>-27.66003038</t>
  </si>
  <si>
    <t>-54.44256663</t>
  </si>
  <si>
    <t>-29.10268618</t>
  </si>
  <si>
    <t>-52.95587182</t>
  </si>
  <si>
    <t>-27.9242019</t>
  </si>
  <si>
    <t>-51.538607</t>
  </si>
  <si>
    <t>-29.08109487</t>
  </si>
  <si>
    <t>-53.83667707</t>
  </si>
  <si>
    <t>-29.48221352</t>
  </si>
  <si>
    <t>-51.41869783</t>
  </si>
  <si>
    <t>-27.762678</t>
  </si>
  <si>
    <t>-54.48096514</t>
  </si>
  <si>
    <t>-31.41948407</t>
  </si>
  <si>
    <t>-52.17485479</t>
  </si>
  <si>
    <t>-28.04545143</t>
  </si>
  <si>
    <t>-54.68236685</t>
  </si>
  <si>
    <t>-28.754719</t>
  </si>
  <si>
    <t>-52.0152241</t>
  </si>
  <si>
    <t>-29.04699708</t>
  </si>
  <si>
    <t>-55.15632391</t>
  </si>
  <si>
    <t>-29.7613711</t>
  </si>
  <si>
    <t>-57.0852194</t>
  </si>
  <si>
    <t>-28.5078757</t>
  </si>
  <si>
    <t>-50.9419806</t>
  </si>
  <si>
    <t>-29.6044503</t>
  </si>
  <si>
    <t>-52.68710375</t>
  </si>
  <si>
    <t>-29.39584203</t>
  </si>
  <si>
    <t>-51.24557734</t>
  </si>
  <si>
    <t>-29.78369156</t>
  </si>
  <si>
    <t>-52.18430758</t>
  </si>
  <si>
    <t>-28.475805</t>
  </si>
  <si>
    <t>-51.8446762</t>
  </si>
  <si>
    <t>-29.614401</t>
  </si>
  <si>
    <t>-52.193064</t>
  </si>
  <si>
    <t>-29.71652288</t>
  </si>
  <si>
    <t>-52.50133395</t>
  </si>
  <si>
    <t>-28.93607326</t>
  </si>
  <si>
    <t>-51.54971838</t>
  </si>
  <si>
    <t>-29.0657655</t>
  </si>
  <si>
    <t>-51.8636807</t>
  </si>
  <si>
    <t>-27.5716134</t>
  </si>
  <si>
    <t>-52.0210204</t>
  </si>
  <si>
    <t>-30.0722165</t>
  </si>
  <si>
    <t>-51.0969571</t>
  </si>
  <si>
    <t>-27.16679067</t>
  </si>
  <si>
    <t>-53.40396166</t>
  </si>
  <si>
    <t>-28.55962137</t>
  </si>
  <si>
    <t>-52.74732941</t>
  </si>
  <si>
    <t>-28.8602635</t>
  </si>
  <si>
    <t>-51.5515431</t>
  </si>
  <si>
    <t>-28.1071173</t>
  </si>
  <si>
    <t>-52.144661</t>
  </si>
  <si>
    <t>-28.53421975</t>
  </si>
  <si>
    <t>-52.15465307</t>
  </si>
  <si>
    <t>-30.34474171</t>
  </si>
  <si>
    <t>-53.88166684</t>
  </si>
  <si>
    <t>-27.3684679</t>
  </si>
  <si>
    <t>-53.4922432</t>
  </si>
  <si>
    <t>-28.80814774</t>
  </si>
  <si>
    <t>-51.78515196</t>
  </si>
  <si>
    <t>-27.28939868</t>
  </si>
  <si>
    <t>-53.70286703</t>
  </si>
  <si>
    <t>-28.34656396</t>
  </si>
  <si>
    <t>-54.50226934</t>
  </si>
  <si>
    <t>-29.4263362</t>
  </si>
  <si>
    <t>-51.7649088</t>
  </si>
  <si>
    <t>-29.80287168</t>
  </si>
  <si>
    <t>-50.04145861</t>
  </si>
  <si>
    <t>-27.61193011</t>
  </si>
  <si>
    <t>-51.0232869</t>
  </si>
  <si>
    <t>-26.56642578</t>
  </si>
  <si>
    <t>-52.32756323</t>
  </si>
  <si>
    <t>-27.41057617</t>
  </si>
  <si>
    <t>-49.82958555</t>
  </si>
  <si>
    <t>-27.26490591</t>
  </si>
  <si>
    <t>-49.71210429</t>
  </si>
  <si>
    <t>-26.9984722</t>
  </si>
  <si>
    <t>-51.552774</t>
  </si>
  <si>
    <t>-27.07680816</t>
  </si>
  <si>
    <t>-52.98526553</t>
  </si>
  <si>
    <t>-26.87846746</t>
  </si>
  <si>
    <t>-52.85789628</t>
  </si>
  <si>
    <t>-27.69908908</t>
  </si>
  <si>
    <t>-48.8172555</t>
  </si>
  <si>
    <t>-27.70190085</t>
  </si>
  <si>
    <t>-49.33391333</t>
  </si>
  <si>
    <t>-27.43187435</t>
  </si>
  <si>
    <t>-51.90502341</t>
  </si>
  <si>
    <t>-26.538021</t>
  </si>
  <si>
    <t>-53.3319553</t>
  </si>
  <si>
    <t>-27.57270475</t>
  </si>
  <si>
    <t>-48.98454096</t>
  </si>
  <si>
    <t>-27.6893428</t>
  </si>
  <si>
    <t>-51.1273251</t>
  </si>
  <si>
    <t>-27.90374536</t>
  </si>
  <si>
    <t>-49.12990873</t>
  </si>
  <si>
    <t>-27.51724187</t>
  </si>
  <si>
    <t>-48.76796561</t>
  </si>
  <si>
    <t>-27.03347876</t>
  </si>
  <si>
    <t>-49.3857336</t>
  </si>
  <si>
    <t>-27.15835236</t>
  </si>
  <si>
    <t>-52.14422464</t>
  </si>
  <si>
    <t>-26.3768476</t>
  </si>
  <si>
    <t>-48.7185929</t>
  </si>
  <si>
    <t>-28.94031721</t>
  </si>
  <si>
    <t>-49.49059725</t>
  </si>
  <si>
    <t>-28.26271519</t>
  </si>
  <si>
    <t>-49.01998758</t>
  </si>
  <si>
    <t>-26.93131037</t>
  </si>
  <si>
    <t>-51.33660078</t>
  </si>
  <si>
    <t>-27.07577759</t>
  </si>
  <si>
    <t>-52.45461019</t>
  </si>
  <si>
    <t>-26.95751623</t>
  </si>
  <si>
    <t>-49.37485456</t>
  </si>
  <si>
    <t>-27.4217237</t>
  </si>
  <si>
    <t>-49.7790603</t>
  </si>
  <si>
    <t>-27.3090855</t>
  </si>
  <si>
    <t>-49.6342913</t>
  </si>
  <si>
    <t>-28.9806387</t>
  </si>
  <si>
    <t>-49.4235705</t>
  </si>
  <si>
    <t>-26.45876076</t>
  </si>
  <si>
    <t>-48.61112505</t>
  </si>
  <si>
    <t>-26.99271</t>
  </si>
  <si>
    <t>-48.6351439</t>
  </si>
  <si>
    <t>-29.1545114</t>
  </si>
  <si>
    <t>-49.58098964</t>
  </si>
  <si>
    <t>-26.7698029</t>
  </si>
  <si>
    <t>-48.6767698</t>
  </si>
  <si>
    <t>-28.8312052</t>
  </si>
  <si>
    <t>-49.2353963</t>
  </si>
  <si>
    <t>-26.7660927</t>
  </si>
  <si>
    <t>-53.63948107</t>
  </si>
  <si>
    <t>-26.65228394</t>
  </si>
  <si>
    <t>-53.44180848</t>
  </si>
  <si>
    <t>-26.63297801</t>
  </si>
  <si>
    <t>-48.68486166</t>
  </si>
  <si>
    <t>-26.27358518</t>
  </si>
  <si>
    <t>-50.46543854</t>
  </si>
  <si>
    <t>-26.84412193</t>
  </si>
  <si>
    <t>-53.57631864</t>
  </si>
  <si>
    <t>-26.78203398</t>
  </si>
  <si>
    <t>-49.36447995</t>
  </si>
  <si>
    <t>-27.49546171</t>
  </si>
  <si>
    <t>-48.65707581</t>
  </si>
  <si>
    <t>-26.91646406</t>
  </si>
  <si>
    <t>-49.0720439</t>
  </si>
  <si>
    <t>-27.7456304</t>
  </si>
  <si>
    <t>-49.942505</t>
  </si>
  <si>
    <t>-28.33992045</t>
  </si>
  <si>
    <t>-49.62935328</t>
  </si>
  <si>
    <t>1231</t>
  </si>
  <si>
    <t>-26.73699674</t>
  </si>
  <si>
    <t>-52.3944962</t>
  </si>
  <si>
    <t>-26.69242343</t>
  </si>
  <si>
    <t>-53.09606552</t>
  </si>
  <si>
    <t>-27.7991358</t>
  </si>
  <si>
    <t>-49.4869966</t>
  </si>
  <si>
    <t>-27.1496461</t>
  </si>
  <si>
    <t>-48.48968267</t>
  </si>
  <si>
    <t>-27.1996813</t>
  </si>
  <si>
    <t>-49.0732883</t>
  </si>
  <si>
    <t>-28.27624645</t>
  </si>
  <si>
    <t>-49.16594267</t>
  </si>
  <si>
    <t>-27.3589323</t>
  </si>
  <si>
    <t>-49.882974</t>
  </si>
  <si>
    <t>-27.31172679</t>
  </si>
  <si>
    <t>-50.83816051</t>
  </si>
  <si>
    <t>-27.0978986</t>
  </si>
  <si>
    <t>-48.910892</t>
  </si>
  <si>
    <t>-26.7759209</t>
  </si>
  <si>
    <t>-51.0117914</t>
  </si>
  <si>
    <t>-27.07589149</t>
  </si>
  <si>
    <t>-53.24945602</t>
  </si>
  <si>
    <t>-26.60339719</t>
  </si>
  <si>
    <t>-51.1006093</t>
  </si>
  <si>
    <t>1197</t>
  </si>
  <si>
    <t>-27.0233547</t>
  </si>
  <si>
    <t>-48.65105294</t>
  </si>
  <si>
    <t>-26.194992</t>
  </si>
  <si>
    <t>-49.2675553</t>
  </si>
  <si>
    <t>-27.89843522</t>
  </si>
  <si>
    <t>-50.75812431</t>
  </si>
  <si>
    <t>995</t>
  </si>
  <si>
    <t>-26.3942723</t>
  </si>
  <si>
    <t>-53.07904959</t>
  </si>
  <si>
    <t>-27.4002459</t>
  </si>
  <si>
    <t>-51.2276663</t>
  </si>
  <si>
    <t>-27.2617606</t>
  </si>
  <si>
    <t>-48.765824</t>
  </si>
  <si>
    <t>-26.1765818</t>
  </si>
  <si>
    <t>-50.3951369</t>
  </si>
  <si>
    <t>-27.9390979</t>
  </si>
  <si>
    <t>-50.5096468</t>
  </si>
  <si>
    <t>1036</t>
  </si>
  <si>
    <t>-27.3470778</t>
  </si>
  <si>
    <t>-51.6058035</t>
  </si>
  <si>
    <t>-28.43992137</t>
  </si>
  <si>
    <t>-48.95758867</t>
  </si>
  <si>
    <t>-27.06933111</t>
  </si>
  <si>
    <t>-51.66268339</t>
  </si>
  <si>
    <t>954</t>
  </si>
  <si>
    <t>-27.16136997</t>
  </si>
  <si>
    <t>-52.87818649</t>
  </si>
  <si>
    <t>-27.63290228</t>
  </si>
  <si>
    <t>-51.33809351</t>
  </si>
  <si>
    <t>-27.79686473</t>
  </si>
  <si>
    <t>-50.86865552</t>
  </si>
  <si>
    <t>-27.58423896</t>
  </si>
  <si>
    <t>-49.54312563</t>
  </si>
  <si>
    <t>-27.1004466</t>
  </si>
  <si>
    <t>-52.6150815</t>
  </si>
  <si>
    <t>-28.59886656</t>
  </si>
  <si>
    <t>-49.33297278</t>
  </si>
  <si>
    <t>-27.2334865</t>
  </si>
  <si>
    <t>-52.0259169</t>
  </si>
  <si>
    <t>-26.9855635</t>
  </si>
  <si>
    <t>-52.60449</t>
  </si>
  <si>
    <t>-26.90613838</t>
  </si>
  <si>
    <t>-52.70284783</t>
  </si>
  <si>
    <t>-26.5125703</t>
  </si>
  <si>
    <t>-52.66789715</t>
  </si>
  <si>
    <t>-27.58385823</t>
  </si>
  <si>
    <t>-50.36656847</t>
  </si>
  <si>
    <t>-26.43555129</t>
  </si>
  <si>
    <t>-49.24482107</t>
  </si>
  <si>
    <t>-28.672237</t>
  </si>
  <si>
    <t>-49.372851</t>
  </si>
  <si>
    <t>-26.89220067</t>
  </si>
  <si>
    <t>-53.17157507</t>
  </si>
  <si>
    <t>-26.97136271</t>
  </si>
  <si>
    <t>-53.09063673</t>
  </si>
  <si>
    <t>-27.2826553</t>
  </si>
  <si>
    <t>-50.5815769</t>
  </si>
  <si>
    <t>-26.82772813</t>
  </si>
  <si>
    <t>-53.50266695</t>
  </si>
  <si>
    <t>-26.2647788</t>
  </si>
  <si>
    <t>-53.6350816</t>
  </si>
  <si>
    <t>-26.98643125</t>
  </si>
  <si>
    <t>-49.72440004</t>
  </si>
  <si>
    <t>-26.715935</t>
  </si>
  <si>
    <t>-49.48563295</t>
  </si>
  <si>
    <t>-26.72451107</t>
  </si>
  <si>
    <t>-52.56153345</t>
  </si>
  <si>
    <t>-28.9861067</t>
  </si>
  <si>
    <t>-49.6428956</t>
  </si>
  <si>
    <t>-27.2742949</t>
  </si>
  <si>
    <t>-51.4430373</t>
  </si>
  <si>
    <t>-26.85450363</t>
  </si>
  <si>
    <t>-52.26143718</t>
  </si>
  <si>
    <t>-26.77881465</t>
  </si>
  <si>
    <t>-53.3484662</t>
  </si>
  <si>
    <t>-27.5945393</t>
  </si>
  <si>
    <t>-48.5475839</t>
  </si>
  <si>
    <t>-26.64774638</t>
  </si>
  <si>
    <t>-52.79542208</t>
  </si>
  <si>
    <t>-28.74796388</t>
  </si>
  <si>
    <t>-49.47476149</t>
  </si>
  <si>
    <t>-27.02325471</t>
  </si>
  <si>
    <t>-50.92253858</t>
  </si>
  <si>
    <t>-27.1748449</t>
  </si>
  <si>
    <t>-50.8076681</t>
  </si>
  <si>
    <t>-26.4561084</t>
  </si>
  <si>
    <t>-52.69015074</t>
  </si>
  <si>
    <t>-28.0275428</t>
  </si>
  <si>
    <t>-48.61903</t>
  </si>
  <si>
    <t>-26.02965744</t>
  </si>
  <si>
    <t>-48.85570765</t>
  </si>
  <si>
    <t>-26.9337164</t>
  </si>
  <si>
    <t>-48.95338935</t>
  </si>
  <si>
    <t>-27.31525436</t>
  </si>
  <si>
    <t>-48.55702409</t>
  </si>
  <si>
    <t>-28.18678735</t>
  </si>
  <si>
    <t>-49.21289206</t>
  </si>
  <si>
    <t>-28.32793667</t>
  </si>
  <si>
    <t>-49.06577826</t>
  </si>
  <si>
    <t>-27.08761348</t>
  </si>
  <si>
    <t>-48.96557093</t>
  </si>
  <si>
    <t>-26.60358958</t>
  </si>
  <si>
    <t>-53.51673145</t>
  </si>
  <si>
    <t>-26.47958128</t>
  </si>
  <si>
    <t>-49.00359392</t>
  </si>
  <si>
    <t>-26.3856766</t>
  </si>
  <si>
    <t>-53.5293213</t>
  </si>
  <si>
    <t>-27.13410555</t>
  </si>
  <si>
    <t>-52.78790839</t>
  </si>
  <si>
    <t>-27.17030327</t>
  </si>
  <si>
    <t>-51.49487257</t>
  </si>
  <si>
    <t>-27.17889339</t>
  </si>
  <si>
    <t>-51.23974085</t>
  </si>
  <si>
    <t>-27.08994414</t>
  </si>
  <si>
    <t>-51.36552572</t>
  </si>
  <si>
    <t>-27.05792192</t>
  </si>
  <si>
    <t>-49.53037977</t>
  </si>
  <si>
    <t>-28.7130597</t>
  </si>
  <si>
    <t>-49.308711</t>
  </si>
  <si>
    <t>-26.9023193</t>
  </si>
  <si>
    <t>-48.8250228</t>
  </si>
  <si>
    <t>-28.34663417</t>
  </si>
  <si>
    <t>-48.81425142</t>
  </si>
  <si>
    <t>-28.22751831</t>
  </si>
  <si>
    <t>-48.66906881</t>
  </si>
  <si>
    <t>-27.490507</t>
  </si>
  <si>
    <t>-49.4217953</t>
  </si>
  <si>
    <t>-26.8990167</t>
  </si>
  <si>
    <t>-49.235774</t>
  </si>
  <si>
    <t>-27.00157425</t>
  </si>
  <si>
    <t>-51.24059916</t>
  </si>
  <si>
    <t>-27.4042929</t>
  </si>
  <si>
    <t>-51.7757263</t>
  </si>
  <si>
    <t>-26.98803742</t>
  </si>
  <si>
    <t>-53.53455305</t>
  </si>
  <si>
    <t>-26.6346367</t>
  </si>
  <si>
    <t>-52.4557977</t>
  </si>
  <si>
    <t>-27.07496047</t>
  </si>
  <si>
    <t>-52.13453897</t>
  </si>
  <si>
    <t>-26.8234827</t>
  </si>
  <si>
    <t>-53.27351838</t>
  </si>
  <si>
    <t>-27.02249148</t>
  </si>
  <si>
    <t>-51.90299053</t>
  </si>
  <si>
    <t>1035</t>
  </si>
  <si>
    <t>-26.65645307</t>
  </si>
  <si>
    <t>-52.89438486</t>
  </si>
  <si>
    <t>-26.24157275</t>
  </si>
  <si>
    <t>-50.79755544</t>
  </si>
  <si>
    <t>-27.27646882</t>
  </si>
  <si>
    <t>-52.34047651</t>
  </si>
  <si>
    <t>-26.3390277</t>
  </si>
  <si>
    <t>-49.90605723</t>
  </si>
  <si>
    <t>-26.9101544</t>
  </si>
  <si>
    <t>-48.6704761</t>
  </si>
  <si>
    <t>-27.0958279</t>
  </si>
  <si>
    <t>-48.61851454</t>
  </si>
  <si>
    <t>-27.17312854</t>
  </si>
  <si>
    <t>-53.71175051</t>
  </si>
  <si>
    <t>-26.071625</t>
  </si>
  <si>
    <t>-48.61737728</t>
  </si>
  <si>
    <t>-27.41541441</t>
  </si>
  <si>
    <t>-49.59900141</t>
  </si>
  <si>
    <t>-51.73772895</t>
  </si>
  <si>
    <t>-27.17194572</t>
  </si>
  <si>
    <t>-29.00001444</t>
  </si>
  <si>
    <t>-49.76130724</t>
  </si>
  <si>
    <t>-28.61860181</t>
  </si>
  <si>
    <t>-49.02500868</t>
  </si>
  <si>
    <t>-26.4822209</t>
  </si>
  <si>
    <t>-49.073477</t>
  </si>
  <si>
    <t>-26.72104206</t>
  </si>
  <si>
    <t>-52.85870075</t>
  </si>
  <si>
    <t>-27.17452205</t>
  </si>
  <si>
    <t>-51.50506496</t>
  </si>
  <si>
    <t>-26.304523</t>
  </si>
  <si>
    <t>-48.8487409</t>
  </si>
  <si>
    <t>-26.9566506</t>
  </si>
  <si>
    <t>-49.6287431</t>
  </si>
  <si>
    <t>-26.3953109</t>
  </si>
  <si>
    <t>-52.730086</t>
  </si>
  <si>
    <t>-27.26163958</t>
  </si>
  <si>
    <t>-51.5562737</t>
  </si>
  <si>
    <t>-27.8157141</t>
  </si>
  <si>
    <t>-50.3263964</t>
  </si>
  <si>
    <t>-28.47451979</t>
  </si>
  <si>
    <t>-48.78378153</t>
  </si>
  <si>
    <t>-26.858045</t>
  </si>
  <si>
    <t>-52.5647382</t>
  </si>
  <si>
    <t>-27.2174519</t>
  </si>
  <si>
    <t>-49.732607</t>
  </si>
  <si>
    <t>-28.39517566</t>
  </si>
  <si>
    <t>-49.39470291</t>
  </si>
  <si>
    <t>-26.9280195</t>
  </si>
  <si>
    <t>-50.6921294</t>
  </si>
  <si>
    <t>-27.50697725</t>
  </si>
  <si>
    <t>-49.28647041</t>
  </si>
  <si>
    <t>-27.05153931</t>
  </si>
  <si>
    <t>-52.08543062</t>
  </si>
  <si>
    <t>-27.17122912</t>
  </si>
  <si>
    <t>-49.54343677</t>
  </si>
  <si>
    <t>-26.72248909</t>
  </si>
  <si>
    <t>-48.93019795</t>
  </si>
  <si>
    <t>-27.13266122</t>
  </si>
  <si>
    <t>-51.47029281</t>
  </si>
  <si>
    <t>-26.85645626</t>
  </si>
  <si>
    <t>-51.37605071</t>
  </si>
  <si>
    <t>-26.11627493</t>
  </si>
  <si>
    <t>-49.80722666</t>
  </si>
  <si>
    <t>-27.41754775</t>
  </si>
  <si>
    <t>-48.95261049</t>
  </si>
  <si>
    <t>-26.36455306</t>
  </si>
  <si>
    <t>-50.32736063</t>
  </si>
  <si>
    <t>-28.84758693</t>
  </si>
  <si>
    <t>-49.45446253</t>
  </si>
  <si>
    <t>-26.76493329</t>
  </si>
  <si>
    <t>-53.17458875</t>
  </si>
  <si>
    <t>-26.8024263</t>
  </si>
  <si>
    <t>-52.6264338</t>
  </si>
  <si>
    <t>-26.61204487</t>
  </si>
  <si>
    <t>-49.00858984</t>
  </si>
  <si>
    <t>-26.47366549</t>
  </si>
  <si>
    <t>-51.15043402</t>
  </si>
  <si>
    <t>1204</t>
  </si>
  <si>
    <t>-28.83142205</t>
  </si>
  <si>
    <t>-49.63633776</t>
  </si>
  <si>
    <t>-27.20095741</t>
  </si>
  <si>
    <t>-50.0699544</t>
  </si>
  <si>
    <t>-26.77797037</t>
  </si>
  <si>
    <t>-53.05295706</t>
  </si>
  <si>
    <t>-27.10188697</t>
  </si>
  <si>
    <t>-53.39910356</t>
  </si>
  <si>
    <t>-27.22404744</t>
  </si>
  <si>
    <t>-50.9795022</t>
  </si>
  <si>
    <t>-26.45948284</t>
  </si>
  <si>
    <t>-50.22863966</t>
  </si>
  <si>
    <t>-28.65400778</t>
  </si>
  <si>
    <t>-49.21284914</t>
  </si>
  <si>
    <t>-28.80021298</t>
  </si>
  <si>
    <t>-49.7213703</t>
  </si>
  <si>
    <t>-26.8943791</t>
  </si>
  <si>
    <t>-48.6545903</t>
  </si>
  <si>
    <t>-26.90346932</t>
  </si>
  <si>
    <t>-52.9059588</t>
  </si>
  <si>
    <t>-26.94084152</t>
  </si>
  <si>
    <t>-52.81497204</t>
  </si>
  <si>
    <t>-27.28691962</t>
  </si>
  <si>
    <t>-48.92973661</t>
  </si>
  <si>
    <t>-28.6368343</t>
  </si>
  <si>
    <t>-49.50575379</t>
  </si>
  <si>
    <t>-26.44637097</t>
  </si>
  <si>
    <t>-52.83169432</t>
  </si>
  <si>
    <t>-28.35868194</t>
  </si>
  <si>
    <t>-49.28799391</t>
  </si>
  <si>
    <t>-27.48312759</t>
  </si>
  <si>
    <t>-50.11771917</t>
  </si>
  <si>
    <t>-27.33988317</t>
  </si>
  <si>
    <t>-51.61263227</t>
  </si>
  <si>
    <t>-26.6924329</t>
  </si>
  <si>
    <t>-52.3109318</t>
  </si>
  <si>
    <t>-27.2541137</t>
  </si>
  <si>
    <t>-52.4977462</t>
  </si>
  <si>
    <t>-27.92412</t>
  </si>
  <si>
    <t>-50.0969501</t>
  </si>
  <si>
    <t>1146</t>
  </si>
  <si>
    <t>-27.64515597</t>
  </si>
  <si>
    <t>-48.67098048</t>
  </si>
  <si>
    <t>-26.3471316</t>
  </si>
  <si>
    <t>-53.2770867</t>
  </si>
  <si>
    <t>-27.58005479</t>
  </si>
  <si>
    <t>-50.16080618</t>
  </si>
  <si>
    <t>-27.07148854</t>
  </si>
  <si>
    <t>-53.1593442</t>
  </si>
  <si>
    <t>-26.41003232</t>
  </si>
  <si>
    <t>-50.13424158</t>
  </si>
  <si>
    <t>-26.61805427</t>
  </si>
  <si>
    <t>-53.67415667</t>
  </si>
  <si>
    <t>-29.32082881</t>
  </si>
  <si>
    <t>-49.72390652</t>
  </si>
  <si>
    <t>-26.7803665</t>
  </si>
  <si>
    <t>-52.0606664</t>
  </si>
  <si>
    <t>-27.96637518</t>
  </si>
  <si>
    <t>-48.68009806</t>
  </si>
  <si>
    <t>-28.43543066</t>
  </si>
  <si>
    <t>-49.18976068</t>
  </si>
  <si>
    <t>-26.77511517</t>
  </si>
  <si>
    <t>-48.64628744</t>
  </si>
  <si>
    <t>-27.37445407</t>
  </si>
  <si>
    <t>-51.90685987</t>
  </si>
  <si>
    <t>-28.3966251</t>
  </si>
  <si>
    <t>-48.8864246</t>
  </si>
  <si>
    <t>-27.53332854</t>
  </si>
  <si>
    <t>-49.69825096</t>
  </si>
  <si>
    <t>-26.85096057</t>
  </si>
  <si>
    <t>-52.99104187</t>
  </si>
  <si>
    <t>-27.04645589</t>
  </si>
  <si>
    <t>-51.22901201</t>
  </si>
  <si>
    <t>-27.41913155</t>
  </si>
  <si>
    <t>-51.77453048</t>
  </si>
  <si>
    <t>-27.0703553</t>
  </si>
  <si>
    <t>-52.8670959</t>
  </si>
  <si>
    <t>-26.7383913</t>
  </si>
  <si>
    <t>-49.1784313</t>
  </si>
  <si>
    <t>-27.48429348</t>
  </si>
  <si>
    <t>-50.37788972</t>
  </si>
  <si>
    <t>-27.1593887</t>
  </si>
  <si>
    <t>-50.4660051</t>
  </si>
  <si>
    <t>953</t>
  </si>
  <si>
    <t>-26.87419111</t>
  </si>
  <si>
    <t>-52.01756001</t>
  </si>
  <si>
    <t>-27.15417743</t>
  </si>
  <si>
    <t>-48.54089637</t>
  </si>
  <si>
    <t>-26.2389124</t>
  </si>
  <si>
    <t>-51.0817102</t>
  </si>
  <si>
    <t>-27.2569027</t>
  </si>
  <si>
    <t>-49.9301941</t>
  </si>
  <si>
    <t>-29.1952908</t>
  </si>
  <si>
    <t>-49.94758129</t>
  </si>
  <si>
    <t>-27.221588</t>
  </si>
  <si>
    <t>-51.8088362</t>
  </si>
  <si>
    <t>-27.04160903</t>
  </si>
  <si>
    <t>-49.6211235</t>
  </si>
  <si>
    <t>-27.27900532</t>
  </si>
  <si>
    <t>-49.389081</t>
  </si>
  <si>
    <t>-26.4440705</t>
  </si>
  <si>
    <t>-53.599434</t>
  </si>
  <si>
    <t>-26.72772084</t>
  </si>
  <si>
    <t>-52.71967277</t>
  </si>
  <si>
    <t>-27.67295093</t>
  </si>
  <si>
    <t>-49.01245206</t>
  </si>
  <si>
    <t>-26.89524855</t>
  </si>
  <si>
    <t>-51.07598435</t>
  </si>
  <si>
    <t>-26.94706713</t>
  </si>
  <si>
    <t>-50.14101246</t>
  </si>
  <si>
    <t>-27.1936763</t>
  </si>
  <si>
    <t>-49.79595882</t>
  </si>
  <si>
    <t>-27.2156053</t>
  </si>
  <si>
    <t>-49.6429971</t>
  </si>
  <si>
    <t>-26.73944005</t>
  </si>
  <si>
    <t>-49.27320957</t>
  </si>
  <si>
    <t>-28.13465026</t>
  </si>
  <si>
    <t>-49.10444498</t>
  </si>
  <si>
    <t>-26.25018469</t>
  </si>
  <si>
    <t>-49.51922912</t>
  </si>
  <si>
    <t>-27.85958529</t>
  </si>
  <si>
    <t>-49.77946043</t>
  </si>
  <si>
    <t>-27.0702657</t>
  </si>
  <si>
    <t>-53.32482576</t>
  </si>
  <si>
    <t>-26.92427009</t>
  </si>
  <si>
    <t>-49.36888933</t>
  </si>
  <si>
    <t>-26.6805145</t>
  </si>
  <si>
    <t>-53.3171509</t>
  </si>
  <si>
    <t>-26.9784002</t>
  </si>
  <si>
    <t>-50.00476043</t>
  </si>
  <si>
    <t>-26.60487493</t>
  </si>
  <si>
    <t>-53.05727249</t>
  </si>
  <si>
    <t>-26.903006</t>
  </si>
  <si>
    <t>-51.4043793</t>
  </si>
  <si>
    <t>-28.63736093</t>
  </si>
  <si>
    <t>-49.13199663</t>
  </si>
  <si>
    <t>-26.96470743</t>
  </si>
  <si>
    <t>-50.42190313</t>
  </si>
  <si>
    <t>1133</t>
  </si>
  <si>
    <t>-26.9369976</t>
  </si>
  <si>
    <t>-53.6213939</t>
  </si>
  <si>
    <t>-28.03908808</t>
  </si>
  <si>
    <t>-49.12470102</t>
  </si>
  <si>
    <t>-29.13808687</t>
  </si>
  <si>
    <t>-49.7139287</t>
  </si>
  <si>
    <t>-26.7822922</t>
  </si>
  <si>
    <t>-50.00623561</t>
  </si>
  <si>
    <t>-26.61962517</t>
  </si>
  <si>
    <t>-53.20029727</t>
  </si>
  <si>
    <t>-26.63521643</t>
  </si>
  <si>
    <t>-52.67591043</t>
  </si>
  <si>
    <t>-27.6854172</t>
  </si>
  <si>
    <t>-48.7799933</t>
  </si>
  <si>
    <t>-26.2496737</t>
  </si>
  <si>
    <t>-49.3830788</t>
  </si>
  <si>
    <t>-26.4726109</t>
  </si>
  <si>
    <t>-52.96618926</t>
  </si>
  <si>
    <t>-27.9006355</t>
  </si>
  <si>
    <t>-48.93028888</t>
  </si>
  <si>
    <t>-27.08566485</t>
  </si>
  <si>
    <t>-53.00617933</t>
  </si>
  <si>
    <t>-27.266652</t>
  </si>
  <si>
    <t>-50.4390816</t>
  </si>
  <si>
    <t>-26.5552043</t>
  </si>
  <si>
    <t>-52.5316488</t>
  </si>
  <si>
    <t>-26.24988034</t>
  </si>
  <si>
    <t>-48.63610294</t>
  </si>
  <si>
    <t>-27.27619012</t>
  </si>
  <si>
    <t>-48.85081163</t>
  </si>
  <si>
    <t>-26.62036554</t>
  </si>
  <si>
    <t>-48.76747227</t>
  </si>
  <si>
    <t>-27.09685944</t>
  </si>
  <si>
    <t>-53.59386206</t>
  </si>
  <si>
    <t>-29.22456433</t>
  </si>
  <si>
    <t>-49.80941534</t>
  </si>
  <si>
    <t>-28.29204335</t>
  </si>
  <si>
    <t>-49.93691683</t>
  </si>
  <si>
    <t>1352</t>
  </si>
  <si>
    <t>-27.6134335</t>
  </si>
  <si>
    <t>-48.6367548</t>
  </si>
  <si>
    <t>-26.45596954</t>
  </si>
  <si>
    <t>-53.49876357</t>
  </si>
  <si>
    <t>-27.66199743</t>
  </si>
  <si>
    <t>-50.58068991</t>
  </si>
  <si>
    <t>873</t>
  </si>
  <si>
    <t>-26.35473672</t>
  </si>
  <si>
    <t>-52.85255159</t>
  </si>
  <si>
    <t>-28.32757779</t>
  </si>
  <si>
    <t>-49.17935371</t>
  </si>
  <si>
    <t>-28.16499728</t>
  </si>
  <si>
    <t>-48.98011923</t>
  </si>
  <si>
    <t>-26.69192499</t>
  </si>
  <si>
    <t>-53.25646162</t>
  </si>
  <si>
    <t>-26.7244633</t>
  </si>
  <si>
    <t>-53.5165494</t>
  </si>
  <si>
    <t>-27.566928</t>
  </si>
  <si>
    <t>-48.8047708</t>
  </si>
  <si>
    <t>-26.92607133</t>
  </si>
  <si>
    <t>-53.00490885</t>
  </si>
  <si>
    <t>-26.4198428</t>
  </si>
  <si>
    <t>-49.07126069</t>
  </si>
  <si>
    <t>-27.15277738</t>
  </si>
  <si>
    <t>-52.31000662</t>
  </si>
  <si>
    <t>-26.72888074</t>
  </si>
  <si>
    <t>-53.04227114</t>
  </si>
  <si>
    <t>-28.5963033</t>
  </si>
  <si>
    <t>-49.4315215</t>
  </si>
  <si>
    <t>-29.10418606</t>
  </si>
  <si>
    <t>-49.63609099</t>
  </si>
  <si>
    <t>-26.74175876</t>
  </si>
  <si>
    <t>-52.96983004</t>
  </si>
  <si>
    <t>-27.11588384</t>
  </si>
  <si>
    <t>-49.99601126</t>
  </si>
  <si>
    <t>-27.10350689</t>
  </si>
  <si>
    <t>-51.24553442</t>
  </si>
  <si>
    <t>-26.68684092</t>
  </si>
  <si>
    <t>-53.15702673</t>
  </si>
  <si>
    <t>-27.24015037</t>
  </si>
  <si>
    <t>-48.63362074</t>
  </si>
  <si>
    <t>-28.83236194</t>
  </si>
  <si>
    <t>-49.84576464</t>
  </si>
  <si>
    <t>-26.82546863</t>
  </si>
  <si>
    <t>-49.27104235</t>
  </si>
  <si>
    <t>-26.61667306</t>
  </si>
  <si>
    <t>-50.67338705</t>
  </si>
  <si>
    <t>-26.12278696</t>
  </si>
  <si>
    <t>-50.30800581</t>
  </si>
  <si>
    <t>-28.51423553</t>
  </si>
  <si>
    <t>-49.45793867</t>
  </si>
  <si>
    <t>-28.55898738</t>
  </si>
  <si>
    <t>-49.14903402</t>
  </si>
  <si>
    <t>-26.9991498</t>
  </si>
  <si>
    <t>-51.40763195</t>
  </si>
  <si>
    <t>-27.30095418</t>
  </si>
  <si>
    <t>-49.79242086</t>
  </si>
  <si>
    <t>-28.4712408</t>
  </si>
  <si>
    <t>-49.0144558</t>
  </si>
  <si>
    <t>-26.97193642</t>
  </si>
  <si>
    <t>-53.63952398</t>
  </si>
  <si>
    <t>-28.92762241</t>
  </si>
  <si>
    <t>-49.68212843</t>
  </si>
  <si>
    <t>-26.7619966</t>
  </si>
  <si>
    <t>-52.8541064</t>
  </si>
  <si>
    <t>-28.00814048</t>
  </si>
  <si>
    <t>-49.5896925</t>
  </si>
  <si>
    <t>-27.95386619</t>
  </si>
  <si>
    <t>-49.87601995</t>
  </si>
  <si>
    <t>1333</t>
  </si>
  <si>
    <t>-28.52509535</t>
  </si>
  <si>
    <t>-49.32151079</t>
  </si>
  <si>
    <t>-26.86230437</t>
  </si>
  <si>
    <t>-52.15602636</t>
  </si>
  <si>
    <t>-27.49089405</t>
  </si>
  <si>
    <t>-50.97757101</t>
  </si>
  <si>
    <t>-27.0055135</t>
  </si>
  <si>
    <t>-51.7401946</t>
  </si>
  <si>
    <t>-27.3890673</t>
  </si>
  <si>
    <t>-49.3598306</t>
  </si>
  <si>
    <t>-27.0052075</t>
  </si>
  <si>
    <t>-51.154395</t>
  </si>
  <si>
    <t>-26.88343548</t>
  </si>
  <si>
    <t>-49.83628035</t>
  </si>
  <si>
    <t>-26.9277234</t>
  </si>
  <si>
    <t>-49.7946552</t>
  </si>
  <si>
    <t>-26.8747126</t>
  </si>
  <si>
    <t>-52.4036006</t>
  </si>
  <si>
    <t>-27.0679102</t>
  </si>
  <si>
    <t>-52.3432931</t>
  </si>
  <si>
    <t>-26.95578612</t>
  </si>
  <si>
    <t>-52.53663363</t>
  </si>
  <si>
    <t>-27.4520122</t>
  </si>
  <si>
    <t>-51.5519851</t>
  </si>
  <si>
    <t>-21.6820282</t>
  </si>
  <si>
    <t>-51.0737564</t>
  </si>
  <si>
    <t>-21.232447</t>
  </si>
  <si>
    <t>-49.645273</t>
  </si>
  <si>
    <t>-22.0573189</t>
  </si>
  <si>
    <t>-46.9734967</t>
  </si>
  <si>
    <t>-21.94668777</t>
  </si>
  <si>
    <t>-46.71818018</t>
  </si>
  <si>
    <t>-22.47982613</t>
  </si>
  <si>
    <t>-46.63282156</t>
  </si>
  <si>
    <t>-22.8811977</t>
  </si>
  <si>
    <t>-49.2422907</t>
  </si>
  <si>
    <t>-22.59995685</t>
  </si>
  <si>
    <t>-47.87508538</t>
  </si>
  <si>
    <t>-22.47157777</t>
  </si>
  <si>
    <t>-48.97930384</t>
  </si>
  <si>
    <t>-23.5499584</t>
  </si>
  <si>
    <t>-47.8980636</t>
  </si>
  <si>
    <t>-21.9526986</t>
  </si>
  <si>
    <t>-51.4140647</t>
  </si>
  <si>
    <t>-20.52437176</t>
  </si>
  <si>
    <t>-49.0580068</t>
  </si>
  <si>
    <t>-21.02234882</t>
  </si>
  <si>
    <t>-47.37504465</t>
  </si>
  <si>
    <t>-21.58132233</t>
  </si>
  <si>
    <t>-50.16744275</t>
  </si>
  <si>
    <t>-23.5306186</t>
  </si>
  <si>
    <t>-47.2545778</t>
  </si>
  <si>
    <t>-20.3200738</t>
  </si>
  <si>
    <t>-49.9140646</t>
  </si>
  <si>
    <t>-22.07807112</t>
  </si>
  <si>
    <t>-51.47403241</t>
  </si>
  <si>
    <t>-22.0830168</t>
  </si>
  <si>
    <t>-49.718195</t>
  </si>
  <si>
    <t>-22.44085243</t>
  </si>
  <si>
    <t>-49.76541807</t>
  </si>
  <si>
    <t>-22.7373907</t>
  </si>
  <si>
    <t>-47.3330058</t>
  </si>
  <si>
    <t>-21.73392884</t>
  </si>
  <si>
    <t>-48.11108351</t>
  </si>
  <si>
    <t>-20.298534</t>
  </si>
  <si>
    <t>-49.7363218</t>
  </si>
  <si>
    <t>-22.7088563</t>
  </si>
  <si>
    <t>-46.7720815</t>
  </si>
  <si>
    <t>-22.1288974</t>
  </si>
  <si>
    <t>-47.6618871</t>
  </si>
  <si>
    <t>-20.89945038</t>
  </si>
  <si>
    <t>-51.37844324</t>
  </si>
  <si>
    <t>-23.49485418</t>
  </si>
  <si>
    <t>-48.41335773</t>
  </si>
  <si>
    <t>-22.7880217</t>
  </si>
  <si>
    <t>-48.13103437</t>
  </si>
  <si>
    <t>-22.2960684</t>
  </si>
  <si>
    <t>-51.38887439</t>
  </si>
  <si>
    <t>-22.84722806</t>
  </si>
  <si>
    <t>-45.23169757</t>
  </si>
  <si>
    <t>-20.448668</t>
  </si>
  <si>
    <t>-50.8834341</t>
  </si>
  <si>
    <t>-24.5108332</t>
  </si>
  <si>
    <t>-48.8442902</t>
  </si>
  <si>
    <t>-23.43808364</t>
  </si>
  <si>
    <t>-47.06734377</t>
  </si>
  <si>
    <t>-21.20344323</t>
  </si>
  <si>
    <t>-50.45439699</t>
  </si>
  <si>
    <t>-23.5042687</t>
  </si>
  <si>
    <t>-47.6161456</t>
  </si>
  <si>
    <t>-20.08694845</t>
  </si>
  <si>
    <t>-47.78929537</t>
  </si>
  <si>
    <t>-23.135506</t>
  </si>
  <si>
    <t>-49.05519962</t>
  </si>
  <si>
    <t>-22.67220839</t>
  </si>
  <si>
    <t>-44.44745557</t>
  </si>
  <si>
    <t>-21.7845526</t>
  </si>
  <si>
    <t>-48.1779573</t>
  </si>
  <si>
    <t>-22.36066986</t>
  </si>
  <si>
    <t>-47.37988537</t>
  </si>
  <si>
    <t>-21.77348877</t>
  </si>
  <si>
    <t>-50.46660955</t>
  </si>
  <si>
    <t>-22.0311329</t>
  </si>
  <si>
    <t>-48.9133918</t>
  </si>
  <si>
    <t>-22.5794664</t>
  </si>
  <si>
    <t>-44.6991425</t>
  </si>
  <si>
    <t>-22.67040669</t>
  </si>
  <si>
    <t>-48.66422822</t>
  </si>
  <si>
    <t>-21.1872255</t>
  </si>
  <si>
    <t>-48.7904033</t>
  </si>
  <si>
    <t>-22.5727651</t>
  </si>
  <si>
    <t>-47.1727613</t>
  </si>
  <si>
    <t>-23.3965148</t>
  </si>
  <si>
    <t>-46.3199901</t>
  </si>
  <si>
    <t>-20.1600343</t>
  </si>
  <si>
    <t>-50.7280374</t>
  </si>
  <si>
    <t>-22.659959</t>
  </si>
  <si>
    <t>-50.4182636</t>
  </si>
  <si>
    <t>-23.1171018</t>
  </si>
  <si>
    <t>-46.5562848</t>
  </si>
  <si>
    <t>-20.68484624</t>
  </si>
  <si>
    <t>-50.54867506</t>
  </si>
  <si>
    <t>-22.15714154</t>
  </si>
  <si>
    <t>-49.33305502</t>
  </si>
  <si>
    <t>-21.46163595</t>
  </si>
  <si>
    <t>-49.94824648</t>
  </si>
  <si>
    <t>-23.1067386</t>
  </si>
  <si>
    <t>-48.9247348</t>
  </si>
  <si>
    <t>-20.91656863</t>
  </si>
  <si>
    <t>-49.45012808</t>
  </si>
  <si>
    <t>-21.90101375</t>
  </si>
  <si>
    <t>-49.35731292</t>
  </si>
  <si>
    <t>-20.73522475</t>
  </si>
  <si>
    <t>-49.58016157</t>
  </si>
  <si>
    <t>-22.68349931</t>
  </si>
  <si>
    <t>-44.32264566</t>
  </si>
  <si>
    <t>-23.6285329</t>
  </si>
  <si>
    <t>-49.5635313</t>
  </si>
  <si>
    <t>-21.26751998</t>
  </si>
  <si>
    <t>-49.94794607</t>
  </si>
  <si>
    <t>-22.07567808</t>
  </si>
  <si>
    <t>-48.7425828</t>
  </si>
  <si>
    <t>-22.472994</t>
  </si>
  <si>
    <t>-48.5637543</t>
  </si>
  <si>
    <t>-24.4721952</t>
  </si>
  <si>
    <t>-49.0238323</t>
  </si>
  <si>
    <t>-24.75460088</t>
  </si>
  <si>
    <t>-48.50472534</t>
  </si>
  <si>
    <t>-20.5530651</t>
  </si>
  <si>
    <t>-48.5697485</t>
  </si>
  <si>
    <t>-21.19447525</t>
  </si>
  <si>
    <t>-48.1594491</t>
  </si>
  <si>
    <t>-23.51116685</t>
  </si>
  <si>
    <t>-46.87258959</t>
  </si>
  <si>
    <t>-21.92232481</t>
  </si>
  <si>
    <t>-50.73153734</t>
  </si>
  <si>
    <t>-20.8929425</t>
  </si>
  <si>
    <t>-47.5919692</t>
  </si>
  <si>
    <t>-22.314459</t>
  </si>
  <si>
    <t>-49.0586951</t>
  </si>
  <si>
    <t>-20.9491291</t>
  </si>
  <si>
    <t>-48.4790122</t>
  </si>
  <si>
    <t>-21.27303887</t>
  </si>
  <si>
    <t>-50.8125186</t>
  </si>
  <si>
    <t>-23.01463257</t>
  </si>
  <si>
    <t>-49.47330236</t>
  </si>
  <si>
    <t>700</t>
  </si>
  <si>
    <t>-23.83253906</t>
  </si>
  <si>
    <t>-46.12150669</t>
  </si>
  <si>
    <t>-21.403788</t>
  </si>
  <si>
    <t>-50.4743589</t>
  </si>
  <si>
    <t>-21.2910553</t>
  </si>
  <si>
    <t>-50.3430831</t>
  </si>
  <si>
    <t>-23.570404</t>
  </si>
  <si>
    <t>-46.04091</t>
  </si>
  <si>
    <t>-21.99751012</t>
  </si>
  <si>
    <t>-48.39037657</t>
  </si>
  <si>
    <t>-22.14315019</t>
  </si>
  <si>
    <t>-48.52547407</t>
  </si>
  <si>
    <t>-23.10260155</t>
  </si>
  <si>
    <t>-48.25844779</t>
  </si>
  <si>
    <t>-23.2854981</t>
  </si>
  <si>
    <t>-47.6784828</t>
  </si>
  <si>
    <t>-23.1357671</t>
  </si>
  <si>
    <t>-46.4668595</t>
  </si>
  <si>
    <t>-24.31943131</t>
  </si>
  <si>
    <t>-49.14517164</t>
  </si>
  <si>
    <t>-22.26977611</t>
  </si>
  <si>
    <t>-50.54467245</t>
  </si>
  <si>
    <t>-22.19549136</t>
  </si>
  <si>
    <t>-48.77790213</t>
  </si>
  <si>
    <t>-21.6214722</t>
  </si>
  <si>
    <t>-49.07498468</t>
  </si>
  <si>
    <t>-22.57127867</t>
  </si>
  <si>
    <t>-48.97200963</t>
  </si>
  <si>
    <t>-22.8835801</t>
  </si>
  <si>
    <t>-48.4437692</t>
  </si>
  <si>
    <t>-22.9527078</t>
  </si>
  <si>
    <t>-46.5418981</t>
  </si>
  <si>
    <t>-21.4989539</t>
  </si>
  <si>
    <t>-50.3175527</t>
  </si>
  <si>
    <t>-21.1651182</t>
  </si>
  <si>
    <t>-50.1861134</t>
  </si>
  <si>
    <t>-20.9992548</t>
  </si>
  <si>
    <t>-47.6581615</t>
  </si>
  <si>
    <t>859</t>
  </si>
  <si>
    <t>-22.2795524</t>
  </si>
  <si>
    <t>-48.1250679</t>
  </si>
  <si>
    <t>-23.79859784</t>
  </si>
  <si>
    <t>-48.59718561</t>
  </si>
  <si>
    <t>-21.06525856</t>
  </si>
  <si>
    <t>-50.14389753</t>
  </si>
  <si>
    <t>-20.19363996</t>
  </si>
  <si>
    <t>-47.71042585</t>
  </si>
  <si>
    <t>-22.45936295</t>
  </si>
  <si>
    <t>-49.33687449</t>
  </si>
  <si>
    <t>-23.307308</t>
  </si>
  <si>
    <t>-47.13354839</t>
  </si>
  <si>
    <t>-23.09968763</t>
  </si>
  <si>
    <t>-45.70748091</t>
  </si>
  <si>
    <t>-22.66516522</t>
  </si>
  <si>
    <t>-45.01190901</t>
  </si>
  <si>
    <t>-21.52867929</t>
  </si>
  <si>
    <t>-46.64436579</t>
  </si>
  <si>
    <t>-21.803068</t>
  </si>
  <si>
    <t>-49.6093787</t>
  </si>
  <si>
    <t>-22.0136246</t>
  </si>
  <si>
    <t>-51.23617887</t>
  </si>
  <si>
    <t>-23.3607538</t>
  </si>
  <si>
    <t>-46.7396878</t>
  </si>
  <si>
    <t>-21.83152415</t>
  </si>
  <si>
    <t>-51.99002981</t>
  </si>
  <si>
    <t>-23.3550986</t>
  </si>
  <si>
    <t>-46.8779092</t>
  </si>
  <si>
    <t>-24.73028562</t>
  </si>
  <si>
    <t>-48.10752153</t>
  </si>
  <si>
    <t>-20.87988428</t>
  </si>
  <si>
    <t>-48.8102603</t>
  </si>
  <si>
    <t>-21.27567826</t>
  </si>
  <si>
    <t>-47.30101347</t>
  </si>
  <si>
    <t>-23.5926802</t>
  </si>
  <si>
    <t>-48.47873926</t>
  </si>
  <si>
    <t>-22.9099384</t>
  </si>
  <si>
    <t>-47.0626332</t>
  </si>
  <si>
    <t>-23.2079074</t>
  </si>
  <si>
    <t>-46.7889199</t>
  </si>
  <si>
    <t>-22.7428673</t>
  </si>
  <si>
    <t>-45.5963557</t>
  </si>
  <si>
    <t>1599</t>
  </si>
  <si>
    <t>-22.601787</t>
  </si>
  <si>
    <t>-49.9985672</t>
  </si>
  <si>
    <t>-25.01232342</t>
  </si>
  <si>
    <t>-47.93431133</t>
  </si>
  <si>
    <t>-22.70123448</t>
  </si>
  <si>
    <t>-45.05217279</t>
  </si>
  <si>
    <t>-22.74594328</t>
  </si>
  <si>
    <t>-50.38763575</t>
  </si>
  <si>
    <t>-21.3273744</t>
  </si>
  <si>
    <t>-48.6325016</t>
  </si>
  <si>
    <t>-23.00570538</t>
  </si>
  <si>
    <t>-49.78349447</t>
  </si>
  <si>
    <t>-24.00216</t>
  </si>
  <si>
    <t>-48.3502638</t>
  </si>
  <si>
    <t>-23.468516</t>
  </si>
  <si>
    <t>-47.7388114</t>
  </si>
  <si>
    <t>-22.9966591</t>
  </si>
  <si>
    <t>-47.51262903</t>
  </si>
  <si>
    <t>-23.6255903</t>
  </si>
  <si>
    <t>-45.4241453</t>
  </si>
  <si>
    <t>-23.5233762</t>
  </si>
  <si>
    <t>-46.8406947</t>
  </si>
  <si>
    <t>-20.08037912</t>
  </si>
  <si>
    <t>-49.91365671</t>
  </si>
  <si>
    <t>-21.7706099</t>
  </si>
  <si>
    <t>-47.0853953</t>
  </si>
  <si>
    <t>-21.28179667</t>
  </si>
  <si>
    <t>-47.16887712</t>
  </si>
  <si>
    <t>-20.87198495</t>
  </si>
  <si>
    <t>-51.4901948</t>
  </si>
  <si>
    <t>-21.1315395</t>
  </si>
  <si>
    <t>-48.9770671</t>
  </si>
  <si>
    <t>-21.0516542</t>
  </si>
  <si>
    <t>-49.0620461</t>
  </si>
  <si>
    <t>-20.9010599</t>
  </si>
  <si>
    <t>-49.2663274</t>
  </si>
  <si>
    <t>-23.0379279</t>
  </si>
  <si>
    <t>-49.1656268</t>
  </si>
  <si>
    <t>-23.1663875</t>
  </si>
  <si>
    <t>-47.7458965</t>
  </si>
  <si>
    <t>-23.225906</t>
  </si>
  <si>
    <t>-47.9543849</t>
  </si>
  <si>
    <t>-22.51333003</t>
  </si>
  <si>
    <t>-47.7737689</t>
  </si>
  <si>
    <t>-23.0365439</t>
  </si>
  <si>
    <t>-49.7096136</t>
  </si>
  <si>
    <t>-21.5592558</t>
  </si>
  <si>
    <t>-50.44773817</t>
  </si>
  <si>
    <t>-20.70934887</t>
  </si>
  <si>
    <t>-48.53126697</t>
  </si>
  <si>
    <t>-20.1767949</t>
  </si>
  <si>
    <t>-48.6865005</t>
  </si>
  <si>
    <t>-22.3374079</t>
  </si>
  <si>
    <t>-47.1729943</t>
  </si>
  <si>
    <t>-23.0154471</t>
  </si>
  <si>
    <t>-48.0135025</t>
  </si>
  <si>
    <t>-22.4818598</t>
  </si>
  <si>
    <t>-47.4593897</t>
  </si>
  <si>
    <t>-21.3524399</t>
  </si>
  <si>
    <t>-50.28689146</t>
  </si>
  <si>
    <t>-23.63090165</t>
  </si>
  <si>
    <t>-49.31228399</t>
  </si>
  <si>
    <t>-22.22294579</t>
  </si>
  <si>
    <t>-47.6233077</t>
  </si>
  <si>
    <t>-22.6417578</t>
  </si>
  <si>
    <t>-47.1927699</t>
  </si>
  <si>
    <t>-20.48183853</t>
  </si>
  <si>
    <t>-49.78031874</t>
  </si>
  <si>
    <t>-23.60314109</t>
  </si>
  <si>
    <t>-46.91880941</t>
  </si>
  <si>
    <t>-21.34180761</t>
  </si>
  <si>
    <t>-47.73531675</t>
  </si>
  <si>
    <t>-20.403495</t>
  </si>
  <si>
    <t>-47.420744</t>
  </si>
  <si>
    <t>-22.74319677</t>
  </si>
  <si>
    <t>-50.79149008</t>
  </si>
  <si>
    <t>-22.5725277</t>
  </si>
  <si>
    <t>-44.9689743</t>
  </si>
  <si>
    <t>-23.8911275</t>
  </si>
  <si>
    <t>-46.424095</t>
  </si>
  <si>
    <t>-23.07414517</t>
  </si>
  <si>
    <t>-44.95599031</t>
  </si>
  <si>
    <t>-21.9159262</t>
  </si>
  <si>
    <t>-47.6202824</t>
  </si>
  <si>
    <t>-23.6811675</t>
  </si>
  <si>
    <t>-46.6205616</t>
  </si>
  <si>
    <t>-20.4641955</t>
  </si>
  <si>
    <t>-50.6072295</t>
  </si>
  <si>
    <t>-21.66149501</t>
  </si>
  <si>
    <t>-46.73969796</t>
  </si>
  <si>
    <t>1056</t>
  </si>
  <si>
    <t>-21.5156249</t>
  </si>
  <si>
    <t>-48.39347</t>
  </si>
  <si>
    <t>-22.3734081</t>
  </si>
  <si>
    <t>-48.3860575</t>
  </si>
  <si>
    <t>-20.1240752</t>
  </si>
  <si>
    <t>-50.5148486</t>
  </si>
  <si>
    <t>-22.11031276</t>
  </si>
  <si>
    <t>-48.31609011</t>
  </si>
  <si>
    <t>-21.49034978</t>
  </si>
  <si>
    <t>-51.53838873</t>
  </si>
  <si>
    <t>-22.4148027</t>
  </si>
  <si>
    <t>-49.4085197</t>
  </si>
  <si>
    <t>-21.23932244</t>
  </si>
  <si>
    <t>-47.97465563</t>
  </si>
  <si>
    <t>-22.42927566</t>
  </si>
  <si>
    <t>-50.20440778</t>
  </si>
  <si>
    <t>-24.52525107</t>
  </si>
  <si>
    <t>-48.10826805</t>
  </si>
  <si>
    <t>-23.0433127</t>
  </si>
  <si>
    <t>-47.37010468</t>
  </si>
  <si>
    <t>-21.16586734</t>
  </si>
  <si>
    <t>-49.11197666</t>
  </si>
  <si>
    <t>-20.98174005</t>
  </si>
  <si>
    <t>-48.83700353</t>
  </si>
  <si>
    <t>-23.82987</t>
  </si>
  <si>
    <t>-46.8137007</t>
  </si>
  <si>
    <t>-23.6515085</t>
  </si>
  <si>
    <t>-46.8521864</t>
  </si>
  <si>
    <t>-21.831157</t>
  </si>
  <si>
    <t>-51.4828339</t>
  </si>
  <si>
    <t>-22.48795504</t>
  </si>
  <si>
    <t>-47.2113204</t>
  </si>
  <si>
    <t>-22.1909051</t>
  </si>
  <si>
    <t>-46.7477548</t>
  </si>
  <si>
    <t>-22.69862407</t>
  </si>
  <si>
    <t>-49.43030119</t>
  </si>
  <si>
    <t>-22.27398641</t>
  </si>
  <si>
    <t>-46.95567369</t>
  </si>
  <si>
    <t>-20.2875223</t>
  </si>
  <si>
    <t>-50.4048507</t>
  </si>
  <si>
    <t>-22.4859002</t>
  </si>
  <si>
    <t>-51.6632163</t>
  </si>
  <si>
    <t>-22.55851769</t>
  </si>
  <si>
    <t>-52.59032965</t>
  </si>
  <si>
    <t>-23.38822243</t>
  </si>
  <si>
    <t>-49.50711709</t>
  </si>
  <si>
    <t>-21.266</t>
  </si>
  <si>
    <t>-48.6872952</t>
  </si>
  <si>
    <t>-20.2806038</t>
  </si>
  <si>
    <t>-50.2470927</t>
  </si>
  <si>
    <t>-22.35954592</t>
  </si>
  <si>
    <t>-49.51897189</t>
  </si>
  <si>
    <t>-23.5289582</t>
  </si>
  <si>
    <t>-46.3635823</t>
  </si>
  <si>
    <t>-21.6767117</t>
  </si>
  <si>
    <t>-51.38003111</t>
  </si>
  <si>
    <t>-20.67830182</t>
  </si>
  <si>
    <t>-50.14672995</t>
  </si>
  <si>
    <t>-21.6127143</t>
  </si>
  <si>
    <t>-51.1724041</t>
  </si>
  <si>
    <t>-22.90118189</t>
  </si>
  <si>
    <t>-50.72535753</t>
  </si>
  <si>
    <t>-20.53923677</t>
  </si>
  <si>
    <t>-47.4012208</t>
  </si>
  <si>
    <t>-23.2791991</t>
  </si>
  <si>
    <t>-46.7448164</t>
  </si>
  <si>
    <t>-23.3227655</t>
  </si>
  <si>
    <t>-46.7292665</t>
  </si>
  <si>
    <t>-21.52979708</t>
  </si>
  <si>
    <t>-50.55300951</t>
  </si>
  <si>
    <t>-22.2918896</t>
  </si>
  <si>
    <t>-49.5503264</t>
  </si>
  <si>
    <t>-22.2125651</t>
  </si>
  <si>
    <t>-49.6546093</t>
  </si>
  <si>
    <t>-20.79870589</t>
  </si>
  <si>
    <t>-50.18985987</t>
  </si>
  <si>
    <t>-21.83570703</t>
  </si>
  <si>
    <t>-48.49294424</t>
  </si>
  <si>
    <t>-20.64457051</t>
  </si>
  <si>
    <t>-50.36380201</t>
  </si>
  <si>
    <t>-21.79937166</t>
  </si>
  <si>
    <t>-49.93172407</t>
  </si>
  <si>
    <t>-21.38201439</t>
  </si>
  <si>
    <t>-50.21088839</t>
  </si>
  <si>
    <t>-21.62266352</t>
  </si>
  <si>
    <t>-49.79684114</t>
  </si>
  <si>
    <t>-21.91077881</t>
  </si>
  <si>
    <t>-49.89816427</t>
  </si>
  <si>
    <t>-20.32565346</t>
  </si>
  <si>
    <t>-48.31089735</t>
  </si>
  <si>
    <t>-20.79379984</t>
  </si>
  <si>
    <t>-49.2209562</t>
  </si>
  <si>
    <t>-24.18545066</t>
  </si>
  <si>
    <t>-48.52964724</t>
  </si>
  <si>
    <t>-20.4306926</t>
  </si>
  <si>
    <t>-47.82758474</t>
  </si>
  <si>
    <t>-21.03630149</t>
  </si>
  <si>
    <t>-51.21073008</t>
  </si>
  <si>
    <t>-20.50016972</t>
  </si>
  <si>
    <t>-48.94402742</t>
  </si>
  <si>
    <t>-20.0748444</t>
  </si>
  <si>
    <t>-50.3409347</t>
  </si>
  <si>
    <t>-21.8941996</t>
  </si>
  <si>
    <t>-49.591402</t>
  </si>
  <si>
    <t>-21.25293243</t>
  </si>
  <si>
    <t>-50.64601606</t>
  </si>
  <si>
    <t>-23.41294552</t>
  </si>
  <si>
    <t>-46.03539705</t>
  </si>
  <si>
    <t>-22.807655</t>
  </si>
  <si>
    <t>-45.1956296</t>
  </si>
  <si>
    <t>-23.3713975</t>
  </si>
  <si>
    <t>-48.1836579</t>
  </si>
  <si>
    <t>-21.36023375</t>
  </si>
  <si>
    <t>-48.22875738</t>
  </si>
  <si>
    <t>-23.99474113</t>
  </si>
  <si>
    <t>-46.25718355</t>
  </si>
  <si>
    <t>-23.4537969</t>
  </si>
  <si>
    <t>-46.5336737</t>
  </si>
  <si>
    <t>-21.494399</t>
  </si>
  <si>
    <t>-48.0355975</t>
  </si>
  <si>
    <t>-20.6467548</t>
  </si>
  <si>
    <t>-50.6645126</t>
  </si>
  <si>
    <t>-22.0039064</t>
  </si>
  <si>
    <t>-50.38702369</t>
  </si>
  <si>
    <t>-22.6405621</t>
  </si>
  <si>
    <t>-47.0487292</t>
  </si>
  <si>
    <t>-22.8529379</t>
  </si>
  <si>
    <t>-47.2142803</t>
  </si>
  <si>
    <t>-21.89570788</t>
  </si>
  <si>
    <t>-49.02593136</t>
  </si>
  <si>
    <t>-21.85827254</t>
  </si>
  <si>
    <t>-50.68924427</t>
  </si>
  <si>
    <t>-22.87605657</t>
  </si>
  <si>
    <t>-49.1575098</t>
  </si>
  <si>
    <t>-21.95325194</t>
  </si>
  <si>
    <t>-48.00067545</t>
  </si>
  <si>
    <t>-21.0827505</t>
  </si>
  <si>
    <t>-49.2445722</t>
  </si>
  <si>
    <t>-22.81477519</t>
  </si>
  <si>
    <t>-50.07381767</t>
  </si>
  <si>
    <t>-21.7561885</t>
  </si>
  <si>
    <t>-48.8319529</t>
  </si>
  <si>
    <t>-23.65606082</t>
  </si>
  <si>
    <t>-47.22351588</t>
  </si>
  <si>
    <t>-20.34112818</t>
  </si>
  <si>
    <t>-49.19595758</t>
  </si>
  <si>
    <t>-22.659975</t>
  </si>
  <si>
    <t>-51.077385</t>
  </si>
  <si>
    <t>-22.51256</t>
  </si>
  <si>
    <t>-48.5539871</t>
  </si>
  <si>
    <t>-20.0421785</t>
  </si>
  <si>
    <t>-47.7563994</t>
  </si>
  <si>
    <t>-23.2052269</t>
  </si>
  <si>
    <t>-46.1562788</t>
  </si>
  <si>
    <t>-24.70757997</t>
  </si>
  <si>
    <t>-47.55665045</t>
  </si>
  <si>
    <t>-24.73977676</t>
  </si>
  <si>
    <t>-47.54217625</t>
  </si>
  <si>
    <t>-20.43061832</t>
  </si>
  <si>
    <t>-51.34777914</t>
  </si>
  <si>
    <t>-23.8158392</t>
  </si>
  <si>
    <t>-45.3664809</t>
  </si>
  <si>
    <t>-23.08853561</t>
  </si>
  <si>
    <t>-47.2106123</t>
  </si>
  <si>
    <t>-22.1738859</t>
  </si>
  <si>
    <t>-51.2557513</t>
  </si>
  <si>
    <t>-19.9790043</t>
  </si>
  <si>
    <t>-50.2910258</t>
  </si>
  <si>
    <t>-21.7701908</t>
  </si>
  <si>
    <t>-50.96214571</t>
  </si>
  <si>
    <t>-23.05560707</t>
  </si>
  <si>
    <t>-49.62460041</t>
  </si>
  <si>
    <t>-23.3513001</t>
  </si>
  <si>
    <t>-47.6927071</t>
  </si>
  <si>
    <t>-22.43494992</t>
  </si>
  <si>
    <t>-47.71521091</t>
  </si>
  <si>
    <t>-20.65590035</t>
  </si>
  <si>
    <t>-49.38818401</t>
  </si>
  <si>
    <t>-24.58502204</t>
  </si>
  <si>
    <t>-48.59600544</t>
  </si>
  <si>
    <t>-20.4437532</t>
  </si>
  <si>
    <t>-48.0129983</t>
  </si>
  <si>
    <t>-22.5832218</t>
  </si>
  <si>
    <t>-47.5229805</t>
  </si>
  <si>
    <t>-21.27773775</t>
  </si>
  <si>
    <t>-49.41139698</t>
  </si>
  <si>
    <t>-21.568487</t>
  </si>
  <si>
    <t>-51.347446</t>
  </si>
  <si>
    <t>-23.8637606</t>
  </si>
  <si>
    <t>-49.1400345</t>
  </si>
  <si>
    <t>-23.41933657</t>
  </si>
  <si>
    <t>-49.09216716</t>
  </si>
  <si>
    <t>-21.3156433</t>
  </si>
  <si>
    <t>-49.0548563</t>
  </si>
  <si>
    <t>-21.97930452</t>
  </si>
  <si>
    <t>-48.80302906</t>
  </si>
  <si>
    <t>-24.1817994</t>
  </si>
  <si>
    <t>-46.7850334</t>
  </si>
  <si>
    <t>-24.6406591</t>
  </si>
  <si>
    <t>-48.84019375</t>
  </si>
  <si>
    <t>-23.7163732</t>
  </si>
  <si>
    <t>-46.8565418</t>
  </si>
  <si>
    <t>-23.5883819</t>
  </si>
  <si>
    <t>-48.048255</t>
  </si>
  <si>
    <t>-23.9788037</t>
  </si>
  <si>
    <t>-48.8764143</t>
  </si>
  <si>
    <t>-23.5488661</t>
  </si>
  <si>
    <t>-46.9327037</t>
  </si>
  <si>
    <t>-22.4356802</t>
  </si>
  <si>
    <t>-46.8223593</t>
  </si>
  <si>
    <t>-24.57292375</t>
  </si>
  <si>
    <t>-49.16909695</t>
  </si>
  <si>
    <t>-21.594186</t>
  </si>
  <si>
    <t>-48.81495</t>
  </si>
  <si>
    <t>-23.7040831</t>
  </si>
  <si>
    <t>-49.4818117</t>
  </si>
  <si>
    <t>-22.23432728</t>
  </si>
  <si>
    <t>-48.71977329</t>
  </si>
  <si>
    <t>-20.641873</t>
  </si>
  <si>
    <t>-51.5063394</t>
  </si>
  <si>
    <t>-23.4852207</t>
  </si>
  <si>
    <t>-46.3455708</t>
  </si>
  <si>
    <t>-24.1084785</t>
  </si>
  <si>
    <t>-49.3353152</t>
  </si>
  <si>
    <t>-24.28964769</t>
  </si>
  <si>
    <t>-47.17507839</t>
  </si>
  <si>
    <t>-23.003914</t>
  </si>
  <si>
    <t>-46.845266</t>
  </si>
  <si>
    <t>-23.10685207</t>
  </si>
  <si>
    <t>-48.61196995</t>
  </si>
  <si>
    <t>-22.2561187</t>
  </si>
  <si>
    <t>-47.8166132</t>
  </si>
  <si>
    <t>-20.6415957</t>
  </si>
  <si>
    <t>-47.2194069</t>
  </si>
  <si>
    <t>-21.7309227</t>
  </si>
  <si>
    <t>-46.9740866</t>
  </si>
  <si>
    <t>-23.26427462</t>
  </si>
  <si>
    <t>-47.30035658</t>
  </si>
  <si>
    <t>-23.1577081</t>
  </si>
  <si>
    <t>-47.043707</t>
  </si>
  <si>
    <t>-20.3351528</t>
  </si>
  <si>
    <t>-47.7899472</t>
  </si>
  <si>
    <t>-20.68931994</t>
  </si>
  <si>
    <t>-48.41284274</t>
  </si>
  <si>
    <t>-21.2520358</t>
  </si>
  <si>
    <t>-48.3251429</t>
  </si>
  <si>
    <t>-23.2982949</t>
  </si>
  <si>
    <t>-45.9657959</t>
  </si>
  <si>
    <t>-20.88491638</t>
  </si>
  <si>
    <t>-49.57121372</t>
  </si>
  <si>
    <t>-24.70157394</t>
  </si>
  <si>
    <t>-48.00789356</t>
  </si>
  <si>
    <t>-22.7036232</t>
  </si>
  <si>
    <t>-46.9848791</t>
  </si>
  <si>
    <t>-20.267419</t>
  </si>
  <si>
    <t>-50.549508</t>
  </si>
  <si>
    <t>-23.257552</t>
  </si>
  <si>
    <t>-45.69698811</t>
  </si>
  <si>
    <t>-23.5265012</t>
  </si>
  <si>
    <t>-46.9024271</t>
  </si>
  <si>
    <t>-21.0277616</t>
  </si>
  <si>
    <t>-47.7772049</t>
  </si>
  <si>
    <t>-23.1039009</t>
  </si>
  <si>
    <t>-46.7279</t>
  </si>
  <si>
    <t>-22.30275</t>
  </si>
  <si>
    <t>-48.5755491</t>
  </si>
  <si>
    <t>-20.3115682</t>
  </si>
  <si>
    <t>-47.5921151</t>
  </si>
  <si>
    <t>-22.93037361</t>
  </si>
  <si>
    <t>-46.27625942</t>
  </si>
  <si>
    <t>-22.2468625</t>
  </si>
  <si>
    <t>-50.7691012</t>
  </si>
  <si>
    <t>-21.04903026</t>
  </si>
  <si>
    <t>-49.68882119</t>
  </si>
  <si>
    <t>-22.01076733</t>
  </si>
  <si>
    <t>-49.79075457</t>
  </si>
  <si>
    <t>-23.08481434</t>
  </si>
  <si>
    <t>-47.7912498</t>
  </si>
  <si>
    <t>-23.1852488</t>
  </si>
  <si>
    <t>-46.8973595</t>
  </si>
  <si>
    <t>-21.5103089</t>
  </si>
  <si>
    <t>-51.4341757</t>
  </si>
  <si>
    <t>-24.31921622</t>
  </si>
  <si>
    <t>-47.6357317</t>
  </si>
  <si>
    <t>-23.9289154</t>
  </si>
  <si>
    <t>-47.0714922</t>
  </si>
  <si>
    <t>-23.09035157</t>
  </si>
  <si>
    <t>-45.19024372</t>
  </si>
  <si>
    <t>-23.0503225</t>
  </si>
  <si>
    <t>-47.8372672</t>
  </si>
  <si>
    <t>-21.16572347</t>
  </si>
  <si>
    <t>-51.04295254</t>
  </si>
  <si>
    <t>-22.5701789</t>
  </si>
  <si>
    <t>-44.9025858</t>
  </si>
  <si>
    <t>-22.1809162</t>
  </si>
  <si>
    <t>-47.3841237</t>
  </si>
  <si>
    <t>-22.6026734</t>
  </si>
  <si>
    <t>-48.8036061</t>
  </si>
  <si>
    <t>-22.5836504</t>
  </si>
  <si>
    <t>-47.4098328</t>
  </si>
  <si>
    <t>-22.5228692</t>
  </si>
  <si>
    <t>-46.6499689</t>
  </si>
  <si>
    <t>-21.67421915</t>
  </si>
  <si>
    <t>-49.74725246</t>
  </si>
  <si>
    <t>-22.733362</t>
  </si>
  <si>
    <t>-45.1197229</t>
  </si>
  <si>
    <t>-20.9660388</t>
  </si>
  <si>
    <t>-50.2264668</t>
  </si>
  <si>
    <t>-23.0854492</t>
  </si>
  <si>
    <t>-46.9487234</t>
  </si>
  <si>
    <t>-21.718226</t>
  </si>
  <si>
    <t>-51.021471</t>
  </si>
  <si>
    <t>-22.429398</t>
  </si>
  <si>
    <t>-49.5220667</t>
  </si>
  <si>
    <t>-21.5528204</t>
  </si>
  <si>
    <t>-47.6986628</t>
  </si>
  <si>
    <t>-21.6736211</t>
  </si>
  <si>
    <t>-50.3294264</t>
  </si>
  <si>
    <t>-22.4147154</t>
  </si>
  <si>
    <t>-49.8178513</t>
  </si>
  <si>
    <t>-22.339046</t>
  </si>
  <si>
    <t>-50.393215</t>
  </si>
  <si>
    <t>-22.50403301</t>
  </si>
  <si>
    <t>-48.71239185</t>
  </si>
  <si>
    <t>-20.80590703</t>
  </si>
  <si>
    <t>-49.96388912</t>
  </si>
  <si>
    <t>-20.1448725</t>
  </si>
  <si>
    <t>-50.196774</t>
  </si>
  <si>
    <t>-20.64301528</t>
  </si>
  <si>
    <t>-50.22501336</t>
  </si>
  <si>
    <t>-23.54655976</t>
  </si>
  <si>
    <t>-47.19035625</t>
  </si>
  <si>
    <t>-23.31821943</t>
  </si>
  <si>
    <t>-46.58712409</t>
  </si>
  <si>
    <t>-23.0055946</t>
  </si>
  <si>
    <t>-49.320213</t>
  </si>
  <si>
    <t>-22.106756</t>
  </si>
  <si>
    <t>-51.9618024</t>
  </si>
  <si>
    <t>-22.61458216</t>
  </si>
  <si>
    <t>-50.66760291</t>
  </si>
  <si>
    <t>-21.2589802</t>
  </si>
  <si>
    <t>-21.7957313</t>
  </si>
  <si>
    <t>-51.1821585</t>
  </si>
  <si>
    <t>-22.2171677</t>
  </si>
  <si>
    <t>-49.9500793</t>
  </si>
  <si>
    <t>-20.4385635</t>
  </si>
  <si>
    <t>-50.8252914</t>
  </si>
  <si>
    <t>-22.1462488</t>
  </si>
  <si>
    <t>-51.1709646</t>
  </si>
  <si>
    <t>-21.6024483</t>
  </si>
  <si>
    <t>-48.3639684</t>
  </si>
  <si>
    <t>-23.667673</t>
  </si>
  <si>
    <t>-46.461441</t>
  </si>
  <si>
    <t>-21.18317129</t>
  </si>
  <si>
    <t>-49.57971096</t>
  </si>
  <si>
    <t>-20.35520923</t>
  </si>
  <si>
    <t>-50.17262936</t>
  </si>
  <si>
    <t>-19.96731873</t>
  </si>
  <si>
    <t>-50.62021494</t>
  </si>
  <si>
    <t>-20.1793467</t>
  </si>
  <si>
    <t>-48.0308884</t>
  </si>
  <si>
    <t>-22.412064</t>
  </si>
  <si>
    <t>-48.4509931</t>
  </si>
  <si>
    <t>-19.98016509</t>
  </si>
  <si>
    <t>-50.1377821</t>
  </si>
  <si>
    <t>-24.28753539</t>
  </si>
  <si>
    <t>-47.45531559</t>
  </si>
  <si>
    <t>-21.13378385</t>
  </si>
  <si>
    <t>-51.10105991</t>
  </si>
  <si>
    <t>-22.2904164</t>
  </si>
  <si>
    <t>-51.9083981</t>
  </si>
  <si>
    <t>-20.816816</t>
  </si>
  <si>
    <t>-49.520779</t>
  </si>
  <si>
    <t>-20.61718093</t>
  </si>
  <si>
    <t>-49.46311209</t>
  </si>
  <si>
    <t>-21.4649238</t>
  </si>
  <si>
    <t>-47.0145295</t>
  </si>
  <si>
    <t>-23.5208688</t>
  </si>
  <si>
    <t>-46.1854139</t>
  </si>
  <si>
    <t>-22.3674617</t>
  </si>
  <si>
    <t>-46.942821</t>
  </si>
  <si>
    <t>-22.433195</t>
  </si>
  <si>
    <t>-46.953111</t>
  </si>
  <si>
    <t>-22.92877755</t>
  </si>
  <si>
    <t>-47.56371658</t>
  </si>
  <si>
    <t>-20.85097151</t>
  </si>
  <si>
    <t>-50.09608984</t>
  </si>
  <si>
    <t>-24.10958509</t>
  </si>
  <si>
    <t>-46.65305614</t>
  </si>
  <si>
    <t>-22.69004</t>
  </si>
  <si>
    <t>-46.6826067</t>
  </si>
  <si>
    <t>-21.2653972</t>
  </si>
  <si>
    <t>-48.4971545</t>
  </si>
  <si>
    <t>-20.76765982</t>
  </si>
  <si>
    <t>-49.7111629</t>
  </si>
  <si>
    <t>-20.9064047</t>
  </si>
  <si>
    <t>-48.6385635</t>
  </si>
  <si>
    <t>-21.2980564</t>
  </si>
  <si>
    <t>-51.5679171</t>
  </si>
  <si>
    <t>-22.9449683</t>
  </si>
  <si>
    <t>-47.3120992</t>
  </si>
  <si>
    <t>-22.95504767</t>
  </si>
  <si>
    <t>-45.83827958</t>
  </si>
  <si>
    <t>-20.73062916</t>
  </si>
  <si>
    <t>-48.05544376</t>
  </si>
  <si>
    <t>-22.87953795</t>
  </si>
  <si>
    <t>-46.7939643</t>
  </si>
  <si>
    <t>-21.5103002</t>
  </si>
  <si>
    <t>-48.1538006</t>
  </si>
  <si>
    <t>-20.9910966</t>
  </si>
  <si>
    <t>-51.2771663</t>
  </si>
  <si>
    <t>-22.61888354</t>
  </si>
  <si>
    <t>-51.23830318</t>
  </si>
  <si>
    <t>-22.40751732</t>
  </si>
  <si>
    <t>-51.52345419</t>
  </si>
  <si>
    <t>-23.37840308</t>
  </si>
  <si>
    <t>-45.44406652</t>
  </si>
  <si>
    <t>-23.18182875</t>
  </si>
  <si>
    <t>-46.39822483</t>
  </si>
  <si>
    <t>-20.84223479</t>
  </si>
  <si>
    <t>-49.63121634</t>
  </si>
  <si>
    <t>-20.6944889</t>
  </si>
  <si>
    <t>-50.0435949</t>
  </si>
  <si>
    <t>-20.91123693</t>
  </si>
  <si>
    <t>-49.78109121</t>
  </si>
  <si>
    <t>-21.0155606</t>
  </si>
  <si>
    <t>-49.4987221</t>
  </si>
  <si>
    <t>-24.1225522</t>
  </si>
  <si>
    <t>-48.9020429</t>
  </si>
  <si>
    <t>-20.38548345</t>
  </si>
  <si>
    <t>-50.94843149</t>
  </si>
  <si>
    <t>-20.7629695</t>
  </si>
  <si>
    <t>-50.3475342</t>
  </si>
  <si>
    <t>-21.77980571</t>
  </si>
  <si>
    <t>-48.5607934</t>
  </si>
  <si>
    <t>-20.534071</t>
  </si>
  <si>
    <t>-49.3203553</t>
  </si>
  <si>
    <t>-21.3322644</t>
  </si>
  <si>
    <t>-51.6451116</t>
  </si>
  <si>
    <t>-21.10610128</t>
  </si>
  <si>
    <t>-51.49156809</t>
  </si>
  <si>
    <t>-20.8560648</t>
  </si>
  <si>
    <t>-50.2616453</t>
  </si>
  <si>
    <t>-22.783423</t>
  </si>
  <si>
    <t>-47.2941829</t>
  </si>
  <si>
    <t>-20.99624093</t>
  </si>
  <si>
    <t>-48.91741991</t>
  </si>
  <si>
    <t>-21.4650833</t>
  </si>
  <si>
    <t>-49.2234237</t>
  </si>
  <si>
    <t>-20.73036827</t>
  </si>
  <si>
    <t>-47.75274038</t>
  </si>
  <si>
    <t>-22.4380011</t>
  </si>
  <si>
    <t>-49.9220113</t>
  </si>
  <si>
    <t>-22.9434683</t>
  </si>
  <si>
    <t>-49.3419581</t>
  </si>
  <si>
    <t>-20.736624</t>
  </si>
  <si>
    <t>-48.910262</t>
  </si>
  <si>
    <t>-20.60763546</t>
  </si>
  <si>
    <t>-49.29577225</t>
  </si>
  <si>
    <t>-22.15330596</t>
  </si>
  <si>
    <t>-50.09453076</t>
  </si>
  <si>
    <t>-20.18236076</t>
  </si>
  <si>
    <t>-49.34962508</t>
  </si>
  <si>
    <t>-20.7168966</t>
  </si>
  <si>
    <t>-47.8851541</t>
  </si>
  <si>
    <t>-23.5324124</t>
  </si>
  <si>
    <t>-46.7916974</t>
  </si>
  <si>
    <t>-22.31810068</t>
  </si>
  <si>
    <t>-50.28187037</t>
  </si>
  <si>
    <t>-21.7968024</t>
  </si>
  <si>
    <t>-50.8787448</t>
  </si>
  <si>
    <t>-22.9797356</t>
  </si>
  <si>
    <t>-49.869821</t>
  </si>
  <si>
    <t>-21.487138</t>
  </si>
  <si>
    <t>-51.702446</t>
  </si>
  <si>
    <t>-20.00078002</t>
  </si>
  <si>
    <t>-50.37357935</t>
  </si>
  <si>
    <t>-21.5627112</t>
  </si>
  <si>
    <t>-51.2652147</t>
  </si>
  <si>
    <t>-20.390141</t>
  </si>
  <si>
    <t>-49.430814</t>
  </si>
  <si>
    <t>-21.0852612</t>
  </si>
  <si>
    <t>-48.8033472</t>
  </si>
  <si>
    <t>-20.4148056</t>
  </si>
  <si>
    <t>-50.7632341</t>
  </si>
  <si>
    <t>-22.78838799</t>
  </si>
  <si>
    <t>-50.21874189</t>
  </si>
  <si>
    <t>-21.3541246</t>
  </si>
  <si>
    <t>-51.8562583</t>
  </si>
  <si>
    <t>-22.41358748</t>
  </si>
  <si>
    <t>-50.57622671</t>
  </si>
  <si>
    <t>-23.3872663</t>
  </si>
  <si>
    <t>-45.6640065</t>
  </si>
  <si>
    <t>-21.01639274</t>
  </si>
  <si>
    <t>-48.77562761</t>
  </si>
  <si>
    <t>-23.3866812</t>
  </si>
  <si>
    <t>-48.7218983</t>
  </si>
  <si>
    <t>-20.1048228</t>
  </si>
  <si>
    <t>-50.5886206</t>
  </si>
  <si>
    <t>-21.77975743</t>
  </si>
  <si>
    <t>-50.79184501</t>
  </si>
  <si>
    <t>-23.08007499</t>
  </si>
  <si>
    <t>-48.37561369</t>
  </si>
  <si>
    <t>-24.71389893</t>
  </si>
  <si>
    <t>-47.88222339</t>
  </si>
  <si>
    <t>-20.30443792</t>
  </si>
  <si>
    <t>-50.01339086</t>
  </si>
  <si>
    <t>-20.64573616</t>
  </si>
  <si>
    <t>-47.27552176</t>
  </si>
  <si>
    <t>-21.3150957</t>
  </si>
  <si>
    <t>-51.831868</t>
  </si>
  <si>
    <t>-22.76492366</t>
  </si>
  <si>
    <t>-47.15003729</t>
  </si>
  <si>
    <t>-22.57555832</t>
  </si>
  <si>
    <t>-49.40292654</t>
  </si>
  <si>
    <t>-20.03135864</t>
  </si>
  <si>
    <t>-49.40159082</t>
  </si>
  <si>
    <t>-22.35176268</t>
  </si>
  <si>
    <t>-48.77373934</t>
  </si>
  <si>
    <t>-22.79640965</t>
  </si>
  <si>
    <t>-46.44370437</t>
  </si>
  <si>
    <t>1125</t>
  </si>
  <si>
    <t>-20.24775331</t>
  </si>
  <si>
    <t>-50.10949016</t>
  </si>
  <si>
    <t>-20.2563795</t>
  </si>
  <si>
    <t>-47.48082876</t>
  </si>
  <si>
    <t>-22.7414271</t>
  </si>
  <si>
    <t>-46.8947559</t>
  </si>
  <si>
    <t>-22.81426726</t>
  </si>
  <si>
    <t>-50.79094106</t>
  </si>
  <si>
    <t>-24.2768117</t>
  </si>
  <si>
    <t>-47.2350957</t>
  </si>
  <si>
    <t>-21.4147123</t>
  </si>
  <si>
    <t>-50.0768047</t>
  </si>
  <si>
    <t>-20.6436652</t>
  </si>
  <si>
    <t>-51.1110523</t>
  </si>
  <si>
    <t>-23.07239052</t>
  </si>
  <si>
    <t>-47.97208323</t>
  </si>
  <si>
    <t>-24.3119112</t>
  </si>
  <si>
    <t>-47.0011995</t>
  </si>
  <si>
    <t>-21.5923887</t>
  </si>
  <si>
    <t>-50.6001391</t>
  </si>
  <si>
    <t>-23.71129935</t>
  </si>
  <si>
    <t>-47.41634846</t>
  </si>
  <si>
    <t>-23.8075558</t>
  </si>
  <si>
    <t>-47.7219995</t>
  </si>
  <si>
    <t>-22.9246462</t>
  </si>
  <si>
    <t>-45.4611295</t>
  </si>
  <si>
    <t>-21.1854433</t>
  </si>
  <si>
    <t>-48.9086958</t>
  </si>
  <si>
    <t>-22.7811288</t>
  </si>
  <si>
    <t>-46.5896916</t>
  </si>
  <si>
    <t>-21.88838089</t>
  </si>
  <si>
    <t>-51.7322588</t>
  </si>
  <si>
    <t>-22.61309971</t>
  </si>
  <si>
    <t>-45.17865658</t>
  </si>
  <si>
    <t>-23.0524318</t>
  </si>
  <si>
    <t>-46.3593935</t>
  </si>
  <si>
    <t>-22.7338701</t>
  </si>
  <si>
    <t>-47.6474613</t>
  </si>
  <si>
    <t>-23.19380629</t>
  </si>
  <si>
    <t>-49.38486802</t>
  </si>
  <si>
    <t>-21.99295499</t>
  </si>
  <si>
    <t>-49.45463039</t>
  </si>
  <si>
    <t>-21.08942519</t>
  </si>
  <si>
    <t>-48.66080761</t>
  </si>
  <si>
    <t>-23.39811744</t>
  </si>
  <si>
    <t>-47.00625754</t>
  </si>
  <si>
    <t>-22.27579334</t>
  </si>
  <si>
    <t>-51.50077343</t>
  </si>
  <si>
    <t>-21.9960983</t>
  </si>
  <si>
    <t>-47.4257459</t>
  </si>
  <si>
    <t>-22.4167018</t>
  </si>
  <si>
    <t>-49.1381979</t>
  </si>
  <si>
    <t>-21.0131975</t>
  </si>
  <si>
    <t>-48.2209976</t>
  </si>
  <si>
    <t>-21.03455908</t>
  </si>
  <si>
    <t>-49.93067265</t>
  </si>
  <si>
    <t>-23.5333071</t>
  </si>
  <si>
    <t>-46.3472055</t>
  </si>
  <si>
    <t>-20.78502479</t>
  </si>
  <si>
    <t>-49.81499434</t>
  </si>
  <si>
    <t>-22.10067699</t>
  </si>
  <si>
    <t>-50.18574311</t>
  </si>
  <si>
    <t>-21.73729155</t>
  </si>
  <si>
    <t>-49.3580136</t>
  </si>
  <si>
    <t>-21.02758923</t>
  </si>
  <si>
    <t>-48.03578854</t>
  </si>
  <si>
    <t>-20.439455</t>
  </si>
  <si>
    <t>-50.525583</t>
  </si>
  <si>
    <t>-20.18338903</t>
  </si>
  <si>
    <t>-49.702878</t>
  </si>
  <si>
    <t>-19.94225825</t>
  </si>
  <si>
    <t>-50.53791404</t>
  </si>
  <si>
    <t>-23.1761397</t>
  </si>
  <si>
    <t>-48.1195158</t>
  </si>
  <si>
    <t>-23.21041278</t>
  </si>
  <si>
    <t>-47.52107326</t>
  </si>
  <si>
    <t>-21.8421051</t>
  </si>
  <si>
    <t>-47.4710798</t>
  </si>
  <si>
    <t>-22.83888392</t>
  </si>
  <si>
    <t>-45.25538921</t>
  </si>
  <si>
    <t>-21.0438517</t>
  </si>
  <si>
    <t>-49.37860966</t>
  </si>
  <si>
    <t>-21.85285555</t>
  </si>
  <si>
    <t>-51.08724117</t>
  </si>
  <si>
    <t>-21.35897634</t>
  </si>
  <si>
    <t>-48.07231044</t>
  </si>
  <si>
    <t>-24.0083846</t>
  </si>
  <si>
    <t>-46.4123524</t>
  </si>
  <si>
    <t>-22.811182</t>
  </si>
  <si>
    <t>-48.6635224</t>
  </si>
  <si>
    <t>-22.1000085</t>
  </si>
  <si>
    <t>-49.4379792</t>
  </si>
  <si>
    <t>-22.008392</t>
  </si>
  <si>
    <t>-51.556174</t>
  </si>
  <si>
    <t>-21.7649805</t>
  </si>
  <si>
    <t>-52.111204</t>
  </si>
  <si>
    <t>-22.1206325</t>
  </si>
  <si>
    <t>-51.3924578</t>
  </si>
  <si>
    <t>-21.8733862</t>
  </si>
  <si>
    <t>-51.8447135</t>
  </si>
  <si>
    <t>-21.535544</t>
  </si>
  <si>
    <t>-49.8599533</t>
  </si>
  <si>
    <t>-23.2998583</t>
  </si>
  <si>
    <t>-48.0546302</t>
  </si>
  <si>
    <t>-22.24616463</t>
  </si>
  <si>
    <t>-50.70177555</t>
  </si>
  <si>
    <t>-21.7967311</t>
  </si>
  <si>
    <t>-50.2416758</t>
  </si>
  <si>
    <t>-22.53701576</t>
  </si>
  <si>
    <t>-44.77396488</t>
  </si>
  <si>
    <t>-22.0692382</t>
  </si>
  <si>
    <t>-50.3069779</t>
  </si>
  <si>
    <t>-22.99501964</t>
  </si>
  <si>
    <t>-47.51007557</t>
  </si>
  <si>
    <t>-22.23011643</t>
  </si>
  <si>
    <t>-50.89463711</t>
  </si>
  <si>
    <t>-23.26165245</t>
  </si>
  <si>
    <t>-45.53142071</t>
  </si>
  <si>
    <t>-22.2182773</t>
  </si>
  <si>
    <t>-51.305563</t>
  </si>
  <si>
    <t>-21.88876144</t>
  </si>
  <si>
    <t>-49.22518419</t>
  </si>
  <si>
    <t>-24.50048524</t>
  </si>
  <si>
    <t>-47.84462214</t>
  </si>
  <si>
    <t>-20.60202473</t>
  </si>
  <si>
    <t>-47.48365287</t>
  </si>
  <si>
    <t>-24.6574507</t>
  </si>
  <si>
    <t>-49.0080142</t>
  </si>
  <si>
    <t>-22.06840014</t>
  </si>
  <si>
    <t>-48.17648649</t>
  </si>
  <si>
    <t>-24.22150826</t>
  </si>
  <si>
    <t>-48.76459837</t>
  </si>
  <si>
    <t>-20.4577596</t>
  </si>
  <si>
    <t>-47.5906496</t>
  </si>
  <si>
    <t>-22.78489776</t>
  </si>
  <si>
    <t>-49.93113912</t>
  </si>
  <si>
    <t>-21.83857521</t>
  </si>
  <si>
    <t>-51.60254717</t>
  </si>
  <si>
    <t>-24.09957077</t>
  </si>
  <si>
    <t>-48.36592366</t>
  </si>
  <si>
    <t>-23.70939365</t>
  </si>
  <si>
    <t>-46.40558481</t>
  </si>
  <si>
    <t>-21.1704008</t>
  </si>
  <si>
    <t>-47.8103238</t>
  </si>
  <si>
    <t>-20.0801866</t>
  </si>
  <si>
    <t>-47.4292274</t>
  </si>
  <si>
    <t>-21.5893674</t>
  </si>
  <si>
    <t>-48.0728158</t>
  </si>
  <si>
    <t>-21.728499</t>
  </si>
  <si>
    <t>-50.7240422</t>
  </si>
  <si>
    <t>-22.4149023</t>
  </si>
  <si>
    <t>-47.5651394</t>
  </si>
  <si>
    <t>-22.8416605</t>
  </si>
  <si>
    <t>-47.6045238</t>
  </si>
  <si>
    <t>-23.7436973</t>
  </si>
  <si>
    <t>-46.3971077</t>
  </si>
  <si>
    <t>-19.98256813</t>
  </si>
  <si>
    <t>-49.68027615</t>
  </si>
  <si>
    <t>-23.82961445</t>
  </si>
  <si>
    <t>-49.43021536</t>
  </si>
  <si>
    <t>-22.5782693</t>
  </si>
  <si>
    <t>-53.0601562</t>
  </si>
  <si>
    <t>-22.9009447</t>
  </si>
  <si>
    <t>-45.30905485</t>
  </si>
  <si>
    <t>-21.3006417</t>
  </si>
  <si>
    <t>-50.729601</t>
  </si>
  <si>
    <t>-20.17163436</t>
  </si>
  <si>
    <t>-51.0001593</t>
  </si>
  <si>
    <t>-21.4592097</t>
  </si>
  <si>
    <t>-49.5753257</t>
  </si>
  <si>
    <t>-21.8822953</t>
  </si>
  <si>
    <t>-50.9594013</t>
  </si>
  <si>
    <t>-21.34084826</t>
  </si>
  <si>
    <t>-49.4991374</t>
  </si>
  <si>
    <t>-20.7696086</t>
  </si>
  <si>
    <t>-47.837112</t>
  </si>
  <si>
    <t>-23.53395004</t>
  </si>
  <si>
    <t>-45.84961653</t>
  </si>
  <si>
    <t>-21.62471757</t>
  </si>
  <si>
    <t>-50.86042616</t>
  </si>
  <si>
    <t>-22.8442559</t>
  </si>
  <si>
    <t>-47.6754037</t>
  </si>
  <si>
    <t>-23.1996165</t>
  </si>
  <si>
    <t>-47.2930657</t>
  </si>
  <si>
    <t>-23.6443472</t>
  </si>
  <si>
    <t>-47.5720968</t>
  </si>
  <si>
    <t>-22.8893567</t>
  </si>
  <si>
    <t>-49.9827375</t>
  </si>
  <si>
    <t>-22.4551002</t>
  </si>
  <si>
    <t>-51.7647997</t>
  </si>
  <si>
    <t>-21.2441224</t>
  </si>
  <si>
    <t>-48.80566835</t>
  </si>
  <si>
    <t>-20.03301172</t>
  </si>
  <si>
    <t>-50.72767496</t>
  </si>
  <si>
    <t>-22.7557422</t>
  </si>
  <si>
    <t>-47.4147585</t>
  </si>
  <si>
    <t>-23.39790078</t>
  </si>
  <si>
    <t>-45.88656664</t>
  </si>
  <si>
    <t>-20.0923856</t>
  </si>
  <si>
    <t>-50.930309</t>
  </si>
  <si>
    <t>-22.1404994</t>
  </si>
  <si>
    <t>-47.451204</t>
  </si>
  <si>
    <t>-21.29150345</t>
  </si>
  <si>
    <t>-47.4298091</t>
  </si>
  <si>
    <t>-21.8235342</t>
  </si>
  <si>
    <t>-47.2479701</t>
  </si>
  <si>
    <t>-22.89880992</t>
  </si>
  <si>
    <t>-49.62595224</t>
  </si>
  <si>
    <t>-21.46131644</t>
  </si>
  <si>
    <t>-48.39020491</t>
  </si>
  <si>
    <t>-20.21144156</t>
  </si>
  <si>
    <t>-50.92740297</t>
  </si>
  <si>
    <t>-22.45718162</t>
  </si>
  <si>
    <t>-47.5326705</t>
  </si>
  <si>
    <t>-23.3172214</t>
  </si>
  <si>
    <t>-46.2237263</t>
  </si>
  <si>
    <t>-21.68532563</t>
  </si>
  <si>
    <t>-48.0828023</t>
  </si>
  <si>
    <t>-22.5662062</t>
  </si>
  <si>
    <t>-48.1590833</t>
  </si>
  <si>
    <t>-21.3493994</t>
  </si>
  <si>
    <t>-51.7563494</t>
  </si>
  <si>
    <t>-20.14392973</t>
  </si>
  <si>
    <t>-50.83316088</t>
  </si>
  <si>
    <t>-21.7084511</t>
  </si>
  <si>
    <t>-47.477959</t>
  </si>
  <si>
    <t>-21.4775873</t>
  </si>
  <si>
    <t>-47.3621503</t>
  </si>
  <si>
    <t>-20.24494491</t>
  </si>
  <si>
    <t>-50.68913698</t>
  </si>
  <si>
    <t>-20.25360145</t>
  </si>
  <si>
    <t>-50.79878569</t>
  </si>
  <si>
    <t>-23.44314799</t>
  </si>
  <si>
    <t>-46.92344427</t>
  </si>
  <si>
    <t>-21.9746056</t>
  </si>
  <si>
    <t>-51.6528459</t>
  </si>
  <si>
    <t>-23.6737477</t>
  </si>
  <si>
    <t>-46.5431405</t>
  </si>
  <si>
    <t>794</t>
  </si>
  <si>
    <t>-21.09404984</t>
  </si>
  <si>
    <t>-47.15038061</t>
  </si>
  <si>
    <t>-22.60515645</t>
  </si>
  <si>
    <t>-46.91559076</t>
  </si>
  <si>
    <t>-20.93673117</t>
  </si>
  <si>
    <t>-50.49649</t>
  </si>
  <si>
    <t>-22.11357299</t>
  </si>
  <si>
    <t>-46.68393373</t>
  </si>
  <si>
    <t>-22.82490916</t>
  </si>
  <si>
    <t>-45.66724168</t>
  </si>
  <si>
    <t>1063</t>
  </si>
  <si>
    <t>-21.84909141</t>
  </si>
  <si>
    <t>-51.39187574</t>
  </si>
  <si>
    <t>-21.6375746</t>
  </si>
  <si>
    <t>-50.5043674</t>
  </si>
  <si>
    <t>-23.9678823</t>
  </si>
  <si>
    <t>-46.3288865</t>
  </si>
  <si>
    <t>-22.68761721</t>
  </si>
  <si>
    <t>-45.73232889</t>
  </si>
  <si>
    <t>-23.6914045</t>
  </si>
  <si>
    <t>-46.5646118</t>
  </si>
  <si>
    <t>-23.6227889</t>
  </si>
  <si>
    <t>-46.5548479</t>
  </si>
  <si>
    <t>-22.0087082</t>
  </si>
  <si>
    <t>-47.8909263</t>
  </si>
  <si>
    <t>-20.3622865</t>
  </si>
  <si>
    <t>-50.695211</t>
  </si>
  <si>
    <t>-21.9707132</t>
  </si>
  <si>
    <t>-46.7944303</t>
  </si>
  <si>
    <t>-20.3879294</t>
  </si>
  <si>
    <t>-50.3792821</t>
  </si>
  <si>
    <t>-20.51351473</t>
  </si>
  <si>
    <t>-50.35246611</t>
  </si>
  <si>
    <t>-21.26991952</t>
  </si>
  <si>
    <t>-51.66554689</t>
  </si>
  <si>
    <t>-20.58480238</t>
  </si>
  <si>
    <t>-47.86449194</t>
  </si>
  <si>
    <t>-20.5935129</t>
  </si>
  <si>
    <t>-47.6424183</t>
  </si>
  <si>
    <t>-22.6427054</t>
  </si>
  <si>
    <t>-44.577247</t>
  </si>
  <si>
    <t>-21.5952933</t>
  </si>
  <si>
    <t>-46.8870814</t>
  </si>
  <si>
    <t>-20.8114014</t>
  </si>
  <si>
    <t>-49.3759256</t>
  </si>
  <si>
    <t>-23.223701</t>
  </si>
  <si>
    <t>-45.9009074</t>
  </si>
  <si>
    <t>-23.8513064</t>
  </si>
  <si>
    <t>-46.9424121</t>
  </si>
  <si>
    <t>-23.2218045</t>
  </si>
  <si>
    <t>-45.3108202</t>
  </si>
  <si>
    <t>-22.732211</t>
  </si>
  <si>
    <t>-48.5722255</t>
  </si>
  <si>
    <t>-23.87827</t>
  </si>
  <si>
    <t>-47.993421</t>
  </si>
  <si>
    <t>-23.5505199</t>
  </si>
  <si>
    <t>-46.6333094</t>
  </si>
  <si>
    <t>-22.5481954</t>
  </si>
  <si>
    <t>-47.9096939</t>
  </si>
  <si>
    <t>-22.7452451</t>
  </si>
  <si>
    <t>-49.743071</t>
  </si>
  <si>
    <t>-23.5307554</t>
  </si>
  <si>
    <t>-47.1353998</t>
  </si>
  <si>
    <t>-23.8063468</t>
  </si>
  <si>
    <t>-45.4016534</t>
  </si>
  <si>
    <t>-21.71012768</t>
  </si>
  <si>
    <t>-46.82173491</t>
  </si>
  <si>
    <t>-21.47952785</t>
  </si>
  <si>
    <t>-47.55468607</t>
  </si>
  <si>
    <t>-23.96086207</t>
  </si>
  <si>
    <t>-46.39670134</t>
  </si>
  <si>
    <t>-23.6396992</t>
  </si>
  <si>
    <t>-47.8250131</t>
  </si>
  <si>
    <t>-23.27551025</t>
  </si>
  <si>
    <t>-49.4731307</t>
  </si>
  <si>
    <t>-20.65657877</t>
  </si>
  <si>
    <t>-49.9217248</t>
  </si>
  <si>
    <t>-21.31174523</t>
  </si>
  <si>
    <t>-47.56429911</t>
  </si>
  <si>
    <t>-22.6138796</t>
  </si>
  <si>
    <t>-46.7034262</t>
  </si>
  <si>
    <t>-21.2076784</t>
  </si>
  <si>
    <t>-47.6048988</t>
  </si>
  <si>
    <t>-21.1380869</t>
  </si>
  <si>
    <t>-47.99049139</t>
  </si>
  <si>
    <t>-24.38452806</t>
  </si>
  <si>
    <t>-47.92809248</t>
  </si>
  <si>
    <t>-20.8107276</t>
  </si>
  <si>
    <t>-48.8054469</t>
  </si>
  <si>
    <t>-22.6637751</t>
  </si>
  <si>
    <t>-44.8521955</t>
  </si>
  <si>
    <t>-22.59052954</t>
  </si>
  <si>
    <t>-46.52863174</t>
  </si>
  <si>
    <t>-23.5015299</t>
  </si>
  <si>
    <t>-47.4525603</t>
  </si>
  <si>
    <t>-20.687202</t>
  </si>
  <si>
    <t>-50.92379</t>
  </si>
  <si>
    <t>-22.8204606</t>
  </si>
  <si>
    <t>-47.2727486</t>
  </si>
  <si>
    <t>-20.497945</t>
  </si>
  <si>
    <t>-51.027506</t>
  </si>
  <si>
    <t>-23.5446147</t>
  </si>
  <si>
    <t>-46.3111267</t>
  </si>
  <si>
    <t>-20.96366377</t>
  </si>
  <si>
    <t>-49.02689695</t>
  </si>
  <si>
    <t>-21.73213492</t>
  </si>
  <si>
    <t>-48.68795156</t>
  </si>
  <si>
    <t>-23.6228759</t>
  </si>
  <si>
    <t>-46.7816647</t>
  </si>
  <si>
    <t>-22.39184479</t>
  </si>
  <si>
    <t>-51.29338503</t>
  </si>
  <si>
    <t>-23.45377825</t>
  </si>
  <si>
    <t>-49.40721273</t>
  </si>
  <si>
    <t>-21.14288</t>
  </si>
  <si>
    <t>-48.51087</t>
  </si>
  <si>
    <t>-21.12431671</t>
  </si>
  <si>
    <t>-48.45376253</t>
  </si>
  <si>
    <t>-21.7026697</t>
  </si>
  <si>
    <t>-47.2702659</t>
  </si>
  <si>
    <t>-20.62878801</t>
  </si>
  <si>
    <t>-49.65479136</t>
  </si>
  <si>
    <t>-23.96290134</t>
  </si>
  <si>
    <t>-47.50709295</t>
  </si>
  <si>
    <t>-21.4713013</t>
  </si>
  <si>
    <t>-46.7448206</t>
  </si>
  <si>
    <t>-21.0725931</t>
  </si>
  <si>
    <t>-48.41421848</t>
  </si>
  <si>
    <t>-21.4069762</t>
  </si>
  <si>
    <t>-48.5052392</t>
  </si>
  <si>
    <t>-23.5263997</t>
  </si>
  <si>
    <t>-49.2459964</t>
  </si>
  <si>
    <t>-23.9210932</t>
  </si>
  <si>
    <t>-48.6947836</t>
  </si>
  <si>
    <t>-22.30444302</t>
  </si>
  <si>
    <t>-51.56224966</t>
  </si>
  <si>
    <t>-22.74941046</t>
  </si>
  <si>
    <t>-50.57807207</t>
  </si>
  <si>
    <t>-23.3487247</t>
  </si>
  <si>
    <t>-47.8460846</t>
  </si>
  <si>
    <t>-23.0204559</t>
  </si>
  <si>
    <t>-45.5563555</t>
  </si>
  <si>
    <t>-23.34298479</t>
  </si>
  <si>
    <t>-49.37648535</t>
  </si>
  <si>
    <t>-22.53136723</t>
  </si>
  <si>
    <t>-52.17344999</t>
  </si>
  <si>
    <t>-20.78843515</t>
  </si>
  <si>
    <t>-48.33175421</t>
  </si>
  <si>
    <t>-23.09952973</t>
  </si>
  <si>
    <t>-47.71574736</t>
  </si>
  <si>
    <t>-23.20622658</t>
  </si>
  <si>
    <t>-49.60505247</t>
  </si>
  <si>
    <t>-23.24641312</t>
  </si>
  <si>
    <t>-48.19506884</t>
  </si>
  <si>
    <t>-22.42993193</t>
  </si>
  <si>
    <t>-48.1670022</t>
  </si>
  <si>
    <t>-22.038807</t>
  </si>
  <si>
    <t>-48.3339678</t>
  </si>
  <si>
    <t>-22.96133722</t>
  </si>
  <si>
    <t>-45.54839373</t>
  </si>
  <si>
    <t>-20.23620735</t>
  </si>
  <si>
    <t>-50.88903666</t>
  </si>
  <si>
    <t>-22.81578762</t>
  </si>
  <si>
    <t>-46.69303402</t>
  </si>
  <si>
    <t>-21.9337235</t>
  </si>
  <si>
    <t>-50.5186278</t>
  </si>
  <si>
    <t>-21.382571</t>
  </si>
  <si>
    <t>-51.5750878</t>
  </si>
  <si>
    <t>-20.95007784</t>
  </si>
  <si>
    <t>-50.10965109</t>
  </si>
  <si>
    <t>-20.053452</t>
  </si>
  <si>
    <t>-50.47653437</t>
  </si>
  <si>
    <t>-21.16594359</t>
  </si>
  <si>
    <t>-49.71719027</t>
  </si>
  <si>
    <t>-23.43333</t>
  </si>
  <si>
    <t>-45.0836309</t>
  </si>
  <si>
    <t>-22.5272607</t>
  </si>
  <si>
    <t>-49.6614759</t>
  </si>
  <si>
    <t>-20.95184794</t>
  </si>
  <si>
    <t>-49.17396034</t>
  </si>
  <si>
    <t>-20.88834453</t>
  </si>
  <si>
    <t>-49.8993659</t>
  </si>
  <si>
    <t>-20.24547</t>
  </si>
  <si>
    <t>-50.6456457</t>
  </si>
  <si>
    <t>-21.78332276</t>
  </si>
  <si>
    <t>-49.28307629</t>
  </si>
  <si>
    <t>-21.203022</t>
  </si>
  <si>
    <t>-49.2932664</t>
  </si>
  <si>
    <t>-20.4216109</t>
  </si>
  <si>
    <t>-50.0887915</t>
  </si>
  <si>
    <t>-22.9698434</t>
  </si>
  <si>
    <t>-46.9973668</t>
  </si>
  <si>
    <t>-21.22972205</t>
  </si>
  <si>
    <t>-50.85925341</t>
  </si>
  <si>
    <t>-22.8868779</t>
  </si>
  <si>
    <t>-46.412113</t>
  </si>
  <si>
    <t>-21.8322044</t>
  </si>
  <si>
    <t>-46.8912613</t>
  </si>
  <si>
    <t>-23.5993186</t>
  </si>
  <si>
    <t>-47.0218002</t>
  </si>
  <si>
    <t>-23.2136357</t>
  </si>
  <si>
    <t>-46.8234407</t>
  </si>
  <si>
    <t>-22.22254852</t>
  </si>
  <si>
    <t>-49.82018709</t>
  </si>
  <si>
    <t>-23.0299629</t>
  </si>
  <si>
    <t>-46.983405</t>
  </si>
  <si>
    <t>-20.87226565</t>
  </si>
  <si>
    <t>-48.29742193</t>
  </si>
  <si>
    <t>-21.17442763</t>
  </si>
  <si>
    <t>-48.62859964</t>
  </si>
  <si>
    <t>-20.19766765</t>
  </si>
  <si>
    <t>-50.48455954</t>
  </si>
  <si>
    <t>-23.5402873</t>
  </si>
  <si>
    <t>-47.4445892</t>
  </si>
  <si>
    <t>-20.4171943</t>
  </si>
  <si>
    <t>-49.9703251</t>
  </si>
  <si>
    <t>-21.0506152</t>
  </si>
  <si>
    <t>-50.0551172</t>
  </si>
  <si>
    <t>ftp://geoftp.ibge.gov.br/organizacao_do_territorio/estrutura_territorial/alteracoes_toponimicas_municipais/c_alteracao_toponimica_mun.xls</t>
  </si>
  <si>
    <t>Municípios que mudaram de nome</t>
  </si>
  <si>
    <t xml:space="preserve">Itapuã do Oeste (ex-Jamari) </t>
  </si>
  <si>
    <t>Municípios</t>
  </si>
  <si>
    <t>Código</t>
  </si>
  <si>
    <t>Gentílico</t>
  </si>
  <si>
    <t>População 2010</t>
  </si>
  <si>
    <t>Área da unidade territorial 2016 (km²)</t>
  </si>
  <si>
    <t>Densidade demográfica 2010 (hab/km²)</t>
  </si>
  <si>
    <t>Série revisada - Valor adicionado bruto Total, a preços correntes</t>
  </si>
  <si>
    <t>Acrelândia</t>
  </si>
  <si>
    <t>acrelandense</t>
  </si>
  <si>
    <t>Assis Brasil</t>
  </si>
  <si>
    <t>assis-brasiliense</t>
  </si>
  <si>
    <t>Brasiléia</t>
  </si>
  <si>
    <t>brasileense</t>
  </si>
  <si>
    <t>Bujari</t>
  </si>
  <si>
    <t>bujariense</t>
  </si>
  <si>
    <t>Capixaba</t>
  </si>
  <si>
    <t>capixabense</t>
  </si>
  <si>
    <t>Cruzeiro do Sul</t>
  </si>
  <si>
    <t>cruzeirense</t>
  </si>
  <si>
    <t>Epitaciolândia</t>
  </si>
  <si>
    <t>epitaciolandense</t>
  </si>
  <si>
    <t>Feijó</t>
  </si>
  <si>
    <t>feijoense</t>
  </si>
  <si>
    <t>Jordão</t>
  </si>
  <si>
    <t>jordãoense</t>
  </si>
  <si>
    <t>Mâncio Lima</t>
  </si>
  <si>
    <t>mancio-limense</t>
  </si>
  <si>
    <t>Manoel Urbano</t>
  </si>
  <si>
    <t>manoel-urbanense</t>
  </si>
  <si>
    <t>Marechal Thaumaturgo</t>
  </si>
  <si>
    <t>thaumaturguense</t>
  </si>
  <si>
    <t>Plácido de Castro</t>
  </si>
  <si>
    <t>placidiano</t>
  </si>
  <si>
    <t>Porto Acre</t>
  </si>
  <si>
    <t>portoacrense</t>
  </si>
  <si>
    <t>Porto Walter</t>
  </si>
  <si>
    <t>portowaltense</t>
  </si>
  <si>
    <t>Rio Branco</t>
  </si>
  <si>
    <t>rio-branquense</t>
  </si>
  <si>
    <t>Rodrigues Alves</t>
  </si>
  <si>
    <t>rodriguesalvense</t>
  </si>
  <si>
    <t>Santa Rosa do Purus</t>
  </si>
  <si>
    <t>santarosense</t>
  </si>
  <si>
    <t>Sena Madureira</t>
  </si>
  <si>
    <t>sena-madureirense</t>
  </si>
  <si>
    <t>Senador Guiomard</t>
  </si>
  <si>
    <t>guiomaense</t>
  </si>
  <si>
    <t>Tarauacá</t>
  </si>
  <si>
    <t>tarauacaense</t>
  </si>
  <si>
    <t>Xapuri</t>
  </si>
  <si>
    <t>xapuriense</t>
  </si>
  <si>
    <t>193.73</t>
  </si>
  <si>
    <t>qt_populacao_oficial</t>
  </si>
  <si>
    <t>qt_populacao_estimada</t>
  </si>
  <si>
    <t>https://cidades.ibge.gov.br/download/mapa_e_municipios.php?lang=&amp;uf=ac</t>
  </si>
  <si>
    <t>Todos os dados</t>
  </si>
  <si>
    <t>qt_densidade_demografica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</si>
</sst>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B050"/>
      <name val="Arial"/>
      <family val="2"/>
    </font>
    <font>
      <sz val="10"/>
      <name val="Arial"/>
      <family val="2"/>
    </font>
    <font>
      <b/>
      <sz val="11"/>
      <color rgb="FFFFFF00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FF00"/>
      <name val="Arial"/>
      <family val="2"/>
    </font>
    <font>
      <b/>
      <sz val="10"/>
      <color rgb="FF7030A0"/>
      <name val="Arial"/>
      <family val="2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/>
    <xf numFmtId="0" fontId="4" fillId="0" borderId="0" xfId="0" applyFont="1" applyAlignment="1"/>
    <xf numFmtId="49" fontId="0" fillId="0" borderId="0" xfId="0" applyNumberFormat="1"/>
    <xf numFmtId="0" fontId="6" fillId="0" borderId="0" xfId="1"/>
    <xf numFmtId="49" fontId="0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49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5" fillId="0" borderId="0" xfId="0" applyNumberFormat="1" applyFont="1"/>
    <xf numFmtId="0" fontId="0" fillId="0" borderId="0" xfId="0" applyAlignment="1">
      <alignment vertical="center"/>
    </xf>
    <xf numFmtId="4" fontId="0" fillId="0" borderId="0" xfId="0" applyNumberFormat="1"/>
    <xf numFmtId="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5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5" borderId="0" xfId="0" applyFill="1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/>
    <xf numFmtId="0" fontId="0" fillId="6" borderId="0" xfId="0" applyFill="1"/>
    <xf numFmtId="0" fontId="5" fillId="0" borderId="0" xfId="0" applyFont="1" applyAlignment="1"/>
    <xf numFmtId="0" fontId="8" fillId="0" borderId="0" xfId="0" applyFont="1" applyAlignment="1"/>
    <xf numFmtId="0" fontId="4" fillId="0" borderId="0" xfId="1" applyFont="1"/>
    <xf numFmtId="0" fontId="13" fillId="0" borderId="0" xfId="1" applyFont="1"/>
    <xf numFmtId="0" fontId="11" fillId="0" borderId="0" xfId="0" applyFont="1"/>
    <xf numFmtId="49" fontId="8" fillId="0" borderId="0" xfId="0" applyNumberFormat="1" applyFont="1" applyAlignment="1">
      <alignment horizontal="center"/>
    </xf>
    <xf numFmtId="0" fontId="13" fillId="0" borderId="0" xfId="0" applyFont="1" applyAlignment="1"/>
    <xf numFmtId="0" fontId="1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center"/>
    </xf>
    <xf numFmtId="0" fontId="0" fillId="8" borderId="0" xfId="0" applyFill="1" applyAlignment="1"/>
    <xf numFmtId="0" fontId="3" fillId="8" borderId="0" xfId="0" applyFont="1" applyFill="1" applyAlignment="1"/>
    <xf numFmtId="0" fontId="2" fillId="8" borderId="0" xfId="0" applyFont="1" applyFill="1" applyAlignment="1"/>
    <xf numFmtId="0" fontId="17" fillId="8" borderId="0" xfId="0" applyFont="1" applyFill="1" applyAlignment="1"/>
    <xf numFmtId="0" fontId="19" fillId="8" borderId="0" xfId="0" applyFont="1" applyFill="1" applyAlignment="1"/>
    <xf numFmtId="49" fontId="0" fillId="8" borderId="0" xfId="0" applyNumberFormat="1" applyFill="1" applyAlignment="1"/>
    <xf numFmtId="0" fontId="14" fillId="8" borderId="0" xfId="0" applyFont="1" applyFill="1" applyAlignment="1"/>
    <xf numFmtId="0" fontId="14" fillId="8" borderId="0" xfId="0" applyFont="1" applyFill="1" applyBorder="1" applyAlignment="1"/>
    <xf numFmtId="49" fontId="14" fillId="8" borderId="0" xfId="0" applyNumberFormat="1" applyFont="1" applyFill="1" applyBorder="1"/>
    <xf numFmtId="49" fontId="14" fillId="8" borderId="0" xfId="0" applyNumberFormat="1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/>
    </xf>
    <xf numFmtId="0" fontId="19" fillId="8" borderId="0" xfId="0" applyFont="1" applyFill="1" applyBorder="1" applyAlignment="1"/>
    <xf numFmtId="0" fontId="19" fillId="8" borderId="0" xfId="0" applyFont="1" applyFill="1" applyBorder="1" applyAlignment="1">
      <alignment vertical="center"/>
    </xf>
    <xf numFmtId="0" fontId="20" fillId="8" borderId="0" xfId="0" applyFont="1" applyFill="1" applyBorder="1" applyAlignment="1">
      <alignment horizontal="center"/>
    </xf>
    <xf numFmtId="0" fontId="2" fillId="8" borderId="0" xfId="0" applyFont="1" applyFill="1" applyBorder="1" applyAlignment="1"/>
    <xf numFmtId="0" fontId="2" fillId="8" borderId="0" xfId="0" applyFont="1" applyFill="1" applyBorder="1" applyAlignment="1">
      <alignment vertical="center"/>
    </xf>
    <xf numFmtId="0" fontId="15" fillId="8" borderId="0" xfId="0" applyFont="1" applyFill="1" applyBorder="1" applyAlignment="1">
      <alignment horizontal="center"/>
    </xf>
    <xf numFmtId="0" fontId="17" fillId="8" borderId="0" xfId="0" applyFont="1" applyFill="1" applyBorder="1" applyAlignment="1"/>
    <xf numFmtId="0" fontId="17" fillId="8" borderId="0" xfId="0" applyFont="1" applyFill="1" applyBorder="1" applyAlignment="1">
      <alignment vertical="center"/>
    </xf>
    <xf numFmtId="0" fontId="21" fillId="8" borderId="0" xfId="0" applyFont="1" applyFill="1" applyBorder="1" applyAlignment="1">
      <alignment horizontal="center"/>
    </xf>
    <xf numFmtId="0" fontId="0" fillId="7" borderId="0" xfId="0" applyFill="1"/>
    <xf numFmtId="49" fontId="0" fillId="7" borderId="0" xfId="0" applyNumberFormat="1" applyFill="1"/>
    <xf numFmtId="0" fontId="19" fillId="7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vertical="center"/>
    </xf>
    <xf numFmtId="0" fontId="14" fillId="7" borderId="1" xfId="0" applyFont="1" applyFill="1" applyBorder="1" applyAlignment="1"/>
    <xf numFmtId="49" fontId="14" fillId="7" borderId="1" xfId="0" applyNumberFormat="1" applyFont="1" applyFill="1" applyBorder="1" applyAlignment="1"/>
    <xf numFmtId="0" fontId="14" fillId="7" borderId="0" xfId="0" applyFont="1" applyFill="1"/>
    <xf numFmtId="0" fontId="22" fillId="7" borderId="1" xfId="0" applyFont="1" applyFill="1" applyBorder="1" applyAlignment="1">
      <alignment horizontal="center"/>
    </xf>
    <xf numFmtId="0" fontId="1" fillId="7" borderId="0" xfId="0" applyFont="1" applyFill="1"/>
    <xf numFmtId="0" fontId="18" fillId="7" borderId="1" xfId="0" applyFont="1" applyFill="1" applyBorder="1" applyAlignment="1">
      <alignment horizontal="center"/>
    </xf>
    <xf numFmtId="0" fontId="3" fillId="7" borderId="0" xfId="0" applyFont="1" applyFill="1"/>
    <xf numFmtId="0" fontId="20" fillId="7" borderId="1" xfId="0" applyFont="1" applyFill="1" applyBorder="1" applyAlignment="1">
      <alignment horizontal="center"/>
    </xf>
    <xf numFmtId="0" fontId="19" fillId="7" borderId="0" xfId="0" applyFont="1" applyFill="1"/>
    <xf numFmtId="0" fontId="2" fillId="7" borderId="0" xfId="0" applyFont="1" applyFill="1"/>
    <xf numFmtId="0" fontId="21" fillId="7" borderId="1" xfId="0" applyFont="1" applyFill="1" applyBorder="1" applyAlignment="1">
      <alignment horizontal="center"/>
    </xf>
    <xf numFmtId="0" fontId="17" fillId="7" borderId="0" xfId="0" applyFont="1" applyFill="1"/>
    <xf numFmtId="0" fontId="13" fillId="0" borderId="0" xfId="0" applyFont="1" applyFill="1" applyAlignment="1"/>
    <xf numFmtId="0" fontId="16" fillId="0" borderId="0" xfId="0" applyFont="1" applyAlignment="1">
      <alignment horizontal="center"/>
    </xf>
    <xf numFmtId="0" fontId="13" fillId="0" borderId="0" xfId="0" applyFont="1"/>
    <xf numFmtId="0" fontId="4" fillId="0" borderId="0" xfId="0" applyFont="1"/>
    <xf numFmtId="49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left" vertical="center" wrapText="1"/>
    </xf>
    <xf numFmtId="0" fontId="16" fillId="0" borderId="0" xfId="0" applyFont="1" applyAlignment="1"/>
    <xf numFmtId="49" fontId="13" fillId="0" borderId="0" xfId="0" applyNumberFormat="1" applyFont="1"/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23" fillId="8" borderId="0" xfId="0" applyFont="1" applyFill="1" applyBorder="1" applyAlignment="1"/>
    <xf numFmtId="0" fontId="23" fillId="8" borderId="0" xfId="0" applyFont="1" applyFill="1" applyBorder="1" applyAlignment="1">
      <alignment vertical="center"/>
    </xf>
    <xf numFmtId="0" fontId="24" fillId="8" borderId="0" xfId="0" applyFont="1" applyFill="1" applyBorder="1" applyAlignment="1">
      <alignment horizontal="center"/>
    </xf>
    <xf numFmtId="0" fontId="23" fillId="8" borderId="0" xfId="0" applyFont="1" applyFill="1" applyAlignment="1"/>
    <xf numFmtId="0" fontId="13" fillId="0" borderId="0" xfId="0" applyFont="1"/>
    <xf numFmtId="0" fontId="13" fillId="0" borderId="0" xfId="0" applyFont="1"/>
    <xf numFmtId="0" fontId="16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3" fillId="0" borderId="1" xfId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2" xfId="1" applyFont="1" applyBorder="1" applyAlignment="1">
      <alignment horizontal="left"/>
    </xf>
    <xf numFmtId="0" fontId="13" fillId="0" borderId="3" xfId="1" applyFont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6" fillId="0" borderId="0" xfId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idades.ibge.gov.br/download/mapa_e_municipios.php?lang=&amp;uf=ac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3"/>
  <sheetViews>
    <sheetView workbookViewId="0">
      <selection activeCell="J24" sqref="J24"/>
    </sheetView>
  </sheetViews>
  <sheetFormatPr defaultRowHeight="15" x14ac:dyDescent="0.25"/>
  <cols>
    <col min="2" max="2" width="23.42578125" bestFit="1" customWidth="1"/>
    <col min="9" max="9" width="51.28515625" customWidth="1"/>
  </cols>
  <sheetData>
    <row r="1" spans="1:14" x14ac:dyDescent="0.25">
      <c r="A1" s="122" t="s">
        <v>1147</v>
      </c>
      <c r="B1" s="122"/>
    </row>
    <row r="2" spans="1:14" x14ac:dyDescent="0.25">
      <c r="A2" s="23"/>
      <c r="B2" t="s">
        <v>1148</v>
      </c>
    </row>
    <row r="3" spans="1:14" x14ac:dyDescent="0.25">
      <c r="A3" s="24"/>
      <c r="B3" t="s">
        <v>1149</v>
      </c>
    </row>
    <row r="4" spans="1:14" x14ac:dyDescent="0.25">
      <c r="A4" s="34"/>
      <c r="B4" t="s">
        <v>3202</v>
      </c>
    </row>
    <row r="5" spans="1:14" x14ac:dyDescent="0.25">
      <c r="A5" s="37"/>
      <c r="B5" t="s">
        <v>4099</v>
      </c>
    </row>
    <row r="6" spans="1:14" x14ac:dyDescent="0.25">
      <c r="A6" s="25"/>
      <c r="B6" s="26" t="s">
        <v>1724</v>
      </c>
    </row>
    <row r="8" spans="1:14" x14ac:dyDescent="0.25">
      <c r="A8" s="111" t="s">
        <v>1190</v>
      </c>
      <c r="B8" s="111"/>
      <c r="C8" s="111"/>
      <c r="D8" s="111"/>
      <c r="E8" s="111"/>
      <c r="F8" s="111"/>
      <c r="G8" s="111"/>
      <c r="H8" s="111"/>
      <c r="I8" s="111"/>
    </row>
    <row r="9" spans="1:14" x14ac:dyDescent="0.25">
      <c r="A9" s="112" t="s">
        <v>1191</v>
      </c>
      <c r="B9" s="112"/>
      <c r="C9" s="112"/>
      <c r="D9" s="112"/>
      <c r="E9" s="112"/>
      <c r="F9" s="112"/>
      <c r="G9" s="112"/>
      <c r="H9" s="112"/>
      <c r="I9" s="112"/>
      <c r="J9" s="123" t="s">
        <v>1192</v>
      </c>
      <c r="K9" s="123"/>
      <c r="L9" s="123"/>
      <c r="M9" s="123"/>
      <c r="N9" s="123"/>
    </row>
    <row r="10" spans="1:14" x14ac:dyDescent="0.25">
      <c r="A10" s="112" t="s">
        <v>1193</v>
      </c>
      <c r="B10" s="112"/>
      <c r="C10" s="112"/>
      <c r="D10" s="112"/>
      <c r="E10" s="112"/>
      <c r="F10" s="112"/>
      <c r="G10" s="112"/>
      <c r="H10" s="112"/>
      <c r="I10" s="112"/>
      <c r="J10" s="124" t="s">
        <v>1194</v>
      </c>
      <c r="K10" s="124"/>
      <c r="L10" s="124"/>
      <c r="M10" s="124"/>
      <c r="N10" s="124"/>
    </row>
    <row r="11" spans="1:14" x14ac:dyDescent="0.25">
      <c r="A11" s="127" t="s">
        <v>16801</v>
      </c>
      <c r="B11" s="128"/>
      <c r="C11" s="128"/>
      <c r="D11" s="128"/>
      <c r="E11" s="128"/>
      <c r="F11" s="128"/>
      <c r="G11" s="128"/>
      <c r="H11" s="128"/>
      <c r="I11" s="129"/>
      <c r="J11" s="124"/>
      <c r="K11" s="124"/>
      <c r="L11" s="124"/>
      <c r="M11" s="124"/>
      <c r="N11" s="124"/>
    </row>
    <row r="12" spans="1:14" x14ac:dyDescent="0.25">
      <c r="A12" s="112" t="s">
        <v>1195</v>
      </c>
      <c r="B12" s="112"/>
      <c r="C12" s="112"/>
      <c r="D12" s="112"/>
      <c r="E12" s="112"/>
      <c r="F12" s="112"/>
      <c r="G12" s="112"/>
      <c r="H12" s="112"/>
      <c r="I12" s="112"/>
      <c r="J12" s="124"/>
      <c r="K12" s="124"/>
      <c r="L12" s="124"/>
      <c r="M12" s="124"/>
      <c r="N12" s="124"/>
    </row>
    <row r="13" spans="1:14" x14ac:dyDescent="0.25">
      <c r="A13" s="125" t="s">
        <v>1196</v>
      </c>
      <c r="B13" s="126"/>
      <c r="C13" s="126"/>
      <c r="D13" s="126"/>
      <c r="E13" s="126"/>
      <c r="F13" s="126"/>
      <c r="G13" s="126"/>
      <c r="H13" s="126"/>
      <c r="I13" s="126"/>
      <c r="J13" s="123" t="s">
        <v>1197</v>
      </c>
      <c r="K13" s="123"/>
      <c r="L13" s="123"/>
      <c r="M13" s="123"/>
      <c r="N13" s="123"/>
    </row>
    <row r="14" spans="1:14" x14ac:dyDescent="0.25">
      <c r="A14" s="112" t="s">
        <v>1198</v>
      </c>
      <c r="B14" s="112"/>
      <c r="C14" s="112"/>
      <c r="D14" s="112"/>
      <c r="E14" s="112"/>
      <c r="F14" s="112"/>
      <c r="G14" s="112"/>
      <c r="H14" s="112"/>
      <c r="I14" s="112"/>
      <c r="J14" s="123" t="s">
        <v>1199</v>
      </c>
      <c r="K14" s="123"/>
      <c r="L14" s="123"/>
      <c r="M14" s="123"/>
      <c r="N14" s="123"/>
    </row>
    <row r="15" spans="1:14" x14ac:dyDescent="0.25">
      <c r="A15" s="112" t="s">
        <v>1201</v>
      </c>
      <c r="B15" s="112"/>
      <c r="C15" s="112"/>
      <c r="D15" s="112"/>
      <c r="E15" s="112"/>
      <c r="F15" s="112"/>
      <c r="G15" s="112"/>
      <c r="H15" s="112"/>
      <c r="I15" s="112"/>
      <c r="J15" s="113" t="s">
        <v>1202</v>
      </c>
      <c r="K15" s="114"/>
      <c r="L15" s="114"/>
      <c r="M15" s="114"/>
      <c r="N15" s="115"/>
    </row>
    <row r="16" spans="1:14" x14ac:dyDescent="0.25">
      <c r="A16" s="112" t="s">
        <v>1203</v>
      </c>
      <c r="B16" s="112"/>
      <c r="C16" s="112"/>
      <c r="D16" s="112"/>
      <c r="E16" s="112"/>
      <c r="F16" s="112"/>
      <c r="G16" s="112"/>
      <c r="H16" s="112"/>
      <c r="I16" s="112"/>
      <c r="J16" s="116"/>
      <c r="K16" s="117"/>
      <c r="L16" s="117"/>
      <c r="M16" s="117"/>
      <c r="N16" s="118"/>
    </row>
    <row r="17" spans="1:14" x14ac:dyDescent="0.25">
      <c r="A17" s="112" t="s">
        <v>4098</v>
      </c>
      <c r="B17" s="112"/>
      <c r="C17" s="112"/>
      <c r="D17" s="112"/>
      <c r="E17" s="112"/>
      <c r="F17" s="112"/>
      <c r="G17" s="112"/>
      <c r="H17" s="112"/>
      <c r="I17" s="112"/>
      <c r="J17" s="119"/>
      <c r="K17" s="120"/>
      <c r="L17" s="120"/>
      <c r="M17" s="120"/>
      <c r="N17" s="121"/>
    </row>
    <row r="18" spans="1:14" x14ac:dyDescent="0.25">
      <c r="A18" s="112" t="s">
        <v>142</v>
      </c>
      <c r="B18" s="112"/>
      <c r="C18" s="112"/>
      <c r="D18" s="112"/>
      <c r="E18" s="112"/>
      <c r="F18" s="112"/>
      <c r="G18" s="112"/>
      <c r="H18" s="112"/>
      <c r="I18" s="112"/>
      <c r="J18" s="123" t="s">
        <v>2873</v>
      </c>
      <c r="K18" s="123"/>
      <c r="L18" s="123"/>
      <c r="M18" s="123"/>
      <c r="N18" s="123"/>
    </row>
    <row r="19" spans="1:14" x14ac:dyDescent="0.25">
      <c r="A19" s="130" t="s">
        <v>19800</v>
      </c>
      <c r="B19" s="130"/>
      <c r="C19" s="130"/>
      <c r="D19" s="130"/>
      <c r="E19" s="130"/>
      <c r="F19" s="130"/>
      <c r="G19" s="130"/>
      <c r="H19" s="130"/>
      <c r="I19" s="130"/>
      <c r="J19" s="131" t="s">
        <v>19801</v>
      </c>
      <c r="K19" s="131"/>
      <c r="L19" s="131"/>
      <c r="M19" s="131"/>
      <c r="N19" s="131"/>
    </row>
    <row r="20" spans="1:14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</row>
    <row r="21" spans="1:14" x14ac:dyDescent="0.25">
      <c r="A21" s="111" t="s">
        <v>22821</v>
      </c>
      <c r="B21" s="111"/>
      <c r="C21" s="111"/>
      <c r="D21" s="111"/>
      <c r="E21" s="111"/>
      <c r="F21" s="111"/>
      <c r="G21" s="111"/>
      <c r="H21" s="111"/>
      <c r="I21" s="111"/>
      <c r="J21" s="111" t="s">
        <v>26738</v>
      </c>
      <c r="K21" s="111"/>
      <c r="L21" s="111"/>
      <c r="M21" s="111"/>
      <c r="N21" s="111"/>
    </row>
    <row r="22" spans="1:14" x14ac:dyDescent="0.25">
      <c r="A22" s="110" t="s">
        <v>26736</v>
      </c>
      <c r="B22" s="110"/>
      <c r="C22" s="110"/>
      <c r="D22" s="110"/>
      <c r="E22" s="110"/>
      <c r="F22" s="110"/>
      <c r="G22" s="110"/>
      <c r="H22" s="110"/>
      <c r="I22" s="110"/>
      <c r="J22" s="111" t="s">
        <v>26737</v>
      </c>
      <c r="K22" s="111"/>
      <c r="L22" s="111"/>
      <c r="M22" s="111"/>
      <c r="N22" s="111"/>
    </row>
    <row r="23" spans="1:14" x14ac:dyDescent="0.25">
      <c r="A23" s="134" t="s">
        <v>26793</v>
      </c>
      <c r="B23" s="111"/>
      <c r="C23" s="111"/>
      <c r="D23" s="111"/>
      <c r="E23" s="111"/>
      <c r="F23" s="111"/>
      <c r="G23" s="111"/>
      <c r="H23" s="111"/>
      <c r="I23" s="111"/>
      <c r="J23" s="111" t="s">
        <v>26794</v>
      </c>
      <c r="K23" s="111"/>
      <c r="L23" s="111"/>
      <c r="M23" s="111"/>
      <c r="N23" s="111"/>
    </row>
  </sheetData>
  <mergeCells count="27">
    <mergeCell ref="A23:I23"/>
    <mergeCell ref="J23:N23"/>
    <mergeCell ref="A1:B1"/>
    <mergeCell ref="A8:I8"/>
    <mergeCell ref="A9:I9"/>
    <mergeCell ref="A18:I18"/>
    <mergeCell ref="J18:N18"/>
    <mergeCell ref="J9:N9"/>
    <mergeCell ref="A10:I10"/>
    <mergeCell ref="A12:I12"/>
    <mergeCell ref="J10:N12"/>
    <mergeCell ref="A13:I13"/>
    <mergeCell ref="J13:N13"/>
    <mergeCell ref="A14:I14"/>
    <mergeCell ref="J14:N14"/>
    <mergeCell ref="A11:I11"/>
    <mergeCell ref="A22:I22"/>
    <mergeCell ref="J22:N22"/>
    <mergeCell ref="A17:I17"/>
    <mergeCell ref="J15:N17"/>
    <mergeCell ref="A15:I15"/>
    <mergeCell ref="A16:I16"/>
    <mergeCell ref="A21:I21"/>
    <mergeCell ref="J21:N21"/>
    <mergeCell ref="A19:I19"/>
    <mergeCell ref="A20:I20"/>
    <mergeCell ref="J19:N20"/>
  </mergeCells>
  <hyperlinks>
    <hyperlink ref="A23" r:id="rId1"/>
  </hyperlinks>
  <pageMargins left="0.511811024" right="0.511811024" top="0.78740157499999996" bottom="0.78740157499999996" header="0.31496062000000002" footer="0.31496062000000002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8"/>
  <sheetViews>
    <sheetView topLeftCell="C1" workbookViewId="0">
      <pane ySplit="1" topLeftCell="A2" activePane="bottomLeft" state="frozen"/>
      <selection pane="bottomLeft" activeCell="L1" sqref="L1:L1048576"/>
    </sheetView>
  </sheetViews>
  <sheetFormatPr defaultColWidth="9.28515625" defaultRowHeight="15" x14ac:dyDescent="0.25"/>
  <cols>
    <col min="1" max="1" width="12.28515625" bestFit="1" customWidth="1"/>
    <col min="2" max="2" width="15.140625" bestFit="1" customWidth="1"/>
    <col min="3" max="3" width="31.7109375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26.140625" bestFit="1" customWidth="1"/>
    <col min="9" max="9" width="9.5703125" style="20" bestFit="1" customWidth="1"/>
    <col min="10" max="10" width="18.28515625" bestFit="1" customWidth="1"/>
    <col min="11" max="11" width="121.85546875" bestFit="1" customWidth="1"/>
  </cols>
  <sheetData>
    <row r="1" spans="1:12" x14ac:dyDescent="0.25">
      <c r="A1" s="9" t="s">
        <v>75</v>
      </c>
      <c r="B1" s="9" t="s">
        <v>94</v>
      </c>
      <c r="C1" s="30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30" t="s">
        <v>98</v>
      </c>
      <c r="I1" s="31" t="s">
        <v>1200</v>
      </c>
      <c r="J1" s="8" t="s">
        <v>81</v>
      </c>
      <c r="K1" s="1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s="40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29</v>
      </c>
      <c r="B2">
        <v>2900108</v>
      </c>
      <c r="C2" s="29" t="s">
        <v>4482</v>
      </c>
      <c r="D2" s="3" t="s">
        <v>1616</v>
      </c>
      <c r="E2" s="3" t="s">
        <v>1617</v>
      </c>
      <c r="F2" s="3" t="s">
        <v>1618</v>
      </c>
      <c r="G2">
        <v>538.67700000000002</v>
      </c>
      <c r="H2" s="29" t="s">
        <v>4891</v>
      </c>
      <c r="I2" s="20">
        <v>77</v>
      </c>
      <c r="J2" s="5" t="s">
        <v>82</v>
      </c>
      <c r="K2" s="6" t="str">
        <f t="shared" ref="K2:K65" si="0">CONCATENATE(A2,",",B2,",'",C2,"','",D2,"','",E2,"','",F2,"','",G2,"','",H2,"','",I2,"',",J2,");")</f>
        <v>29,2900108,'ABAÍRA','-13.24920072','-41.6634721','636','538,677','ABAIRENSE','77',current_timestamp);</v>
      </c>
      <c r="L2" s="41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(29,2900108,'ABAÍRA','-13.24920072','-41.6634721','636','538,677','ABAIRENSE','77',current_timestamp);</v>
      </c>
    </row>
    <row r="3" spans="1:12" x14ac:dyDescent="0.25">
      <c r="A3">
        <v>29</v>
      </c>
      <c r="B3">
        <v>2900207</v>
      </c>
      <c r="C3" s="29" t="s">
        <v>4483</v>
      </c>
      <c r="D3" s="3" t="s">
        <v>1619</v>
      </c>
      <c r="E3" s="3" t="s">
        <v>1620</v>
      </c>
      <c r="F3" s="3" t="s">
        <v>1621</v>
      </c>
      <c r="G3" s="13">
        <v>1604.923</v>
      </c>
      <c r="H3" s="29" t="s">
        <v>4892</v>
      </c>
      <c r="I3" s="20">
        <v>75</v>
      </c>
      <c r="J3" s="5" t="s">
        <v>82</v>
      </c>
      <c r="K3" s="6" t="str">
        <f t="shared" si="0"/>
        <v>29,2900207,'ABARÉ','-8.7211515','-39.1165305','315','1604,923','ABAREENSE','75',current_timestamp);</v>
      </c>
      <c r="L3" s="41" t="str">
        <f t="shared" si="1"/>
        <v>INSERT INTO municipio (cd_estado,cd_municipio,ds_municipio,vl_latitude,vl_longitude,vl_altitude,qt_area,ds_gentilico,nr_ddd,dt_registro)VALUES (29,2900207,'ABARÉ','-8.7211515','-39.1165305','315','1604,923','ABAREENSE','75',current_timestamp);</v>
      </c>
    </row>
    <row r="4" spans="1:12" x14ac:dyDescent="0.25">
      <c r="A4">
        <v>29</v>
      </c>
      <c r="B4">
        <v>2900306</v>
      </c>
      <c r="C4" s="29" t="s">
        <v>4484</v>
      </c>
      <c r="D4" s="3" t="s">
        <v>1622</v>
      </c>
      <c r="E4" s="3" t="s">
        <v>1623</v>
      </c>
      <c r="F4" s="3" t="s">
        <v>210</v>
      </c>
      <c r="G4">
        <v>180.154</v>
      </c>
      <c r="H4" s="29" t="s">
        <v>4893</v>
      </c>
      <c r="I4" s="20">
        <v>75</v>
      </c>
      <c r="J4" s="5" t="s">
        <v>82</v>
      </c>
      <c r="K4" s="6" t="str">
        <f t="shared" si="0"/>
        <v>29,2900306,'ACAJUTIBA','-11.66518005','-38.01989614','181','180,154','ACAJUTIBENSE','75',current_timestamp);</v>
      </c>
      <c r="L4" s="41" t="str">
        <f t="shared" si="1"/>
        <v>INSERT INTO municipio (cd_estado,cd_municipio,ds_municipio,vl_latitude,vl_longitude,vl_altitude,qt_area,ds_gentilico,nr_ddd,dt_registro)VALUES (29,2900306,'ACAJUTIBA','-11.66518005','-38.01989614','181','180,154','ACAJUTIBENSE','75',current_timestamp);</v>
      </c>
    </row>
    <row r="5" spans="1:12" x14ac:dyDescent="0.25">
      <c r="A5">
        <v>29</v>
      </c>
      <c r="B5">
        <v>2900355</v>
      </c>
      <c r="C5" s="29" t="s">
        <v>4485</v>
      </c>
      <c r="D5" s="3" t="s">
        <v>1624</v>
      </c>
      <c r="E5" s="3" t="s">
        <v>1625</v>
      </c>
      <c r="F5" s="3" t="s">
        <v>1626</v>
      </c>
      <c r="G5">
        <v>632.13900000000001</v>
      </c>
      <c r="H5" s="29" t="s">
        <v>4894</v>
      </c>
      <c r="I5" s="20">
        <v>75</v>
      </c>
      <c r="J5" s="5" t="s">
        <v>82</v>
      </c>
      <c r="K5" s="6" t="str">
        <f t="shared" si="0"/>
        <v>29,2900355,'ADUSTINA','-10.5420112','-38.1116013','281','632,139','ADUSTINENSE','75',current_timestamp);</v>
      </c>
      <c r="L5" s="41" t="str">
        <f t="shared" si="1"/>
        <v>INSERT INTO municipio (cd_estado,cd_municipio,ds_municipio,vl_latitude,vl_longitude,vl_altitude,qt_area,ds_gentilico,nr_ddd,dt_registro)VALUES (29,2900355,'ADUSTINA','-10.5420112','-38.1116013','281','632,139','ADUSTINENSE','75',current_timestamp);</v>
      </c>
    </row>
    <row r="6" spans="1:12" x14ac:dyDescent="0.25">
      <c r="A6">
        <v>29</v>
      </c>
      <c r="B6">
        <v>2900405</v>
      </c>
      <c r="C6" s="29" t="s">
        <v>4486</v>
      </c>
      <c r="D6" s="3" t="s">
        <v>1627</v>
      </c>
      <c r="E6" s="3" t="s">
        <v>1628</v>
      </c>
      <c r="F6" s="3" t="s">
        <v>1629</v>
      </c>
      <c r="G6">
        <v>743.01400000000001</v>
      </c>
      <c r="H6" s="29" t="s">
        <v>4895</v>
      </c>
      <c r="I6" s="20">
        <v>75</v>
      </c>
      <c r="J6" s="5" t="s">
        <v>82</v>
      </c>
      <c r="K6" s="6" t="str">
        <f t="shared" si="0"/>
        <v>29,2900405,'ÁGUA FRIA','-11.86740232','-38.76392277','316','743,014','ÁGUA-FRIENSE','75',current_timestamp);</v>
      </c>
      <c r="L6" s="41" t="str">
        <f t="shared" si="1"/>
        <v>INSERT INTO municipio (cd_estado,cd_municipio,ds_municipio,vl_latitude,vl_longitude,vl_altitude,qt_area,ds_gentilico,nr_ddd,dt_registro)VALUES (29,2900405,'ÁGUA FRIA','-11.86740232','-38.76392277','316','743,014','ÁGUA-FRIENSE','75',current_timestamp);</v>
      </c>
    </row>
    <row r="7" spans="1:12" x14ac:dyDescent="0.25">
      <c r="A7">
        <v>29</v>
      </c>
      <c r="B7">
        <v>2900603</v>
      </c>
      <c r="C7" s="29" t="s">
        <v>4487</v>
      </c>
      <c r="D7" s="3" t="s">
        <v>1630</v>
      </c>
      <c r="E7" s="3" t="s">
        <v>1631</v>
      </c>
      <c r="F7" s="3" t="s">
        <v>452</v>
      </c>
      <c r="G7">
        <v>167.87700000000001</v>
      </c>
      <c r="H7" s="29" t="s">
        <v>4896</v>
      </c>
      <c r="I7" s="20">
        <v>73</v>
      </c>
      <c r="J7" s="5" t="s">
        <v>82</v>
      </c>
      <c r="K7" s="6" t="str">
        <f t="shared" si="0"/>
        <v>29,2900603,'AIQUARA','-14.12815904','-39.89129672','180','167,877','AIQUARENSE','73',current_timestamp);</v>
      </c>
      <c r="L7" s="41" t="str">
        <f t="shared" si="1"/>
        <v>INSERT INTO municipio (cd_estado,cd_municipio,ds_municipio,vl_latitude,vl_longitude,vl_altitude,qt_area,ds_gentilico,nr_ddd,dt_registro)VALUES (29,2900603,'AIQUARA','-14.12815904','-39.89129672','180','167,877','AIQUARENSE','73',current_timestamp);</v>
      </c>
    </row>
    <row r="8" spans="1:12" x14ac:dyDescent="0.25">
      <c r="A8">
        <v>29</v>
      </c>
      <c r="B8">
        <v>2900702</v>
      </c>
      <c r="C8" s="29" t="s">
        <v>4488</v>
      </c>
      <c r="D8" s="3" t="s">
        <v>1632</v>
      </c>
      <c r="E8" s="3" t="s">
        <v>1633</v>
      </c>
      <c r="F8" s="3" t="s">
        <v>1634</v>
      </c>
      <c r="G8">
        <v>707.38</v>
      </c>
      <c r="H8" s="29" t="s">
        <v>4897</v>
      </c>
      <c r="I8" s="20">
        <v>75</v>
      </c>
      <c r="J8" s="5" t="s">
        <v>82</v>
      </c>
      <c r="K8" s="6" t="str">
        <f t="shared" si="0"/>
        <v>29,2900702,'ALAGOINHAS','-12.13516129','-38.42201941','146','707,38','ALAGOINHENSE','75',current_timestamp);</v>
      </c>
      <c r="L8" s="41" t="str">
        <f t="shared" si="1"/>
        <v>INSERT INTO municipio (cd_estado,cd_municipio,ds_municipio,vl_latitude,vl_longitude,vl_altitude,qt_area,ds_gentilico,nr_ddd,dt_registro)VALUES (29,2900702,'ALAGOINHAS','-12.13516129','-38.42201941','146','707,38','ALAGOINHENSE','75',current_timestamp);</v>
      </c>
    </row>
    <row r="9" spans="1:12" x14ac:dyDescent="0.25">
      <c r="A9">
        <v>29</v>
      </c>
      <c r="B9">
        <v>2900801</v>
      </c>
      <c r="C9" s="29" t="s">
        <v>4489</v>
      </c>
      <c r="D9" s="3" t="s">
        <v>1635</v>
      </c>
      <c r="E9" s="3" t="s">
        <v>1636</v>
      </c>
      <c r="F9" s="3" t="s">
        <v>1437</v>
      </c>
      <c r="G9" s="16">
        <v>1480.6859999999999</v>
      </c>
      <c r="H9" s="29" t="s">
        <v>4898</v>
      </c>
      <c r="I9" s="20">
        <v>73</v>
      </c>
      <c r="J9" s="5" t="s">
        <v>82</v>
      </c>
      <c r="K9" s="6" t="str">
        <f t="shared" si="0"/>
        <v>29,2900801,'ALCOBAÇA','-17.5277794','-39.1921031','5','1480,686','ALCOBACENSE','73',current_timestamp);</v>
      </c>
      <c r="L9" s="41" t="str">
        <f t="shared" si="1"/>
        <v>INSERT INTO municipio (cd_estado,cd_municipio,ds_municipio,vl_latitude,vl_longitude,vl_altitude,qt_area,ds_gentilico,nr_ddd,dt_registro)VALUES (29,2900801,'ALCOBAÇA','-17.5277794','-39.1921031','5','1480,686','ALCOBACENSE','73',current_timestamp);</v>
      </c>
    </row>
    <row r="10" spans="1:12" x14ac:dyDescent="0.25">
      <c r="A10">
        <v>29</v>
      </c>
      <c r="B10">
        <v>2900900</v>
      </c>
      <c r="C10" s="29" t="s">
        <v>4490</v>
      </c>
      <c r="D10" s="3" t="s">
        <v>1637</v>
      </c>
      <c r="E10" s="3" t="s">
        <v>1638</v>
      </c>
      <c r="F10" s="3" t="s">
        <v>1639</v>
      </c>
      <c r="G10">
        <v>245.23599999999999</v>
      </c>
      <c r="H10" s="29" t="s">
        <v>4899</v>
      </c>
      <c r="I10" s="20">
        <v>73</v>
      </c>
      <c r="J10" s="5" t="s">
        <v>82</v>
      </c>
      <c r="K10" s="6" t="str">
        <f t="shared" si="0"/>
        <v>29,2900900,'ALMADINA','-14.70590137','-39.64076722','290','245,236','ALMADINENSE','73',current_timestamp);</v>
      </c>
      <c r="L10" s="41" t="str">
        <f t="shared" si="1"/>
        <v>INSERT INTO municipio (cd_estado,cd_municipio,ds_municipio,vl_latitude,vl_longitude,vl_altitude,qt_area,ds_gentilico,nr_ddd,dt_registro)VALUES (29,2900900,'ALMADINA','-14.70590137','-39.64076722','290','245,236','ALMADINENSE','73',current_timestamp);</v>
      </c>
    </row>
    <row r="11" spans="1:12" x14ac:dyDescent="0.25">
      <c r="A11">
        <v>29</v>
      </c>
      <c r="B11">
        <v>2901007</v>
      </c>
      <c r="C11" s="29" t="s">
        <v>4491</v>
      </c>
      <c r="D11" s="3" t="s">
        <v>1640</v>
      </c>
      <c r="E11" s="3" t="s">
        <v>1641</v>
      </c>
      <c r="F11" s="3" t="s">
        <v>1642</v>
      </c>
      <c r="G11">
        <v>431.673</v>
      </c>
      <c r="H11" s="29" t="s">
        <v>4900</v>
      </c>
      <c r="I11" s="20">
        <v>75</v>
      </c>
      <c r="J11" s="5" t="s">
        <v>82</v>
      </c>
      <c r="K11" s="6" t="str">
        <f t="shared" si="0"/>
        <v>29,2901007,'AMARGOSA','-13.0299064','-39.6024157','401','431,673','AMARGOSENSE','75',current_timestamp);</v>
      </c>
      <c r="L11" s="41" t="str">
        <f t="shared" si="1"/>
        <v>INSERT INTO municipio (cd_estado,cd_municipio,ds_municipio,vl_latitude,vl_longitude,vl_altitude,qt_area,ds_gentilico,nr_ddd,dt_registro)VALUES (29,2901007,'AMARGOSA','-13.0299064','-39.6024157','401','431,673','AMARGOSENSE','75',current_timestamp);</v>
      </c>
    </row>
    <row r="12" spans="1:12" x14ac:dyDescent="0.25">
      <c r="A12">
        <v>29</v>
      </c>
      <c r="B12">
        <v>2901106</v>
      </c>
      <c r="C12" s="29" t="s">
        <v>4492</v>
      </c>
      <c r="D12" s="3" t="s">
        <v>1643</v>
      </c>
      <c r="E12" s="3" t="s">
        <v>1644</v>
      </c>
      <c r="F12" s="3" t="s">
        <v>155</v>
      </c>
      <c r="G12">
        <v>173.48400000000001</v>
      </c>
      <c r="H12" s="29" t="s">
        <v>4901</v>
      </c>
      <c r="I12" s="20">
        <v>75</v>
      </c>
      <c r="J12" s="5" t="s">
        <v>82</v>
      </c>
      <c r="K12" s="6" t="str">
        <f t="shared" si="0"/>
        <v>29,2901106,'AMÉLIA RODRIGUES','-12.3961697','-38.7585955','207','173,484','AMELIENSE','75',current_timestamp);</v>
      </c>
      <c r="L12" s="41" t="str">
        <f t="shared" si="1"/>
        <v>INSERT INTO municipio (cd_estado,cd_municipio,ds_municipio,vl_latitude,vl_longitude,vl_altitude,qt_area,ds_gentilico,nr_ddd,dt_registro)VALUES (29,2901106,'AMÉLIA RODRIGUES','-12.3961697','-38.7585955','207','173,484','AMELIENSE','75',current_timestamp);</v>
      </c>
    </row>
    <row r="13" spans="1:12" x14ac:dyDescent="0.25">
      <c r="A13">
        <v>29</v>
      </c>
      <c r="B13">
        <v>2901155</v>
      </c>
      <c r="C13" s="29" t="s">
        <v>4493</v>
      </c>
      <c r="D13" s="3" t="s">
        <v>1645</v>
      </c>
      <c r="E13" s="3" t="s">
        <v>1646</v>
      </c>
      <c r="F13" s="3" t="s">
        <v>1647</v>
      </c>
      <c r="G13">
        <v>822.37199999999996</v>
      </c>
      <c r="H13" s="29" t="s">
        <v>4902</v>
      </c>
      <c r="I13" s="20">
        <v>74</v>
      </c>
      <c r="J13" s="5" t="s">
        <v>82</v>
      </c>
      <c r="K13" s="6" t="str">
        <f t="shared" si="0"/>
        <v>29,2901155,'AMÉRICA DOURADA','-11.4536695','-41.4370983','671','822,372','AMÉRICO-DOURADENSE','74',current_timestamp);</v>
      </c>
      <c r="L13" s="41" t="str">
        <f t="shared" si="1"/>
        <v>INSERT INTO municipio (cd_estado,cd_municipio,ds_municipio,vl_latitude,vl_longitude,vl_altitude,qt_area,ds_gentilico,nr_ddd,dt_registro)VALUES (29,2901155,'AMÉRICA DOURADA','-11.4536695','-41.4370983','671','822,372','AMÉRICO-DOURADENSE','74',current_timestamp);</v>
      </c>
    </row>
    <row r="14" spans="1:12" x14ac:dyDescent="0.25">
      <c r="A14">
        <v>29</v>
      </c>
      <c r="B14">
        <v>2901205</v>
      </c>
      <c r="C14" s="29" t="s">
        <v>4494</v>
      </c>
      <c r="D14" s="3" t="s">
        <v>1648</v>
      </c>
      <c r="E14" s="3" t="s">
        <v>1649</v>
      </c>
      <c r="F14" s="3" t="s">
        <v>1650</v>
      </c>
      <c r="G14" s="13">
        <v>1336.3610000000001</v>
      </c>
      <c r="H14" s="29" t="s">
        <v>4903</v>
      </c>
      <c r="I14" s="20">
        <v>77</v>
      </c>
      <c r="J14" s="5" t="s">
        <v>82</v>
      </c>
      <c r="K14" s="6" t="str">
        <f t="shared" si="0"/>
        <v>29,2901205,'ANAGÉ','-14.616073','-41.1368842','397','1336,361','ANAGEENSE','77',current_timestamp);</v>
      </c>
      <c r="L14" s="41" t="str">
        <f t="shared" si="1"/>
        <v>INSERT INTO municipio (cd_estado,cd_municipio,ds_municipio,vl_latitude,vl_longitude,vl_altitude,qt_area,ds_gentilico,nr_ddd,dt_registro)VALUES (29,2901205,'ANAGÉ','-14.616073','-41.1368842','397','1336,361','ANAGEENSE','77',current_timestamp);</v>
      </c>
    </row>
    <row r="15" spans="1:12" x14ac:dyDescent="0.25">
      <c r="A15">
        <v>29</v>
      </c>
      <c r="B15">
        <v>2901304</v>
      </c>
      <c r="C15" s="29" t="s">
        <v>4495</v>
      </c>
      <c r="D15" s="3" t="s">
        <v>1651</v>
      </c>
      <c r="E15" s="3" t="s">
        <v>1652</v>
      </c>
      <c r="F15" s="3" t="s">
        <v>1653</v>
      </c>
      <c r="G15" s="13">
        <v>1590.316</v>
      </c>
      <c r="H15" s="29" t="s">
        <v>4904</v>
      </c>
      <c r="I15" s="20">
        <v>75</v>
      </c>
      <c r="J15" s="5" t="s">
        <v>82</v>
      </c>
      <c r="K15" s="6" t="str">
        <f t="shared" si="0"/>
        <v>29,2901304,'ANDARAÍ','-12.8053457','-41.3300318','421','1590,316','ANDARAIENSE','75',current_timestamp);</v>
      </c>
      <c r="L15" s="41" t="str">
        <f t="shared" si="1"/>
        <v>INSERT INTO municipio (cd_estado,cd_municipio,ds_municipio,vl_latitude,vl_longitude,vl_altitude,qt_area,ds_gentilico,nr_ddd,dt_registro)VALUES (29,2901304,'ANDARAÍ','-12.8053457','-41.3300318','421','1590,316','ANDARAIENSE','75',current_timestamp);</v>
      </c>
    </row>
    <row r="16" spans="1:12" x14ac:dyDescent="0.25">
      <c r="A16">
        <v>29</v>
      </c>
      <c r="B16">
        <v>2901353</v>
      </c>
      <c r="C16" s="29" t="s">
        <v>4496</v>
      </c>
      <c r="D16" s="3" t="s">
        <v>1654</v>
      </c>
      <c r="E16" s="3" t="s">
        <v>1655</v>
      </c>
      <c r="F16" s="3" t="s">
        <v>1656</v>
      </c>
      <c r="G16" s="13">
        <v>1362.386</v>
      </c>
      <c r="H16" s="29" t="s">
        <v>4905</v>
      </c>
      <c r="I16" s="20">
        <v>74</v>
      </c>
      <c r="J16" s="5" t="s">
        <v>82</v>
      </c>
      <c r="K16" s="6" t="str">
        <f t="shared" si="0"/>
        <v>29,2901353,'ANDORINHA','-10.34700619','-39.83556747','425','1362,386','ANDORINHENSE','74',current_timestamp);</v>
      </c>
      <c r="L16" s="41" t="str">
        <f t="shared" si="1"/>
        <v>INSERT INTO municipio (cd_estado,cd_municipio,ds_municipio,vl_latitude,vl_longitude,vl_altitude,qt_area,ds_gentilico,nr_ddd,dt_registro)VALUES (29,2901353,'ANDORINHA','-10.34700619','-39.83556747','425','1362,386','ANDORINHENSE','74',current_timestamp);</v>
      </c>
    </row>
    <row r="17" spans="1:12" x14ac:dyDescent="0.25">
      <c r="A17">
        <v>29</v>
      </c>
      <c r="B17">
        <v>2901403</v>
      </c>
      <c r="C17" s="29" t="s">
        <v>4497</v>
      </c>
      <c r="D17" s="3" t="s">
        <v>1657</v>
      </c>
      <c r="E17" s="3" t="s">
        <v>1658</v>
      </c>
      <c r="F17" s="3" t="s">
        <v>1659</v>
      </c>
      <c r="G17" s="13">
        <v>1530.05</v>
      </c>
      <c r="H17" s="29" t="s">
        <v>4906</v>
      </c>
      <c r="I17" s="20">
        <v>77</v>
      </c>
      <c r="J17" s="5" t="s">
        <v>82</v>
      </c>
      <c r="K17" s="6" t="str">
        <f t="shared" si="0"/>
        <v>29,2901403,'ANGICAL','-12.0065662','-44.7023748','472','1530,05','ANGICALENSE','77',current_timestamp);</v>
      </c>
      <c r="L17" s="41" t="str">
        <f t="shared" si="1"/>
        <v>INSERT INTO municipio (cd_estado,cd_municipio,ds_municipio,vl_latitude,vl_longitude,vl_altitude,qt_area,ds_gentilico,nr_ddd,dt_registro)VALUES (29,2901403,'ANGICAL','-12.0065662','-44.7023748','472','1530,05','ANGICALENSE','77',current_timestamp);</v>
      </c>
    </row>
    <row r="18" spans="1:12" x14ac:dyDescent="0.25">
      <c r="A18">
        <v>29</v>
      </c>
      <c r="B18">
        <v>2901502</v>
      </c>
      <c r="C18" s="29" t="s">
        <v>4498</v>
      </c>
      <c r="D18" s="3" t="s">
        <v>1660</v>
      </c>
      <c r="E18" s="3" t="s">
        <v>1661</v>
      </c>
      <c r="F18" s="3" t="s">
        <v>1662</v>
      </c>
      <c r="G18">
        <v>187.84</v>
      </c>
      <c r="H18" s="29" t="s">
        <v>4907</v>
      </c>
      <c r="I18" s="20">
        <v>75</v>
      </c>
      <c r="J18" s="5" t="s">
        <v>82</v>
      </c>
      <c r="K18" s="6" t="str">
        <f t="shared" si="0"/>
        <v>29,2901502,'ANGUERA','-12.1602188','-39.2394511','210','187,84','ANGUERENSE','75',current_timestamp);</v>
      </c>
      <c r="L18" s="41" t="str">
        <f t="shared" si="1"/>
        <v>INSERT INTO municipio (cd_estado,cd_municipio,ds_municipio,vl_latitude,vl_longitude,vl_altitude,qt_area,ds_gentilico,nr_ddd,dt_registro)VALUES (29,2901502,'ANGUERA','-12.1602188','-39.2394511','210','187,84','ANGUERENSE','75',current_timestamp);</v>
      </c>
    </row>
    <row r="19" spans="1:12" x14ac:dyDescent="0.25">
      <c r="A19">
        <v>29</v>
      </c>
      <c r="B19">
        <v>2901601</v>
      </c>
      <c r="C19" s="29" t="s">
        <v>4499</v>
      </c>
      <c r="D19" s="3" t="s">
        <v>1663</v>
      </c>
      <c r="E19" s="3" t="s">
        <v>1664</v>
      </c>
      <c r="F19" s="3" t="s">
        <v>1665</v>
      </c>
      <c r="G19">
        <v>321.60599999999999</v>
      </c>
      <c r="H19" s="29" t="s">
        <v>4908</v>
      </c>
      <c r="I19" s="20">
        <v>75</v>
      </c>
      <c r="J19" s="5" t="s">
        <v>82</v>
      </c>
      <c r="K19" s="6" t="str">
        <f t="shared" si="0"/>
        <v>29,2901601,'ANTAS','-10.410882','-38.3302656','418','321,606','ANTENSE','75',current_timestamp);</v>
      </c>
      <c r="L19" s="41" t="str">
        <f t="shared" si="1"/>
        <v>INSERT INTO municipio (cd_estado,cd_municipio,ds_municipio,vl_latitude,vl_longitude,vl_altitude,qt_area,ds_gentilico,nr_ddd,dt_registro)VALUES (29,2901601,'ANTAS','-10.410882','-38.3302656','418','321,606','ANTENSE','75',current_timestamp);</v>
      </c>
    </row>
    <row r="20" spans="1:12" x14ac:dyDescent="0.25">
      <c r="A20">
        <v>29</v>
      </c>
      <c r="B20">
        <v>2901700</v>
      </c>
      <c r="C20" s="29" t="s">
        <v>4500</v>
      </c>
      <c r="D20" s="3" t="s">
        <v>1666</v>
      </c>
      <c r="E20" s="3" t="s">
        <v>1667</v>
      </c>
      <c r="F20" s="3" t="s">
        <v>1668</v>
      </c>
      <c r="G20">
        <v>293.52999999999997</v>
      </c>
      <c r="H20" s="29" t="s">
        <v>4909</v>
      </c>
      <c r="I20" s="20">
        <v>75</v>
      </c>
      <c r="J20" s="5" t="s">
        <v>82</v>
      </c>
      <c r="K20" s="6" t="str">
        <f t="shared" si="0"/>
        <v>29,2901700,'ANTÔNIO CARDOSO','-12.4354642','-39.1263833','168','293,53','CARDOSENSE','75',current_timestamp);</v>
      </c>
      <c r="L20" s="41" t="str">
        <f t="shared" si="1"/>
        <v>INSERT INTO municipio (cd_estado,cd_municipio,ds_municipio,vl_latitude,vl_longitude,vl_altitude,qt_area,ds_gentilico,nr_ddd,dt_registro)VALUES (29,2901700,'ANTÔNIO CARDOSO','-12.4354642','-39.1263833','168','293,53','CARDOSENSE','75',current_timestamp);</v>
      </c>
    </row>
    <row r="21" spans="1:12" x14ac:dyDescent="0.25">
      <c r="A21">
        <v>29</v>
      </c>
      <c r="B21">
        <v>2901809</v>
      </c>
      <c r="C21" s="29" t="s">
        <v>4501</v>
      </c>
      <c r="D21" s="3" t="s">
        <v>1669</v>
      </c>
      <c r="E21" s="3" t="s">
        <v>1670</v>
      </c>
      <c r="F21" s="3" t="s">
        <v>1671</v>
      </c>
      <c r="G21">
        <v>345.28300000000002</v>
      </c>
      <c r="H21" s="29" t="s">
        <v>4910</v>
      </c>
      <c r="I21" s="20">
        <v>74</v>
      </c>
      <c r="J21" s="5" t="s">
        <v>82</v>
      </c>
      <c r="K21" s="6" t="str">
        <f t="shared" si="0"/>
        <v>29,2901809,'ANTÔNIO GONÇALVES','-10.5710851','-40.2754373','506','345,283','ANTÔNIO-GONÇALVENSE','74',current_timestamp);</v>
      </c>
      <c r="L21" s="41" t="str">
        <f t="shared" si="1"/>
        <v>INSERT INTO municipio (cd_estado,cd_municipio,ds_municipio,vl_latitude,vl_longitude,vl_altitude,qt_area,ds_gentilico,nr_ddd,dt_registro)VALUES (29,2901809,'ANTÔNIO GONÇALVES','-10.5710851','-40.2754373','506','345,283','ANTÔNIO-GONÇALVENSE','74',current_timestamp);</v>
      </c>
    </row>
    <row r="22" spans="1:12" x14ac:dyDescent="0.25">
      <c r="A22">
        <v>29</v>
      </c>
      <c r="B22">
        <v>2901908</v>
      </c>
      <c r="C22" s="29" t="s">
        <v>4502</v>
      </c>
      <c r="D22" s="3" t="s">
        <v>1672</v>
      </c>
      <c r="E22" s="3" t="s">
        <v>1673</v>
      </c>
      <c r="F22" s="3" t="s">
        <v>492</v>
      </c>
      <c r="G22">
        <v>561.827</v>
      </c>
      <c r="H22" s="29" t="s">
        <v>4911</v>
      </c>
      <c r="I22" s="20">
        <v>75</v>
      </c>
      <c r="J22" s="5" t="s">
        <v>82</v>
      </c>
      <c r="K22" s="6" t="str">
        <f t="shared" si="0"/>
        <v>29,2901908,'APORÁ','-11.658086','-38.0817446','186','561,827','APORENSE','75',current_timestamp);</v>
      </c>
      <c r="L22" s="41" t="str">
        <f t="shared" si="1"/>
        <v>INSERT INTO municipio (cd_estado,cd_municipio,ds_municipio,vl_latitude,vl_longitude,vl_altitude,qt_area,ds_gentilico,nr_ddd,dt_registro)VALUES (29,2901908,'APORÁ','-11.658086','-38.0817446','186','561,827','APORENSE','75',current_timestamp);</v>
      </c>
    </row>
    <row r="23" spans="1:12" x14ac:dyDescent="0.25">
      <c r="A23">
        <v>29</v>
      </c>
      <c r="B23">
        <v>2901957</v>
      </c>
      <c r="C23" s="29" t="s">
        <v>4503</v>
      </c>
      <c r="D23" s="3" t="s">
        <v>1674</v>
      </c>
      <c r="E23" s="3" t="s">
        <v>1675</v>
      </c>
      <c r="F23" s="3" t="s">
        <v>1676</v>
      </c>
      <c r="G23">
        <v>150.83000000000001</v>
      </c>
      <c r="H23" s="29" t="s">
        <v>4912</v>
      </c>
      <c r="I23" s="20">
        <v>73</v>
      </c>
      <c r="J23" s="5" t="s">
        <v>82</v>
      </c>
      <c r="K23" s="6" t="str">
        <f t="shared" si="0"/>
        <v>29,2901957,'APUAREMA','-13.8557369','-39.7464904','272','150,83','APUAREMENSE','73',current_timestamp);</v>
      </c>
      <c r="L23" s="41" t="str">
        <f t="shared" si="1"/>
        <v>INSERT INTO municipio (cd_estado,cd_municipio,ds_municipio,vl_latitude,vl_longitude,vl_altitude,qt_area,ds_gentilico,nr_ddd,dt_registro)VALUES (29,2901957,'APUAREMA','-13.8557369','-39.7464904','272','150,83','APUAREMENSE','73',current_timestamp);</v>
      </c>
    </row>
    <row r="24" spans="1:12" x14ac:dyDescent="0.25">
      <c r="A24">
        <v>29</v>
      </c>
      <c r="B24">
        <v>2902054</v>
      </c>
      <c r="C24" s="29" t="s">
        <v>4504</v>
      </c>
      <c r="D24" s="3" t="s">
        <v>1677</v>
      </c>
      <c r="E24" s="3" t="s">
        <v>1678</v>
      </c>
      <c r="F24" s="3" t="s">
        <v>1449</v>
      </c>
      <c r="G24">
        <v>487.11500000000001</v>
      </c>
      <c r="H24" s="29" t="s">
        <v>4913</v>
      </c>
      <c r="I24" s="20">
        <v>75</v>
      </c>
      <c r="J24" s="5" t="s">
        <v>82</v>
      </c>
      <c r="K24" s="6" t="str">
        <f t="shared" si="0"/>
        <v>29,2902054,'ARAÇAS','-12.21134797','-38.20349693','79','487,115','ARAÇAENSE','75',current_timestamp);</v>
      </c>
      <c r="L24" s="41" t="str">
        <f t="shared" si="1"/>
        <v>INSERT INTO municipio (cd_estado,cd_municipio,ds_municipio,vl_latitude,vl_longitude,vl_altitude,qt_area,ds_gentilico,nr_ddd,dt_registro)VALUES (29,2902054,'ARAÇAS','-12.21134797','-38.20349693','79','487,115','ARAÇAENSE','75',current_timestamp);</v>
      </c>
    </row>
    <row r="25" spans="1:12" x14ac:dyDescent="0.25">
      <c r="A25">
        <v>29</v>
      </c>
      <c r="B25">
        <v>2902005</v>
      </c>
      <c r="C25" s="29" t="s">
        <v>4505</v>
      </c>
      <c r="D25" s="3" t="s">
        <v>1679</v>
      </c>
      <c r="E25" s="3" t="s">
        <v>1680</v>
      </c>
      <c r="F25" s="3" t="s">
        <v>1681</v>
      </c>
      <c r="G25" s="13">
        <v>1489.8040000000001</v>
      </c>
      <c r="H25" s="29" t="s">
        <v>4914</v>
      </c>
      <c r="I25" s="20">
        <v>77</v>
      </c>
      <c r="J25" s="5" t="s">
        <v>82</v>
      </c>
      <c r="K25" s="6" t="str">
        <f t="shared" si="0"/>
        <v>29,2902005,'ARACATU','-14.4285664','-41.4655242','729','1489,804','ARACATUENSE','77',current_timestamp);</v>
      </c>
      <c r="L25" s="41" t="str">
        <f t="shared" si="1"/>
        <v>INSERT INTO municipio (cd_estado,cd_municipio,ds_municipio,vl_latitude,vl_longitude,vl_altitude,qt_area,ds_gentilico,nr_ddd,dt_registro)VALUES (29,2902005,'ARACATU','-14.4285664','-41.4655242','729','1489,804','ARACATUENSE','77',current_timestamp);</v>
      </c>
    </row>
    <row r="26" spans="1:12" x14ac:dyDescent="0.25">
      <c r="A26">
        <v>29</v>
      </c>
      <c r="B26">
        <v>2902104</v>
      </c>
      <c r="C26" s="29" t="s">
        <v>4506</v>
      </c>
      <c r="D26" s="3" t="s">
        <v>1682</v>
      </c>
      <c r="E26" s="3" t="s">
        <v>1683</v>
      </c>
      <c r="F26" s="3" t="s">
        <v>1684</v>
      </c>
      <c r="G26" s="13">
        <v>1495.5540000000001</v>
      </c>
      <c r="H26" s="29" t="s">
        <v>4915</v>
      </c>
      <c r="I26" s="20">
        <v>75</v>
      </c>
      <c r="J26" s="5" t="s">
        <v>82</v>
      </c>
      <c r="K26" s="6" t="str">
        <f t="shared" si="0"/>
        <v>29,2902104,'ARACI','-11.3393515','-38.9586554','261','1495,554','ARACIENSE','75',current_timestamp);</v>
      </c>
      <c r="L26" s="41" t="str">
        <f t="shared" si="1"/>
        <v>INSERT INTO municipio (cd_estado,cd_municipio,ds_municipio,vl_latitude,vl_longitude,vl_altitude,qt_area,ds_gentilico,nr_ddd,dt_registro)VALUES (29,2902104,'ARACI','-11.3393515','-38.9586554','261','1495,554','ARACIENSE','75',current_timestamp);</v>
      </c>
    </row>
    <row r="27" spans="1:12" x14ac:dyDescent="0.25">
      <c r="A27">
        <v>29</v>
      </c>
      <c r="B27">
        <v>2902203</v>
      </c>
      <c r="C27" s="29" t="s">
        <v>4507</v>
      </c>
      <c r="D27" s="3" t="s">
        <v>1685</v>
      </c>
      <c r="E27" s="3" t="s">
        <v>1686</v>
      </c>
      <c r="F27" s="3" t="s">
        <v>1687</v>
      </c>
      <c r="G27">
        <v>363.94400000000002</v>
      </c>
      <c r="H27" s="29" t="s">
        <v>4916</v>
      </c>
      <c r="I27" s="20">
        <v>75</v>
      </c>
      <c r="J27" s="5" t="s">
        <v>82</v>
      </c>
      <c r="K27" s="6" t="str">
        <f t="shared" si="0"/>
        <v>29,2902203,'ARAMARI','-12.0874539','-38.4953171','178','363,944','ARAMARIENSE','75',current_timestamp);</v>
      </c>
      <c r="L27" s="41" t="str">
        <f t="shared" si="1"/>
        <v>INSERT INTO municipio (cd_estado,cd_municipio,ds_municipio,vl_latitude,vl_longitude,vl_altitude,qt_area,ds_gentilico,nr_ddd,dt_registro)VALUES (29,2902203,'ARAMARI','-12.0874539','-38.4953171','178','363,944','ARAMARIENSE','75',current_timestamp);</v>
      </c>
    </row>
    <row r="28" spans="1:12" x14ac:dyDescent="0.25">
      <c r="A28">
        <v>29</v>
      </c>
      <c r="B28">
        <v>2902252</v>
      </c>
      <c r="C28" s="29" t="s">
        <v>4508</v>
      </c>
      <c r="D28" s="3" t="s">
        <v>1688</v>
      </c>
      <c r="E28" s="3" t="s">
        <v>1689</v>
      </c>
      <c r="F28" s="3" t="s">
        <v>1690</v>
      </c>
      <c r="G28">
        <v>435.96199999999999</v>
      </c>
      <c r="H28" s="29" t="s">
        <v>4917</v>
      </c>
      <c r="I28" s="20">
        <v>73</v>
      </c>
      <c r="J28" s="5" t="s">
        <v>82</v>
      </c>
      <c r="K28" s="6" t="str">
        <f t="shared" si="0"/>
        <v>29,2902252,'ARATACA','-15.2650892','-39.4190046','173','435,962','ARATAQUENSE','73',current_timestamp);</v>
      </c>
      <c r="L28" s="41" t="str">
        <f t="shared" si="1"/>
        <v>INSERT INTO municipio (cd_estado,cd_municipio,ds_municipio,vl_latitude,vl_longitude,vl_altitude,qt_area,ds_gentilico,nr_ddd,dt_registro)VALUES (29,2902252,'ARATACA','-15.2650892','-39.4190046','173','435,962','ARATAQUENSE','73',current_timestamp);</v>
      </c>
    </row>
    <row r="29" spans="1:12" x14ac:dyDescent="0.25">
      <c r="A29">
        <v>29</v>
      </c>
      <c r="B29">
        <v>2902302</v>
      </c>
      <c r="C29" s="29" t="s">
        <v>4509</v>
      </c>
      <c r="D29" s="3" t="s">
        <v>1691</v>
      </c>
      <c r="E29" s="3" t="s">
        <v>1692</v>
      </c>
      <c r="F29" s="3" t="s">
        <v>489</v>
      </c>
      <c r="G29">
        <v>174.012</v>
      </c>
      <c r="H29" s="29" t="s">
        <v>4918</v>
      </c>
      <c r="I29" s="20">
        <v>75</v>
      </c>
      <c r="J29" s="5" t="s">
        <v>82</v>
      </c>
      <c r="K29" s="6" t="str">
        <f t="shared" si="0"/>
        <v>29,2902302,'ARATUÍPE','-13.0704798','-39.003342','13','174,012','ARATUIPENSE','75',current_timestamp);</v>
      </c>
      <c r="L29" s="41" t="str">
        <f t="shared" si="1"/>
        <v>INSERT INTO municipio (cd_estado,cd_municipio,ds_municipio,vl_latitude,vl_longitude,vl_altitude,qt_area,ds_gentilico,nr_ddd,dt_registro)VALUES (29,2902302,'ARATUÍPE','-13.0704798','-39.003342','13','174,012','ARATUIPENSE','75',current_timestamp);</v>
      </c>
    </row>
    <row r="30" spans="1:12" x14ac:dyDescent="0.25">
      <c r="A30">
        <v>29</v>
      </c>
      <c r="B30">
        <v>2902401</v>
      </c>
      <c r="C30" s="29" t="s">
        <v>4510</v>
      </c>
      <c r="D30" s="3" t="s">
        <v>1693</v>
      </c>
      <c r="E30" s="3" t="s">
        <v>1694</v>
      </c>
      <c r="F30" s="3" t="s">
        <v>482</v>
      </c>
      <c r="G30">
        <v>445.39400000000001</v>
      </c>
      <c r="H30" s="29" t="s">
        <v>4919</v>
      </c>
      <c r="I30" s="20">
        <v>73</v>
      </c>
      <c r="J30" s="5" t="s">
        <v>82</v>
      </c>
      <c r="K30" s="6" t="str">
        <f t="shared" si="0"/>
        <v>29,2902401,'AURELINO LEAL','-14.3191321','-39.3233103','45','445,394','AURELINENSE','73',current_timestamp);</v>
      </c>
      <c r="L30" s="41" t="str">
        <f t="shared" si="1"/>
        <v>INSERT INTO municipio (cd_estado,cd_municipio,ds_municipio,vl_latitude,vl_longitude,vl_altitude,qt_area,ds_gentilico,nr_ddd,dt_registro)VALUES (29,2902401,'AURELINO LEAL','-14.3191321','-39.3233103','45','445,394','AURELINENSE','73',current_timestamp);</v>
      </c>
    </row>
    <row r="31" spans="1:12" x14ac:dyDescent="0.25">
      <c r="A31">
        <v>29</v>
      </c>
      <c r="B31">
        <v>2902500</v>
      </c>
      <c r="C31" s="29" t="s">
        <v>4511</v>
      </c>
      <c r="D31" s="3" t="s">
        <v>1695</v>
      </c>
      <c r="E31" s="3" t="s">
        <v>1696</v>
      </c>
      <c r="F31" s="3" t="s">
        <v>1647</v>
      </c>
      <c r="G31" s="13">
        <v>3320.723</v>
      </c>
      <c r="H31" s="29" t="s">
        <v>4920</v>
      </c>
      <c r="I31" s="20">
        <v>77</v>
      </c>
      <c r="J31" s="5" t="s">
        <v>82</v>
      </c>
      <c r="K31" s="6" t="str">
        <f t="shared" si="0"/>
        <v>29,2902500,'BAIANÓPOLIS','-12.3020073','-44.5369687','671','3320,723','BAIANOPOLENSE','77',current_timestamp);</v>
      </c>
      <c r="L31" s="41" t="str">
        <f t="shared" si="1"/>
        <v>INSERT INTO municipio (cd_estado,cd_municipio,ds_municipio,vl_latitude,vl_longitude,vl_altitude,qt_area,ds_gentilico,nr_ddd,dt_registro)VALUES (29,2902500,'BAIANÓPOLIS','-12.3020073','-44.5369687','671','3320,723','BAIANOPOLENSE','77',current_timestamp);</v>
      </c>
    </row>
    <row r="32" spans="1:12" x14ac:dyDescent="0.25">
      <c r="A32">
        <v>29</v>
      </c>
      <c r="B32">
        <v>2902609</v>
      </c>
      <c r="C32" s="29" t="s">
        <v>4512</v>
      </c>
      <c r="D32" s="3" t="s">
        <v>1697</v>
      </c>
      <c r="E32" s="3" t="s">
        <v>1698</v>
      </c>
      <c r="F32" s="3" t="s">
        <v>1699</v>
      </c>
      <c r="G32">
        <v>967.51400000000001</v>
      </c>
      <c r="H32" s="29" t="s">
        <v>4921</v>
      </c>
      <c r="I32" s="20">
        <v>74</v>
      </c>
      <c r="J32" s="5" t="s">
        <v>82</v>
      </c>
      <c r="K32" s="6" t="str">
        <f t="shared" si="0"/>
        <v>29,2902609,'BAIXA GRANDE','-11.95999633','-40.16764431','364','967,514','BAIXA-GRANDENSE','74',current_timestamp);</v>
      </c>
      <c r="L32" s="41" t="str">
        <f t="shared" si="1"/>
        <v>INSERT INTO municipio (cd_estado,cd_municipio,ds_municipio,vl_latitude,vl_longitude,vl_altitude,qt_area,ds_gentilico,nr_ddd,dt_registro)VALUES (29,2902609,'BAIXA GRANDE','-11.95999633','-40.16764431','364','967,514','BAIXA-GRANDENSE','74',current_timestamp);</v>
      </c>
    </row>
    <row r="33" spans="1:12" x14ac:dyDescent="0.25">
      <c r="A33">
        <v>29</v>
      </c>
      <c r="B33">
        <v>2902658</v>
      </c>
      <c r="C33" s="29" t="s">
        <v>4513</v>
      </c>
      <c r="D33" s="3" t="s">
        <v>1700</v>
      </c>
      <c r="E33" s="3" t="s">
        <v>1701</v>
      </c>
      <c r="F33" s="3" t="s">
        <v>1702</v>
      </c>
      <c r="G33">
        <v>409.50700000000001</v>
      </c>
      <c r="H33" s="29" t="s">
        <v>4922</v>
      </c>
      <c r="I33" s="20">
        <v>75</v>
      </c>
      <c r="J33" s="5" t="s">
        <v>82</v>
      </c>
      <c r="K33" s="6" t="str">
        <f t="shared" si="0"/>
        <v>29,2902658,'BANZAÊ','-10.58023511','-38.61275833','317','409,507','BANZAÊENSE','75',current_timestamp);</v>
      </c>
      <c r="L33" s="41" t="str">
        <f t="shared" si="1"/>
        <v>INSERT INTO municipio (cd_estado,cd_municipio,ds_municipio,vl_latitude,vl_longitude,vl_altitude,qt_area,ds_gentilico,nr_ddd,dt_registro)VALUES (29,2902658,'BANZAÊ','-10.58023511','-38.61275833','317','409,507','BANZAÊENSE','75',current_timestamp);</v>
      </c>
    </row>
    <row r="34" spans="1:12" x14ac:dyDescent="0.25">
      <c r="A34">
        <v>29</v>
      </c>
      <c r="B34">
        <v>2902708</v>
      </c>
      <c r="C34" s="29" t="s">
        <v>4514</v>
      </c>
      <c r="D34" s="3" t="s">
        <v>1703</v>
      </c>
      <c r="E34" s="3" t="s">
        <v>1704</v>
      </c>
      <c r="F34" s="3" t="s">
        <v>1705</v>
      </c>
      <c r="G34" s="13">
        <v>11422.537</v>
      </c>
      <c r="H34" s="29" t="s">
        <v>1258</v>
      </c>
      <c r="I34" s="20">
        <v>74</v>
      </c>
      <c r="J34" s="5" t="s">
        <v>82</v>
      </c>
      <c r="K34" s="6" t="str">
        <f t="shared" si="0"/>
        <v>29,2902708,'BARRA','-11.09179689','-43.14486333','412','11422,537','BARRENSE','74',current_timestamp);</v>
      </c>
      <c r="L34" s="41" t="str">
        <f t="shared" si="1"/>
        <v>INSERT INTO municipio (cd_estado,cd_municipio,ds_municipio,vl_latitude,vl_longitude,vl_altitude,qt_area,ds_gentilico,nr_ddd,dt_registro)VALUES (29,2902708,'BARRA','-11.09179689','-43.14486333','412','11422,537','BARRENSE','74',current_timestamp);</v>
      </c>
    </row>
    <row r="35" spans="1:12" x14ac:dyDescent="0.25">
      <c r="A35">
        <v>29</v>
      </c>
      <c r="B35">
        <v>2902807</v>
      </c>
      <c r="C35" s="29" t="s">
        <v>4515</v>
      </c>
      <c r="D35" s="3" t="s">
        <v>1706</v>
      </c>
      <c r="E35" s="3" t="s">
        <v>1707</v>
      </c>
      <c r="F35" s="3" t="s">
        <v>1708</v>
      </c>
      <c r="G35" s="13">
        <v>1657.413</v>
      </c>
      <c r="H35" s="29" t="s">
        <v>4923</v>
      </c>
      <c r="I35" s="20">
        <v>77</v>
      </c>
      <c r="J35" s="5" t="s">
        <v>82</v>
      </c>
      <c r="K35" s="6" t="str">
        <f t="shared" si="0"/>
        <v>29,2902807,'BARRA DA ESTIVA','-13.6242067','-41.3343351','1046','1657,413','BARRESTIVENSE','77',current_timestamp);</v>
      </c>
      <c r="L35" s="41" t="str">
        <f t="shared" si="1"/>
        <v>INSERT INTO municipio (cd_estado,cd_municipio,ds_municipio,vl_latitude,vl_longitude,vl_altitude,qt_area,ds_gentilico,nr_ddd,dt_registro)VALUES (29,2902807,'BARRA DA ESTIVA','-13.6242067','-41.3343351','1046','1657,413','BARRESTIVENSE','77',current_timestamp);</v>
      </c>
    </row>
    <row r="36" spans="1:12" x14ac:dyDescent="0.25">
      <c r="A36">
        <v>29</v>
      </c>
      <c r="B36">
        <v>2902906</v>
      </c>
      <c r="C36" s="29" t="s">
        <v>4516</v>
      </c>
      <c r="D36" s="3" t="s">
        <v>1709</v>
      </c>
      <c r="E36" s="3" t="s">
        <v>1710</v>
      </c>
      <c r="F36" s="3" t="s">
        <v>1711</v>
      </c>
      <c r="G36">
        <v>765.15700000000004</v>
      </c>
      <c r="H36" s="29" t="s">
        <v>4924</v>
      </c>
      <c r="I36" s="20">
        <v>77</v>
      </c>
      <c r="J36" s="5" t="s">
        <v>82</v>
      </c>
      <c r="K36" s="6" t="str">
        <f t="shared" si="0"/>
        <v>29,2902906,'BARRA DO CHOÇA','-14.8654204','-40.5791219','872','765,157','BARRA-CHOCENSE','77',current_timestamp);</v>
      </c>
      <c r="L36" s="41" t="str">
        <f t="shared" si="1"/>
        <v>INSERT INTO municipio (cd_estado,cd_municipio,ds_municipio,vl_latitude,vl_longitude,vl_altitude,qt_area,ds_gentilico,nr_ddd,dt_registro)VALUES (29,2902906,'BARRA DO CHOÇA','-14.8654204','-40.5791219','872','765,157','BARRA-CHOCENSE','77',current_timestamp);</v>
      </c>
    </row>
    <row r="37" spans="1:12" x14ac:dyDescent="0.25">
      <c r="A37">
        <v>29</v>
      </c>
      <c r="B37">
        <v>2903003</v>
      </c>
      <c r="C37" s="29" t="s">
        <v>4517</v>
      </c>
      <c r="D37" s="3" t="s">
        <v>1712</v>
      </c>
      <c r="E37" s="3" t="s">
        <v>1713</v>
      </c>
      <c r="F37" s="3" t="s">
        <v>1714</v>
      </c>
      <c r="G37" s="13">
        <v>1586.6289999999999</v>
      </c>
      <c r="H37" s="29" t="s">
        <v>4925</v>
      </c>
      <c r="I37" s="20">
        <v>74</v>
      </c>
      <c r="J37" s="5" t="s">
        <v>82</v>
      </c>
      <c r="K37" s="6" t="str">
        <f t="shared" si="0"/>
        <v>29,2903003,'BARRA DO MENDES','-11.8099942','-42.0590379','718','1586,629','BARRA-MENDENSE','74',current_timestamp);</v>
      </c>
      <c r="L37" s="41" t="str">
        <f t="shared" si="1"/>
        <v>INSERT INTO municipio (cd_estado,cd_municipio,ds_municipio,vl_latitude,vl_longitude,vl_altitude,qt_area,ds_gentilico,nr_ddd,dt_registro)VALUES (29,2903003,'BARRA DO MENDES','-11.8099942','-42.0590379','718','1586,629','BARRA-MENDENSE','74',current_timestamp);</v>
      </c>
    </row>
    <row r="38" spans="1:12" x14ac:dyDescent="0.25">
      <c r="A38">
        <v>29</v>
      </c>
      <c r="B38">
        <v>2903102</v>
      </c>
      <c r="C38" s="29" t="s">
        <v>4518</v>
      </c>
      <c r="D38" s="3" t="s">
        <v>1715</v>
      </c>
      <c r="E38" s="3" t="s">
        <v>1716</v>
      </c>
      <c r="F38" s="3" t="s">
        <v>1717</v>
      </c>
      <c r="G38">
        <v>214.411</v>
      </c>
      <c r="H38" s="29" t="s">
        <v>4926</v>
      </c>
      <c r="I38" s="20">
        <v>73</v>
      </c>
      <c r="J38" s="5" t="s">
        <v>82</v>
      </c>
      <c r="K38" s="6" t="str">
        <f t="shared" si="0"/>
        <v>29,2903102,'BARRA DO ROCHA','-14.2045332','-39.6016536','147','214,411','BARRA-ROCHENSE','73',current_timestamp);</v>
      </c>
      <c r="L38" s="41" t="str">
        <f t="shared" si="1"/>
        <v>INSERT INTO municipio (cd_estado,cd_municipio,ds_municipio,vl_latitude,vl_longitude,vl_altitude,qt_area,ds_gentilico,nr_ddd,dt_registro)VALUES (29,2903102,'BARRA DO ROCHA','-14.2045332','-39.6016536','147','214,411','BARRA-ROCHENSE','73',current_timestamp);</v>
      </c>
    </row>
    <row r="39" spans="1:12" x14ac:dyDescent="0.25">
      <c r="A39">
        <v>29</v>
      </c>
      <c r="B39">
        <v>2903201</v>
      </c>
      <c r="C39" s="29" t="s">
        <v>4519</v>
      </c>
      <c r="D39" s="3" t="s">
        <v>1718</v>
      </c>
      <c r="E39" s="3" t="s">
        <v>1719</v>
      </c>
      <c r="F39" s="3" t="s">
        <v>1720</v>
      </c>
      <c r="G39" s="16">
        <v>7538.152</v>
      </c>
      <c r="H39" s="29" t="s">
        <v>1257</v>
      </c>
      <c r="I39" s="20">
        <v>77</v>
      </c>
      <c r="J39" s="5" t="s">
        <v>82</v>
      </c>
      <c r="K39" s="6" t="str">
        <f t="shared" si="0"/>
        <v>29,2903201,'BARREIRAS','-12.1438177','-44.9967549','448','7538,152','BARREIRENSE','77',current_timestamp);</v>
      </c>
      <c r="L39" s="41" t="str">
        <f t="shared" si="1"/>
        <v>INSERT INTO municipio (cd_estado,cd_municipio,ds_municipio,vl_latitude,vl_longitude,vl_altitude,qt_area,ds_gentilico,nr_ddd,dt_registro)VALUES (29,2903201,'BARREIRAS','-12.1438177','-44.9967549','448','7538,152','BARREIRENSE','77',current_timestamp);</v>
      </c>
    </row>
    <row r="40" spans="1:12" x14ac:dyDescent="0.25">
      <c r="A40">
        <v>29</v>
      </c>
      <c r="B40">
        <v>2903235</v>
      </c>
      <c r="C40" s="29" t="s">
        <v>720</v>
      </c>
      <c r="D40" s="3" t="s">
        <v>1721</v>
      </c>
      <c r="E40" s="3" t="s">
        <v>1722</v>
      </c>
      <c r="F40" s="3" t="s">
        <v>1723</v>
      </c>
      <c r="G40" s="15">
        <v>414.51</v>
      </c>
      <c r="H40" s="29" t="s">
        <v>4927</v>
      </c>
      <c r="I40" s="20">
        <v>74</v>
      </c>
      <c r="J40" s="5" t="s">
        <v>82</v>
      </c>
      <c r="K40" s="6" t="str">
        <f t="shared" si="0"/>
        <v>29,2903235,'BARRO ALTO','-11.7598967','-41.9055538','714','414,51','BARRO-ALTINO','74',current_timestamp);</v>
      </c>
      <c r="L40" s="41" t="str">
        <f t="shared" si="1"/>
        <v>INSERT INTO municipio (cd_estado,cd_municipio,ds_municipio,vl_latitude,vl_longitude,vl_altitude,qt_area,ds_gentilico,nr_ddd,dt_registro)VALUES (29,2903235,'BARRO ALTO','-11.7598967','-41.9055538','714','414,51','BARRO-ALTINO','74',current_timestamp);</v>
      </c>
    </row>
    <row r="41" spans="1:12" x14ac:dyDescent="0.25">
      <c r="A41">
        <v>29</v>
      </c>
      <c r="B41">
        <v>2903300</v>
      </c>
      <c r="C41" s="29" t="s">
        <v>4520</v>
      </c>
      <c r="D41" s="3" t="s">
        <v>1725</v>
      </c>
      <c r="E41" s="3" t="s">
        <v>1726</v>
      </c>
      <c r="F41" s="3" t="s">
        <v>158</v>
      </c>
      <c r="G41">
        <v>201.58500000000001</v>
      </c>
      <c r="H41" s="29" t="s">
        <v>4928</v>
      </c>
      <c r="I41" s="20">
        <v>73</v>
      </c>
      <c r="J41" s="5" t="s">
        <v>82</v>
      </c>
      <c r="K41" s="6" t="str">
        <f t="shared" si="0"/>
        <v>29,2903300,'BARRO PRETO','-14.80795426','-39.47294767','151','201,585','BARRO-PRETENSE','73',current_timestamp);</v>
      </c>
      <c r="L41" s="41" t="str">
        <f t="shared" si="1"/>
        <v>INSERT INTO municipio (cd_estado,cd_municipio,ds_municipio,vl_latitude,vl_longitude,vl_altitude,qt_area,ds_gentilico,nr_ddd,dt_registro)VALUES (29,2903300,'BARRO PRETO','-14.80795426','-39.47294767','151','201,585','BARRO-PRETENSE','73',current_timestamp);</v>
      </c>
    </row>
    <row r="42" spans="1:12" x14ac:dyDescent="0.25">
      <c r="A42">
        <v>29</v>
      </c>
      <c r="B42">
        <v>2903276</v>
      </c>
      <c r="C42" s="29" t="s">
        <v>4521</v>
      </c>
      <c r="D42" s="3" t="s">
        <v>1727</v>
      </c>
      <c r="E42" s="3" t="s">
        <v>1728</v>
      </c>
      <c r="F42" s="3" t="s">
        <v>1729</v>
      </c>
      <c r="G42" s="15">
        <v>207.297</v>
      </c>
      <c r="H42" s="29" t="s">
        <v>4929</v>
      </c>
      <c r="I42" s="20">
        <v>75</v>
      </c>
      <c r="J42" s="5" t="s">
        <v>82</v>
      </c>
      <c r="K42" s="6" t="str">
        <f t="shared" si="0"/>
        <v>29,2903276,'BARROCAS','-11.527079','-39.077488','353','207,297','BARROQUENSE','75',current_timestamp);</v>
      </c>
      <c r="L42" s="41" t="str">
        <f t="shared" si="1"/>
        <v>INSERT INTO municipio (cd_estado,cd_municipio,ds_municipio,vl_latitude,vl_longitude,vl_altitude,qt_area,ds_gentilico,nr_ddd,dt_registro)VALUES (29,2903276,'BARROCAS','-11.527079','-39.077488','353','207,297','BARROQUENSE','75',current_timestamp);</v>
      </c>
    </row>
    <row r="43" spans="1:12" x14ac:dyDescent="0.25">
      <c r="A43">
        <v>29</v>
      </c>
      <c r="B43">
        <v>2903409</v>
      </c>
      <c r="C43" s="29" t="s">
        <v>4522</v>
      </c>
      <c r="D43" s="3" t="s">
        <v>1730</v>
      </c>
      <c r="E43" s="3" t="s">
        <v>1731</v>
      </c>
      <c r="F43" s="3" t="s">
        <v>1437</v>
      </c>
      <c r="G43" s="13">
        <v>1931.9849999999999</v>
      </c>
      <c r="H43" s="29" t="s">
        <v>4930</v>
      </c>
      <c r="I43" s="20">
        <v>73</v>
      </c>
      <c r="J43" s="5" t="s">
        <v>82</v>
      </c>
      <c r="K43" s="6" t="str">
        <f t="shared" si="0"/>
        <v>29,2903409,'BELMONTE','-15.8608418','-38.8756467','5','1931,985','BELMONTENSE','73',current_timestamp);</v>
      </c>
      <c r="L43" s="41" t="str">
        <f t="shared" si="1"/>
        <v>INSERT INTO municipio (cd_estado,cd_municipio,ds_municipio,vl_latitude,vl_longitude,vl_altitude,qt_area,ds_gentilico,nr_ddd,dt_registro)VALUES (29,2903409,'BELMONTE','-15.8608418','-38.8756467','5','1931,985','BELMONTENSE','73',current_timestamp);</v>
      </c>
    </row>
    <row r="44" spans="1:12" x14ac:dyDescent="0.25">
      <c r="A44">
        <v>29</v>
      </c>
      <c r="B44">
        <v>2903508</v>
      </c>
      <c r="C44" s="29" t="s">
        <v>4523</v>
      </c>
      <c r="D44" s="3" t="s">
        <v>1732</v>
      </c>
      <c r="E44" s="3" t="s">
        <v>1733</v>
      </c>
      <c r="F44" s="3" t="s">
        <v>1734</v>
      </c>
      <c r="G44">
        <v>772.75699999999995</v>
      </c>
      <c r="H44" s="29" t="s">
        <v>4931</v>
      </c>
      <c r="I44" s="20">
        <v>77</v>
      </c>
      <c r="J44" s="5" t="s">
        <v>82</v>
      </c>
      <c r="K44" s="6" t="str">
        <f t="shared" si="0"/>
        <v>29,2903508,'BELO CAMPO','-15.0333957','-41.2651948','842','772,757','BELO-CAMPENSE','77',current_timestamp);</v>
      </c>
      <c r="L44" s="41" t="str">
        <f t="shared" si="1"/>
        <v>INSERT INTO municipio (cd_estado,cd_municipio,ds_municipio,vl_latitude,vl_longitude,vl_altitude,qt_area,ds_gentilico,nr_ddd,dt_registro)VALUES (29,2903508,'BELO CAMPO','-15.0333957','-41.2651948','842','772,757','BELO-CAMPENSE','77',current_timestamp);</v>
      </c>
    </row>
    <row r="45" spans="1:12" x14ac:dyDescent="0.25">
      <c r="A45">
        <v>29</v>
      </c>
      <c r="B45">
        <v>2903607</v>
      </c>
      <c r="C45" s="29" t="s">
        <v>4524</v>
      </c>
      <c r="D45" s="3" t="s">
        <v>1735</v>
      </c>
      <c r="E45" s="3" t="s">
        <v>1736</v>
      </c>
      <c r="F45" s="3" t="s">
        <v>1428</v>
      </c>
      <c r="G45">
        <v>553.76199999999994</v>
      </c>
      <c r="H45" s="29" t="s">
        <v>4932</v>
      </c>
      <c r="I45" s="20">
        <v>75</v>
      </c>
      <c r="J45" s="5" t="s">
        <v>82</v>
      </c>
      <c r="K45" s="6" t="str">
        <f t="shared" si="0"/>
        <v>29,2903607,'BIRITINGA','-11.62609999','-38.80300233','247','553,762','BIRITINGUENSE','75',current_timestamp);</v>
      </c>
      <c r="L45" s="41" t="str">
        <f t="shared" si="1"/>
        <v>INSERT INTO municipio (cd_estado,cd_municipio,ds_municipio,vl_latitude,vl_longitude,vl_altitude,qt_area,ds_gentilico,nr_ddd,dt_registro)VALUES (29,2903607,'BIRITINGA','-11.62609999','-38.80300233','247','553,762','BIRITINGUENSE','75',current_timestamp);</v>
      </c>
    </row>
    <row r="46" spans="1:12" x14ac:dyDescent="0.25">
      <c r="A46">
        <v>29</v>
      </c>
      <c r="B46">
        <v>2903706</v>
      </c>
      <c r="C46" s="29" t="s">
        <v>4525</v>
      </c>
      <c r="D46" s="3" t="s">
        <v>1737</v>
      </c>
      <c r="E46" s="3" t="s">
        <v>1738</v>
      </c>
      <c r="F46" s="3" t="s">
        <v>1739</v>
      </c>
      <c r="G46">
        <v>849.53800000000001</v>
      </c>
      <c r="H46" s="29" t="s">
        <v>4933</v>
      </c>
      <c r="I46" s="20">
        <v>77</v>
      </c>
      <c r="J46" s="5" t="s">
        <v>82</v>
      </c>
      <c r="K46" s="6" t="str">
        <f t="shared" si="0"/>
        <v>29,2903706,'BOA NOVA','-14.3612698','-40.2063279','712','849,538','BOA-NOVENSE','77',current_timestamp);</v>
      </c>
      <c r="L46" s="41" t="str">
        <f t="shared" si="1"/>
        <v>INSERT INTO municipio (cd_estado,cd_municipio,ds_municipio,vl_latitude,vl_longitude,vl_altitude,qt_area,ds_gentilico,nr_ddd,dt_registro)VALUES (29,2903706,'BOA NOVA','-14.3612698','-40.2063279','712','849,538','BOA-NOVENSE','77',current_timestamp);</v>
      </c>
    </row>
    <row r="47" spans="1:12" x14ac:dyDescent="0.25">
      <c r="A47">
        <v>29</v>
      </c>
      <c r="B47">
        <v>2903805</v>
      </c>
      <c r="C47" s="29" t="s">
        <v>4526</v>
      </c>
      <c r="D47" s="3" t="s">
        <v>1740</v>
      </c>
      <c r="E47" s="3" t="s">
        <v>1741</v>
      </c>
      <c r="F47" s="3" t="s">
        <v>1742</v>
      </c>
      <c r="G47" s="13">
        <v>2972.1089999999999</v>
      </c>
      <c r="H47" s="29" t="s">
        <v>4934</v>
      </c>
      <c r="I47" s="20">
        <v>75</v>
      </c>
      <c r="J47" s="5" t="s">
        <v>82</v>
      </c>
      <c r="K47" s="6" t="str">
        <f t="shared" si="0"/>
        <v>29,2903805,'BOA VISTA DO TUPIM','-12.65547046','-40.60681167','319','2972,109','TUPINENSE','75',current_timestamp);</v>
      </c>
      <c r="L47" s="41" t="str">
        <f t="shared" si="1"/>
        <v>INSERT INTO municipio (cd_estado,cd_municipio,ds_municipio,vl_latitude,vl_longitude,vl_altitude,qt_area,ds_gentilico,nr_ddd,dt_registro)VALUES (29,2903805,'BOA VISTA DO TUPIM','-12.65547046','-40.60681167','319','2972,109','TUPINENSE','75',current_timestamp);</v>
      </c>
    </row>
    <row r="48" spans="1:12" x14ac:dyDescent="0.25">
      <c r="A48">
        <v>29</v>
      </c>
      <c r="B48">
        <v>2903904</v>
      </c>
      <c r="C48" s="29" t="s">
        <v>4527</v>
      </c>
      <c r="D48" s="3" t="s">
        <v>1743</v>
      </c>
      <c r="E48" s="3" t="s">
        <v>1744</v>
      </c>
      <c r="F48" s="3" t="s">
        <v>1745</v>
      </c>
      <c r="G48" s="13">
        <v>4115.5110000000004</v>
      </c>
      <c r="H48" s="29" t="s">
        <v>4935</v>
      </c>
      <c r="I48" s="20">
        <v>77</v>
      </c>
      <c r="J48" s="5" t="s">
        <v>82</v>
      </c>
      <c r="K48" s="6" t="str">
        <f t="shared" si="0"/>
        <v>29,2903904,'BOM JESUS DA LAPA','-13.2507089','-43.4110184','445','4115,511','LAPENSE','77',current_timestamp);</v>
      </c>
      <c r="L48" s="41" t="str">
        <f t="shared" si="1"/>
        <v>INSERT INTO municipio (cd_estado,cd_municipio,ds_municipio,vl_latitude,vl_longitude,vl_altitude,qt_area,ds_gentilico,nr_ddd,dt_registro)VALUES (29,2903904,'BOM JESUS DA LAPA','-13.2507089','-43.4110184','445','4115,511','LAPENSE','77',current_timestamp);</v>
      </c>
    </row>
    <row r="49" spans="1:12" x14ac:dyDescent="0.25">
      <c r="A49">
        <v>29</v>
      </c>
      <c r="B49">
        <v>2903953</v>
      </c>
      <c r="C49" s="29" t="s">
        <v>4528</v>
      </c>
      <c r="D49" s="3" t="s">
        <v>1746</v>
      </c>
      <c r="E49" s="3" t="s">
        <v>1747</v>
      </c>
      <c r="F49" s="3" t="s">
        <v>1748</v>
      </c>
      <c r="G49">
        <v>467.81299999999999</v>
      </c>
      <c r="H49" s="29" t="s">
        <v>4936</v>
      </c>
      <c r="I49" s="20">
        <v>77</v>
      </c>
      <c r="J49" s="5" t="s">
        <v>82</v>
      </c>
      <c r="K49" s="6" t="str">
        <f t="shared" si="0"/>
        <v>29,2903953,'BOM JESUS DA SERRA','-14.3691898','-40.5096161','633','467,813','BOM-JESUENSE','77',current_timestamp);</v>
      </c>
      <c r="L49" s="41" t="str">
        <f t="shared" si="1"/>
        <v>INSERT INTO municipio (cd_estado,cd_municipio,ds_municipio,vl_latitude,vl_longitude,vl_altitude,qt_area,ds_gentilico,nr_ddd,dt_registro)VALUES (29,2903953,'BOM JESUS DA SERRA','-14.3691898','-40.5096161','633','467,813','BOM-JESUENSE','77',current_timestamp);</v>
      </c>
    </row>
    <row r="50" spans="1:12" x14ac:dyDescent="0.25">
      <c r="A50">
        <v>29</v>
      </c>
      <c r="B50">
        <v>2904001</v>
      </c>
      <c r="C50" s="29" t="s">
        <v>4529</v>
      </c>
      <c r="D50" s="3" t="s">
        <v>1749</v>
      </c>
      <c r="E50" s="3" t="s">
        <v>1750</v>
      </c>
      <c r="F50" s="3" t="s">
        <v>1751</v>
      </c>
      <c r="G50">
        <v>896.84900000000005</v>
      </c>
      <c r="H50" s="29" t="s">
        <v>4937</v>
      </c>
      <c r="I50" s="20">
        <v>75</v>
      </c>
      <c r="J50" s="5" t="s">
        <v>82</v>
      </c>
      <c r="K50" s="6" t="str">
        <f t="shared" si="0"/>
        <v>29,2904001,'BONINAL','-12.7070041','-41.8285282','956','896,849','BONINALENSE','75',current_timestamp);</v>
      </c>
      <c r="L50" s="41" t="str">
        <f t="shared" si="1"/>
        <v>INSERT INTO municipio (cd_estado,cd_municipio,ds_municipio,vl_latitude,vl_longitude,vl_altitude,qt_area,ds_gentilico,nr_ddd,dt_registro)VALUES (29,2904001,'BONINAL','-12.7070041','-41.8285282','956','896,849','BONINALENSE','75',current_timestamp);</v>
      </c>
    </row>
    <row r="51" spans="1:12" x14ac:dyDescent="0.25">
      <c r="A51">
        <v>29</v>
      </c>
      <c r="B51">
        <v>2904050</v>
      </c>
      <c r="C51" s="29" t="s">
        <v>3973</v>
      </c>
      <c r="D51" s="3" t="s">
        <v>1752</v>
      </c>
      <c r="E51" s="3" t="s">
        <v>1753</v>
      </c>
      <c r="F51" s="3" t="s">
        <v>1754</v>
      </c>
      <c r="G51">
        <v>791.27599999999995</v>
      </c>
      <c r="H51" s="29" t="s">
        <v>4938</v>
      </c>
      <c r="I51" s="20">
        <v>75</v>
      </c>
      <c r="J51" s="5" t="s">
        <v>82</v>
      </c>
      <c r="K51" s="6" t="str">
        <f t="shared" si="0"/>
        <v>29,2904050,'BONITO','-11.9670063','-41.2646334','1005','791,276','BONITENSE','75',current_timestamp);</v>
      </c>
      <c r="L51" s="41" t="str">
        <f t="shared" si="1"/>
        <v>INSERT INTO municipio (cd_estado,cd_municipio,ds_municipio,vl_latitude,vl_longitude,vl_altitude,qt_area,ds_gentilico,nr_ddd,dt_registro)VALUES (29,2904050,'BONITO','-11.9670063','-41.2646334','1005','791,276','BONITENSE','75',current_timestamp);</v>
      </c>
    </row>
    <row r="52" spans="1:12" x14ac:dyDescent="0.25">
      <c r="A52">
        <v>29</v>
      </c>
      <c r="B52">
        <v>2904100</v>
      </c>
      <c r="C52" s="29" t="s">
        <v>4530</v>
      </c>
      <c r="D52" s="3" t="s">
        <v>1755</v>
      </c>
      <c r="E52" s="3" t="s">
        <v>1756</v>
      </c>
      <c r="F52" s="3" t="s">
        <v>1757</v>
      </c>
      <c r="G52" s="13">
        <v>1426.2329999999999</v>
      </c>
      <c r="H52" s="29" t="s">
        <v>4939</v>
      </c>
      <c r="I52" s="20">
        <v>77</v>
      </c>
      <c r="J52" s="5" t="s">
        <v>82</v>
      </c>
      <c r="K52" s="6" t="str">
        <f t="shared" si="0"/>
        <v>29,2904100,'BOQUIRA','-12.8204947','-42.7323241','645','1426,233','BOQUIRENSE','77',current_timestamp);</v>
      </c>
      <c r="L52" s="41" t="str">
        <f t="shared" si="1"/>
        <v>INSERT INTO municipio (cd_estado,cd_municipio,ds_municipio,vl_latitude,vl_longitude,vl_altitude,qt_area,ds_gentilico,nr_ddd,dt_registro)VALUES (29,2904100,'BOQUIRA','-12.8204947','-42.7323241','645','1426,233','BOQUIRENSE','77',current_timestamp);</v>
      </c>
    </row>
    <row r="53" spans="1:12" x14ac:dyDescent="0.25">
      <c r="A53">
        <v>29</v>
      </c>
      <c r="B53">
        <v>2904209</v>
      </c>
      <c r="C53" s="29" t="s">
        <v>4531</v>
      </c>
      <c r="D53" s="3" t="s">
        <v>1758</v>
      </c>
      <c r="E53" s="3" t="s">
        <v>1759</v>
      </c>
      <c r="F53" s="3" t="s">
        <v>1474</v>
      </c>
      <c r="G53">
        <v>627.61199999999997</v>
      </c>
      <c r="H53" s="29" t="s">
        <v>4940</v>
      </c>
      <c r="I53" s="20">
        <v>77</v>
      </c>
      <c r="J53" s="5" t="s">
        <v>82</v>
      </c>
      <c r="K53" s="6" t="str">
        <f t="shared" si="0"/>
        <v>29,2904209,'BOTUPORÃ','-13.3770684','-42.5165737','655','627,612','BOTUPORÃENSE','77',current_timestamp);</v>
      </c>
      <c r="L53" s="41" t="str">
        <f t="shared" si="1"/>
        <v>INSERT INTO municipio (cd_estado,cd_municipio,ds_municipio,vl_latitude,vl_longitude,vl_altitude,qt_area,ds_gentilico,nr_ddd,dt_registro)VALUES (29,2904209,'BOTUPORÃ','-13.3770684','-42.5165737','655','627,612','BOTUPORÃENSE','77',current_timestamp);</v>
      </c>
    </row>
    <row r="54" spans="1:12" x14ac:dyDescent="0.25">
      <c r="A54">
        <v>29</v>
      </c>
      <c r="B54">
        <v>2904308</v>
      </c>
      <c r="C54" s="29" t="s">
        <v>4532</v>
      </c>
      <c r="D54" s="3" t="s">
        <v>1760</v>
      </c>
      <c r="E54" s="3" t="s">
        <v>1761</v>
      </c>
      <c r="F54" s="3" t="s">
        <v>1762</v>
      </c>
      <c r="G54" s="15">
        <v>518.56600000000003</v>
      </c>
      <c r="H54" s="29" t="s">
        <v>4941</v>
      </c>
      <c r="I54" s="20">
        <v>75</v>
      </c>
      <c r="J54" s="5" t="s">
        <v>82</v>
      </c>
      <c r="K54" s="6" t="str">
        <f t="shared" si="0"/>
        <v>29,2904308,'BREJÕES','-13.1037851','-39.7988516','647','518,566','BREJOENSE','75',current_timestamp);</v>
      </c>
      <c r="L54" s="41" t="str">
        <f t="shared" si="1"/>
        <v>INSERT INTO municipio (cd_estado,cd_municipio,ds_municipio,vl_latitude,vl_longitude,vl_altitude,qt_area,ds_gentilico,nr_ddd,dt_registro)VALUES (29,2904308,'BREJÕES','-13.1037851','-39.7988516','647','518,566','BREJOENSE','75',current_timestamp);</v>
      </c>
    </row>
    <row r="55" spans="1:12" x14ac:dyDescent="0.25">
      <c r="A55">
        <v>29</v>
      </c>
      <c r="B55">
        <v>2904407</v>
      </c>
      <c r="C55" s="29" t="s">
        <v>4533</v>
      </c>
      <c r="D55" s="3" t="s">
        <v>1763</v>
      </c>
      <c r="E55" s="3" t="s">
        <v>1764</v>
      </c>
      <c r="F55" s="3" t="s">
        <v>1765</v>
      </c>
      <c r="G55" s="13">
        <v>2247.2080000000001</v>
      </c>
      <c r="H55" s="29" t="s">
        <v>4942</v>
      </c>
      <c r="I55" s="20">
        <v>77</v>
      </c>
      <c r="J55" s="5" t="s">
        <v>82</v>
      </c>
      <c r="K55" s="6" t="str">
        <f t="shared" si="0"/>
        <v>29,2904407,'BREJOLÂNDIA','-12.4834842','-43.9659216','538','2247,208','BREJOLANDENSE','77',current_timestamp);</v>
      </c>
      <c r="L55" s="41" t="str">
        <f t="shared" si="1"/>
        <v>INSERT INTO municipio (cd_estado,cd_municipio,ds_municipio,vl_latitude,vl_longitude,vl_altitude,qt_area,ds_gentilico,nr_ddd,dt_registro)VALUES (29,2904407,'BREJOLÂNDIA','-12.4834842','-43.9659216','538','2247,208','BREJOLANDENSE','77',current_timestamp);</v>
      </c>
    </row>
    <row r="56" spans="1:12" x14ac:dyDescent="0.25">
      <c r="A56">
        <v>29</v>
      </c>
      <c r="B56">
        <v>2904506</v>
      </c>
      <c r="C56" s="29" t="s">
        <v>4534</v>
      </c>
      <c r="D56" s="3" t="s">
        <v>1766</v>
      </c>
      <c r="E56" s="3" t="s">
        <v>1767</v>
      </c>
      <c r="F56" s="3" t="s">
        <v>1768</v>
      </c>
      <c r="G56" s="13">
        <v>2370.4949999999999</v>
      </c>
      <c r="H56" s="29" t="s">
        <v>4943</v>
      </c>
      <c r="I56" s="20">
        <v>77</v>
      </c>
      <c r="J56" s="5" t="s">
        <v>82</v>
      </c>
      <c r="K56" s="6" t="str">
        <f t="shared" si="0"/>
        <v>29,2904506,'BROTAS DE MACAÚBAS','-11.9954877','-42.6295381','813','2370,495','BROTENSE','77',current_timestamp);</v>
      </c>
      <c r="L56" s="41" t="str">
        <f t="shared" si="1"/>
        <v>INSERT INTO municipio (cd_estado,cd_municipio,ds_municipio,vl_latitude,vl_longitude,vl_altitude,qt_area,ds_gentilico,nr_ddd,dt_registro)VALUES (29,2904506,'BROTAS DE MACAÚBAS','-11.9954877','-42.6295381','813','2370,495','BROTENSE','77',current_timestamp);</v>
      </c>
    </row>
    <row r="57" spans="1:12" x14ac:dyDescent="0.25">
      <c r="A57">
        <v>29</v>
      </c>
      <c r="B57">
        <v>2904605</v>
      </c>
      <c r="C57" s="29" t="s">
        <v>4535</v>
      </c>
      <c r="D57" s="3" t="s">
        <v>1769</v>
      </c>
      <c r="E57" s="3" t="s">
        <v>1770</v>
      </c>
      <c r="F57" s="3" t="s">
        <v>1745</v>
      </c>
      <c r="G57" s="13">
        <v>2207.6120000000001</v>
      </c>
      <c r="H57" s="29" t="s">
        <v>4944</v>
      </c>
      <c r="I57" s="20">
        <v>77</v>
      </c>
      <c r="J57" s="5" t="s">
        <v>82</v>
      </c>
      <c r="K57" s="6" t="str">
        <f t="shared" si="0"/>
        <v>29,2904605,'BRUMADO','-14.2021237','-41.6696208','445','2207,612','BRUMADENSE','77',current_timestamp);</v>
      </c>
      <c r="L57" s="41" t="str">
        <f t="shared" si="1"/>
        <v>INSERT INTO municipio (cd_estado,cd_municipio,ds_municipio,vl_latitude,vl_longitude,vl_altitude,qt_area,ds_gentilico,nr_ddd,dt_registro)VALUES (29,2904605,'BRUMADO','-14.2021237','-41.6696208','445','2207,612','BRUMADENSE','77',current_timestamp);</v>
      </c>
    </row>
    <row r="58" spans="1:12" x14ac:dyDescent="0.25">
      <c r="A58">
        <v>29</v>
      </c>
      <c r="B58">
        <v>2904704</v>
      </c>
      <c r="C58" s="29" t="s">
        <v>4536</v>
      </c>
      <c r="D58" s="3" t="s">
        <v>1771</v>
      </c>
      <c r="E58" s="3" t="s">
        <v>1772</v>
      </c>
      <c r="F58" s="3" t="s">
        <v>621</v>
      </c>
      <c r="G58">
        <v>219.48699999999999</v>
      </c>
      <c r="H58" s="29" t="s">
        <v>4945</v>
      </c>
      <c r="I58" s="20">
        <v>73</v>
      </c>
      <c r="J58" s="5" t="s">
        <v>82</v>
      </c>
      <c r="K58" s="6" t="str">
        <f t="shared" si="0"/>
        <v>29,2904704,'BUERAREMA','-14.9592863','-39.3028669','109','219,487','BUERAREMENSE','73',current_timestamp);</v>
      </c>
      <c r="L58" s="41" t="str">
        <f t="shared" si="1"/>
        <v>INSERT INTO municipio (cd_estado,cd_municipio,ds_municipio,vl_latitude,vl_longitude,vl_altitude,qt_area,ds_gentilico,nr_ddd,dt_registro)VALUES (29,2904704,'BUERAREMA','-14.9592863','-39.3028669','109','219,487','BUERAREMENSE','73',current_timestamp);</v>
      </c>
    </row>
    <row r="59" spans="1:12" x14ac:dyDescent="0.25">
      <c r="A59">
        <v>29</v>
      </c>
      <c r="B59">
        <v>2904753</v>
      </c>
      <c r="C59" s="29" t="s">
        <v>4537</v>
      </c>
      <c r="D59" s="3" t="s">
        <v>1773</v>
      </c>
      <c r="E59" s="3" t="s">
        <v>1774</v>
      </c>
      <c r="F59" s="3" t="s">
        <v>1775</v>
      </c>
      <c r="G59" s="16">
        <v>4046.7359999999999</v>
      </c>
      <c r="H59" s="29" t="s">
        <v>4946</v>
      </c>
      <c r="I59" s="20">
        <v>77</v>
      </c>
      <c r="J59" s="5" t="s">
        <v>82</v>
      </c>
      <c r="K59" s="6" t="str">
        <f t="shared" si="0"/>
        <v>29,2904753,'BURITIRAMA','-10.7170968','-43.6301818','481','4046,736','BURITIRAMENSE','77',current_timestamp);</v>
      </c>
      <c r="L59" s="41" t="str">
        <f t="shared" si="1"/>
        <v>INSERT INTO municipio (cd_estado,cd_municipio,ds_municipio,vl_latitude,vl_longitude,vl_altitude,qt_area,ds_gentilico,nr_ddd,dt_registro)VALUES (29,2904753,'BURITIRAMA','-10.7170968','-43.6301818','481','4046,736','BURITIRAMENSE','77',current_timestamp);</v>
      </c>
    </row>
    <row r="60" spans="1:12" x14ac:dyDescent="0.25">
      <c r="A60">
        <v>29</v>
      </c>
      <c r="B60">
        <v>2904803</v>
      </c>
      <c r="C60" s="29" t="s">
        <v>4538</v>
      </c>
      <c r="D60" s="3" t="s">
        <v>1776</v>
      </c>
      <c r="E60" s="3" t="s">
        <v>1777</v>
      </c>
      <c r="F60" s="3" t="s">
        <v>1778</v>
      </c>
      <c r="G60">
        <v>579.13699999999994</v>
      </c>
      <c r="H60" s="29" t="s">
        <v>4947</v>
      </c>
      <c r="I60" s="20">
        <v>77</v>
      </c>
      <c r="J60" s="5" t="s">
        <v>82</v>
      </c>
      <c r="K60" s="6" t="str">
        <f t="shared" si="0"/>
        <v>29,2904803,'CAATIBA','-14.97862095','-40.40777466','335','579,137','CAATIBENSE','77',current_timestamp);</v>
      </c>
      <c r="L60" s="41" t="str">
        <f t="shared" si="1"/>
        <v>INSERT INTO municipio (cd_estado,cd_municipio,ds_municipio,vl_latitude,vl_longitude,vl_altitude,qt_area,ds_gentilico,nr_ddd,dt_registro)VALUES (29,2904803,'CAATIBA','-14.97862095','-40.40777466','335','579,137','CAATIBENSE','77',current_timestamp);</v>
      </c>
    </row>
    <row r="61" spans="1:12" x14ac:dyDescent="0.25">
      <c r="A61">
        <v>29</v>
      </c>
      <c r="B61">
        <v>2904852</v>
      </c>
      <c r="C61" s="29" t="s">
        <v>4539</v>
      </c>
      <c r="D61" s="3" t="s">
        <v>1779</v>
      </c>
      <c r="E61" s="3" t="s">
        <v>1780</v>
      </c>
      <c r="F61" s="3" t="s">
        <v>1548</v>
      </c>
      <c r="G61">
        <v>222.02699999999999</v>
      </c>
      <c r="H61" s="29" t="s">
        <v>4948</v>
      </c>
      <c r="I61" s="20">
        <v>75</v>
      </c>
      <c r="J61" s="5" t="s">
        <v>82</v>
      </c>
      <c r="K61" s="6" t="str">
        <f t="shared" si="0"/>
        <v>29,2904852,'CABACEIRAS DO PARAGUAÇU','-12.5309496','-39.1887109','183','222,027','CABACEIRENSE','75',current_timestamp);</v>
      </c>
      <c r="L61" s="41" t="str">
        <f t="shared" si="1"/>
        <v>INSERT INTO municipio (cd_estado,cd_municipio,ds_municipio,vl_latitude,vl_longitude,vl_altitude,qt_area,ds_gentilico,nr_ddd,dt_registro)VALUES (29,2904852,'CABACEIRAS DO PARAGUAÇU','-12.5309496','-39.1887109','183','222,027','CABACEIRENSE','75',current_timestamp);</v>
      </c>
    </row>
    <row r="62" spans="1:12" x14ac:dyDescent="0.25">
      <c r="A62">
        <v>29</v>
      </c>
      <c r="B62">
        <v>2904902</v>
      </c>
      <c r="C62" s="29" t="s">
        <v>4540</v>
      </c>
      <c r="D62" s="3" t="s">
        <v>1781</v>
      </c>
      <c r="E62" s="3" t="s">
        <v>1782</v>
      </c>
      <c r="F62" s="3" t="s">
        <v>1783</v>
      </c>
      <c r="G62">
        <v>399.93</v>
      </c>
      <c r="H62" s="29" t="s">
        <v>4949</v>
      </c>
      <c r="I62" s="20">
        <v>75</v>
      </c>
      <c r="J62" s="5" t="s">
        <v>82</v>
      </c>
      <c r="K62" s="6" t="str">
        <f t="shared" si="0"/>
        <v>29,2904902,'CACHOEIRA','-12.5979119','-38.9598712','51','399,93','CACHOEIRANO','75',current_timestamp);</v>
      </c>
      <c r="L62" s="41" t="str">
        <f t="shared" si="1"/>
        <v>INSERT INTO municipio (cd_estado,cd_municipio,ds_municipio,vl_latitude,vl_longitude,vl_altitude,qt_area,ds_gentilico,nr_ddd,dt_registro)VALUES (29,2904902,'CACHOEIRA','-12.5979119','-38.9598712','51','399,93','CACHOEIRANO','75',current_timestamp);</v>
      </c>
    </row>
    <row r="63" spans="1:12" x14ac:dyDescent="0.25">
      <c r="A63">
        <v>29</v>
      </c>
      <c r="B63">
        <v>2905008</v>
      </c>
      <c r="C63" s="29" t="s">
        <v>4541</v>
      </c>
      <c r="D63" s="3" t="s">
        <v>1784</v>
      </c>
      <c r="E63" s="3" t="s">
        <v>1785</v>
      </c>
      <c r="F63" s="3" t="s">
        <v>1786</v>
      </c>
      <c r="G63">
        <v>610.98299999999995</v>
      </c>
      <c r="H63" s="29" t="s">
        <v>4950</v>
      </c>
      <c r="I63" s="20">
        <v>77</v>
      </c>
      <c r="J63" s="5" t="s">
        <v>82</v>
      </c>
      <c r="K63" s="6" t="str">
        <f t="shared" si="0"/>
        <v>29,2905008,'CACULÉ','-14.5006452','-42.2228642','586','610,983','CACULENSE','77',current_timestamp);</v>
      </c>
      <c r="L63" s="41" t="str">
        <f t="shared" si="1"/>
        <v>INSERT INTO municipio (cd_estado,cd_municipio,ds_municipio,vl_latitude,vl_longitude,vl_altitude,qt_area,ds_gentilico,nr_ddd,dt_registro)VALUES (29,2905008,'CACULÉ','-14.5006452','-42.2228642','586','610,983','CACULENSE','77',current_timestamp);</v>
      </c>
    </row>
    <row r="64" spans="1:12" x14ac:dyDescent="0.25">
      <c r="A64">
        <v>29</v>
      </c>
      <c r="B64">
        <v>2905107</v>
      </c>
      <c r="C64" s="29" t="s">
        <v>4542</v>
      </c>
      <c r="D64" s="3" t="s">
        <v>1787</v>
      </c>
      <c r="E64" s="3" t="s">
        <v>1788</v>
      </c>
      <c r="F64" s="3" t="s">
        <v>1789</v>
      </c>
      <c r="G64">
        <v>540.90800000000002</v>
      </c>
      <c r="H64" s="29" t="s">
        <v>4951</v>
      </c>
      <c r="I64" s="20">
        <v>74</v>
      </c>
      <c r="J64" s="5" t="s">
        <v>82</v>
      </c>
      <c r="K64" s="6" t="str">
        <f t="shared" si="0"/>
        <v>29,2905107,'CAÉM','-11.08972492','-40.4317945','465','540,908','CAENENSE','74',current_timestamp);</v>
      </c>
      <c r="L64" s="41" t="str">
        <f t="shared" si="1"/>
        <v>INSERT INTO municipio (cd_estado,cd_municipio,ds_municipio,vl_latitude,vl_longitude,vl_altitude,qt_area,ds_gentilico,nr_ddd,dt_registro)VALUES (29,2905107,'CAÉM','-11.08972492','-40.4317945','465','540,908','CAENENSE','74',current_timestamp);</v>
      </c>
    </row>
    <row r="65" spans="1:12" x14ac:dyDescent="0.25">
      <c r="A65">
        <v>29</v>
      </c>
      <c r="B65">
        <v>2905156</v>
      </c>
      <c r="C65" s="29" t="s">
        <v>4543</v>
      </c>
      <c r="D65" s="3" t="s">
        <v>1790</v>
      </c>
      <c r="E65" s="3" t="s">
        <v>1791</v>
      </c>
      <c r="F65" s="3" t="s">
        <v>1792</v>
      </c>
      <c r="G65">
        <v>877.65</v>
      </c>
      <c r="H65" s="29" t="s">
        <v>4952</v>
      </c>
      <c r="I65" s="20">
        <v>77</v>
      </c>
      <c r="J65" s="5" t="s">
        <v>82</v>
      </c>
      <c r="K65" s="6" t="str">
        <f t="shared" si="0"/>
        <v>29,2905156,'CAETANOS','-14.33870908','-40.90911481','422','877,65','CAETANENSE','77',current_timestamp);</v>
      </c>
      <c r="L65" s="41" t="str">
        <f t="shared" si="1"/>
        <v>INSERT INTO municipio (cd_estado,cd_municipio,ds_municipio,vl_latitude,vl_longitude,vl_altitude,qt_area,ds_gentilico,nr_ddd,dt_registro)VALUES (29,2905156,'CAETANOS','-14.33870908','-40.90911481','422','877,65','CAETANENSE','77',current_timestamp);</v>
      </c>
    </row>
    <row r="66" spans="1:12" x14ac:dyDescent="0.25">
      <c r="A66">
        <v>29</v>
      </c>
      <c r="B66">
        <v>2905206</v>
      </c>
      <c r="C66" s="29" t="s">
        <v>4544</v>
      </c>
      <c r="D66" s="3" t="s">
        <v>1793</v>
      </c>
      <c r="E66" s="3" t="s">
        <v>1794</v>
      </c>
      <c r="F66" s="3" t="s">
        <v>1795</v>
      </c>
      <c r="G66" s="13">
        <v>2651.5360000000001</v>
      </c>
      <c r="H66" s="29" t="s">
        <v>4953</v>
      </c>
      <c r="I66" s="20">
        <v>77</v>
      </c>
      <c r="J66" s="5" t="s">
        <v>82</v>
      </c>
      <c r="K66" s="6" t="str">
        <f t="shared" ref="K66:K129" si="2">CONCATENATE(A66,",",B66,",'",C66,"','",D66,"','",E66,"','",F66,"','",G66,"','",H66,"','",I66,"',",J66,");")</f>
        <v>29,2905206,'CAETITÉ','-14.0683563','-42.4858737','823','2651,536','CAETITEENSE','77',current_timestamp);</v>
      </c>
      <c r="L66" s="41" t="str">
        <f t="shared" ref="L66:L12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(29,2905206,'CAETITÉ','-14.0683563','-42.4858737','823','2651,536','CAETITEENSE','77',current_timestamp);</v>
      </c>
    </row>
    <row r="67" spans="1:12" x14ac:dyDescent="0.25">
      <c r="A67">
        <v>29</v>
      </c>
      <c r="B67">
        <v>2905305</v>
      </c>
      <c r="C67" s="29" t="s">
        <v>4545</v>
      </c>
      <c r="D67" s="3" t="s">
        <v>1796</v>
      </c>
      <c r="E67" s="3" t="s">
        <v>1797</v>
      </c>
      <c r="F67" s="3" t="s">
        <v>1798</v>
      </c>
      <c r="G67">
        <v>643.66099999999994</v>
      </c>
      <c r="H67" s="29" t="s">
        <v>4954</v>
      </c>
      <c r="I67" s="20">
        <v>74</v>
      </c>
      <c r="J67" s="5" t="s">
        <v>82</v>
      </c>
      <c r="K67" s="6" t="str">
        <f t="shared" si="2"/>
        <v>29,2905305,'CAFARNAUM','-11.6914747','-41.4688032','762','643,661','CAFARNAUENSE','74',current_timestamp);</v>
      </c>
      <c r="L67" s="41" t="str">
        <f t="shared" si="3"/>
        <v>INSERT INTO municipio (cd_estado,cd_municipio,ds_municipio,vl_latitude,vl_longitude,vl_altitude,qt_area,ds_gentilico,nr_ddd,dt_registro)VALUES (29,2905305,'CAFARNAUM','-11.6914747','-41.4688032','762','643,661','CAFARNAUENSE','74',current_timestamp);</v>
      </c>
    </row>
    <row r="68" spans="1:12" x14ac:dyDescent="0.25">
      <c r="A68">
        <v>29</v>
      </c>
      <c r="B68">
        <v>2905404</v>
      </c>
      <c r="C68" s="29" t="s">
        <v>4546</v>
      </c>
      <c r="D68" s="3" t="s">
        <v>1799</v>
      </c>
      <c r="E68" s="3" t="s">
        <v>1800</v>
      </c>
      <c r="F68" s="3" t="s">
        <v>1801</v>
      </c>
      <c r="G68">
        <v>463.34399999999999</v>
      </c>
      <c r="H68" s="29" t="s">
        <v>4955</v>
      </c>
      <c r="I68" s="20">
        <v>75</v>
      </c>
      <c r="J68" s="5" t="s">
        <v>82</v>
      </c>
      <c r="K68" s="6" t="str">
        <f t="shared" si="2"/>
        <v>29,2905404,'CAIRU','-13.4902501','-39.0477866','21','463,344','CAIRUENSE','75',current_timestamp);</v>
      </c>
      <c r="L68" s="41" t="str">
        <f t="shared" si="3"/>
        <v>INSERT INTO municipio (cd_estado,cd_municipio,ds_municipio,vl_latitude,vl_longitude,vl_altitude,qt_area,ds_gentilico,nr_ddd,dt_registro)VALUES (29,2905404,'CAIRU','-13.4902501','-39.0477866','21','463,344','CAIRUENSE','75',current_timestamp);</v>
      </c>
    </row>
    <row r="69" spans="1:12" x14ac:dyDescent="0.25">
      <c r="A69">
        <v>29</v>
      </c>
      <c r="B69">
        <v>2905503</v>
      </c>
      <c r="C69" s="29" t="s">
        <v>4547</v>
      </c>
      <c r="D69" s="3" t="s">
        <v>1802</v>
      </c>
      <c r="E69" s="3" t="s">
        <v>1803</v>
      </c>
      <c r="F69" s="3" t="s">
        <v>1804</v>
      </c>
      <c r="G69" s="15">
        <v>458.31099999999998</v>
      </c>
      <c r="H69" s="29" t="s">
        <v>4956</v>
      </c>
      <c r="I69" s="20">
        <v>74</v>
      </c>
      <c r="J69" s="5" t="s">
        <v>82</v>
      </c>
      <c r="K69" s="6" t="str">
        <f t="shared" si="2"/>
        <v>29,2905503,'CALDEIRÃO GRANDE','-11.0179456','-40.2980078','462','458,311','CALDEIRÃO-GRANDENSE','74',current_timestamp);</v>
      </c>
      <c r="L69" s="41" t="str">
        <f t="shared" si="3"/>
        <v>INSERT INTO municipio (cd_estado,cd_municipio,ds_municipio,vl_latitude,vl_longitude,vl_altitude,qt_area,ds_gentilico,nr_ddd,dt_registro)VALUES (29,2905503,'CALDEIRÃO GRANDE','-11.0179456','-40.2980078','462','458,311','CALDEIRÃO-GRANDENSE','74',current_timestamp);</v>
      </c>
    </row>
    <row r="70" spans="1:12" x14ac:dyDescent="0.25">
      <c r="A70">
        <v>29</v>
      </c>
      <c r="B70">
        <v>2905602</v>
      </c>
      <c r="C70" s="29" t="s">
        <v>4548</v>
      </c>
      <c r="D70" s="3" t="s">
        <v>1805</v>
      </c>
      <c r="E70" s="3" t="s">
        <v>1806</v>
      </c>
      <c r="F70" s="3" t="s">
        <v>1807</v>
      </c>
      <c r="G70">
        <v>584.84799999999996</v>
      </c>
      <c r="H70" s="29" t="s">
        <v>4957</v>
      </c>
      <c r="I70" s="20">
        <v>73</v>
      </c>
      <c r="J70" s="5" t="s">
        <v>82</v>
      </c>
      <c r="K70" s="6" t="str">
        <f t="shared" si="2"/>
        <v>29,2905602,'CAMACAN','-15.4143087','-39.4922381','208','584,848','CAMACAENSE','73',current_timestamp);</v>
      </c>
      <c r="L70" s="41" t="str">
        <f t="shared" si="3"/>
        <v>INSERT INTO municipio (cd_estado,cd_municipio,ds_municipio,vl_latitude,vl_longitude,vl_altitude,qt_area,ds_gentilico,nr_ddd,dt_registro)VALUES (29,2905602,'CAMACAN','-15.4143087','-39.4922381','208','584,848','CAMACAENSE','73',current_timestamp);</v>
      </c>
    </row>
    <row r="71" spans="1:12" x14ac:dyDescent="0.25">
      <c r="A71">
        <v>29</v>
      </c>
      <c r="B71">
        <v>2905701</v>
      </c>
      <c r="C71" s="29" t="s">
        <v>4549</v>
      </c>
      <c r="D71" s="3" t="s">
        <v>1808</v>
      </c>
      <c r="E71" s="3" t="s">
        <v>1809</v>
      </c>
      <c r="F71" s="3" t="s">
        <v>478</v>
      </c>
      <c r="G71">
        <v>784.65800000000002</v>
      </c>
      <c r="H71" s="29" t="s">
        <v>4958</v>
      </c>
      <c r="I71" s="20">
        <v>71</v>
      </c>
      <c r="J71" s="5" t="s">
        <v>82</v>
      </c>
      <c r="K71" s="6" t="str">
        <f t="shared" si="2"/>
        <v>29,2905701,'CAMAÇARI','-12.6995606','-38.3261947','34','784,658','CAMAÇARIENSE','71',current_timestamp);</v>
      </c>
      <c r="L71" s="41" t="str">
        <f t="shared" si="3"/>
        <v>INSERT INTO municipio (cd_estado,cd_municipio,ds_municipio,vl_latitude,vl_longitude,vl_altitude,qt_area,ds_gentilico,nr_ddd,dt_registro)VALUES (29,2905701,'CAMAÇARI','-12.6995606','-38.3261947','34','784,658','CAMAÇARIENSE','71',current_timestamp);</v>
      </c>
    </row>
    <row r="72" spans="1:12" x14ac:dyDescent="0.25">
      <c r="A72">
        <v>29</v>
      </c>
      <c r="B72">
        <v>2905800</v>
      </c>
      <c r="C72" s="29" t="s">
        <v>4550</v>
      </c>
      <c r="D72" s="3" t="s">
        <v>1810</v>
      </c>
      <c r="E72" s="3" t="s">
        <v>1811</v>
      </c>
      <c r="F72" s="3" t="s">
        <v>487</v>
      </c>
      <c r="G72">
        <v>839.99</v>
      </c>
      <c r="H72" s="29" t="s">
        <v>4959</v>
      </c>
      <c r="I72" s="20">
        <v>73</v>
      </c>
      <c r="J72" s="5" t="s">
        <v>82</v>
      </c>
      <c r="K72" s="6" t="str">
        <f t="shared" si="2"/>
        <v>29,2905800,'CAMAMU','-13.94339715','-39.11081314','29','839,99','CAMAMUENSE','73',current_timestamp);</v>
      </c>
      <c r="L72" s="41" t="str">
        <f t="shared" si="3"/>
        <v>INSERT INTO municipio (cd_estado,cd_municipio,ds_municipio,vl_latitude,vl_longitude,vl_altitude,qt_area,ds_gentilico,nr_ddd,dt_registro)VALUES (29,2905800,'CAMAMU','-13.94339715','-39.11081314','29','839,99','CAMAMUENSE','73',current_timestamp);</v>
      </c>
    </row>
    <row r="73" spans="1:12" x14ac:dyDescent="0.25">
      <c r="A73">
        <v>29</v>
      </c>
      <c r="B73">
        <v>2905909</v>
      </c>
      <c r="C73" s="29" t="s">
        <v>4551</v>
      </c>
      <c r="D73" s="3" t="s">
        <v>1812</v>
      </c>
      <c r="E73" s="3" t="s">
        <v>1813</v>
      </c>
      <c r="F73" s="3" t="s">
        <v>1814</v>
      </c>
      <c r="G73" s="13">
        <v>2781.17</v>
      </c>
      <c r="H73" s="29" t="s">
        <v>4162</v>
      </c>
      <c r="I73" s="20">
        <v>74</v>
      </c>
      <c r="J73" s="5" t="s">
        <v>82</v>
      </c>
      <c r="K73" s="6" t="str">
        <f t="shared" si="2"/>
        <v>29,2905909,'CAMPO ALEGRE DE LOURDES','-9.5220643','-43.0123622','473','2781,17','CAMPO-ALEGRENSE','74',current_timestamp);</v>
      </c>
      <c r="L73" s="41" t="str">
        <f t="shared" si="3"/>
        <v>INSERT INTO municipio (cd_estado,cd_municipio,ds_municipio,vl_latitude,vl_longitude,vl_altitude,qt_area,ds_gentilico,nr_ddd,dt_registro)VALUES (29,2905909,'CAMPO ALEGRE DE LOURDES','-9.5220643','-43.0123622','473','2781,17','CAMPO-ALEGRENSE','74',current_timestamp);</v>
      </c>
    </row>
    <row r="74" spans="1:12" x14ac:dyDescent="0.25">
      <c r="A74">
        <v>29</v>
      </c>
      <c r="B74">
        <v>2906006</v>
      </c>
      <c r="C74" s="29" t="s">
        <v>4552</v>
      </c>
      <c r="D74" s="3" t="s">
        <v>1815</v>
      </c>
      <c r="E74" s="3" t="s">
        <v>1816</v>
      </c>
      <c r="F74" s="3" t="s">
        <v>1817</v>
      </c>
      <c r="G74" s="13">
        <v>7161.8270000000002</v>
      </c>
      <c r="H74" s="29" t="s">
        <v>4960</v>
      </c>
      <c r="I74" s="20">
        <v>74</v>
      </c>
      <c r="J74" s="5" t="s">
        <v>82</v>
      </c>
      <c r="K74" s="6" t="str">
        <f t="shared" si="2"/>
        <v>29,2906006,'CAMPO FORMOSO','-10.5105314','-40.3201924','560','7161,827','CAMPO-FORMOSENSE','74',current_timestamp);</v>
      </c>
      <c r="L74" s="41" t="str">
        <f t="shared" si="3"/>
        <v>INSERT INTO municipio (cd_estado,cd_municipio,ds_municipio,vl_latitude,vl_longitude,vl_altitude,qt_area,ds_gentilico,nr_ddd,dt_registro)VALUES (29,2906006,'CAMPO FORMOSO','-10.5105314','-40.3201924','560','7161,827','CAMPO-FORMOSENSE','74',current_timestamp);</v>
      </c>
    </row>
    <row r="75" spans="1:12" x14ac:dyDescent="0.25">
      <c r="A75">
        <v>29</v>
      </c>
      <c r="B75">
        <v>2906105</v>
      </c>
      <c r="C75" s="29" t="s">
        <v>4553</v>
      </c>
      <c r="D75" s="3" t="s">
        <v>1818</v>
      </c>
      <c r="E75" s="3" t="s">
        <v>1819</v>
      </c>
      <c r="F75" s="3" t="s">
        <v>1820</v>
      </c>
      <c r="G75">
        <v>460.38900000000001</v>
      </c>
      <c r="H75" s="29" t="s">
        <v>4961</v>
      </c>
      <c r="I75" s="20">
        <v>77</v>
      </c>
      <c r="J75" s="5" t="s">
        <v>82</v>
      </c>
      <c r="K75" s="6" t="str">
        <f t="shared" si="2"/>
        <v>29,2906105,'CANÁPOLIS','-13.072464','-44.2011256','676','460,389','CANAPOLENSE','77',current_timestamp);</v>
      </c>
      <c r="L75" s="41" t="str">
        <f t="shared" si="3"/>
        <v>INSERT INTO municipio (cd_estado,cd_municipio,ds_municipio,vl_latitude,vl_longitude,vl_altitude,qt_area,ds_gentilico,nr_ddd,dt_registro)VALUES (29,2906105,'CANÁPOLIS','-13.072464','-44.2011256','676','460,389','CANAPOLENSE','77',current_timestamp);</v>
      </c>
    </row>
    <row r="76" spans="1:12" x14ac:dyDescent="0.25">
      <c r="A76">
        <v>29</v>
      </c>
      <c r="B76">
        <v>2906204</v>
      </c>
      <c r="C76" s="29" t="s">
        <v>4554</v>
      </c>
      <c r="D76" s="3" t="s">
        <v>1821</v>
      </c>
      <c r="E76" s="3" t="s">
        <v>1822</v>
      </c>
      <c r="F76" s="3" t="s">
        <v>1823</v>
      </c>
      <c r="G76">
        <v>579.72699999999998</v>
      </c>
      <c r="H76" s="29" t="s">
        <v>4962</v>
      </c>
      <c r="I76" s="20">
        <v>74</v>
      </c>
      <c r="J76" s="5" t="s">
        <v>82</v>
      </c>
      <c r="K76" s="6" t="str">
        <f t="shared" si="2"/>
        <v>29,2906204,'CANARANA','-11.6858084','-41.7677487','695','579,727','CANARAENSE','74',current_timestamp);</v>
      </c>
      <c r="L76" s="41" t="str">
        <f t="shared" si="3"/>
        <v>INSERT INTO municipio (cd_estado,cd_municipio,ds_municipio,vl_latitude,vl_longitude,vl_altitude,qt_area,ds_gentilico,nr_ddd,dt_registro)VALUES (29,2906204,'CANARANA','-11.6858084','-41.7677487','695','579,727','CANARAENSE','74',current_timestamp);</v>
      </c>
    </row>
    <row r="77" spans="1:12" x14ac:dyDescent="0.25">
      <c r="A77">
        <v>29</v>
      </c>
      <c r="B77">
        <v>2906303</v>
      </c>
      <c r="C77" s="29" t="s">
        <v>4555</v>
      </c>
      <c r="D77" s="3" t="s">
        <v>1824</v>
      </c>
      <c r="E77" s="3" t="s">
        <v>1825</v>
      </c>
      <c r="F77" s="3" t="s">
        <v>479</v>
      </c>
      <c r="G77" s="13">
        <v>1332.759</v>
      </c>
      <c r="H77" s="29" t="s">
        <v>4963</v>
      </c>
      <c r="I77" s="20">
        <v>73</v>
      </c>
      <c r="J77" s="5" t="s">
        <v>82</v>
      </c>
      <c r="K77" s="6" t="str">
        <f t="shared" si="2"/>
        <v>29,2906303,'CANAVIEIRAS','-15.6721967','-38.9535691','8','1332,759','CANAVIEIRENSE','73',current_timestamp);</v>
      </c>
      <c r="L77" s="41" t="str">
        <f t="shared" si="3"/>
        <v>INSERT INTO municipio (cd_estado,cd_municipio,ds_municipio,vl_latitude,vl_longitude,vl_altitude,qt_area,ds_gentilico,nr_ddd,dt_registro)VALUES (29,2906303,'CANAVIEIRAS','-15.6721967','-38.9535691','8','1332,759','CANAVIEIRENSE','73',current_timestamp);</v>
      </c>
    </row>
    <row r="78" spans="1:12" x14ac:dyDescent="0.25">
      <c r="A78">
        <v>29</v>
      </c>
      <c r="B78">
        <v>2906402</v>
      </c>
      <c r="C78" s="29" t="s">
        <v>4556</v>
      </c>
      <c r="D78" s="3" t="s">
        <v>1826</v>
      </c>
      <c r="E78" s="3" t="s">
        <v>1827</v>
      </c>
      <c r="F78" s="3" t="s">
        <v>1556</v>
      </c>
      <c r="G78" s="13">
        <v>1332.759</v>
      </c>
      <c r="H78" s="29" t="s">
        <v>4964</v>
      </c>
      <c r="I78" s="20">
        <v>75</v>
      </c>
      <c r="J78" s="5" t="s">
        <v>82</v>
      </c>
      <c r="K78" s="6" t="str">
        <f t="shared" si="2"/>
        <v>29,2906402,'CANDEAL','-11.8050229','-39.1204088','243','1332,759','CANDEALENSE','75',current_timestamp);</v>
      </c>
      <c r="L78" s="41" t="str">
        <f t="shared" si="3"/>
        <v>INSERT INTO municipio (cd_estado,cd_municipio,ds_municipio,vl_latitude,vl_longitude,vl_altitude,qt_area,ds_gentilico,nr_ddd,dt_registro)VALUES (29,2906402,'CANDEAL','-11.8050229','-39.1204088','243','1332,759','CANDEALENSE','75',current_timestamp);</v>
      </c>
    </row>
    <row r="79" spans="1:12" x14ac:dyDescent="0.25">
      <c r="A79">
        <v>29</v>
      </c>
      <c r="B79">
        <v>2906501</v>
      </c>
      <c r="C79" s="29" t="s">
        <v>4557</v>
      </c>
      <c r="D79" s="3" t="s">
        <v>1828</v>
      </c>
      <c r="E79" s="3" t="s">
        <v>1829</v>
      </c>
      <c r="F79" s="3" t="s">
        <v>621</v>
      </c>
      <c r="G79">
        <v>251.62799999999999</v>
      </c>
      <c r="H79" s="29" t="s">
        <v>4965</v>
      </c>
      <c r="I79" s="20">
        <v>71</v>
      </c>
      <c r="J79" s="5" t="s">
        <v>82</v>
      </c>
      <c r="K79" s="6" t="str">
        <f t="shared" si="2"/>
        <v>29,2906501,'CANDEIAS','-12.671681','-38.5473427','109','251,628','CANDEENSE','71',current_timestamp);</v>
      </c>
      <c r="L79" s="41" t="str">
        <f t="shared" si="3"/>
        <v>INSERT INTO municipio (cd_estado,cd_municipio,ds_municipio,vl_latitude,vl_longitude,vl_altitude,qt_area,ds_gentilico,nr_ddd,dt_registro)VALUES (29,2906501,'CANDEIAS','-12.671681','-38.5473427','109','251,628','CANDEENSE','71',current_timestamp);</v>
      </c>
    </row>
    <row r="80" spans="1:12" x14ac:dyDescent="0.25">
      <c r="A80">
        <v>29</v>
      </c>
      <c r="B80">
        <v>2906600</v>
      </c>
      <c r="C80" s="29" t="s">
        <v>4558</v>
      </c>
      <c r="D80" s="3" t="s">
        <v>1830</v>
      </c>
      <c r="E80" s="3" t="s">
        <v>1831</v>
      </c>
      <c r="F80" s="3" t="s">
        <v>1832</v>
      </c>
      <c r="G80">
        <v>433.642</v>
      </c>
      <c r="H80" s="29" t="s">
        <v>4966</v>
      </c>
      <c r="I80" s="20">
        <v>77</v>
      </c>
      <c r="J80" s="5" t="s">
        <v>82</v>
      </c>
      <c r="K80" s="6" t="str">
        <f t="shared" si="2"/>
        <v>29,2906600,'CANDIBA','-14.4097336','-42.8664802','590','433,642','CANDIBENSE','77',current_timestamp);</v>
      </c>
      <c r="L80" s="41" t="str">
        <f t="shared" si="3"/>
        <v>INSERT INTO municipio (cd_estado,cd_municipio,ds_municipio,vl_latitude,vl_longitude,vl_altitude,qt_area,ds_gentilico,nr_ddd,dt_registro)VALUES (29,2906600,'CANDIBA','-14.4097336','-42.8664802','590','433,642','CANDIBENSE','77',current_timestamp);</v>
      </c>
    </row>
    <row r="81" spans="1:12" x14ac:dyDescent="0.25">
      <c r="A81">
        <v>29</v>
      </c>
      <c r="B81">
        <v>2906709</v>
      </c>
      <c r="C81" s="29" t="s">
        <v>4559</v>
      </c>
      <c r="D81" s="3" t="s">
        <v>1833</v>
      </c>
      <c r="E81" s="3" t="s">
        <v>1834</v>
      </c>
      <c r="F81" s="3" t="s">
        <v>1835</v>
      </c>
      <c r="G81" s="13">
        <v>1169.7909999999999</v>
      </c>
      <c r="H81" s="29" t="s">
        <v>4967</v>
      </c>
      <c r="I81" s="20">
        <v>77</v>
      </c>
      <c r="J81" s="5" t="s">
        <v>82</v>
      </c>
      <c r="K81" s="6" t="str">
        <f t="shared" si="2"/>
        <v>29,2906709,'CÂNDIDO SALES','-15.4992652','-41.2413966','696','1169,791','CÂNDIDO-SALENSE','77',current_timestamp);</v>
      </c>
      <c r="L81" s="41" t="str">
        <f t="shared" si="3"/>
        <v>INSERT INTO municipio (cd_estado,cd_municipio,ds_municipio,vl_latitude,vl_longitude,vl_altitude,qt_area,ds_gentilico,nr_ddd,dt_registro)VALUES (29,2906709,'CÂNDIDO SALES','-15.4992652','-41.2413966','696','1169,791','CÂNDIDO-SALENSE','77',current_timestamp);</v>
      </c>
    </row>
    <row r="82" spans="1:12" x14ac:dyDescent="0.25">
      <c r="A82">
        <v>29</v>
      </c>
      <c r="B82">
        <v>2906808</v>
      </c>
      <c r="C82" s="29" t="s">
        <v>4560</v>
      </c>
      <c r="D82" s="3" t="s">
        <v>1836</v>
      </c>
      <c r="E82" s="3" t="s">
        <v>1837</v>
      </c>
      <c r="F82" s="3" t="s">
        <v>1838</v>
      </c>
      <c r="G82" s="13">
        <v>1351.8910000000001</v>
      </c>
      <c r="H82" s="29" t="s">
        <v>4968</v>
      </c>
      <c r="I82" s="20">
        <v>75</v>
      </c>
      <c r="J82" s="5" t="s">
        <v>82</v>
      </c>
      <c r="K82" s="6" t="str">
        <f t="shared" si="2"/>
        <v>29,2906808,'CANSANÇÃO','-10.6646977','-39.4943085','391','1351,891','CANSANÇÃOENSE','75',current_timestamp);</v>
      </c>
      <c r="L82" s="41" t="str">
        <f t="shared" si="3"/>
        <v>INSERT INTO municipio (cd_estado,cd_municipio,ds_municipio,vl_latitude,vl_longitude,vl_altitude,qt_area,ds_gentilico,nr_ddd,dt_registro)VALUES (29,2906808,'CANSANÇÃO','-10.6646977','-39.4943085','391','1351,891','CANSANÇÃOENSE','75',current_timestamp);</v>
      </c>
    </row>
    <row r="83" spans="1:12" x14ac:dyDescent="0.25">
      <c r="A83">
        <v>29</v>
      </c>
      <c r="B83">
        <v>2906824</v>
      </c>
      <c r="C83" s="29" t="s">
        <v>4561</v>
      </c>
      <c r="D83" s="3" t="s">
        <v>1839</v>
      </c>
      <c r="E83" s="3" t="s">
        <v>1840</v>
      </c>
      <c r="F83" s="3" t="s">
        <v>1841</v>
      </c>
      <c r="G83" s="13">
        <v>3189.54</v>
      </c>
      <c r="H83" s="29" t="s">
        <v>4969</v>
      </c>
      <c r="I83" s="20">
        <v>75</v>
      </c>
      <c r="J83" s="5" t="s">
        <v>82</v>
      </c>
      <c r="K83" s="6" t="str">
        <f t="shared" si="2"/>
        <v>29,2906824,'CANUDOS','-9.89515327','-39.02696886','384','3189,54','CANUDENSE','75',current_timestamp);</v>
      </c>
      <c r="L83" s="41" t="str">
        <f t="shared" si="3"/>
        <v>INSERT INTO municipio (cd_estado,cd_municipio,ds_municipio,vl_latitude,vl_longitude,vl_altitude,qt_area,ds_gentilico,nr_ddd,dt_registro)VALUES (29,2906824,'CANUDOS','-9.89515327','-39.02696886','384','3189,54','CANUDENSE','75',current_timestamp);</v>
      </c>
    </row>
    <row r="84" spans="1:12" x14ac:dyDescent="0.25">
      <c r="A84">
        <v>29</v>
      </c>
      <c r="B84">
        <v>2906857</v>
      </c>
      <c r="C84" s="29" t="s">
        <v>4562</v>
      </c>
      <c r="D84" s="3" t="s">
        <v>1842</v>
      </c>
      <c r="E84" s="3" t="s">
        <v>1843</v>
      </c>
      <c r="F84" s="3" t="s">
        <v>1844</v>
      </c>
      <c r="G84">
        <v>629.58600000000001</v>
      </c>
      <c r="H84" s="29" t="s">
        <v>4165</v>
      </c>
      <c r="I84" s="20">
        <v>75</v>
      </c>
      <c r="J84" s="5" t="s">
        <v>82</v>
      </c>
      <c r="K84" s="6" t="str">
        <f t="shared" si="2"/>
        <v>29,2906857,'CAPELA DO ALTO ALEGRE','-11.6657974','-39.83488','409','629,586','CAPELENSE','75',current_timestamp);</v>
      </c>
      <c r="L84" s="41" t="str">
        <f t="shared" si="3"/>
        <v>INSERT INTO municipio (cd_estado,cd_municipio,ds_municipio,vl_latitude,vl_longitude,vl_altitude,qt_area,ds_gentilico,nr_ddd,dt_registro)VALUES (29,2906857,'CAPELA DO ALTO ALEGRE','-11.6657974','-39.83488','409','629,586','CAPELENSE','75',current_timestamp);</v>
      </c>
    </row>
    <row r="85" spans="1:12" x14ac:dyDescent="0.25">
      <c r="A85">
        <v>29</v>
      </c>
      <c r="B85">
        <v>2906873</v>
      </c>
      <c r="C85" s="29" t="s">
        <v>4563</v>
      </c>
      <c r="D85" s="3" t="s">
        <v>1845</v>
      </c>
      <c r="E85" s="3" t="s">
        <v>1846</v>
      </c>
      <c r="F85" s="3" t="s">
        <v>1847</v>
      </c>
      <c r="G85">
        <v>464.77600000000001</v>
      </c>
      <c r="H85" s="29" t="s">
        <v>4970</v>
      </c>
      <c r="I85" s="20">
        <v>74</v>
      </c>
      <c r="J85" s="5" t="s">
        <v>82</v>
      </c>
      <c r="K85" s="6" t="str">
        <f t="shared" si="2"/>
        <v>29,2906873,'CAPIM GROSSO','-11.3796407','-40.0088612','419','464,776','CAPIM-GROSSENSE','74',current_timestamp);</v>
      </c>
      <c r="L85" s="41" t="str">
        <f t="shared" si="3"/>
        <v>INSERT INTO municipio (cd_estado,cd_municipio,ds_municipio,vl_latitude,vl_longitude,vl_altitude,qt_area,ds_gentilico,nr_ddd,dt_registro)VALUES (29,2906873,'CAPIM GROSSO','-11.3796407','-40.0088612','419','464,776','CAPIM-GROSSENSE','74',current_timestamp);</v>
      </c>
    </row>
    <row r="86" spans="1:12" x14ac:dyDescent="0.25">
      <c r="A86">
        <v>29</v>
      </c>
      <c r="B86">
        <v>2906899</v>
      </c>
      <c r="C86" s="29" t="s">
        <v>4564</v>
      </c>
      <c r="D86" s="3" t="s">
        <v>1848</v>
      </c>
      <c r="E86" s="3" t="s">
        <v>1849</v>
      </c>
      <c r="F86" s="3" t="s">
        <v>1850</v>
      </c>
      <c r="G86">
        <v>805.62900000000002</v>
      </c>
      <c r="H86" s="29" t="s">
        <v>4971</v>
      </c>
      <c r="I86" s="20">
        <v>77</v>
      </c>
      <c r="J86" s="5" t="s">
        <v>82</v>
      </c>
      <c r="K86" s="6" t="str">
        <f t="shared" si="2"/>
        <v>29,2906899,'CARAÍBAS','-14.7204383','-41.2614295','443','805,629','CARAIBENSE','77',current_timestamp);</v>
      </c>
      <c r="L86" s="41" t="str">
        <f t="shared" si="3"/>
        <v>INSERT INTO municipio (cd_estado,cd_municipio,ds_municipio,vl_latitude,vl_longitude,vl_altitude,qt_area,ds_gentilico,nr_ddd,dt_registro)VALUES (29,2906899,'CARAÍBAS','-14.7204383','-41.2614295','443','805,629','CARAIBENSE','77',current_timestamp);</v>
      </c>
    </row>
    <row r="87" spans="1:12" x14ac:dyDescent="0.25">
      <c r="A87">
        <v>29</v>
      </c>
      <c r="B87">
        <v>2906907</v>
      </c>
      <c r="C87" s="29" t="s">
        <v>4565</v>
      </c>
      <c r="D87" s="3" t="s">
        <v>1851</v>
      </c>
      <c r="E87" s="3" t="s">
        <v>1852</v>
      </c>
      <c r="F87" s="3" t="s">
        <v>479</v>
      </c>
      <c r="G87" s="13">
        <v>2396.6089999999999</v>
      </c>
      <c r="H87" s="29" t="s">
        <v>4972</v>
      </c>
      <c r="I87" s="20">
        <v>73</v>
      </c>
      <c r="J87" s="5" t="s">
        <v>82</v>
      </c>
      <c r="K87" s="6" t="str">
        <f t="shared" si="2"/>
        <v>29,2906907,'CARAVELAS','-17.73395632','-39.26235835','8','2396,609','CARAVELENSE','73',current_timestamp);</v>
      </c>
      <c r="L87" s="41" t="str">
        <f t="shared" si="3"/>
        <v>INSERT INTO municipio (cd_estado,cd_municipio,ds_municipio,vl_latitude,vl_longitude,vl_altitude,qt_area,ds_gentilico,nr_ddd,dt_registro)VALUES (29,2906907,'CARAVELAS','-17.73395632','-39.26235835','8','2396,609','CARAVELENSE','73',current_timestamp);</v>
      </c>
    </row>
    <row r="88" spans="1:12" x14ac:dyDescent="0.25">
      <c r="A88">
        <v>29</v>
      </c>
      <c r="B88">
        <v>2907004</v>
      </c>
      <c r="C88" s="29" t="s">
        <v>4566</v>
      </c>
      <c r="D88" s="3" t="s">
        <v>1853</v>
      </c>
      <c r="E88" s="3" t="s">
        <v>1854</v>
      </c>
      <c r="F88" s="3" t="s">
        <v>1443</v>
      </c>
      <c r="G88">
        <v>256.91399999999999</v>
      </c>
      <c r="H88" s="29" t="s">
        <v>4973</v>
      </c>
      <c r="I88" s="20">
        <v>75</v>
      </c>
      <c r="J88" s="5" t="s">
        <v>82</v>
      </c>
      <c r="K88" s="6" t="str">
        <f t="shared" si="2"/>
        <v>29,2907004,'CARDEAL DA SILVA','-11.943803','-37.9490624','62','256,914','CARDINALENSE','75',current_timestamp);</v>
      </c>
      <c r="L88" s="41" t="str">
        <f t="shared" si="3"/>
        <v>INSERT INTO municipio (cd_estado,cd_municipio,ds_municipio,vl_latitude,vl_longitude,vl_altitude,qt_area,ds_gentilico,nr_ddd,dt_registro)VALUES (29,2907004,'CARDEAL DA SILVA','-11.943803','-37.9490624','62','256,914','CARDINALENSE','75',current_timestamp);</v>
      </c>
    </row>
    <row r="89" spans="1:12" x14ac:dyDescent="0.25">
      <c r="A89">
        <v>29</v>
      </c>
      <c r="B89">
        <v>2907103</v>
      </c>
      <c r="C89" s="29" t="s">
        <v>4567</v>
      </c>
      <c r="D89" s="3" t="s">
        <v>1855</v>
      </c>
      <c r="E89" s="3" t="s">
        <v>1856</v>
      </c>
      <c r="F89" s="3" t="s">
        <v>1857</v>
      </c>
      <c r="G89" s="13">
        <v>2529.442</v>
      </c>
      <c r="H89" s="29" t="s">
        <v>4974</v>
      </c>
      <c r="I89" s="20">
        <v>77</v>
      </c>
      <c r="J89" s="5" t="s">
        <v>82</v>
      </c>
      <c r="K89" s="6" t="str">
        <f t="shared" si="2"/>
        <v>29,2907103,'CARINHANHA','-14.2987835','-43.7727593','452','2529,442','CARINHANHENSE','77',current_timestamp);</v>
      </c>
      <c r="L89" s="41" t="str">
        <f t="shared" si="3"/>
        <v>INSERT INTO municipio (cd_estado,cd_municipio,ds_municipio,vl_latitude,vl_longitude,vl_altitude,qt_area,ds_gentilico,nr_ddd,dt_registro)VALUES (29,2907103,'CARINHANHA','-14.2987835','-43.7727593','452','2529,442','CARINHANHENSE','77',current_timestamp);</v>
      </c>
    </row>
    <row r="90" spans="1:12" x14ac:dyDescent="0.25">
      <c r="A90">
        <v>29</v>
      </c>
      <c r="B90">
        <v>2907202</v>
      </c>
      <c r="C90" s="29" t="s">
        <v>4568</v>
      </c>
      <c r="D90" s="3" t="s">
        <v>1858</v>
      </c>
      <c r="E90" s="3" t="s">
        <v>1859</v>
      </c>
      <c r="F90" s="3" t="s">
        <v>1860</v>
      </c>
      <c r="G90" s="16">
        <v>9647.0689999999995</v>
      </c>
      <c r="H90" s="29" t="s">
        <v>4975</v>
      </c>
      <c r="I90" s="20">
        <v>74</v>
      </c>
      <c r="J90" s="5" t="s">
        <v>82</v>
      </c>
      <c r="K90" s="6" t="str">
        <f t="shared" si="2"/>
        <v>29,2907202,'CASA NOVA','-9.1643662','-40.9722016','406','9647,069','CASA-NOVENSE','74',current_timestamp);</v>
      </c>
      <c r="L90" s="41" t="str">
        <f t="shared" si="3"/>
        <v>INSERT INTO municipio (cd_estado,cd_municipio,ds_municipio,vl_latitude,vl_longitude,vl_altitude,qt_area,ds_gentilico,nr_ddd,dt_registro)VALUES (29,2907202,'CASA NOVA','-9.1643662','-40.9722016','406','9647,069','CASA-NOVENSE','74',current_timestamp);</v>
      </c>
    </row>
    <row r="91" spans="1:12" x14ac:dyDescent="0.25">
      <c r="A91">
        <v>29</v>
      </c>
      <c r="B91">
        <v>2907301</v>
      </c>
      <c r="C91" s="29" t="s">
        <v>4569</v>
      </c>
      <c r="D91" s="3" t="s">
        <v>1861</v>
      </c>
      <c r="E91" s="3" t="s">
        <v>1862</v>
      </c>
      <c r="F91" s="3" t="s">
        <v>1863</v>
      </c>
      <c r="G91" s="15">
        <v>713.78899999999999</v>
      </c>
      <c r="H91" s="29" t="s">
        <v>4976</v>
      </c>
      <c r="I91" s="20">
        <v>75</v>
      </c>
      <c r="J91" s="5" t="s">
        <v>82</v>
      </c>
      <c r="K91" s="6" t="str">
        <f t="shared" si="2"/>
        <v>29,2907301,'CASTRO ALVES','-12.7584597','-39.4257348','289','713,789','CASTRO-ALVENSE','75',current_timestamp);</v>
      </c>
      <c r="L91" s="41" t="str">
        <f t="shared" si="3"/>
        <v>INSERT INTO municipio (cd_estado,cd_municipio,ds_municipio,vl_latitude,vl_longitude,vl_altitude,qt_area,ds_gentilico,nr_ddd,dt_registro)VALUES (29,2907301,'CASTRO ALVES','-12.7584597','-39.4257348','289','713,789','CASTRO-ALVENSE','75',current_timestamp);</v>
      </c>
    </row>
    <row r="92" spans="1:12" x14ac:dyDescent="0.25">
      <c r="A92">
        <v>29</v>
      </c>
      <c r="B92">
        <v>2907400</v>
      </c>
      <c r="C92" s="29" t="s">
        <v>4570</v>
      </c>
      <c r="D92" s="3" t="s">
        <v>1864</v>
      </c>
      <c r="E92" s="3" t="s">
        <v>1865</v>
      </c>
      <c r="F92" s="3" t="s">
        <v>1618</v>
      </c>
      <c r="G92">
        <v>720.423</v>
      </c>
      <c r="H92" s="29" t="s">
        <v>4977</v>
      </c>
      <c r="I92" s="20">
        <v>77</v>
      </c>
      <c r="J92" s="5" t="s">
        <v>82</v>
      </c>
      <c r="K92" s="6" t="str">
        <f t="shared" si="2"/>
        <v>29,2907400,'CATOLÂNDIA','-12.3127631','-44.8636573','636','720,423','CATOLANDIANO','77',current_timestamp);</v>
      </c>
      <c r="L92" s="41" t="str">
        <f t="shared" si="3"/>
        <v>INSERT INTO municipio (cd_estado,cd_municipio,ds_municipio,vl_latitude,vl_longitude,vl_altitude,qt_area,ds_gentilico,nr_ddd,dt_registro)VALUES (29,2907400,'CATOLÂNDIA','-12.3127631','-44.8636573','636','720,423','CATOLANDIANO','77',current_timestamp);</v>
      </c>
    </row>
    <row r="93" spans="1:12" x14ac:dyDescent="0.25">
      <c r="A93">
        <v>29</v>
      </c>
      <c r="B93">
        <v>2907509</v>
      </c>
      <c r="C93" s="29" t="s">
        <v>4571</v>
      </c>
      <c r="D93" s="3" t="s">
        <v>1866</v>
      </c>
      <c r="E93" s="3" t="s">
        <v>1867</v>
      </c>
      <c r="F93" s="3" t="s">
        <v>637</v>
      </c>
      <c r="G93">
        <v>416.21699999999998</v>
      </c>
      <c r="H93" s="29" t="s">
        <v>4978</v>
      </c>
      <c r="I93" s="20">
        <v>71</v>
      </c>
      <c r="J93" s="5" t="s">
        <v>82</v>
      </c>
      <c r="K93" s="6" t="str">
        <f t="shared" si="2"/>
        <v>29,2907509,'CATU','-12.3513407','-38.3790891','77','416,217','CATUENSE','71',current_timestamp);</v>
      </c>
      <c r="L93" s="41" t="str">
        <f t="shared" si="3"/>
        <v>INSERT INTO municipio (cd_estado,cd_municipio,ds_municipio,vl_latitude,vl_longitude,vl_altitude,qt_area,ds_gentilico,nr_ddd,dt_registro)VALUES (29,2907509,'CATU','-12.3513407','-38.3790891','77','416,217','CATUENSE','71',current_timestamp);</v>
      </c>
    </row>
    <row r="94" spans="1:12" x14ac:dyDescent="0.25">
      <c r="A94">
        <v>29</v>
      </c>
      <c r="B94">
        <v>2907558</v>
      </c>
      <c r="C94" s="29" t="s">
        <v>4572</v>
      </c>
      <c r="D94" s="3" t="s">
        <v>1868</v>
      </c>
      <c r="E94" s="3" t="s">
        <v>1869</v>
      </c>
      <c r="F94" s="3" t="s">
        <v>1870</v>
      </c>
      <c r="G94">
        <v>716.26099999999997</v>
      </c>
      <c r="H94" s="29" t="s">
        <v>4979</v>
      </c>
      <c r="I94" s="20">
        <v>77</v>
      </c>
      <c r="J94" s="5" t="s">
        <v>82</v>
      </c>
      <c r="K94" s="6" t="str">
        <f t="shared" si="2"/>
        <v>29,2907558,'CATURAMA','-13.3257017','-42.2927429','578','716,261','CATURAMENSE','77',current_timestamp);</v>
      </c>
      <c r="L94" s="41" t="str">
        <f t="shared" si="3"/>
        <v>INSERT INTO municipio (cd_estado,cd_municipio,ds_municipio,vl_latitude,vl_longitude,vl_altitude,qt_area,ds_gentilico,nr_ddd,dt_registro)VALUES (29,2907558,'CATURAMA','-13.3257017','-42.2927429','578','716,261','CATURAMENSE','77',current_timestamp);</v>
      </c>
    </row>
    <row r="95" spans="1:12" x14ac:dyDescent="0.25">
      <c r="A95">
        <v>29</v>
      </c>
      <c r="B95">
        <v>2907608</v>
      </c>
      <c r="C95" s="29" t="s">
        <v>4573</v>
      </c>
      <c r="D95" s="3" t="s">
        <v>1871</v>
      </c>
      <c r="E95" s="3" t="s">
        <v>1872</v>
      </c>
      <c r="F95" s="3" t="s">
        <v>1873</v>
      </c>
      <c r="G95">
        <v>566.97400000000005</v>
      </c>
      <c r="H95" s="29" t="s">
        <v>4980</v>
      </c>
      <c r="I95" s="20">
        <v>74</v>
      </c>
      <c r="J95" s="5" t="s">
        <v>82</v>
      </c>
      <c r="K95" s="6" t="str">
        <f t="shared" si="2"/>
        <v>29,2907608,'CENTRAL','-11.1374206','-42.111572','704','566,974','CENTRALENSE','74',current_timestamp);</v>
      </c>
      <c r="L95" s="41" t="str">
        <f t="shared" si="3"/>
        <v>INSERT INTO municipio (cd_estado,cd_municipio,ds_municipio,vl_latitude,vl_longitude,vl_altitude,qt_area,ds_gentilico,nr_ddd,dt_registro)VALUES (29,2907608,'CENTRAL','-11.1374206','-42.111572','704','566,974','CENTRALENSE','74',current_timestamp);</v>
      </c>
    </row>
    <row r="96" spans="1:12" x14ac:dyDescent="0.25">
      <c r="A96">
        <v>29</v>
      </c>
      <c r="B96">
        <v>2907707</v>
      </c>
      <c r="C96" s="29" t="s">
        <v>4574</v>
      </c>
      <c r="D96" s="3" t="s">
        <v>1874</v>
      </c>
      <c r="E96" s="3" t="s">
        <v>1875</v>
      </c>
      <c r="F96" s="3" t="s">
        <v>1876</v>
      </c>
      <c r="G96" s="13">
        <v>3005.319</v>
      </c>
      <c r="H96" s="29" t="s">
        <v>4981</v>
      </c>
      <c r="I96" s="20">
        <v>75</v>
      </c>
      <c r="J96" s="5" t="s">
        <v>82</v>
      </c>
      <c r="K96" s="6" t="str">
        <f t="shared" si="2"/>
        <v>29,2907707,'CHORROCHÓ','-8.9682935','-39.1050536','337','3005,319','CHORROCHOENSE','75',current_timestamp);</v>
      </c>
      <c r="L96" s="41" t="str">
        <f t="shared" si="3"/>
        <v>INSERT INTO municipio (cd_estado,cd_municipio,ds_municipio,vl_latitude,vl_longitude,vl_altitude,qt_area,ds_gentilico,nr_ddd,dt_registro)VALUES (29,2907707,'CHORROCHÓ','-8.9682935','-39.1050536','337','3005,319','CHORROCHOENSE','75',current_timestamp);</v>
      </c>
    </row>
    <row r="97" spans="1:12" x14ac:dyDescent="0.25">
      <c r="A97">
        <v>29</v>
      </c>
      <c r="B97">
        <v>2907806</v>
      </c>
      <c r="C97" s="29" t="s">
        <v>4575</v>
      </c>
      <c r="D97" s="3" t="s">
        <v>1877</v>
      </c>
      <c r="E97" s="3" t="s">
        <v>1878</v>
      </c>
      <c r="F97" s="3" t="s">
        <v>1879</v>
      </c>
      <c r="G97">
        <v>863.93200000000002</v>
      </c>
      <c r="H97" s="29" t="s">
        <v>4982</v>
      </c>
      <c r="I97" s="20">
        <v>75</v>
      </c>
      <c r="J97" s="5" t="s">
        <v>82</v>
      </c>
      <c r="K97" s="6" t="str">
        <f t="shared" si="2"/>
        <v>29,2907806,'CÍCERO DANTAS','-10.5896888','-38.3793806','441','863,932','CÍCERO-DANTENSE','75',current_timestamp);</v>
      </c>
      <c r="L97" s="41" t="str">
        <f t="shared" si="3"/>
        <v>INSERT INTO municipio (cd_estado,cd_municipio,ds_municipio,vl_latitude,vl_longitude,vl_altitude,qt_area,ds_gentilico,nr_ddd,dt_registro)VALUES (29,2907806,'CÍCERO DANTAS','-10.5896888','-38.3793806','441','863,932','CÍCERO-DANTENSE','75',current_timestamp);</v>
      </c>
    </row>
    <row r="98" spans="1:12" x14ac:dyDescent="0.25">
      <c r="A98">
        <v>29</v>
      </c>
      <c r="B98">
        <v>2907905</v>
      </c>
      <c r="C98" s="29" t="s">
        <v>4576</v>
      </c>
      <c r="D98" s="3" t="s">
        <v>1880</v>
      </c>
      <c r="E98" s="3" t="s">
        <v>1881</v>
      </c>
      <c r="F98" s="3" t="s">
        <v>165</v>
      </c>
      <c r="G98">
        <v>155.71799999999999</v>
      </c>
      <c r="H98" s="29" t="s">
        <v>4983</v>
      </c>
      <c r="I98" s="20">
        <v>75</v>
      </c>
      <c r="J98" s="5" t="s">
        <v>82</v>
      </c>
      <c r="K98" s="6" t="str">
        <f t="shared" si="2"/>
        <v>29,2907905,'CIPÓ','-11.102987','-38.517907','132','155,718','CIPOENSE','75',current_timestamp);</v>
      </c>
      <c r="L98" s="41" t="str">
        <f t="shared" si="3"/>
        <v>INSERT INTO municipio (cd_estado,cd_municipio,ds_municipio,vl_latitude,vl_longitude,vl_altitude,qt_area,ds_gentilico,nr_ddd,dt_registro)VALUES (29,2907905,'CIPÓ','-11.102987','-38.517907','132','155,718','CIPOENSE','75',current_timestamp);</v>
      </c>
    </row>
    <row r="99" spans="1:12" x14ac:dyDescent="0.25">
      <c r="A99">
        <v>29</v>
      </c>
      <c r="B99">
        <v>2908002</v>
      </c>
      <c r="C99" s="29" t="s">
        <v>4577</v>
      </c>
      <c r="D99" s="3" t="s">
        <v>1882</v>
      </c>
      <c r="E99" s="3" t="s">
        <v>1883</v>
      </c>
      <c r="F99" s="3" t="s">
        <v>155</v>
      </c>
      <c r="G99">
        <v>274.5</v>
      </c>
      <c r="H99" s="29" t="s">
        <v>4984</v>
      </c>
      <c r="I99" s="20">
        <v>73</v>
      </c>
      <c r="J99" s="5" t="s">
        <v>82</v>
      </c>
      <c r="K99" s="6" t="str">
        <f t="shared" si="2"/>
        <v>29,2908002,'COARACI','-14.6369066','-39.5554212','207','274,5','COARACIENSE','73',current_timestamp);</v>
      </c>
      <c r="L99" s="41" t="str">
        <f t="shared" si="3"/>
        <v>INSERT INTO municipio (cd_estado,cd_municipio,ds_municipio,vl_latitude,vl_longitude,vl_altitude,qt_area,ds_gentilico,nr_ddd,dt_registro)VALUES (29,2908002,'COARACI','-14.6369066','-39.5554212','207','274,5','COARACIENSE','73',current_timestamp);</v>
      </c>
    </row>
    <row r="100" spans="1:12" x14ac:dyDescent="0.25">
      <c r="A100">
        <v>29</v>
      </c>
      <c r="B100">
        <v>2908101</v>
      </c>
      <c r="C100" s="29" t="s">
        <v>4578</v>
      </c>
      <c r="D100" s="3" t="s">
        <v>1884</v>
      </c>
      <c r="E100" s="3" t="s">
        <v>1885</v>
      </c>
      <c r="F100" s="3" t="s">
        <v>1886</v>
      </c>
      <c r="G100" s="13">
        <v>10140.569</v>
      </c>
      <c r="H100" s="29" t="s">
        <v>4985</v>
      </c>
      <c r="I100" s="20">
        <v>77</v>
      </c>
      <c r="J100" s="5" t="s">
        <v>82</v>
      </c>
      <c r="K100" s="6" t="str">
        <f t="shared" si="2"/>
        <v>29,2908101,'COCOS','-14.1817455','-44.5349677','566','10140,569','COQUENSE','77',current_timestamp);</v>
      </c>
      <c r="L100" s="41" t="str">
        <f t="shared" si="3"/>
        <v>INSERT INTO municipio (cd_estado,cd_municipio,ds_municipio,vl_latitude,vl_longitude,vl_altitude,qt_area,ds_gentilico,nr_ddd,dt_registro)VALUES (29,2908101,'COCOS','-14.1817455','-44.5349677','566','10140,569','COQUENSE','77',current_timestamp);</v>
      </c>
    </row>
    <row r="101" spans="1:12" x14ac:dyDescent="0.25">
      <c r="A101">
        <v>29</v>
      </c>
      <c r="B101">
        <v>2908200</v>
      </c>
      <c r="C101" s="29" t="s">
        <v>4579</v>
      </c>
      <c r="D101" s="3" t="s">
        <v>1887</v>
      </c>
      <c r="E101" s="3" t="s">
        <v>1888</v>
      </c>
      <c r="F101" s="3" t="s">
        <v>150</v>
      </c>
      <c r="G101">
        <v>164.798</v>
      </c>
      <c r="H101" s="29" t="s">
        <v>4986</v>
      </c>
      <c r="I101" s="20">
        <v>75</v>
      </c>
      <c r="J101" s="5" t="s">
        <v>82</v>
      </c>
      <c r="K101" s="6" t="str">
        <f t="shared" si="2"/>
        <v>29,2908200,'CONCEIÇÃO DA FEIRA','-12.5079623','-38.9981372','225','164,798','CONCEIÇOENSE','75',current_timestamp);</v>
      </c>
      <c r="L101" s="41" t="str">
        <f t="shared" si="3"/>
        <v>INSERT INTO municipio (cd_estado,cd_municipio,ds_municipio,vl_latitude,vl_longitude,vl_altitude,qt_area,ds_gentilico,nr_ddd,dt_registro)VALUES (29,2908200,'CONCEIÇÃO DA FEIRA','-12.5079623','-38.9981372','225','164,798','CONCEIÇOENSE','75',current_timestamp);</v>
      </c>
    </row>
    <row r="102" spans="1:12" x14ac:dyDescent="0.25">
      <c r="A102">
        <v>29</v>
      </c>
      <c r="B102">
        <v>2908309</v>
      </c>
      <c r="C102" s="29" t="s">
        <v>4580</v>
      </c>
      <c r="D102" s="3" t="s">
        <v>1889</v>
      </c>
      <c r="E102" s="3" t="s">
        <v>1890</v>
      </c>
      <c r="F102" s="3" t="s">
        <v>1891</v>
      </c>
      <c r="G102">
        <v>284.83600000000001</v>
      </c>
      <c r="H102" s="29" t="s">
        <v>4987</v>
      </c>
      <c r="I102" s="20">
        <v>75</v>
      </c>
      <c r="J102" s="5" t="s">
        <v>82</v>
      </c>
      <c r="K102" s="6" t="str">
        <f t="shared" si="2"/>
        <v>29,2908309,'CONCEIÇÃO DO ALMEIDA','-12.7835721','-39.1714202','212','284,836','ALMEIDENSE','75',current_timestamp);</v>
      </c>
      <c r="L102" s="41" t="str">
        <f t="shared" si="3"/>
        <v>INSERT INTO municipio (cd_estado,cd_municipio,ds_municipio,vl_latitude,vl_longitude,vl_altitude,qt_area,ds_gentilico,nr_ddd,dt_registro)VALUES (29,2908309,'CONCEIÇÃO DO ALMEIDA','-12.7835721','-39.1714202','212','284,836','ALMEIDENSE','75',current_timestamp);</v>
      </c>
    </row>
    <row r="103" spans="1:12" x14ac:dyDescent="0.25">
      <c r="A103">
        <v>29</v>
      </c>
      <c r="B103">
        <v>2908408</v>
      </c>
      <c r="C103" s="29" t="s">
        <v>4581</v>
      </c>
      <c r="D103" s="3" t="s">
        <v>1892</v>
      </c>
      <c r="E103" s="3" t="s">
        <v>1893</v>
      </c>
      <c r="F103" s="3" t="s">
        <v>1894</v>
      </c>
      <c r="G103" s="13">
        <v>1015.252</v>
      </c>
      <c r="H103" s="29" t="s">
        <v>4988</v>
      </c>
      <c r="I103" s="20">
        <v>75</v>
      </c>
      <c r="J103" s="5" t="s">
        <v>82</v>
      </c>
      <c r="K103" s="6" t="str">
        <f t="shared" si="2"/>
        <v>29,2908408,'CONCEIÇÃO DO COITÉ','-11.5599947','-39.2808048','411','1015,252','COITEENSE','75',current_timestamp);</v>
      </c>
      <c r="L103" s="41" t="str">
        <f t="shared" si="3"/>
        <v>INSERT INTO municipio (cd_estado,cd_municipio,ds_municipio,vl_latitude,vl_longitude,vl_altitude,qt_area,ds_gentilico,nr_ddd,dt_registro)VALUES (29,2908408,'CONCEIÇÃO DO COITÉ','-11.5599947','-39.2808048','411','1015,252','COITEENSE','75',current_timestamp);</v>
      </c>
    </row>
    <row r="104" spans="1:12" x14ac:dyDescent="0.25">
      <c r="A104">
        <v>29</v>
      </c>
      <c r="B104">
        <v>2908507</v>
      </c>
      <c r="C104" s="29" t="s">
        <v>4582</v>
      </c>
      <c r="D104" s="3" t="s">
        <v>1895</v>
      </c>
      <c r="E104" s="3" t="s">
        <v>1896</v>
      </c>
      <c r="F104" s="3" t="s">
        <v>1897</v>
      </c>
      <c r="G104">
        <v>117.529</v>
      </c>
      <c r="H104" s="29" t="s">
        <v>4989</v>
      </c>
      <c r="I104" s="20">
        <v>75</v>
      </c>
      <c r="J104" s="5" t="s">
        <v>82</v>
      </c>
      <c r="K104" s="6" t="str">
        <f t="shared" si="2"/>
        <v>29,2908507,'CONCEIÇÃO DO JACUÍPE','-12.3271111','-38.768377','214','117,529','CONJACUIPENSE','75',current_timestamp);</v>
      </c>
      <c r="L104" s="41" t="str">
        <f t="shared" si="3"/>
        <v>INSERT INTO municipio (cd_estado,cd_municipio,ds_municipio,vl_latitude,vl_longitude,vl_altitude,qt_area,ds_gentilico,nr_ddd,dt_registro)VALUES (29,2908507,'CONCEIÇÃO DO JACUÍPE','-12.3271111','-38.768377','214','117,529','CONJACUIPENSE','75',current_timestamp);</v>
      </c>
    </row>
    <row r="105" spans="1:12" x14ac:dyDescent="0.25">
      <c r="A105">
        <v>29</v>
      </c>
      <c r="B105">
        <v>2908606</v>
      </c>
      <c r="C105" s="29" t="s">
        <v>4583</v>
      </c>
      <c r="D105" s="3" t="s">
        <v>1898</v>
      </c>
      <c r="E105" s="3" t="s">
        <v>1899</v>
      </c>
      <c r="F105" s="3" t="s">
        <v>1900</v>
      </c>
      <c r="G105">
        <v>964.63699999999994</v>
      </c>
      <c r="H105" s="29" t="s">
        <v>4990</v>
      </c>
      <c r="I105" s="20">
        <v>75</v>
      </c>
      <c r="J105" s="5" t="s">
        <v>82</v>
      </c>
      <c r="K105" s="6" t="str">
        <f t="shared" si="2"/>
        <v>29,2908606,'CONDE','-11.8162745','-37.6152123','7','964,637','CONDENSE','75',current_timestamp);</v>
      </c>
      <c r="L105" s="41" t="str">
        <f t="shared" si="3"/>
        <v>INSERT INTO municipio (cd_estado,cd_municipio,ds_municipio,vl_latitude,vl_longitude,vl_altitude,qt_area,ds_gentilico,nr_ddd,dt_registro)VALUES (29,2908606,'CONDE','-11.8162745','-37.6152123','7','964,637','CONDENSE','75',current_timestamp);</v>
      </c>
    </row>
    <row r="106" spans="1:12" x14ac:dyDescent="0.25">
      <c r="A106">
        <v>29</v>
      </c>
      <c r="B106">
        <v>2908705</v>
      </c>
      <c r="C106" s="29" t="s">
        <v>4584</v>
      </c>
      <c r="D106" s="3" t="s">
        <v>1901</v>
      </c>
      <c r="E106" s="3" t="s">
        <v>1902</v>
      </c>
      <c r="F106" s="3" t="s">
        <v>1903</v>
      </c>
      <c r="G106" s="13">
        <v>1348.4369999999999</v>
      </c>
      <c r="H106" s="29" t="s">
        <v>4991</v>
      </c>
      <c r="I106" s="20">
        <v>77</v>
      </c>
      <c r="J106" s="5" t="s">
        <v>82</v>
      </c>
      <c r="K106" s="6" t="str">
        <f t="shared" si="2"/>
        <v>29,2908705,'CONDEÚBA','-14.9024025','-41.9716498','688','1348,437','CONDEUBENSE','77',current_timestamp);</v>
      </c>
      <c r="L106" s="41" t="str">
        <f t="shared" si="3"/>
        <v>INSERT INTO municipio (cd_estado,cd_municipio,ds_municipio,vl_latitude,vl_longitude,vl_altitude,qt_area,ds_gentilico,nr_ddd,dt_registro)VALUES (29,2908705,'CONDEÚBA','-14.9024025','-41.9716498','688','1348,437','CONDEUBENSE','77',current_timestamp);</v>
      </c>
    </row>
    <row r="107" spans="1:12" x14ac:dyDescent="0.25">
      <c r="A107">
        <v>29</v>
      </c>
      <c r="B107">
        <v>2908804</v>
      </c>
      <c r="C107" s="29" t="s">
        <v>4585</v>
      </c>
      <c r="D107" s="3" t="s">
        <v>1904</v>
      </c>
      <c r="E107" s="3" t="s">
        <v>1905</v>
      </c>
      <c r="F107" s="3" t="s">
        <v>1906</v>
      </c>
      <c r="G107">
        <v>977.45500000000004</v>
      </c>
      <c r="H107" s="29" t="s">
        <v>4992</v>
      </c>
      <c r="I107" s="20">
        <v>77</v>
      </c>
      <c r="J107" s="5" t="s">
        <v>82</v>
      </c>
      <c r="K107" s="6" t="str">
        <f t="shared" si="2"/>
        <v>29,2908804,'CONTENDAS DO SINCORÁ','-13.76396142','-41.04306511','295','977,455','CONTENDENSE','77',current_timestamp);</v>
      </c>
      <c r="L107" s="41" t="str">
        <f t="shared" si="3"/>
        <v>INSERT INTO municipio (cd_estado,cd_municipio,ds_municipio,vl_latitude,vl_longitude,vl_altitude,qt_area,ds_gentilico,nr_ddd,dt_registro)VALUES (29,2908804,'CONTENDAS DO SINCORÁ','-13.76396142','-41.04306511','295','977,455','CONTENDENSE','77',current_timestamp);</v>
      </c>
    </row>
    <row r="108" spans="1:12" x14ac:dyDescent="0.25">
      <c r="A108">
        <v>29</v>
      </c>
      <c r="B108">
        <v>2908903</v>
      </c>
      <c r="C108" s="29" t="s">
        <v>4586</v>
      </c>
      <c r="D108" s="3" t="s">
        <v>1907</v>
      </c>
      <c r="E108" s="3" t="s">
        <v>1908</v>
      </c>
      <c r="F108" s="3" t="s">
        <v>1909</v>
      </c>
      <c r="G108">
        <v>378.42099999999999</v>
      </c>
      <c r="H108" s="29" t="s">
        <v>4993</v>
      </c>
      <c r="I108" s="20">
        <v>75</v>
      </c>
      <c r="J108" s="5" t="s">
        <v>82</v>
      </c>
      <c r="K108" s="6" t="str">
        <f t="shared" si="2"/>
        <v>29,2908903,'CORAÇÃO DE MARIA','-12.24908777','-38.75227127','236','378,421','MARIENSE','75',current_timestamp);</v>
      </c>
      <c r="L108" s="41" t="str">
        <f t="shared" si="3"/>
        <v>INSERT INTO municipio (cd_estado,cd_municipio,ds_municipio,vl_latitude,vl_longitude,vl_altitude,qt_area,ds_gentilico,nr_ddd,dt_registro)VALUES (29,2908903,'CORAÇÃO DE MARIA','-12.24908777','-38.75227127','236','378,421','MARIENSE','75',current_timestamp);</v>
      </c>
    </row>
    <row r="109" spans="1:12" x14ac:dyDescent="0.25">
      <c r="A109">
        <v>29</v>
      </c>
      <c r="B109">
        <v>2909000</v>
      </c>
      <c r="C109" s="29" t="s">
        <v>4587</v>
      </c>
      <c r="D109" s="3" t="s">
        <v>1910</v>
      </c>
      <c r="E109" s="3" t="s">
        <v>1911</v>
      </c>
      <c r="F109" s="3" t="s">
        <v>1912</v>
      </c>
      <c r="G109">
        <v>523.64</v>
      </c>
      <c r="H109" s="29" t="s">
        <v>4994</v>
      </c>
      <c r="I109" s="20">
        <v>77</v>
      </c>
      <c r="J109" s="5" t="s">
        <v>82</v>
      </c>
      <c r="K109" s="6" t="str">
        <f t="shared" si="2"/>
        <v>29,2909000,'CORDEIROS','-15.03819741','-41.93503937','719','523,64','CORDEIRENSE','77',current_timestamp);</v>
      </c>
      <c r="L109" s="41" t="str">
        <f t="shared" si="3"/>
        <v>INSERT INTO municipio (cd_estado,cd_municipio,ds_municipio,vl_latitude,vl_longitude,vl_altitude,qt_area,ds_gentilico,nr_ddd,dt_registro)VALUES (29,2909000,'CORDEIROS','-15.03819741','-41.93503937','719','523,64','CORDEIRENSE','77',current_timestamp);</v>
      </c>
    </row>
    <row r="110" spans="1:12" x14ac:dyDescent="0.25">
      <c r="A110">
        <v>29</v>
      </c>
      <c r="B110">
        <v>2909109</v>
      </c>
      <c r="C110" s="29" t="s">
        <v>4588</v>
      </c>
      <c r="D110" s="3" t="s">
        <v>1913</v>
      </c>
      <c r="E110" s="3" t="s">
        <v>1914</v>
      </c>
      <c r="F110" s="3" t="s">
        <v>1915</v>
      </c>
      <c r="G110" s="16">
        <v>2657.123</v>
      </c>
      <c r="H110" s="29" t="s">
        <v>4995</v>
      </c>
      <c r="I110" s="20">
        <v>77</v>
      </c>
      <c r="J110" s="5" t="s">
        <v>82</v>
      </c>
      <c r="K110" s="6" t="str">
        <f t="shared" si="2"/>
        <v>29,2909109,'CORIBE','-13.8250947','-44.4586501','686','2657,123','CORIBENSE','77',current_timestamp);</v>
      </c>
      <c r="L110" s="41" t="str">
        <f t="shared" si="3"/>
        <v>INSERT INTO municipio (cd_estado,cd_municipio,ds_municipio,vl_latitude,vl_longitude,vl_altitude,qt_area,ds_gentilico,nr_ddd,dt_registro)VALUES (29,2909109,'CORIBE','-13.8250947','-44.4586501','686','2657,123','CORIBENSE','77',current_timestamp);</v>
      </c>
    </row>
    <row r="111" spans="1:12" x14ac:dyDescent="0.25">
      <c r="A111">
        <v>29</v>
      </c>
      <c r="B111">
        <v>2909208</v>
      </c>
      <c r="C111" s="29" t="s">
        <v>4589</v>
      </c>
      <c r="D111" s="3" t="s">
        <v>1916</v>
      </c>
      <c r="E111" s="3" t="s">
        <v>1917</v>
      </c>
      <c r="F111" s="3" t="s">
        <v>1918</v>
      </c>
      <c r="G111">
        <v>883.52200000000005</v>
      </c>
      <c r="H111" s="29" t="s">
        <v>4996</v>
      </c>
      <c r="I111" s="20">
        <v>75</v>
      </c>
      <c r="J111" s="5" t="s">
        <v>82</v>
      </c>
      <c r="K111" s="6" t="str">
        <f t="shared" si="2"/>
        <v>29,2909208,'CORONEL JOÃO SÁ','-10.2860304','-37.9207221','213','883,522','JOÃO-SAENSE','75',current_timestamp);</v>
      </c>
      <c r="L111" s="41" t="str">
        <f t="shared" si="3"/>
        <v>INSERT INTO municipio (cd_estado,cd_municipio,ds_municipio,vl_latitude,vl_longitude,vl_altitude,qt_area,ds_gentilico,nr_ddd,dt_registro)VALUES (29,2909208,'CORONEL JOÃO SÁ','-10.2860304','-37.9207221','213','883,522','JOÃO-SAENSE','75',current_timestamp);</v>
      </c>
    </row>
    <row r="112" spans="1:12" x14ac:dyDescent="0.25">
      <c r="A112">
        <v>29</v>
      </c>
      <c r="B112">
        <v>2909307</v>
      </c>
      <c r="C112" s="29" t="s">
        <v>4590</v>
      </c>
      <c r="D112" s="3" t="s">
        <v>1919</v>
      </c>
      <c r="E112" s="3" t="s">
        <v>1920</v>
      </c>
      <c r="F112" s="3" t="s">
        <v>1921</v>
      </c>
      <c r="G112" s="13">
        <v>11492.171</v>
      </c>
      <c r="H112" s="29" t="s">
        <v>4997</v>
      </c>
      <c r="I112" s="20">
        <v>77</v>
      </c>
      <c r="J112" s="5" t="s">
        <v>82</v>
      </c>
      <c r="K112" s="6" t="str">
        <f t="shared" si="2"/>
        <v>29,2909307,'CORRENTINA','-13.3471272','-44.6325934','580','11492,171','CORRENTINENSE','77',current_timestamp);</v>
      </c>
      <c r="L112" s="41" t="str">
        <f t="shared" si="3"/>
        <v>INSERT INTO municipio (cd_estado,cd_municipio,ds_municipio,vl_latitude,vl_longitude,vl_altitude,qt_area,ds_gentilico,nr_ddd,dt_registro)VALUES (29,2909307,'CORRENTINA','-13.3471272','-44.6325934','580','11492,171','CORRENTINENSE','77',current_timestamp);</v>
      </c>
    </row>
    <row r="113" spans="1:12" x14ac:dyDescent="0.25">
      <c r="A113">
        <v>29</v>
      </c>
      <c r="B113">
        <v>2909406</v>
      </c>
      <c r="C113" s="29" t="s">
        <v>4591</v>
      </c>
      <c r="D113" s="3" t="s">
        <v>1922</v>
      </c>
      <c r="E113" s="3" t="s">
        <v>1923</v>
      </c>
      <c r="F113" s="3" t="s">
        <v>1924</v>
      </c>
      <c r="G113" s="13">
        <v>4282.7749999999996</v>
      </c>
      <c r="H113" s="29" t="s">
        <v>4998</v>
      </c>
      <c r="I113" s="20">
        <v>77</v>
      </c>
      <c r="J113" s="5" t="s">
        <v>82</v>
      </c>
      <c r="K113" s="6" t="str">
        <f t="shared" si="2"/>
        <v>29,2909406,'COTEGIPE','-12.02850451','-44.26003943','478','4282,775','COTEGIPANO','77',current_timestamp);</v>
      </c>
      <c r="L113" s="41" t="str">
        <f t="shared" si="3"/>
        <v>INSERT INTO municipio (cd_estado,cd_municipio,ds_municipio,vl_latitude,vl_longitude,vl_altitude,qt_area,ds_gentilico,nr_ddd,dt_registro)VALUES (29,2909406,'COTEGIPE','-12.02850451','-44.26003943','478','4282,775','COTEGIPANO','77',current_timestamp);</v>
      </c>
    </row>
    <row r="114" spans="1:12" x14ac:dyDescent="0.25">
      <c r="A114">
        <v>29</v>
      </c>
      <c r="B114">
        <v>2909505</v>
      </c>
      <c r="C114" s="29" t="s">
        <v>4592</v>
      </c>
      <c r="D114" s="3" t="s">
        <v>1925</v>
      </c>
      <c r="E114" s="3" t="s">
        <v>1926</v>
      </c>
      <c r="F114" s="3" t="s">
        <v>1927</v>
      </c>
      <c r="G114">
        <v>182.58500000000001</v>
      </c>
      <c r="H114" s="29" t="s">
        <v>4999</v>
      </c>
      <c r="I114" s="20">
        <v>73</v>
      </c>
      <c r="J114" s="5" t="s">
        <v>82</v>
      </c>
      <c r="K114" s="6" t="str">
        <f t="shared" si="2"/>
        <v>29,2909505,'CRAVOLÂNDIA','-13.3546188','-39.8095706','480','182,585','CRAVOLANDENSE','73',current_timestamp);</v>
      </c>
      <c r="L114" s="41" t="str">
        <f t="shared" si="3"/>
        <v>INSERT INTO municipio (cd_estado,cd_municipio,ds_municipio,vl_latitude,vl_longitude,vl_altitude,qt_area,ds_gentilico,nr_ddd,dt_registro)VALUES (29,2909505,'CRAVOLÂNDIA','-13.3546188','-39.8095706','480','182,585','CRAVOLANDENSE','73',current_timestamp);</v>
      </c>
    </row>
    <row r="115" spans="1:12" x14ac:dyDescent="0.25">
      <c r="A115">
        <v>29</v>
      </c>
      <c r="B115">
        <v>2909604</v>
      </c>
      <c r="C115" s="29" t="s">
        <v>4593</v>
      </c>
      <c r="D115" s="3" t="s">
        <v>1928</v>
      </c>
      <c r="E115" s="3" t="s">
        <v>1929</v>
      </c>
      <c r="F115" s="3" t="s">
        <v>1422</v>
      </c>
      <c r="G115">
        <v>607.65700000000004</v>
      </c>
      <c r="H115" s="29" t="s">
        <v>5000</v>
      </c>
      <c r="I115" s="20">
        <v>75</v>
      </c>
      <c r="J115" s="5" t="s">
        <v>82</v>
      </c>
      <c r="K115" s="6" t="str">
        <f t="shared" si="2"/>
        <v>29,2909604,'CRISÓPOLIS','-11.5070116','-38.1516781','205','607,657','CRISOPOLENSE','75',current_timestamp);</v>
      </c>
      <c r="L115" s="41" t="str">
        <f t="shared" si="3"/>
        <v>INSERT INTO municipio (cd_estado,cd_municipio,ds_municipio,vl_latitude,vl_longitude,vl_altitude,qt_area,ds_gentilico,nr_ddd,dt_registro)VALUES (29,2909604,'CRISÓPOLIS','-11.5070116','-38.1516781','205','607,657','CRISOPOLENSE','75',current_timestamp);</v>
      </c>
    </row>
    <row r="116" spans="1:12" x14ac:dyDescent="0.25">
      <c r="A116">
        <v>29</v>
      </c>
      <c r="B116">
        <v>2909703</v>
      </c>
      <c r="C116" s="29" t="s">
        <v>4594</v>
      </c>
      <c r="D116" s="3" t="s">
        <v>1930</v>
      </c>
      <c r="E116" s="3" t="s">
        <v>1931</v>
      </c>
      <c r="F116" s="3" t="s">
        <v>1823</v>
      </c>
      <c r="G116" s="13">
        <v>1052.837</v>
      </c>
      <c r="H116" s="29" t="s">
        <v>5001</v>
      </c>
      <c r="I116" s="20">
        <v>77</v>
      </c>
      <c r="J116" s="5" t="s">
        <v>82</v>
      </c>
      <c r="K116" s="6" t="str">
        <f t="shared" si="2"/>
        <v>29,2909703,'CRISTÓPOLIS','-12.2342982','-44.4181343','695','1052,837','CRISTOPOLENSE','77',current_timestamp);</v>
      </c>
      <c r="L116" s="41" t="str">
        <f t="shared" si="3"/>
        <v>INSERT INTO municipio (cd_estado,cd_municipio,ds_municipio,vl_latitude,vl_longitude,vl_altitude,qt_area,ds_gentilico,nr_ddd,dt_registro)VALUES (29,2909703,'CRISTÓPOLIS','-12.2342982','-44.4181343','695','1052,837','CRISTOPOLENSE','77',current_timestamp);</v>
      </c>
    </row>
    <row r="117" spans="1:12" x14ac:dyDescent="0.25">
      <c r="A117">
        <v>29</v>
      </c>
      <c r="B117">
        <v>2909802</v>
      </c>
      <c r="C117" s="29" t="s">
        <v>4595</v>
      </c>
      <c r="D117" s="3" t="s">
        <v>1932</v>
      </c>
      <c r="E117" s="3" t="s">
        <v>1933</v>
      </c>
      <c r="F117" s="3" t="s">
        <v>1934</v>
      </c>
      <c r="G117">
        <v>139.11699999999999</v>
      </c>
      <c r="H117" s="29" t="s">
        <v>5002</v>
      </c>
      <c r="I117" s="20">
        <v>75</v>
      </c>
      <c r="J117" s="5" t="s">
        <v>82</v>
      </c>
      <c r="K117" s="6" t="str">
        <f t="shared" si="2"/>
        <v>29,2909802,'CRUZ DAS ALMAS','-12.6674857','-39.1006754','223','139,117','CRUZ-ALMENSE','75',current_timestamp);</v>
      </c>
      <c r="L117" s="41" t="str">
        <f t="shared" si="3"/>
        <v>INSERT INTO municipio (cd_estado,cd_municipio,ds_municipio,vl_latitude,vl_longitude,vl_altitude,qt_area,ds_gentilico,nr_ddd,dt_registro)VALUES (29,2909802,'CRUZ DAS ALMAS','-12.6674857','-39.1006754','223','139,117','CRUZ-ALMENSE','75',current_timestamp);</v>
      </c>
    </row>
    <row r="118" spans="1:12" x14ac:dyDescent="0.25">
      <c r="A118">
        <v>29</v>
      </c>
      <c r="B118">
        <v>2909901</v>
      </c>
      <c r="C118" s="29" t="s">
        <v>4596</v>
      </c>
      <c r="D118" s="3" t="s">
        <v>1935</v>
      </c>
      <c r="E118" s="3" t="s">
        <v>1936</v>
      </c>
      <c r="F118" s="3" t="s">
        <v>1699</v>
      </c>
      <c r="G118" s="13">
        <v>5935.9440000000004</v>
      </c>
      <c r="H118" s="29" t="s">
        <v>5003</v>
      </c>
      <c r="I118" s="20">
        <v>74</v>
      </c>
      <c r="J118" s="5" t="s">
        <v>82</v>
      </c>
      <c r="K118" s="6" t="str">
        <f t="shared" si="2"/>
        <v>29,2909901,'CURAÇÁ','-8.988593','-39.9029194','364','5935,944','CURAÇAENSE','74',current_timestamp);</v>
      </c>
      <c r="L118" s="41" t="str">
        <f t="shared" si="3"/>
        <v>INSERT INTO municipio (cd_estado,cd_municipio,ds_municipio,vl_latitude,vl_longitude,vl_altitude,qt_area,ds_gentilico,nr_ddd,dt_registro)VALUES (29,2909901,'CURAÇÁ','-8.988593','-39.9029194','364','5935,944','CURAÇAENSE','74',current_timestamp);</v>
      </c>
    </row>
    <row r="119" spans="1:12" x14ac:dyDescent="0.25">
      <c r="A119">
        <v>29</v>
      </c>
      <c r="B119">
        <v>2910008</v>
      </c>
      <c r="C119" s="29" t="s">
        <v>4597</v>
      </c>
      <c r="D119" s="3" t="s">
        <v>1937</v>
      </c>
      <c r="E119" s="3" t="s">
        <v>1938</v>
      </c>
      <c r="F119" s="3" t="s">
        <v>1939</v>
      </c>
      <c r="G119">
        <v>413.637</v>
      </c>
      <c r="H119" s="29" t="s">
        <v>5004</v>
      </c>
      <c r="I119" s="20">
        <v>73</v>
      </c>
      <c r="J119" s="5" t="s">
        <v>82</v>
      </c>
      <c r="K119" s="6" t="str">
        <f t="shared" si="2"/>
        <v>29,2910008,'DÁRIO MEIRA','-14.43529902','-39.90394164','182','413,637','DÁRIO-MEIRENSE','73',current_timestamp);</v>
      </c>
      <c r="L119" s="41" t="str">
        <f t="shared" si="3"/>
        <v>INSERT INTO municipio (cd_estado,cd_municipio,ds_municipio,vl_latitude,vl_longitude,vl_altitude,qt_area,ds_gentilico,nr_ddd,dt_registro)VALUES (29,2910008,'DÁRIO MEIRA','-14.43529902','-39.90394164','182','413,637','DÁRIO-MEIRENSE','73',current_timestamp);</v>
      </c>
    </row>
    <row r="120" spans="1:12" x14ac:dyDescent="0.25">
      <c r="A120">
        <v>29</v>
      </c>
      <c r="B120">
        <v>2910057</v>
      </c>
      <c r="C120" s="29" t="s">
        <v>6067</v>
      </c>
      <c r="D120" s="3" t="s">
        <v>1940</v>
      </c>
      <c r="E120" s="3" t="s">
        <v>1941</v>
      </c>
      <c r="F120" s="3" t="s">
        <v>478</v>
      </c>
      <c r="G120">
        <v>184.23</v>
      </c>
      <c r="H120" s="29" t="s">
        <v>5005</v>
      </c>
      <c r="I120" s="20">
        <v>71</v>
      </c>
      <c r="J120" s="5" t="s">
        <v>82</v>
      </c>
      <c r="K120" s="6" t="str">
        <f t="shared" si="2"/>
        <v>29,2910057,'DIAS D''ÁVILA','-12.6188934','-38.2927217','34','184,23','DIASDAVILENSE','71',current_timestamp);</v>
      </c>
      <c r="L120" s="41" t="str">
        <f t="shared" si="3"/>
        <v>INSERT INTO municipio (cd_estado,cd_municipio,ds_municipio,vl_latitude,vl_longitude,vl_altitude,qt_area,ds_gentilico,nr_ddd,dt_registro)VALUES (29,2910057,'DIAS D''ÁVILA','-12.6188934','-38.2927217','34','184,23','DIASDAVILENSE','71',current_timestamp);</v>
      </c>
    </row>
    <row r="121" spans="1:12" x14ac:dyDescent="0.25">
      <c r="A121">
        <v>29</v>
      </c>
      <c r="B121">
        <v>2910107</v>
      </c>
      <c r="C121" s="29" t="s">
        <v>4598</v>
      </c>
      <c r="D121" s="3" t="s">
        <v>1942</v>
      </c>
      <c r="E121" s="3" t="s">
        <v>1943</v>
      </c>
      <c r="F121" s="3" t="s">
        <v>1944</v>
      </c>
      <c r="G121" s="15">
        <v>688.64599999999996</v>
      </c>
      <c r="H121" s="29" t="s">
        <v>5006</v>
      </c>
      <c r="I121" s="20">
        <v>77</v>
      </c>
      <c r="J121" s="5" t="s">
        <v>82</v>
      </c>
      <c r="K121" s="6" t="str">
        <f t="shared" si="2"/>
        <v>29,2910107,'DOM BASÍLIO','-13.7555693','-41.7682701','456','688,646','DOM-BASILIENSE','77',current_timestamp);</v>
      </c>
      <c r="L121" s="41" t="str">
        <f t="shared" si="3"/>
        <v>INSERT INTO municipio (cd_estado,cd_municipio,ds_municipio,vl_latitude,vl_longitude,vl_altitude,qt_area,ds_gentilico,nr_ddd,dt_registro)VALUES (29,2910107,'DOM BASÍLIO','-13.7555693','-41.7682701','456','688,646','DOM-BASILIENSE','77',current_timestamp);</v>
      </c>
    </row>
    <row r="122" spans="1:12" x14ac:dyDescent="0.25">
      <c r="A122">
        <v>29</v>
      </c>
      <c r="B122">
        <v>2910206</v>
      </c>
      <c r="C122" s="29" t="s">
        <v>4599</v>
      </c>
      <c r="D122" s="3" t="s">
        <v>1945</v>
      </c>
      <c r="E122" s="3" t="s">
        <v>1946</v>
      </c>
      <c r="F122" s="3" t="s">
        <v>1947</v>
      </c>
      <c r="G122">
        <v>94.778000000000006</v>
      </c>
      <c r="H122" s="29" t="s">
        <v>5007</v>
      </c>
      <c r="I122" s="20">
        <v>75</v>
      </c>
      <c r="J122" s="5" t="s">
        <v>82</v>
      </c>
      <c r="K122" s="6" t="str">
        <f t="shared" si="2"/>
        <v>29,2910206,'DOM MACEDO COSTA','-12.9040144','-39.1928706','202','94,778','MACEDENSE','75',current_timestamp);</v>
      </c>
      <c r="L122" s="41" t="str">
        <f t="shared" si="3"/>
        <v>INSERT INTO municipio (cd_estado,cd_municipio,ds_municipio,vl_latitude,vl_longitude,vl_altitude,qt_area,ds_gentilico,nr_ddd,dt_registro)VALUES (29,2910206,'DOM MACEDO COSTA','-12.9040144','-39.1928706','202','94,778','MACEDENSE','75',current_timestamp);</v>
      </c>
    </row>
    <row r="123" spans="1:12" x14ac:dyDescent="0.25">
      <c r="A123">
        <v>29</v>
      </c>
      <c r="B123">
        <v>2910305</v>
      </c>
      <c r="C123" s="29" t="s">
        <v>4600</v>
      </c>
      <c r="D123" s="3" t="s">
        <v>1948</v>
      </c>
      <c r="E123" s="3" t="s">
        <v>1949</v>
      </c>
      <c r="F123" s="3" t="s">
        <v>1950</v>
      </c>
      <c r="G123">
        <v>179.32900000000001</v>
      </c>
      <c r="H123" s="29" t="s">
        <v>5008</v>
      </c>
      <c r="I123" s="20">
        <v>75</v>
      </c>
      <c r="J123" s="5" t="s">
        <v>82</v>
      </c>
      <c r="K123" s="6" t="str">
        <f t="shared" si="2"/>
        <v>29,2910305,'ELÍSIO MEDRADO','-12.9417619','-39.5199324','363','179,329','MEDRADENSE','75',current_timestamp);</v>
      </c>
      <c r="L123" s="41" t="str">
        <f t="shared" si="3"/>
        <v>INSERT INTO municipio (cd_estado,cd_municipio,ds_municipio,vl_latitude,vl_longitude,vl_altitude,qt_area,ds_gentilico,nr_ddd,dt_registro)VALUES (29,2910305,'ELÍSIO MEDRADO','-12.9417619','-39.5199324','363','179,329','MEDRADENSE','75',current_timestamp);</v>
      </c>
    </row>
    <row r="124" spans="1:12" x14ac:dyDescent="0.25">
      <c r="A124">
        <v>29</v>
      </c>
      <c r="B124">
        <v>2910404</v>
      </c>
      <c r="C124" s="29" t="s">
        <v>4601</v>
      </c>
      <c r="D124" s="3" t="s">
        <v>1951</v>
      </c>
      <c r="E124" s="3" t="s">
        <v>1952</v>
      </c>
      <c r="F124" s="3" t="s">
        <v>1953</v>
      </c>
      <c r="G124" s="13">
        <v>1890.1220000000001</v>
      </c>
      <c r="H124" s="29" t="s">
        <v>5009</v>
      </c>
      <c r="I124" s="20">
        <v>77</v>
      </c>
      <c r="J124" s="5" t="s">
        <v>82</v>
      </c>
      <c r="K124" s="6" t="str">
        <f t="shared" si="2"/>
        <v>29,2910404,'ENCRUZILHADA','-15.5312037','-40.9124943','624','1890,122','ENCRUZILHADENSE','77',current_timestamp);</v>
      </c>
      <c r="L124" s="41" t="str">
        <f t="shared" si="3"/>
        <v>INSERT INTO municipio (cd_estado,cd_municipio,ds_municipio,vl_latitude,vl_longitude,vl_altitude,qt_area,ds_gentilico,nr_ddd,dt_registro)VALUES (29,2910404,'ENCRUZILHADA','-15.5312037','-40.9124943','624','1890,122','ENCRUZILHADENSE','77',current_timestamp);</v>
      </c>
    </row>
    <row r="125" spans="1:12" x14ac:dyDescent="0.25">
      <c r="A125">
        <v>29</v>
      </c>
      <c r="B125">
        <v>2910503</v>
      </c>
      <c r="C125" s="29" t="s">
        <v>4602</v>
      </c>
      <c r="D125" s="3" t="s">
        <v>1954</v>
      </c>
      <c r="E125" s="3" t="s">
        <v>1955</v>
      </c>
      <c r="F125" s="3" t="s">
        <v>1956</v>
      </c>
      <c r="G125" s="13">
        <v>1215.297</v>
      </c>
      <c r="H125" s="29" t="s">
        <v>5010</v>
      </c>
      <c r="I125" s="20">
        <v>75</v>
      </c>
      <c r="J125" s="5" t="s">
        <v>82</v>
      </c>
      <c r="K125" s="6" t="str">
        <f t="shared" si="2"/>
        <v>29,2910503,'ENTRE RIOS','-11.9389778','-38.0873669','157','1215,297','ENTRERRIENSE','75',current_timestamp);</v>
      </c>
      <c r="L125" s="41" t="str">
        <f t="shared" si="3"/>
        <v>INSERT INTO municipio (cd_estado,cd_municipio,ds_municipio,vl_latitude,vl_longitude,vl_altitude,qt_area,ds_gentilico,nr_ddd,dt_registro)VALUES (29,2910503,'ENTRE RIOS','-11.9389778','-38.0873669','157','1215,297','ENTRERRIENSE','75',current_timestamp);</v>
      </c>
    </row>
    <row r="126" spans="1:12" x14ac:dyDescent="0.25">
      <c r="A126">
        <v>29</v>
      </c>
      <c r="B126">
        <v>2900504</v>
      </c>
      <c r="C126" s="29" t="s">
        <v>4603</v>
      </c>
      <c r="D126" s="3" t="s">
        <v>1957</v>
      </c>
      <c r="E126" s="3" t="s">
        <v>1958</v>
      </c>
      <c r="F126" s="3" t="s">
        <v>1959</v>
      </c>
      <c r="G126">
        <v>768.36500000000001</v>
      </c>
      <c r="H126" s="29" t="s">
        <v>5011</v>
      </c>
      <c r="I126" s="20">
        <v>77</v>
      </c>
      <c r="J126" s="5" t="s">
        <v>82</v>
      </c>
      <c r="K126" s="6" t="str">
        <f t="shared" si="2"/>
        <v>29,2900504,'ÉRICO CARDOSO','-13.4206347','-42.1369862','706','768,365','ÉRICO-CARDOSENSE','77',current_timestamp);</v>
      </c>
      <c r="L126" s="41" t="str">
        <f t="shared" si="3"/>
        <v>INSERT INTO municipio (cd_estado,cd_municipio,ds_municipio,vl_latitude,vl_longitude,vl_altitude,qt_area,ds_gentilico,nr_ddd,dt_registro)VALUES (29,2900504,'ÉRICO CARDOSO','-13.4206347','-42.1369862','706','768,365','ÉRICO-CARDOSENSE','77',current_timestamp);</v>
      </c>
    </row>
    <row r="127" spans="1:12" x14ac:dyDescent="0.25">
      <c r="A127">
        <v>29</v>
      </c>
      <c r="B127">
        <v>2910602</v>
      </c>
      <c r="C127" s="29" t="s">
        <v>4604</v>
      </c>
      <c r="D127" s="3" t="s">
        <v>1960</v>
      </c>
      <c r="E127" s="3" t="s">
        <v>1961</v>
      </c>
      <c r="F127" s="3" t="s">
        <v>1962</v>
      </c>
      <c r="G127" s="13">
        <v>1297.9780000000001</v>
      </c>
      <c r="H127" s="29" t="s">
        <v>5012</v>
      </c>
      <c r="I127" s="20">
        <v>75</v>
      </c>
      <c r="J127" s="5" t="s">
        <v>82</v>
      </c>
      <c r="K127" s="6" t="str">
        <f t="shared" si="2"/>
        <v>29,2910602,'ESPLANADA','-11.794224','-37.9433311','154','1297,978','ESPLANADENSE','75',current_timestamp);</v>
      </c>
      <c r="L127" s="41" t="str">
        <f t="shared" si="3"/>
        <v>INSERT INTO municipio (cd_estado,cd_municipio,ds_municipio,vl_latitude,vl_longitude,vl_altitude,qt_area,ds_gentilico,nr_ddd,dt_registro)VALUES (29,2910602,'ESPLANADA','-11.794224','-37.9433311','154','1297,978','ESPLANADENSE','75',current_timestamp);</v>
      </c>
    </row>
    <row r="128" spans="1:12" x14ac:dyDescent="0.25">
      <c r="A128">
        <v>29</v>
      </c>
      <c r="B128">
        <v>2910701</v>
      </c>
      <c r="C128" s="29" t="s">
        <v>4605</v>
      </c>
      <c r="D128" s="3" t="s">
        <v>1963</v>
      </c>
      <c r="E128" s="3" t="s">
        <v>1964</v>
      </c>
      <c r="F128" s="3" t="s">
        <v>1965</v>
      </c>
      <c r="G128" s="13">
        <v>1992.6389999999999</v>
      </c>
      <c r="H128" s="29" t="s">
        <v>5013</v>
      </c>
      <c r="I128" s="20">
        <v>75</v>
      </c>
      <c r="J128" s="5" t="s">
        <v>82</v>
      </c>
      <c r="K128" s="6" t="str">
        <f t="shared" si="2"/>
        <v>29,2910701,'EUCLIDES DA CUNHA','-10.5078486','-39.0152288','476','1992,639','EUCLIDENSE','75',current_timestamp);</v>
      </c>
      <c r="L128" s="41" t="str">
        <f t="shared" si="3"/>
        <v>INSERT INTO municipio (cd_estado,cd_municipio,ds_municipio,vl_latitude,vl_longitude,vl_altitude,qt_area,ds_gentilico,nr_ddd,dt_registro)VALUES (29,2910701,'EUCLIDES DA CUNHA','-10.5078486','-39.0152288','476','1992,639','EUCLIDENSE','75',current_timestamp);</v>
      </c>
    </row>
    <row r="129" spans="1:12" x14ac:dyDescent="0.25">
      <c r="A129">
        <v>29</v>
      </c>
      <c r="B129">
        <v>2910727</v>
      </c>
      <c r="C129" s="29" t="s">
        <v>4606</v>
      </c>
      <c r="D129" s="3" t="s">
        <v>1966</v>
      </c>
      <c r="E129" s="3" t="s">
        <v>1967</v>
      </c>
      <c r="F129" s="3" t="s">
        <v>1968</v>
      </c>
      <c r="G129" s="13">
        <v>1425.9680000000001</v>
      </c>
      <c r="H129" s="29" t="s">
        <v>5014</v>
      </c>
      <c r="I129" s="20">
        <v>73</v>
      </c>
      <c r="J129" s="5" t="s">
        <v>82</v>
      </c>
      <c r="K129" s="6" t="str">
        <f t="shared" si="2"/>
        <v>29,2910727,'EUNÁPOLIS','-16.3715807','-39.5822241','188','1425,968','EUNAPOLITANO','73',current_timestamp);</v>
      </c>
      <c r="L129" s="41" t="str">
        <f t="shared" si="3"/>
        <v>INSERT INTO municipio (cd_estado,cd_municipio,ds_municipio,vl_latitude,vl_longitude,vl_altitude,qt_area,ds_gentilico,nr_ddd,dt_registro)VALUES (29,2910727,'EUNÁPOLIS','-16.3715807','-39.5822241','188','1425,968','EUNAPOLITANO','73',current_timestamp);</v>
      </c>
    </row>
    <row r="130" spans="1:12" x14ac:dyDescent="0.25">
      <c r="A130">
        <v>29</v>
      </c>
      <c r="B130">
        <v>2910750</v>
      </c>
      <c r="C130" s="29" t="s">
        <v>4607</v>
      </c>
      <c r="D130" s="3" t="s">
        <v>1969</v>
      </c>
      <c r="E130" s="3" t="s">
        <v>1970</v>
      </c>
      <c r="F130" s="3" t="s">
        <v>477</v>
      </c>
      <c r="G130">
        <v>359.39400000000001</v>
      </c>
      <c r="H130" s="29" t="s">
        <v>5015</v>
      </c>
      <c r="I130" s="20">
        <v>75</v>
      </c>
      <c r="J130" s="5" t="s">
        <v>82</v>
      </c>
      <c r="K130" s="6" t="str">
        <f t="shared" ref="K130:K193" si="4">CONCATENATE(A130,",",B130,",'",C130,"','",D130,"','",E130,"','",F130,"','",G130,"','",H130,"','",I130,"',",J130,");")</f>
        <v>29,2910750,'FÁTIMA','-10.59449195','-38.21193205','301','359,394','FATIMENSE','75',current_timestamp);</v>
      </c>
      <c r="L130" s="41" t="str">
        <f t="shared" ref="L130:L193" si="5">CONCATENATE("INSERT INTO municipio (cd_estado,cd_municipio,ds_municipio,vl_latitude,vl_longitude,vl_altitude,qt_area,ds_gentilico,nr_ddd,dt_registro)VALUES (",K130)</f>
        <v>INSERT INTO municipio (cd_estado,cd_municipio,ds_municipio,vl_latitude,vl_longitude,vl_altitude,qt_area,ds_gentilico,nr_ddd,dt_registro)VALUES (29,2910750,'FÁTIMA','-10.59449195','-38.21193205','301','359,394','FATIMENSE','75',current_timestamp);</v>
      </c>
    </row>
    <row r="131" spans="1:12" x14ac:dyDescent="0.25">
      <c r="A131">
        <v>29</v>
      </c>
      <c r="B131">
        <v>2910776</v>
      </c>
      <c r="C131" s="29" t="s">
        <v>4608</v>
      </c>
      <c r="D131" s="3" t="s">
        <v>1971</v>
      </c>
      <c r="E131" s="3" t="s">
        <v>1972</v>
      </c>
      <c r="F131" s="3" t="s">
        <v>1973</v>
      </c>
      <c r="G131" s="13">
        <v>1176.1110000000001</v>
      </c>
      <c r="H131" s="29" t="s">
        <v>4157</v>
      </c>
      <c r="I131" s="20">
        <v>77</v>
      </c>
      <c r="J131" s="5" t="s">
        <v>82</v>
      </c>
      <c r="K131" s="6" t="str">
        <f t="shared" si="4"/>
        <v>29,2910776,'FEIRA DA MATA','-14.2044677','-44.2777466','496','1176,111','MATENSE','77',current_timestamp);</v>
      </c>
      <c r="L131" s="41" t="str">
        <f t="shared" si="5"/>
        <v>INSERT INTO municipio (cd_estado,cd_municipio,ds_municipio,vl_latitude,vl_longitude,vl_altitude,qt_area,ds_gentilico,nr_ddd,dt_registro)VALUES (29,2910776,'FEIRA DA MATA','-14.2044677','-44.2777466','496','1176,111','MATENSE','77',current_timestamp);</v>
      </c>
    </row>
    <row r="132" spans="1:12" x14ac:dyDescent="0.25">
      <c r="A132">
        <v>29</v>
      </c>
      <c r="B132">
        <v>2910800</v>
      </c>
      <c r="C132" s="29" t="s">
        <v>4609</v>
      </c>
      <c r="D132" s="3" t="s">
        <v>1974</v>
      </c>
      <c r="E132" s="3" t="s">
        <v>1975</v>
      </c>
      <c r="F132" s="3" t="s">
        <v>1976</v>
      </c>
      <c r="G132" s="13">
        <v>1304.425</v>
      </c>
      <c r="H132" s="29" t="s">
        <v>5016</v>
      </c>
      <c r="I132" s="20">
        <v>75</v>
      </c>
      <c r="J132" s="5" t="s">
        <v>82</v>
      </c>
      <c r="K132" s="6" t="str">
        <f t="shared" si="4"/>
        <v>29,2910800,'FEIRA DE SANTANA','-12.2664152','-38.9663252','226','1304,425','FEIRENSE','75',current_timestamp);</v>
      </c>
      <c r="L132" s="41" t="str">
        <f t="shared" si="5"/>
        <v>INSERT INTO municipio (cd_estado,cd_municipio,ds_municipio,vl_latitude,vl_longitude,vl_altitude,qt_area,ds_gentilico,nr_ddd,dt_registro)VALUES (29,2910800,'FEIRA DE SANTANA','-12.2664152','-38.9663252','226','1304,425','FEIRENSE','75',current_timestamp);</v>
      </c>
    </row>
    <row r="133" spans="1:12" x14ac:dyDescent="0.25">
      <c r="A133">
        <v>29</v>
      </c>
      <c r="B133">
        <v>2910859</v>
      </c>
      <c r="C133" s="29" t="s">
        <v>4610</v>
      </c>
      <c r="D133" s="3" t="s">
        <v>1977</v>
      </c>
      <c r="E133" s="3" t="s">
        <v>140</v>
      </c>
      <c r="F133" s="3" t="s">
        <v>1978</v>
      </c>
      <c r="G133">
        <v>579.77499999999998</v>
      </c>
      <c r="H133" s="29" t="s">
        <v>5017</v>
      </c>
      <c r="I133" s="20">
        <v>74</v>
      </c>
      <c r="J133" s="5" t="s">
        <v>82</v>
      </c>
      <c r="K133" s="6" t="str">
        <f t="shared" si="4"/>
        <v>29,2910859,'FILADÉLFIA','-10.74278729','-40.1437','429','579,775','FILADELFENSE','74',current_timestamp);</v>
      </c>
      <c r="L133" s="41" t="str">
        <f t="shared" si="5"/>
        <v>INSERT INTO municipio (cd_estado,cd_municipio,ds_municipio,vl_latitude,vl_longitude,vl_altitude,qt_area,ds_gentilico,nr_ddd,dt_registro)VALUES (29,2910859,'FILADÉLFIA','-10.74278729','-40.1437','429','579,775','FILADELFENSE','74',current_timestamp);</v>
      </c>
    </row>
    <row r="134" spans="1:12" x14ac:dyDescent="0.25">
      <c r="A134">
        <v>29</v>
      </c>
      <c r="B134">
        <v>2910909</v>
      </c>
      <c r="C134" s="29" t="s">
        <v>4611</v>
      </c>
      <c r="D134" s="3" t="s">
        <v>1979</v>
      </c>
      <c r="E134" s="3" t="s">
        <v>1980</v>
      </c>
      <c r="F134" s="3" t="s">
        <v>1981</v>
      </c>
      <c r="G134">
        <v>172.35300000000001</v>
      </c>
      <c r="H134" s="29" t="s">
        <v>5018</v>
      </c>
      <c r="I134" s="20">
        <v>73</v>
      </c>
      <c r="J134" s="5" t="s">
        <v>82</v>
      </c>
      <c r="K134" s="6" t="str">
        <f t="shared" si="4"/>
        <v>29,2910909,'FIRMINO ALVES','-14.9847978','-39.9242458','308','172,353','FIRMINO-ALVENSE','73',current_timestamp);</v>
      </c>
      <c r="L134" s="41" t="str">
        <f t="shared" si="5"/>
        <v>INSERT INTO municipio (cd_estado,cd_municipio,ds_municipio,vl_latitude,vl_longitude,vl_altitude,qt_area,ds_gentilico,nr_ddd,dt_registro)VALUES (29,2910909,'FIRMINO ALVES','-14.9847978','-39.9242458','308','172,353','FIRMINO-ALVENSE','73',current_timestamp);</v>
      </c>
    </row>
    <row r="135" spans="1:12" x14ac:dyDescent="0.25">
      <c r="A135">
        <v>29</v>
      </c>
      <c r="B135">
        <v>2911006</v>
      </c>
      <c r="C135" s="29" t="s">
        <v>4612</v>
      </c>
      <c r="D135" s="3" t="s">
        <v>1982</v>
      </c>
      <c r="E135" s="3" t="s">
        <v>1983</v>
      </c>
      <c r="F135" s="3" t="s">
        <v>1984</v>
      </c>
      <c r="G135">
        <v>321.01299999999998</v>
      </c>
      <c r="H135" s="29" t="s">
        <v>5019</v>
      </c>
      <c r="I135" s="20">
        <v>73</v>
      </c>
      <c r="J135" s="5" t="s">
        <v>82</v>
      </c>
      <c r="K135" s="6" t="str">
        <f t="shared" si="4"/>
        <v>29,2911006,'FLORESTA AZUL','-14.8628044','-39.6572861','194','321,013','FLORESTA-AZULENSE','73',current_timestamp);</v>
      </c>
      <c r="L135" s="41" t="str">
        <f t="shared" si="5"/>
        <v>INSERT INTO municipio (cd_estado,cd_municipio,ds_municipio,vl_latitude,vl_longitude,vl_altitude,qt_area,ds_gentilico,nr_ddd,dt_registro)VALUES (29,2911006,'FLORESTA AZUL','-14.8628044','-39.6572861','194','321,013','FLORESTA-AZULENSE','73',current_timestamp);</v>
      </c>
    </row>
    <row r="136" spans="1:12" x14ac:dyDescent="0.25">
      <c r="A136">
        <v>29</v>
      </c>
      <c r="B136">
        <v>2911105</v>
      </c>
      <c r="C136" s="29" t="s">
        <v>4613</v>
      </c>
      <c r="D136" s="3" t="s">
        <v>1985</v>
      </c>
      <c r="E136" s="3" t="s">
        <v>1986</v>
      </c>
      <c r="F136" s="3" t="s">
        <v>1987</v>
      </c>
      <c r="G136" s="13">
        <v>15901.745000000001</v>
      </c>
      <c r="H136" s="29" t="s">
        <v>5020</v>
      </c>
      <c r="I136" s="20">
        <v>77</v>
      </c>
      <c r="J136" s="5" t="s">
        <v>82</v>
      </c>
      <c r="K136" s="6" t="str">
        <f t="shared" si="4"/>
        <v>29,2911105,'FORMOSA DO RIO PRETO','-11.04845938','-45.19179521','493','15901,745','FORMOSENSE','77',current_timestamp);</v>
      </c>
      <c r="L136" s="41" t="str">
        <f t="shared" si="5"/>
        <v>INSERT INTO municipio (cd_estado,cd_municipio,ds_municipio,vl_latitude,vl_longitude,vl_altitude,qt_area,ds_gentilico,nr_ddd,dt_registro)VALUES (29,2911105,'FORMOSA DO RIO PRETO','-11.04845938','-45.19179521','493','15901,745','FORMOSENSE','77',current_timestamp);</v>
      </c>
    </row>
    <row r="137" spans="1:12" x14ac:dyDescent="0.25">
      <c r="A137">
        <v>29</v>
      </c>
      <c r="B137">
        <v>2911204</v>
      </c>
      <c r="C137" s="29" t="s">
        <v>4614</v>
      </c>
      <c r="D137" s="3" t="s">
        <v>1988</v>
      </c>
      <c r="E137" s="3" t="s">
        <v>1990</v>
      </c>
      <c r="F137" s="3" t="s">
        <v>1989</v>
      </c>
      <c r="G137">
        <v>229.631</v>
      </c>
      <c r="H137" s="29" t="s">
        <v>5021</v>
      </c>
      <c r="I137" s="20">
        <v>73</v>
      </c>
      <c r="J137" s="5" t="s">
        <v>82</v>
      </c>
      <c r="K137" s="6" t="str">
        <f t="shared" si="4"/>
        <v>29,2911204,'GANDU','-13.7436733','-39.4744048','263','229,631','GANDUENSE','73',current_timestamp);</v>
      </c>
      <c r="L137" s="41" t="str">
        <f t="shared" si="5"/>
        <v>INSERT INTO municipio (cd_estado,cd_municipio,ds_municipio,vl_latitude,vl_longitude,vl_altitude,qt_area,ds_gentilico,nr_ddd,dt_registro)VALUES (29,2911204,'GANDU','-13.7436733','-39.4744048','263','229,631','GANDUENSE','73',current_timestamp);</v>
      </c>
    </row>
    <row r="138" spans="1:12" x14ac:dyDescent="0.25">
      <c r="A138">
        <v>29</v>
      </c>
      <c r="B138">
        <v>2911253</v>
      </c>
      <c r="C138" s="29" t="s">
        <v>4615</v>
      </c>
      <c r="D138" s="3" t="s">
        <v>1991</v>
      </c>
      <c r="E138" s="3" t="s">
        <v>1992</v>
      </c>
      <c r="F138" s="3" t="s">
        <v>1592</v>
      </c>
      <c r="G138">
        <v>384.59199999999998</v>
      </c>
      <c r="H138" s="29" t="s">
        <v>5022</v>
      </c>
      <c r="I138" s="20">
        <v>75</v>
      </c>
      <c r="J138" s="5" t="s">
        <v>82</v>
      </c>
      <c r="K138" s="6" t="str">
        <f t="shared" si="4"/>
        <v>29,2911253,'GAVIÃO','-11.4708966','-39.7766696','303','384,592','GAVIONENSE','75',current_timestamp);</v>
      </c>
      <c r="L138" s="41" t="str">
        <f t="shared" si="5"/>
        <v>INSERT INTO municipio (cd_estado,cd_municipio,ds_municipio,vl_latitude,vl_longitude,vl_altitude,qt_area,ds_gentilico,nr_ddd,dt_registro)VALUES (29,2911253,'GAVIÃO','-11.4708966','-39.7766696','303','384,592','GAVIONENSE','75',current_timestamp);</v>
      </c>
    </row>
    <row r="139" spans="1:12" x14ac:dyDescent="0.25">
      <c r="A139">
        <v>29</v>
      </c>
      <c r="B139">
        <v>2911303</v>
      </c>
      <c r="C139" s="29" t="s">
        <v>4616</v>
      </c>
      <c r="D139" s="3" t="s">
        <v>1993</v>
      </c>
      <c r="E139" s="3" t="s">
        <v>1994</v>
      </c>
      <c r="F139" s="3" t="s">
        <v>1995</v>
      </c>
      <c r="G139" s="13">
        <v>3817.9459999999999</v>
      </c>
      <c r="H139" s="29" t="s">
        <v>5023</v>
      </c>
      <c r="I139" s="20">
        <v>74</v>
      </c>
      <c r="J139" s="5" t="s">
        <v>82</v>
      </c>
      <c r="K139" s="6" t="str">
        <f t="shared" si="4"/>
        <v>29,2911303,'GENTIO DO OURO','-11.4332473','-42.5069898','1076','3817,946','GENTIENSE','74',current_timestamp);</v>
      </c>
      <c r="L139" s="41" t="str">
        <f t="shared" si="5"/>
        <v>INSERT INTO municipio (cd_estado,cd_municipio,ds_municipio,vl_latitude,vl_longitude,vl_altitude,qt_area,ds_gentilico,nr_ddd,dt_registro)VALUES (29,2911303,'GENTIO DO OURO','-11.4332473','-42.5069898','1076','3817,946','GENTIENSE','74',current_timestamp);</v>
      </c>
    </row>
    <row r="140" spans="1:12" x14ac:dyDescent="0.25">
      <c r="A140">
        <v>29</v>
      </c>
      <c r="B140">
        <v>2911402</v>
      </c>
      <c r="C140" s="29" t="s">
        <v>4617</v>
      </c>
      <c r="D140" s="3" t="s">
        <v>1996</v>
      </c>
      <c r="E140" s="3" t="s">
        <v>1997</v>
      </c>
      <c r="F140" s="3" t="s">
        <v>1998</v>
      </c>
      <c r="G140" s="13">
        <v>1566.6089999999999</v>
      </c>
      <c r="H140" s="29" t="s">
        <v>5024</v>
      </c>
      <c r="I140" s="20">
        <v>75</v>
      </c>
      <c r="J140" s="5" t="s">
        <v>82</v>
      </c>
      <c r="K140" s="6" t="str">
        <f t="shared" si="4"/>
        <v>29,2911402,'GLÓRIA','-9.3438109','-38.2544068','276','1566,609','GLORIENSE','75',current_timestamp);</v>
      </c>
      <c r="L140" s="41" t="str">
        <f t="shared" si="5"/>
        <v>INSERT INTO municipio (cd_estado,cd_municipio,ds_municipio,vl_latitude,vl_longitude,vl_altitude,qt_area,ds_gentilico,nr_ddd,dt_registro)VALUES (29,2911402,'GLÓRIA','-9.3438109','-38.2544068','276','1566,609','GLORIENSE','75',current_timestamp);</v>
      </c>
    </row>
    <row r="141" spans="1:12" x14ac:dyDescent="0.25">
      <c r="A141">
        <v>29</v>
      </c>
      <c r="B141">
        <v>2911501</v>
      </c>
      <c r="C141" s="29" t="s">
        <v>4618</v>
      </c>
      <c r="D141" s="3" t="s">
        <v>1999</v>
      </c>
      <c r="E141" s="3" t="s">
        <v>2000</v>
      </c>
      <c r="F141" s="3" t="s">
        <v>2001</v>
      </c>
      <c r="G141">
        <v>202.19399999999999</v>
      </c>
      <c r="H141" s="29" t="s">
        <v>5025</v>
      </c>
      <c r="I141" s="20">
        <v>73</v>
      </c>
      <c r="J141" s="5" t="s">
        <v>82</v>
      </c>
      <c r="K141" s="6" t="str">
        <f t="shared" si="4"/>
        <v>29,2911501,'GONGOGI','-14.3197037','-39.4696005','98','202,194','GONGOGIENSE','73',current_timestamp);</v>
      </c>
      <c r="L141" s="41" t="str">
        <f t="shared" si="5"/>
        <v>INSERT INTO municipio (cd_estado,cd_municipio,ds_municipio,vl_latitude,vl_longitude,vl_altitude,qt_area,ds_gentilico,nr_ddd,dt_registro)VALUES (29,2911501,'GONGOGI','-14.3197037','-39.4696005','98','202,194','GONGOGIENSE','73',current_timestamp);</v>
      </c>
    </row>
    <row r="142" spans="1:12" x14ac:dyDescent="0.25">
      <c r="A142">
        <v>29</v>
      </c>
      <c r="B142">
        <v>2911600</v>
      </c>
      <c r="C142" s="29" t="s">
        <v>4619</v>
      </c>
      <c r="D142" s="3" t="s">
        <v>2002</v>
      </c>
      <c r="E142" s="3" t="s">
        <v>2003</v>
      </c>
      <c r="F142" s="3" t="s">
        <v>2004</v>
      </c>
      <c r="G142">
        <v>106.848</v>
      </c>
      <c r="H142" s="29" t="s">
        <v>5026</v>
      </c>
      <c r="I142" s="20">
        <v>75</v>
      </c>
      <c r="J142" s="5" t="s">
        <v>82</v>
      </c>
      <c r="K142" s="6" t="str">
        <f t="shared" si="4"/>
        <v>29,2911600,'GOVERNADOR MANGABEIRA','-12.5993881','-39.0412776','216','106,848','MANGABEIRENSE','75',current_timestamp);</v>
      </c>
      <c r="L142" s="41" t="str">
        <f t="shared" si="5"/>
        <v>INSERT INTO municipio (cd_estado,cd_municipio,ds_municipio,vl_latitude,vl_longitude,vl_altitude,qt_area,ds_gentilico,nr_ddd,dt_registro)VALUES (29,2911600,'GOVERNADOR MANGABEIRA','-12.5993881','-39.0412776','216','106,848','MANGABEIRENSE','75',current_timestamp);</v>
      </c>
    </row>
    <row r="143" spans="1:12" x14ac:dyDescent="0.25">
      <c r="A143">
        <v>29</v>
      </c>
      <c r="B143">
        <v>2911659</v>
      </c>
      <c r="C143" s="29" t="s">
        <v>4620</v>
      </c>
      <c r="D143" s="3" t="s">
        <v>2005</v>
      </c>
      <c r="E143" s="3" t="s">
        <v>2006</v>
      </c>
      <c r="F143" s="3" t="s">
        <v>2007</v>
      </c>
      <c r="G143">
        <v>872.86699999999996</v>
      </c>
      <c r="H143" s="29" t="s">
        <v>5027</v>
      </c>
      <c r="I143" s="20">
        <v>77</v>
      </c>
      <c r="J143" s="5" t="s">
        <v>82</v>
      </c>
      <c r="K143" s="6" t="str">
        <f t="shared" si="4"/>
        <v>29,2911659,'GUAJERU','-14.5467191','-41.9381107','618','872,867','GUAJERUENSE','77',current_timestamp);</v>
      </c>
      <c r="L143" s="41" t="str">
        <f t="shared" si="5"/>
        <v>INSERT INTO municipio (cd_estado,cd_municipio,ds_municipio,vl_latitude,vl_longitude,vl_altitude,qt_area,ds_gentilico,nr_ddd,dt_registro)VALUES (29,2911659,'GUAJERU','-14.5467191','-41.9381107','618','872,867','GUAJERUENSE','77',current_timestamp);</v>
      </c>
    </row>
    <row r="144" spans="1:12" x14ac:dyDescent="0.25">
      <c r="A144">
        <v>29</v>
      </c>
      <c r="B144">
        <v>2911709</v>
      </c>
      <c r="C144" s="29" t="s">
        <v>4621</v>
      </c>
      <c r="D144" s="3" t="s">
        <v>2008</v>
      </c>
      <c r="E144" s="3" t="s">
        <v>2009</v>
      </c>
      <c r="F144" s="3" t="s">
        <v>2010</v>
      </c>
      <c r="G144" s="13">
        <v>1272.367</v>
      </c>
      <c r="H144" s="29" t="s">
        <v>5028</v>
      </c>
      <c r="I144" s="20">
        <v>77</v>
      </c>
      <c r="J144" s="5" t="s">
        <v>82</v>
      </c>
      <c r="K144" s="6" t="str">
        <f t="shared" si="4"/>
        <v>29,2911709,'GUANAMBI','-14.2230776','-42.7798934','526','1272,367','GUANAMBIENSE','77',current_timestamp);</v>
      </c>
      <c r="L144" s="41" t="str">
        <f t="shared" si="5"/>
        <v>INSERT INTO municipio (cd_estado,cd_municipio,ds_municipio,vl_latitude,vl_longitude,vl_altitude,qt_area,ds_gentilico,nr_ddd,dt_registro)VALUES (29,2911709,'GUANAMBI','-14.2230776','-42.7798934','526','1272,367','GUANAMBIENSE','77',current_timestamp);</v>
      </c>
    </row>
    <row r="145" spans="1:12" x14ac:dyDescent="0.25">
      <c r="A145">
        <v>29</v>
      </c>
      <c r="B145">
        <v>2911808</v>
      </c>
      <c r="C145" s="29" t="s">
        <v>4622</v>
      </c>
      <c r="D145" s="3" t="s">
        <v>2011</v>
      </c>
      <c r="E145" s="3" t="s">
        <v>2012</v>
      </c>
      <c r="F145" s="3" t="s">
        <v>1548</v>
      </c>
      <c r="G145" s="13">
        <v>2189.404</v>
      </c>
      <c r="H145" s="29" t="s">
        <v>5029</v>
      </c>
      <c r="I145" s="20">
        <v>73</v>
      </c>
      <c r="J145" s="5" t="s">
        <v>82</v>
      </c>
      <c r="K145" s="6" t="str">
        <f t="shared" si="4"/>
        <v>29,2911808,'GUARATINGA','-16.5832727','-39.7846428','183','2189,404','GUARATINGUENSE','73',current_timestamp);</v>
      </c>
      <c r="L145" s="41" t="str">
        <f t="shared" si="5"/>
        <v>INSERT INTO municipio (cd_estado,cd_municipio,ds_municipio,vl_latitude,vl_longitude,vl_altitude,qt_area,ds_gentilico,nr_ddd,dt_registro)VALUES (29,2911808,'GUARATINGA','-16.5832727','-39.7846428','183','2189,404','GUARATINGUENSE','73',current_timestamp);</v>
      </c>
    </row>
    <row r="146" spans="1:12" x14ac:dyDescent="0.25">
      <c r="A146">
        <v>29</v>
      </c>
      <c r="B146">
        <v>2911857</v>
      </c>
      <c r="C146" s="29" t="s">
        <v>4623</v>
      </c>
      <c r="D146" s="3" t="s">
        <v>2013</v>
      </c>
      <c r="E146" s="3" t="s">
        <v>2014</v>
      </c>
      <c r="F146" s="3" t="s">
        <v>472</v>
      </c>
      <c r="G146">
        <v>338.79700000000003</v>
      </c>
      <c r="H146" s="29" t="s">
        <v>5030</v>
      </c>
      <c r="I146" s="20">
        <v>75</v>
      </c>
      <c r="J146" s="5" t="s">
        <v>82</v>
      </c>
      <c r="K146" s="6" t="str">
        <f t="shared" si="4"/>
        <v>29,2911857,'HELIÓPOLIS','-10.6823558','-38.2883762','320','338,797','HELIOPOLIENSE','75',current_timestamp);</v>
      </c>
      <c r="L146" s="41" t="str">
        <f t="shared" si="5"/>
        <v>INSERT INTO municipio (cd_estado,cd_municipio,ds_municipio,vl_latitude,vl_longitude,vl_altitude,qt_area,ds_gentilico,nr_ddd,dt_registro)VALUES (29,2911857,'HELIÓPOLIS','-10.6823558','-38.2883762','320','338,797','HELIOPOLIENSE','75',current_timestamp);</v>
      </c>
    </row>
    <row r="147" spans="1:12" x14ac:dyDescent="0.25">
      <c r="A147">
        <v>29</v>
      </c>
      <c r="B147">
        <v>2911907</v>
      </c>
      <c r="C147" s="29" t="s">
        <v>4624</v>
      </c>
      <c r="D147" s="3" t="s">
        <v>2015</v>
      </c>
      <c r="E147" s="3" t="s">
        <v>2016</v>
      </c>
      <c r="F147" s="3" t="s">
        <v>2017</v>
      </c>
      <c r="G147" s="13">
        <v>2342.4960000000001</v>
      </c>
      <c r="H147" s="29" t="s">
        <v>5031</v>
      </c>
      <c r="I147" s="20">
        <v>75</v>
      </c>
      <c r="J147" s="5" t="s">
        <v>82</v>
      </c>
      <c r="K147" s="6" t="str">
        <f t="shared" si="4"/>
        <v>29,2911907,'IAÇU','-12.7666723','-40.2058865','234','2342,496','IAÇUENSE','75',current_timestamp);</v>
      </c>
      <c r="L147" s="41" t="str">
        <f t="shared" si="5"/>
        <v>INSERT INTO municipio (cd_estado,cd_municipio,ds_municipio,vl_latitude,vl_longitude,vl_altitude,qt_area,ds_gentilico,nr_ddd,dt_registro)VALUES (29,2911907,'IAÇU','-12.7666723','-40.2058865','234','2342,496','IAÇUENSE','75',current_timestamp);</v>
      </c>
    </row>
    <row r="148" spans="1:12" x14ac:dyDescent="0.25">
      <c r="A148">
        <v>29</v>
      </c>
      <c r="B148">
        <v>2912004</v>
      </c>
      <c r="C148" s="29" t="s">
        <v>4625</v>
      </c>
      <c r="D148" s="3" t="s">
        <v>2018</v>
      </c>
      <c r="E148" s="3" t="s">
        <v>2019</v>
      </c>
      <c r="F148" s="3" t="s">
        <v>1786</v>
      </c>
      <c r="G148">
        <v>483.274</v>
      </c>
      <c r="H148" s="29" t="s">
        <v>5032</v>
      </c>
      <c r="I148" s="20">
        <v>77</v>
      </c>
      <c r="J148" s="5" t="s">
        <v>82</v>
      </c>
      <c r="K148" s="6" t="str">
        <f t="shared" si="4"/>
        <v>29,2912004,'IBIASSUCÊ','-14.2711001','-42.2569941','586','483,274','IBIASSUCEENSE','77',current_timestamp);</v>
      </c>
      <c r="L148" s="41" t="str">
        <f t="shared" si="5"/>
        <v>INSERT INTO municipio (cd_estado,cd_municipio,ds_municipio,vl_latitude,vl_longitude,vl_altitude,qt_area,ds_gentilico,nr_ddd,dt_registro)VALUES (29,2912004,'IBIASSUCÊ','-14.2711001','-42.2569941','586','483,274','IBIASSUCEENSE','77',current_timestamp);</v>
      </c>
    </row>
    <row r="149" spans="1:12" x14ac:dyDescent="0.25">
      <c r="A149">
        <v>29</v>
      </c>
      <c r="B149">
        <v>2912103</v>
      </c>
      <c r="C149" s="29" t="s">
        <v>4626</v>
      </c>
      <c r="D149" s="3" t="s">
        <v>2020</v>
      </c>
      <c r="E149" s="3" t="s">
        <v>2021</v>
      </c>
      <c r="F149" s="3" t="s">
        <v>1513</v>
      </c>
      <c r="G149">
        <v>230.953</v>
      </c>
      <c r="H149" s="29" t="s">
        <v>5033</v>
      </c>
      <c r="I149" s="20">
        <v>73</v>
      </c>
      <c r="J149" s="5" t="s">
        <v>82</v>
      </c>
      <c r="K149" s="6" t="str">
        <f t="shared" si="4"/>
        <v>29,2912103,'IBICARAÍ','-14.8579274','-39.5915298','165','230,953','IBICARAIENSE','73',current_timestamp);</v>
      </c>
      <c r="L149" s="41" t="str">
        <f t="shared" si="5"/>
        <v>INSERT INTO municipio (cd_estado,cd_municipio,ds_municipio,vl_latitude,vl_longitude,vl_altitude,qt_area,ds_gentilico,nr_ddd,dt_registro)VALUES (29,2912103,'IBICARAÍ','-14.8579274','-39.5915298','165','230,953','IBICARAIENSE','73',current_timestamp);</v>
      </c>
    </row>
    <row r="150" spans="1:12" x14ac:dyDescent="0.25">
      <c r="A150">
        <v>29</v>
      </c>
      <c r="B150">
        <v>2912202</v>
      </c>
      <c r="C150" s="29" t="s">
        <v>4627</v>
      </c>
      <c r="D150" s="3" t="s">
        <v>2022</v>
      </c>
      <c r="E150" s="3" t="s">
        <v>2023</v>
      </c>
      <c r="F150" s="3" t="s">
        <v>2024</v>
      </c>
      <c r="G150">
        <v>817.35500000000002</v>
      </c>
      <c r="H150" s="29" t="s">
        <v>5034</v>
      </c>
      <c r="I150" s="20">
        <v>77</v>
      </c>
      <c r="J150" s="5" t="s">
        <v>82</v>
      </c>
      <c r="K150" s="6" t="str">
        <f t="shared" si="4"/>
        <v>29,2912202,'IBICOARA','-13.4057919','-41.2836863','1020','817,355','IBICOARENSE','77',current_timestamp);</v>
      </c>
      <c r="L150" s="41" t="str">
        <f t="shared" si="5"/>
        <v>INSERT INTO municipio (cd_estado,cd_municipio,ds_municipio,vl_latitude,vl_longitude,vl_altitude,qt_area,ds_gentilico,nr_ddd,dt_registro)VALUES (29,2912202,'IBICOARA','-13.4057919','-41.2836863','1020','817,355','IBICOARENSE','77',current_timestamp);</v>
      </c>
    </row>
    <row r="151" spans="1:12" x14ac:dyDescent="0.25">
      <c r="A151">
        <v>29</v>
      </c>
      <c r="B151">
        <v>2912301</v>
      </c>
      <c r="C151" s="29" t="s">
        <v>4628</v>
      </c>
      <c r="D151" s="3" t="s">
        <v>2025</v>
      </c>
      <c r="E151" s="3" t="s">
        <v>2026</v>
      </c>
      <c r="F151" s="3" t="s">
        <v>2027</v>
      </c>
      <c r="G151" s="13">
        <v>1139.3779999999999</v>
      </c>
      <c r="H151" s="29" t="s">
        <v>5035</v>
      </c>
      <c r="I151" s="20">
        <v>73</v>
      </c>
      <c r="J151" s="5" t="s">
        <v>82</v>
      </c>
      <c r="K151" s="6" t="str">
        <f t="shared" si="4"/>
        <v>29,2912301,'IBICUÍ','-14.8449821','-39.9880552','369','1139,378','IBICUIENSE','73',current_timestamp);</v>
      </c>
      <c r="L151" s="41" t="str">
        <f t="shared" si="5"/>
        <v>INSERT INTO municipio (cd_estado,cd_municipio,ds_municipio,vl_latitude,vl_longitude,vl_altitude,qt_area,ds_gentilico,nr_ddd,dt_registro)VALUES (29,2912301,'IBICUÍ','-14.8449821','-39.9880552','369','1139,378','IBICUIENSE','73',current_timestamp);</v>
      </c>
    </row>
    <row r="152" spans="1:12" x14ac:dyDescent="0.25">
      <c r="A152">
        <v>29</v>
      </c>
      <c r="B152">
        <v>2912400</v>
      </c>
      <c r="C152" s="29" t="s">
        <v>4629</v>
      </c>
      <c r="D152" s="3" t="s">
        <v>2028</v>
      </c>
      <c r="E152" s="3" t="s">
        <v>2029</v>
      </c>
      <c r="F152" s="3" t="s">
        <v>2030</v>
      </c>
      <c r="G152" s="13">
        <v>1382.008</v>
      </c>
      <c r="H152" s="29" t="s">
        <v>5036</v>
      </c>
      <c r="I152" s="20">
        <v>74</v>
      </c>
      <c r="J152" s="5" t="s">
        <v>82</v>
      </c>
      <c r="K152" s="6" t="str">
        <f t="shared" si="4"/>
        <v>29,2912400,'IBIPEBA','-11.6437387','-42.0193285','683','1382,008','IBIPEBENSE','74',current_timestamp);</v>
      </c>
      <c r="L152" s="41" t="str">
        <f t="shared" si="5"/>
        <v>INSERT INTO municipio (cd_estado,cd_municipio,ds_municipio,vl_latitude,vl_longitude,vl_altitude,qt_area,ds_gentilico,nr_ddd,dt_registro)VALUES (29,2912400,'IBIPEBA','-11.6437387','-42.0193285','683','1382,008','IBIPEBENSE','74',current_timestamp);</v>
      </c>
    </row>
    <row r="153" spans="1:12" x14ac:dyDescent="0.25">
      <c r="A153">
        <v>29</v>
      </c>
      <c r="B153">
        <v>2912509</v>
      </c>
      <c r="C153" s="29" t="s">
        <v>4630</v>
      </c>
      <c r="D153" s="3" t="s">
        <v>2031</v>
      </c>
      <c r="E153" s="3" t="s">
        <v>2032</v>
      </c>
      <c r="F153" s="3" t="s">
        <v>2033</v>
      </c>
      <c r="G153">
        <v>954.37300000000005</v>
      </c>
      <c r="H153" s="29" t="s">
        <v>5037</v>
      </c>
      <c r="I153" s="20">
        <v>77</v>
      </c>
      <c r="J153" s="5" t="s">
        <v>82</v>
      </c>
      <c r="K153" s="6" t="str">
        <f t="shared" si="4"/>
        <v>29,2912509,'IBIPITANGA','-12.8804586','-42.4852926','509','954,373','IBIPITANGUENSE','77',current_timestamp);</v>
      </c>
      <c r="L153" s="41" t="str">
        <f t="shared" si="5"/>
        <v>INSERT INTO municipio (cd_estado,cd_municipio,ds_municipio,vl_latitude,vl_longitude,vl_altitude,qt_area,ds_gentilico,nr_ddd,dt_registro)VALUES (29,2912509,'IBIPITANGA','-12.8804586','-42.4852926','509','954,373','IBIPITANGUENSE','77',current_timestamp);</v>
      </c>
    </row>
    <row r="154" spans="1:12" x14ac:dyDescent="0.25">
      <c r="A154">
        <v>29</v>
      </c>
      <c r="B154">
        <v>2912608</v>
      </c>
      <c r="C154" s="29" t="s">
        <v>4631</v>
      </c>
      <c r="D154" s="3" t="s">
        <v>2034</v>
      </c>
      <c r="E154" s="3" t="s">
        <v>2035</v>
      </c>
      <c r="F154" s="3" t="s">
        <v>2036</v>
      </c>
      <c r="G154">
        <v>698.245</v>
      </c>
      <c r="H154" s="29" t="s">
        <v>5038</v>
      </c>
      <c r="I154" s="20">
        <v>75</v>
      </c>
      <c r="J154" s="5" t="s">
        <v>82</v>
      </c>
      <c r="K154" s="6" t="str">
        <f t="shared" si="4"/>
        <v>29,2912608,'IBIQUERA','-12.6460224','-40.9333889','577','698,245','IBIQUERENSE','75',current_timestamp);</v>
      </c>
      <c r="L154" s="41" t="str">
        <f t="shared" si="5"/>
        <v>INSERT INTO municipio (cd_estado,cd_municipio,ds_municipio,vl_latitude,vl_longitude,vl_altitude,qt_area,ds_gentilico,nr_ddd,dt_registro)VALUES (29,2912608,'IBIQUERA','-12.6460224','-40.9333889','577','698,245','IBIQUERENSE','75',current_timestamp);</v>
      </c>
    </row>
    <row r="155" spans="1:12" x14ac:dyDescent="0.25">
      <c r="A155">
        <v>29</v>
      </c>
      <c r="B155">
        <v>2912707</v>
      </c>
      <c r="C155" s="29" t="s">
        <v>4632</v>
      </c>
      <c r="D155" s="3" t="s">
        <v>2037</v>
      </c>
      <c r="E155" s="3" t="s">
        <v>2038</v>
      </c>
      <c r="F155" s="3" t="s">
        <v>1160</v>
      </c>
      <c r="G155">
        <v>472.69400000000002</v>
      </c>
      <c r="H155" s="29" t="s">
        <v>5039</v>
      </c>
      <c r="I155" s="20">
        <v>73</v>
      </c>
      <c r="J155" s="5" t="s">
        <v>82</v>
      </c>
      <c r="K155" s="6" t="str">
        <f t="shared" si="4"/>
        <v>29,2912707,'IBIRAPITANGA','-14.1667417','-39.3790812','88','472,694','IBIRAPITANGUENSE','73',current_timestamp);</v>
      </c>
      <c r="L155" s="41" t="str">
        <f t="shared" si="5"/>
        <v>INSERT INTO municipio (cd_estado,cd_municipio,ds_municipio,vl_latitude,vl_longitude,vl_altitude,qt_area,ds_gentilico,nr_ddd,dt_registro)VALUES (29,2912707,'IBIRAPITANGA','-14.1667417','-39.3790812','88','472,694','IBIRAPITANGUENSE','73',current_timestamp);</v>
      </c>
    </row>
    <row r="156" spans="1:12" x14ac:dyDescent="0.25">
      <c r="A156">
        <v>29</v>
      </c>
      <c r="B156">
        <v>2912806</v>
      </c>
      <c r="C156" s="29" t="s">
        <v>4633</v>
      </c>
      <c r="D156" s="3" t="s">
        <v>2039</v>
      </c>
      <c r="E156" s="3" t="s">
        <v>2040</v>
      </c>
      <c r="F156" s="3" t="s">
        <v>2041</v>
      </c>
      <c r="G156">
        <v>771.10900000000004</v>
      </c>
      <c r="H156" s="29" t="s">
        <v>5040</v>
      </c>
      <c r="I156" s="20">
        <v>73</v>
      </c>
      <c r="J156" s="5" t="s">
        <v>82</v>
      </c>
      <c r="K156" s="6" t="str">
        <f t="shared" si="4"/>
        <v>29,2912806,'IBIRAPUÃ','-17.6853708','-40.112773','171','771,109','IBIRAPUENSE','73',current_timestamp);</v>
      </c>
      <c r="L156" s="41" t="str">
        <f t="shared" si="5"/>
        <v>INSERT INTO municipio (cd_estado,cd_municipio,ds_municipio,vl_latitude,vl_longitude,vl_altitude,qt_area,ds_gentilico,nr_ddd,dt_registro)VALUES (29,2912806,'IBIRAPUÃ','-17.6853708','-40.112773','171','771,109','IBIRAPUENSE','73',current_timestamp);</v>
      </c>
    </row>
    <row r="157" spans="1:12" x14ac:dyDescent="0.25">
      <c r="A157">
        <v>29</v>
      </c>
      <c r="B157">
        <v>2912905</v>
      </c>
      <c r="C157" s="29" t="s">
        <v>4634</v>
      </c>
      <c r="D157" s="3" t="s">
        <v>2042</v>
      </c>
      <c r="E157" s="3" t="s">
        <v>2043</v>
      </c>
      <c r="F157" s="3" t="s">
        <v>2044</v>
      </c>
      <c r="G157">
        <v>318.12900000000002</v>
      </c>
      <c r="H157" s="29" t="s">
        <v>5041</v>
      </c>
      <c r="I157" s="20">
        <v>73</v>
      </c>
      <c r="J157" s="5" t="s">
        <v>82</v>
      </c>
      <c r="K157" s="6" t="str">
        <f t="shared" si="4"/>
        <v>29,2912905,'IBIRATAIA','-14.0647871','-39.6451049','149','318,129','IBIRATAENSE','73',current_timestamp);</v>
      </c>
      <c r="L157" s="41" t="str">
        <f t="shared" si="5"/>
        <v>INSERT INTO municipio (cd_estado,cd_municipio,ds_municipio,vl_latitude,vl_longitude,vl_altitude,qt_area,ds_gentilico,nr_ddd,dt_registro)VALUES (29,2912905,'IBIRATAIA','-14.0647871','-39.6451049','149','318,129','IBIRATAENSE','73',current_timestamp);</v>
      </c>
    </row>
    <row r="158" spans="1:12" x14ac:dyDescent="0.25">
      <c r="A158">
        <v>29</v>
      </c>
      <c r="B158">
        <v>2913002</v>
      </c>
      <c r="C158" s="29" t="s">
        <v>4635</v>
      </c>
      <c r="D158" s="3" t="s">
        <v>2045</v>
      </c>
      <c r="E158" s="3" t="s">
        <v>2046</v>
      </c>
      <c r="F158" s="3" t="s">
        <v>2047</v>
      </c>
      <c r="G158" s="13">
        <v>1834.002</v>
      </c>
      <c r="H158" s="29" t="s">
        <v>5042</v>
      </c>
      <c r="I158" s="20">
        <v>77</v>
      </c>
      <c r="J158" s="5" t="s">
        <v>82</v>
      </c>
      <c r="K158" s="6" t="str">
        <f t="shared" si="4"/>
        <v>29,2913002,'IBITIARA','-12.6503026','-42.2181627','896','1834,002','IBITIARENSE','77',current_timestamp);</v>
      </c>
      <c r="L158" s="41" t="str">
        <f t="shared" si="5"/>
        <v>INSERT INTO municipio (cd_estado,cd_municipio,ds_municipio,vl_latitude,vl_longitude,vl_altitude,qt_area,ds_gentilico,nr_ddd,dt_registro)VALUES (29,2913002,'IBITIARA','-12.6503026','-42.2181627','896','1834,002','IBITIARENSE','77',current_timestamp);</v>
      </c>
    </row>
    <row r="159" spans="1:12" x14ac:dyDescent="0.25">
      <c r="A159">
        <v>29</v>
      </c>
      <c r="B159">
        <v>2913101</v>
      </c>
      <c r="C159" s="29" t="s">
        <v>4636</v>
      </c>
      <c r="D159" s="3" t="s">
        <v>2048</v>
      </c>
      <c r="E159" s="3" t="s">
        <v>2049</v>
      </c>
      <c r="F159" s="3" t="s">
        <v>2050</v>
      </c>
      <c r="G159">
        <v>573.03300000000002</v>
      </c>
      <c r="H159" s="29" t="s">
        <v>5043</v>
      </c>
      <c r="I159" s="20">
        <v>74</v>
      </c>
      <c r="J159" s="5" t="s">
        <v>82</v>
      </c>
      <c r="K159" s="6" t="str">
        <f t="shared" si="4"/>
        <v>29,2913101,'IBITITÁ','-11.5429349','-41.975017','792','573,033','IBITITAENSE','74',current_timestamp);</v>
      </c>
      <c r="L159" s="41" t="str">
        <f t="shared" si="5"/>
        <v>INSERT INTO municipio (cd_estado,cd_municipio,ds_municipio,vl_latitude,vl_longitude,vl_altitude,qt_area,ds_gentilico,nr_ddd,dt_registro)VALUES (29,2913101,'IBITITÁ','-11.5429349','-41.975017','792','573,033','IBITITAENSE','74',current_timestamp);</v>
      </c>
    </row>
    <row r="160" spans="1:12" x14ac:dyDescent="0.25">
      <c r="A160">
        <v>29</v>
      </c>
      <c r="B160">
        <v>2913200</v>
      </c>
      <c r="C160" s="29" t="s">
        <v>4637</v>
      </c>
      <c r="D160" s="3" t="s">
        <v>2051</v>
      </c>
      <c r="E160" s="3" t="s">
        <v>2052</v>
      </c>
      <c r="F160" s="3" t="s">
        <v>2053</v>
      </c>
      <c r="G160" s="13">
        <v>1740.087</v>
      </c>
      <c r="H160" s="29" t="s">
        <v>5044</v>
      </c>
      <c r="I160" s="20">
        <v>77</v>
      </c>
      <c r="J160" s="5" t="s">
        <v>82</v>
      </c>
      <c r="K160" s="6" t="str">
        <f t="shared" si="4"/>
        <v>29,2913200,'IBOTIRAMA','-12.1782413','-43.2171373','430','1740,087','IBOTIRAMENSE','77',current_timestamp);</v>
      </c>
      <c r="L160" s="41" t="str">
        <f t="shared" si="5"/>
        <v>INSERT INTO municipio (cd_estado,cd_municipio,ds_municipio,vl_latitude,vl_longitude,vl_altitude,qt_area,ds_gentilico,nr_ddd,dt_registro)VALUES (29,2913200,'IBOTIRAMA','-12.1782413','-43.2171373','430','1740,087','IBOTIRAMENSE','77',current_timestamp);</v>
      </c>
    </row>
    <row r="161" spans="1:12" x14ac:dyDescent="0.25">
      <c r="A161">
        <v>29</v>
      </c>
      <c r="B161">
        <v>2913309</v>
      </c>
      <c r="C161" s="29" t="s">
        <v>4638</v>
      </c>
      <c r="D161" s="3" t="s">
        <v>2054</v>
      </c>
      <c r="E161" s="3" t="s">
        <v>2055</v>
      </c>
      <c r="F161" s="3" t="s">
        <v>2056</v>
      </c>
      <c r="G161">
        <v>138.017</v>
      </c>
      <c r="H161" s="29" t="s">
        <v>5045</v>
      </c>
      <c r="I161" s="20">
        <v>75</v>
      </c>
      <c r="J161" s="5" t="s">
        <v>82</v>
      </c>
      <c r="K161" s="6" t="str">
        <f t="shared" si="4"/>
        <v>29,2913309,'ICHU','-11.7430764','-39.1905355','265','138,017','ICHUENSE','75',current_timestamp);</v>
      </c>
      <c r="L161" s="41" t="str">
        <f t="shared" si="5"/>
        <v>INSERT INTO municipio (cd_estado,cd_municipio,ds_municipio,vl_latitude,vl_longitude,vl_altitude,qt_area,ds_gentilico,nr_ddd,dt_registro)VALUES (29,2913309,'ICHU','-11.7430764','-39.1905355','265','138,017','ICHUENSE','75',current_timestamp);</v>
      </c>
    </row>
    <row r="162" spans="1:12" x14ac:dyDescent="0.25">
      <c r="A162">
        <v>29</v>
      </c>
      <c r="B162">
        <v>2913408</v>
      </c>
      <c r="C162" s="29" t="s">
        <v>4639</v>
      </c>
      <c r="D162" s="3" t="s">
        <v>2057</v>
      </c>
      <c r="E162" s="3" t="s">
        <v>2058</v>
      </c>
      <c r="F162" s="3" t="s">
        <v>2059</v>
      </c>
      <c r="G162">
        <v>836.58699999999999</v>
      </c>
      <c r="H162" s="29" t="s">
        <v>5046</v>
      </c>
      <c r="I162" s="20">
        <v>77</v>
      </c>
      <c r="J162" s="5" t="s">
        <v>82</v>
      </c>
      <c r="K162" s="6" t="str">
        <f t="shared" si="4"/>
        <v>29,2913408,'IGAPORÃ','-13.7742269','-42.7157146','760','836,587','IGAPORAENSE','77',current_timestamp);</v>
      </c>
      <c r="L162" s="41" t="str">
        <f t="shared" si="5"/>
        <v>INSERT INTO municipio (cd_estado,cd_municipio,ds_municipio,vl_latitude,vl_longitude,vl_altitude,qt_area,ds_gentilico,nr_ddd,dt_registro)VALUES (29,2913408,'IGAPORÃ','-13.7742269','-42.7157146','760','836,587','IGAPORAENSE','77',current_timestamp);</v>
      </c>
    </row>
    <row r="163" spans="1:12" x14ac:dyDescent="0.25">
      <c r="A163">
        <v>29</v>
      </c>
      <c r="B163">
        <v>2913457</v>
      </c>
      <c r="C163" s="29" t="s">
        <v>4640</v>
      </c>
      <c r="D163" s="3" t="s">
        <v>2060</v>
      </c>
      <c r="E163" s="3" t="s">
        <v>2061</v>
      </c>
      <c r="F163" s="3" t="s">
        <v>491</v>
      </c>
      <c r="G163">
        <v>591.46600000000001</v>
      </c>
      <c r="H163" s="29" t="s">
        <v>5047</v>
      </c>
      <c r="I163" s="20">
        <v>73</v>
      </c>
      <c r="J163" s="5" t="s">
        <v>82</v>
      </c>
      <c r="K163" s="6" t="str">
        <f t="shared" si="4"/>
        <v>29,2913457,'IGRAPIÚNA','-13.82979303','-39.13712896','17','591,466','IGRAPIUNENSE','73',current_timestamp);</v>
      </c>
      <c r="L163" s="41" t="str">
        <f t="shared" si="5"/>
        <v>INSERT INTO municipio (cd_estado,cd_municipio,ds_municipio,vl_latitude,vl_longitude,vl_altitude,qt_area,ds_gentilico,nr_ddd,dt_registro)VALUES (29,2913457,'IGRAPIÚNA','-13.82979303','-39.13712896','17','591,466','IGRAPIUNENSE','73',current_timestamp);</v>
      </c>
    </row>
    <row r="164" spans="1:12" x14ac:dyDescent="0.25">
      <c r="A164">
        <v>29</v>
      </c>
      <c r="B164">
        <v>2913507</v>
      </c>
      <c r="C164" s="29" t="s">
        <v>4641</v>
      </c>
      <c r="D164" s="3" t="s">
        <v>2062</v>
      </c>
      <c r="E164" s="3" t="s">
        <v>2063</v>
      </c>
      <c r="F164" s="3" t="s">
        <v>2064</v>
      </c>
      <c r="G164">
        <v>860.22299999999996</v>
      </c>
      <c r="H164" s="29" t="s">
        <v>5048</v>
      </c>
      <c r="I164" s="20">
        <v>73</v>
      </c>
      <c r="J164" s="5" t="s">
        <v>82</v>
      </c>
      <c r="K164" s="6" t="str">
        <f t="shared" si="4"/>
        <v>29,2913507,'IGUAÍ','-14.7528386','-40.0892362','355','860,223','IGUAIENSE','73',current_timestamp);</v>
      </c>
      <c r="L164" s="41" t="str">
        <f t="shared" si="5"/>
        <v>INSERT INTO municipio (cd_estado,cd_municipio,ds_municipio,vl_latitude,vl_longitude,vl_altitude,qt_area,ds_gentilico,nr_ddd,dt_registro)VALUES (29,2913507,'IGUAÍ','-14.7528386','-40.0892362','355','860,223','IGUAIENSE','73',current_timestamp);</v>
      </c>
    </row>
    <row r="165" spans="1:12" x14ac:dyDescent="0.25">
      <c r="A165">
        <v>29</v>
      </c>
      <c r="B165">
        <v>2913606</v>
      </c>
      <c r="C165" s="29" t="s">
        <v>4642</v>
      </c>
      <c r="D165" s="3" t="s">
        <v>2065</v>
      </c>
      <c r="E165" s="3" t="s">
        <v>2066</v>
      </c>
      <c r="F165" s="3" t="s">
        <v>2067</v>
      </c>
      <c r="G165" s="13">
        <v>1584.693</v>
      </c>
      <c r="H165" s="29" t="s">
        <v>5049</v>
      </c>
      <c r="I165" s="20">
        <v>73</v>
      </c>
      <c r="J165" s="5" t="s">
        <v>82</v>
      </c>
      <c r="K165" s="6" t="str">
        <f t="shared" si="4"/>
        <v>29,2913606,'ILHÉUS','-14.7929955','-39.0460352','54','1584,693','ILHEUENSE','73',current_timestamp);</v>
      </c>
      <c r="L165" s="41" t="str">
        <f t="shared" si="5"/>
        <v>INSERT INTO municipio (cd_estado,cd_municipio,ds_municipio,vl_latitude,vl_longitude,vl_altitude,qt_area,ds_gentilico,nr_ddd,dt_registro)VALUES (29,2913606,'ILHÉUS','-14.7929955','-39.0460352','54','1584,693','ILHEUENSE','73',current_timestamp);</v>
      </c>
    </row>
    <row r="166" spans="1:12" x14ac:dyDescent="0.25">
      <c r="A166">
        <v>29</v>
      </c>
      <c r="B166">
        <v>2913705</v>
      </c>
      <c r="C166" s="29" t="s">
        <v>4643</v>
      </c>
      <c r="D166" s="3" t="s">
        <v>2068</v>
      </c>
      <c r="E166" s="3" t="s">
        <v>2069</v>
      </c>
      <c r="F166" s="3" t="s">
        <v>2070</v>
      </c>
      <c r="G166" s="13">
        <v>1134.953</v>
      </c>
      <c r="H166" s="29" t="s">
        <v>5050</v>
      </c>
      <c r="I166" s="20">
        <v>75</v>
      </c>
      <c r="J166" s="5" t="s">
        <v>82</v>
      </c>
      <c r="K166" s="6" t="str">
        <f t="shared" si="4"/>
        <v>29,2913705,'INHAMBUPE','-11.79081876','-38.35622441','179','1134,953','INHAMBUPENSE','75',current_timestamp);</v>
      </c>
      <c r="L166" s="41" t="str">
        <f t="shared" si="5"/>
        <v>INSERT INTO municipio (cd_estado,cd_municipio,ds_municipio,vl_latitude,vl_longitude,vl_altitude,qt_area,ds_gentilico,nr_ddd,dt_registro)VALUES (29,2913705,'INHAMBUPE','-11.79081876','-38.35622441','179','1134,953','INHAMBUPENSE','75',current_timestamp);</v>
      </c>
    </row>
    <row r="167" spans="1:12" x14ac:dyDescent="0.25">
      <c r="A167">
        <v>29</v>
      </c>
      <c r="B167">
        <v>2913804</v>
      </c>
      <c r="C167" s="29" t="s">
        <v>4644</v>
      </c>
      <c r="D167" s="3" t="s">
        <v>2071</v>
      </c>
      <c r="E167" s="3" t="s">
        <v>2072</v>
      </c>
      <c r="F167" s="3" t="s">
        <v>1939</v>
      </c>
      <c r="G167">
        <v>372.565</v>
      </c>
      <c r="H167" s="29" t="s">
        <v>5051</v>
      </c>
      <c r="I167" s="20">
        <v>75</v>
      </c>
      <c r="J167" s="5" t="s">
        <v>82</v>
      </c>
      <c r="K167" s="6" t="str">
        <f t="shared" si="4"/>
        <v>29,2913804,'IPECAETÁ','-12.31641242','-39.30811296','182','372,565','IPECAETENSE','75',current_timestamp);</v>
      </c>
      <c r="L167" s="41" t="str">
        <f t="shared" si="5"/>
        <v>INSERT INTO municipio (cd_estado,cd_municipio,ds_municipio,vl_latitude,vl_longitude,vl_altitude,qt_area,ds_gentilico,nr_ddd,dt_registro)VALUES (29,2913804,'IPECAETÁ','-12.31641242','-39.30811296','182','372,565','IPECAETENSE','75',current_timestamp);</v>
      </c>
    </row>
    <row r="168" spans="1:12" x14ac:dyDescent="0.25">
      <c r="A168">
        <v>29</v>
      </c>
      <c r="B168">
        <v>2913903</v>
      </c>
      <c r="C168" s="29" t="s">
        <v>4645</v>
      </c>
      <c r="D168" s="3" t="s">
        <v>2073</v>
      </c>
      <c r="E168" s="3" t="s">
        <v>2074</v>
      </c>
      <c r="F168" s="3" t="s">
        <v>2075</v>
      </c>
      <c r="G168">
        <v>280.45400000000001</v>
      </c>
      <c r="H168" s="29" t="s">
        <v>5052</v>
      </c>
      <c r="I168" s="20">
        <v>73</v>
      </c>
      <c r="J168" s="5" t="s">
        <v>82</v>
      </c>
      <c r="K168" s="6" t="str">
        <f t="shared" si="4"/>
        <v>29,2913903,'IPIAÚ','-14.1219366','-39.7331913','175','280,454','IPIAUENSE','73',current_timestamp);</v>
      </c>
      <c r="L168" s="41" t="str">
        <f t="shared" si="5"/>
        <v>INSERT INTO municipio (cd_estado,cd_municipio,ds_municipio,vl_latitude,vl_longitude,vl_altitude,qt_area,ds_gentilico,nr_ddd,dt_registro)VALUES (29,2913903,'IPIAÚ','-14.1219366','-39.7331913','175','280,454','IPIAUENSE','73',current_timestamp);</v>
      </c>
    </row>
    <row r="169" spans="1:12" x14ac:dyDescent="0.25">
      <c r="A169">
        <v>29</v>
      </c>
      <c r="B169">
        <v>2914000</v>
      </c>
      <c r="C169" s="29" t="s">
        <v>4646</v>
      </c>
      <c r="D169" s="3" t="s">
        <v>2076</v>
      </c>
      <c r="E169" s="3" t="s">
        <v>2077</v>
      </c>
      <c r="F169" s="3" t="s">
        <v>2078</v>
      </c>
      <c r="G169" s="13">
        <v>3105.28</v>
      </c>
      <c r="H169" s="29" t="s">
        <v>5053</v>
      </c>
      <c r="I169" s="20">
        <v>75</v>
      </c>
      <c r="J169" s="5" t="s">
        <v>82</v>
      </c>
      <c r="K169" s="6" t="str">
        <f t="shared" si="4"/>
        <v>29,2914000,'IPIRÁ','-12.1561934','-39.7361274','325','3105,28','IPIRAENSE','75',current_timestamp);</v>
      </c>
      <c r="L169" s="41" t="str">
        <f t="shared" si="5"/>
        <v>INSERT INTO municipio (cd_estado,cd_municipio,ds_municipio,vl_latitude,vl_longitude,vl_altitude,qt_area,ds_gentilico,nr_ddd,dt_registro)VALUES (29,2914000,'IPIRÁ','-12.1561934','-39.7361274','325','3105,28','IPIRAENSE','75',current_timestamp);</v>
      </c>
    </row>
    <row r="170" spans="1:12" x14ac:dyDescent="0.25">
      <c r="A170">
        <v>29</v>
      </c>
      <c r="B170">
        <v>2914109</v>
      </c>
      <c r="C170" s="29" t="s">
        <v>4647</v>
      </c>
      <c r="D170" s="3" t="s">
        <v>2079</v>
      </c>
      <c r="E170" s="3" t="s">
        <v>2080</v>
      </c>
      <c r="F170" s="3" t="s">
        <v>2081</v>
      </c>
      <c r="G170" s="13">
        <v>1055.76</v>
      </c>
      <c r="H170" s="29" t="s">
        <v>5054</v>
      </c>
      <c r="I170" s="20">
        <v>77</v>
      </c>
      <c r="J170" s="5" t="s">
        <v>82</v>
      </c>
      <c r="K170" s="6" t="str">
        <f t="shared" si="4"/>
        <v>29,2914109,'IPUPIARA','-11.8210052','-42.6178972','732','1055,76','IPUPIARENSE','77',current_timestamp);</v>
      </c>
      <c r="L170" s="41" t="str">
        <f t="shared" si="5"/>
        <v>INSERT INTO municipio (cd_estado,cd_municipio,ds_municipio,vl_latitude,vl_longitude,vl_altitude,qt_area,ds_gentilico,nr_ddd,dt_registro)VALUES (29,2914109,'IPUPIARA','-11.8210052','-42.6178972','732','1055,76','IPUPIARENSE','77',current_timestamp);</v>
      </c>
    </row>
    <row r="171" spans="1:12" x14ac:dyDescent="0.25">
      <c r="A171">
        <v>29</v>
      </c>
      <c r="B171">
        <v>2914208</v>
      </c>
      <c r="C171" s="29" t="s">
        <v>4648</v>
      </c>
      <c r="D171" s="3" t="s">
        <v>2082</v>
      </c>
      <c r="E171" s="3" t="s">
        <v>2083</v>
      </c>
      <c r="F171" s="3" t="s">
        <v>1817</v>
      </c>
      <c r="G171">
        <v>459.04700000000003</v>
      </c>
      <c r="H171" s="29" t="s">
        <v>5055</v>
      </c>
      <c r="I171" s="20">
        <v>73</v>
      </c>
      <c r="J171" s="5" t="s">
        <v>82</v>
      </c>
      <c r="K171" s="6" t="str">
        <f t="shared" si="4"/>
        <v>29,2914208,'IRAJUBA','-13.2563001','-40.0848007','560','459,047','IRAJUBENSE','73',current_timestamp);</v>
      </c>
      <c r="L171" s="41" t="str">
        <f t="shared" si="5"/>
        <v>INSERT INTO municipio (cd_estado,cd_municipio,ds_municipio,vl_latitude,vl_longitude,vl_altitude,qt_area,ds_gentilico,nr_ddd,dt_registro)VALUES (29,2914208,'IRAJUBA','-13.2563001','-40.0848007','560','459,047','IRAJUBENSE','73',current_timestamp);</v>
      </c>
    </row>
    <row r="172" spans="1:12" x14ac:dyDescent="0.25">
      <c r="A172">
        <v>29</v>
      </c>
      <c r="B172">
        <v>2914307</v>
      </c>
      <c r="C172" s="29" t="s">
        <v>4649</v>
      </c>
      <c r="D172" s="3" t="s">
        <v>2084</v>
      </c>
      <c r="E172" s="3" t="s">
        <v>2085</v>
      </c>
      <c r="F172" s="3" t="s">
        <v>2086</v>
      </c>
      <c r="G172" s="16">
        <v>1708.115</v>
      </c>
      <c r="H172" s="29" t="s">
        <v>5056</v>
      </c>
      <c r="I172" s="20">
        <v>77</v>
      </c>
      <c r="J172" s="5" t="s">
        <v>82</v>
      </c>
      <c r="K172" s="6" t="str">
        <f t="shared" si="4"/>
        <v>29,2914307,'IRAMAIA','-13.2897291','-40.9598627','607','1708,115','IRAMAENSE','77',current_timestamp);</v>
      </c>
      <c r="L172" s="41" t="str">
        <f t="shared" si="5"/>
        <v>INSERT INTO municipio (cd_estado,cd_municipio,ds_municipio,vl_latitude,vl_longitude,vl_altitude,qt_area,ds_gentilico,nr_ddd,dt_registro)VALUES (29,2914307,'IRAMAIA','-13.2897291','-40.9598627','607','1708,115','IRAMAENSE','77',current_timestamp);</v>
      </c>
    </row>
    <row r="173" spans="1:12" x14ac:dyDescent="0.25">
      <c r="A173">
        <v>29</v>
      </c>
      <c r="B173">
        <v>2914406</v>
      </c>
      <c r="C173" s="29" t="s">
        <v>4650</v>
      </c>
      <c r="D173" s="3" t="s">
        <v>2087</v>
      </c>
      <c r="E173" s="3" t="s">
        <v>2088</v>
      </c>
      <c r="F173" s="3" t="s">
        <v>2089</v>
      </c>
      <c r="G173">
        <v>991.822</v>
      </c>
      <c r="H173" s="29" t="s">
        <v>5057</v>
      </c>
      <c r="I173" s="20">
        <v>75</v>
      </c>
      <c r="J173" s="5" t="s">
        <v>82</v>
      </c>
      <c r="K173" s="6" t="str">
        <f t="shared" si="4"/>
        <v>29,2914406,'IRAQUARA','-12.2431255','-41.6151068','717','991,822','IRAQUARENSE','75',current_timestamp);</v>
      </c>
      <c r="L173" s="41" t="str">
        <f t="shared" si="5"/>
        <v>INSERT INTO municipio (cd_estado,cd_municipio,ds_municipio,vl_latitude,vl_longitude,vl_altitude,qt_area,ds_gentilico,nr_ddd,dt_registro)VALUES (29,2914406,'IRAQUARA','-12.2431255','-41.6151068','717','991,822','IRAQUARENSE','75',current_timestamp);</v>
      </c>
    </row>
    <row r="174" spans="1:12" x14ac:dyDescent="0.25">
      <c r="A174">
        <v>29</v>
      </c>
      <c r="B174">
        <v>2914505</v>
      </c>
      <c r="C174" s="29" t="s">
        <v>4651</v>
      </c>
      <c r="D174" s="3" t="s">
        <v>2090</v>
      </c>
      <c r="E174" s="3" t="s">
        <v>2091</v>
      </c>
      <c r="F174" s="3" t="s">
        <v>1676</v>
      </c>
      <c r="G174">
        <v>267.88</v>
      </c>
      <c r="H174" s="29" t="s">
        <v>5058</v>
      </c>
      <c r="I174" s="20">
        <v>75</v>
      </c>
      <c r="J174" s="5" t="s">
        <v>82</v>
      </c>
      <c r="K174" s="6" t="str">
        <f t="shared" si="4"/>
        <v>29,2914505,'IRARÁ','-12.0504171','-38.7630668','272','267,88','IRARAENSE','75',current_timestamp);</v>
      </c>
      <c r="L174" s="41" t="str">
        <f t="shared" si="5"/>
        <v>INSERT INTO municipio (cd_estado,cd_municipio,ds_municipio,vl_latitude,vl_longitude,vl_altitude,qt_area,ds_gentilico,nr_ddd,dt_registro)VALUES (29,2914505,'IRARÁ','-12.0504171','-38.7630668','272','267,88','IRARAENSE','75',current_timestamp);</v>
      </c>
    </row>
    <row r="175" spans="1:12" x14ac:dyDescent="0.25">
      <c r="A175">
        <v>29</v>
      </c>
      <c r="B175">
        <v>2914604</v>
      </c>
      <c r="C175" s="29" t="s">
        <v>4652</v>
      </c>
      <c r="D175" s="3" t="s">
        <v>2092</v>
      </c>
      <c r="E175" s="3" t="s">
        <v>2093</v>
      </c>
      <c r="F175" s="3" t="s">
        <v>1681</v>
      </c>
      <c r="G175">
        <v>319.17399999999998</v>
      </c>
      <c r="H175" s="29" t="s">
        <v>5059</v>
      </c>
      <c r="I175" s="20">
        <v>74</v>
      </c>
      <c r="J175" s="5" t="s">
        <v>82</v>
      </c>
      <c r="K175" s="6" t="str">
        <f t="shared" si="4"/>
        <v>29,2914604,'IRECÊ','-11.3033816','-41.8535431','729','319,174','IRECEENSE','74',current_timestamp);</v>
      </c>
      <c r="L175" s="41" t="str">
        <f t="shared" si="5"/>
        <v>INSERT INTO municipio (cd_estado,cd_municipio,ds_municipio,vl_latitude,vl_longitude,vl_altitude,qt_area,ds_gentilico,nr_ddd,dt_registro)VALUES (29,2914604,'IRECÊ','-11.3033816','-41.8535431','729','319,174','IRECEENSE','74',current_timestamp);</v>
      </c>
    </row>
    <row r="176" spans="1:12" x14ac:dyDescent="0.25">
      <c r="A176">
        <v>29</v>
      </c>
      <c r="B176">
        <v>2914653</v>
      </c>
      <c r="C176" s="29" t="s">
        <v>4653</v>
      </c>
      <c r="D176" s="3" t="s">
        <v>2094</v>
      </c>
      <c r="E176" s="3" t="s">
        <v>2095</v>
      </c>
      <c r="F176" s="3" t="s">
        <v>2096</v>
      </c>
      <c r="G176">
        <v>924.92600000000004</v>
      </c>
      <c r="H176" s="29" t="s">
        <v>5060</v>
      </c>
      <c r="I176" s="20">
        <v>73</v>
      </c>
      <c r="J176" s="5" t="s">
        <v>82</v>
      </c>
      <c r="K176" s="6" t="str">
        <f t="shared" si="4"/>
        <v>29,2914653,'ITABELA','-16.5730692','-39.5593261','162','924,926','ITABELENSE','73',current_timestamp);</v>
      </c>
      <c r="L176" s="41" t="str">
        <f t="shared" si="5"/>
        <v>INSERT INTO municipio (cd_estado,cd_municipio,ds_municipio,vl_latitude,vl_longitude,vl_altitude,qt_area,ds_gentilico,nr_ddd,dt_registro)VALUES (29,2914653,'ITABELA','-16.5730692','-39.5593261','162','924,926','ITABELENSE','73',current_timestamp);</v>
      </c>
    </row>
    <row r="177" spans="1:12" x14ac:dyDescent="0.25">
      <c r="A177">
        <v>29</v>
      </c>
      <c r="B177">
        <v>2914703</v>
      </c>
      <c r="C177" s="29" t="s">
        <v>4654</v>
      </c>
      <c r="D177" s="3" t="s">
        <v>2097</v>
      </c>
      <c r="E177" s="3" t="s">
        <v>2098</v>
      </c>
      <c r="F177" s="3" t="s">
        <v>1676</v>
      </c>
      <c r="G177" s="13">
        <v>2386.39</v>
      </c>
      <c r="H177" s="29" t="s">
        <v>5061</v>
      </c>
      <c r="I177" s="20">
        <v>75</v>
      </c>
      <c r="J177" s="5" t="s">
        <v>82</v>
      </c>
      <c r="K177" s="6" t="str">
        <f t="shared" si="4"/>
        <v>29,2914703,'ITABERABA','-12.524217','-40.3058953','272','2386,39','ITABERABENSE','75',current_timestamp);</v>
      </c>
      <c r="L177" s="41" t="str">
        <f t="shared" si="5"/>
        <v>INSERT INTO municipio (cd_estado,cd_municipio,ds_municipio,vl_latitude,vl_longitude,vl_altitude,qt_area,ds_gentilico,nr_ddd,dt_registro)VALUES (29,2914703,'ITABERABA','-12.524217','-40.3058953','272','2386,39','ITABERABENSE','75',current_timestamp);</v>
      </c>
    </row>
    <row r="178" spans="1:12" x14ac:dyDescent="0.25">
      <c r="A178">
        <v>29</v>
      </c>
      <c r="B178">
        <v>2914802</v>
      </c>
      <c r="C178" s="29" t="s">
        <v>4655</v>
      </c>
      <c r="D178" s="3" t="s">
        <v>2099</v>
      </c>
      <c r="E178" s="3" t="s">
        <v>2100</v>
      </c>
      <c r="F178" s="3" t="s">
        <v>1449</v>
      </c>
      <c r="G178">
        <v>401.02800000000002</v>
      </c>
      <c r="H178" s="29" t="s">
        <v>5062</v>
      </c>
      <c r="I178" s="20">
        <v>73</v>
      </c>
      <c r="J178" s="5" t="s">
        <v>82</v>
      </c>
      <c r="K178" s="6" t="str">
        <f t="shared" si="4"/>
        <v>29,2914802,'ITABUNA','-14.7873512','-39.278396','79','401,028','ITABUNENSE','73',current_timestamp);</v>
      </c>
      <c r="L178" s="41" t="str">
        <f t="shared" si="5"/>
        <v>INSERT INTO municipio (cd_estado,cd_municipio,ds_municipio,vl_latitude,vl_longitude,vl_altitude,qt_area,ds_gentilico,nr_ddd,dt_registro)VALUES (29,2914802,'ITABUNA','-14.7873512','-39.278396','79','401,028','ITABUNENSE','73',current_timestamp);</v>
      </c>
    </row>
    <row r="179" spans="1:12" x14ac:dyDescent="0.25">
      <c r="A179">
        <v>29</v>
      </c>
      <c r="B179">
        <v>2914901</v>
      </c>
      <c r="C179" s="29" t="s">
        <v>4656</v>
      </c>
      <c r="D179" s="3" t="s">
        <v>2101</v>
      </c>
      <c r="E179" s="3" t="s">
        <v>2102</v>
      </c>
      <c r="F179" s="3" t="s">
        <v>483</v>
      </c>
      <c r="G179">
        <v>726.16700000000003</v>
      </c>
      <c r="H179" s="29" t="s">
        <v>5063</v>
      </c>
      <c r="I179" s="20">
        <v>73</v>
      </c>
      <c r="J179" s="5" t="s">
        <v>82</v>
      </c>
      <c r="K179" s="6" t="str">
        <f t="shared" si="4"/>
        <v>29,2914901,'ITACARÉ','-14.2784411','-38.9959551','14','726,167','ITACAREENSE','73',current_timestamp);</v>
      </c>
      <c r="L179" s="41" t="str">
        <f t="shared" si="5"/>
        <v>INSERT INTO municipio (cd_estado,cd_municipio,ds_municipio,vl_latitude,vl_longitude,vl_altitude,qt_area,ds_gentilico,nr_ddd,dt_registro)VALUES (29,2914901,'ITACARÉ','-14.2784411','-38.9959551','14','726,167','ITACAREENSE','73',current_timestamp);</v>
      </c>
    </row>
    <row r="180" spans="1:12" x14ac:dyDescent="0.25">
      <c r="A180">
        <v>29</v>
      </c>
      <c r="B180">
        <v>2915007</v>
      </c>
      <c r="C180" s="29" t="s">
        <v>4657</v>
      </c>
      <c r="D180" s="3" t="s">
        <v>2103</v>
      </c>
      <c r="E180" s="3" t="s">
        <v>2104</v>
      </c>
      <c r="F180" s="3" t="s">
        <v>2105</v>
      </c>
      <c r="G180" s="13">
        <v>1331.8219999999999</v>
      </c>
      <c r="H180" s="29" t="s">
        <v>5064</v>
      </c>
      <c r="I180" s="20">
        <v>75</v>
      </c>
      <c r="J180" s="5" t="s">
        <v>82</v>
      </c>
      <c r="K180" s="6" t="str">
        <f t="shared" si="4"/>
        <v>29,2915007,'ITAETÉ','-12.9828124','-40.9672308','334','1331,822','ITAETEENSE','75',current_timestamp);</v>
      </c>
      <c r="L180" s="41" t="str">
        <f t="shared" si="5"/>
        <v>INSERT INTO municipio (cd_estado,cd_municipio,ds_municipio,vl_latitude,vl_longitude,vl_altitude,qt_area,ds_gentilico,nr_ddd,dt_registro)VALUES (29,2915007,'ITAETÉ','-12.9828124','-40.9672308','334','1331,822','ITAETEENSE','75',current_timestamp);</v>
      </c>
    </row>
    <row r="181" spans="1:12" x14ac:dyDescent="0.25">
      <c r="A181">
        <v>29</v>
      </c>
      <c r="B181">
        <v>2915106</v>
      </c>
      <c r="C181" s="29" t="s">
        <v>4658</v>
      </c>
      <c r="D181" s="3" t="s">
        <v>2106</v>
      </c>
      <c r="E181" s="3" t="s">
        <v>2107</v>
      </c>
      <c r="F181" s="3" t="s">
        <v>2108</v>
      </c>
      <c r="G181" s="15">
        <v>310.62099999999998</v>
      </c>
      <c r="H181" s="29" t="s">
        <v>5065</v>
      </c>
      <c r="I181" s="20">
        <v>73</v>
      </c>
      <c r="J181" s="5" t="s">
        <v>82</v>
      </c>
      <c r="K181" s="6" t="str">
        <f t="shared" si="4"/>
        <v>29,2915106,'ITAGI','-14.1628845','-40.0103897','233','310,621','ITAGIENSE','73',current_timestamp);</v>
      </c>
      <c r="L181" s="41" t="str">
        <f t="shared" si="5"/>
        <v>INSERT INTO municipio (cd_estado,cd_municipio,ds_municipio,vl_latitude,vl_longitude,vl_altitude,qt_area,ds_gentilico,nr_ddd,dt_registro)VALUES (29,2915106,'ITAGI','-14.1628845','-40.0103897','233','310,621','ITAGIENSE','73',current_timestamp);</v>
      </c>
    </row>
    <row r="182" spans="1:12" x14ac:dyDescent="0.25">
      <c r="A182">
        <v>29</v>
      </c>
      <c r="B182">
        <v>2915205</v>
      </c>
      <c r="C182" s="29" t="s">
        <v>4659</v>
      </c>
      <c r="D182" s="3" t="s">
        <v>2109</v>
      </c>
      <c r="E182" s="3" t="s">
        <v>2110</v>
      </c>
      <c r="F182" s="3" t="s">
        <v>210</v>
      </c>
      <c r="G182">
        <v>810.99400000000003</v>
      </c>
      <c r="H182" s="29" t="s">
        <v>5066</v>
      </c>
      <c r="I182" s="20">
        <v>73</v>
      </c>
      <c r="J182" s="5" t="s">
        <v>82</v>
      </c>
      <c r="K182" s="6" t="str">
        <f t="shared" si="4"/>
        <v>29,2915205,'ITAGIBÁ','-14.2813478','-39.8446911','181','810,994','ITAGIBAENSE','73',current_timestamp);</v>
      </c>
      <c r="L182" s="41" t="str">
        <f t="shared" si="5"/>
        <v>INSERT INTO municipio (cd_estado,cd_municipio,ds_municipio,vl_latitude,vl_longitude,vl_altitude,qt_area,ds_gentilico,nr_ddd,dt_registro)VALUES (29,2915205,'ITAGIBÁ','-14.2813478','-39.8446911','181','810,994','ITAGIBAENSE','73',current_timestamp);</v>
      </c>
    </row>
    <row r="183" spans="1:12" x14ac:dyDescent="0.25">
      <c r="A183">
        <v>29</v>
      </c>
      <c r="B183">
        <v>2915304</v>
      </c>
      <c r="C183" s="29" t="s">
        <v>4660</v>
      </c>
      <c r="D183" s="3" t="s">
        <v>2111</v>
      </c>
      <c r="E183" s="3" t="s">
        <v>2112</v>
      </c>
      <c r="F183" s="3" t="s">
        <v>172</v>
      </c>
      <c r="G183">
        <v>876.80700000000002</v>
      </c>
      <c r="H183" s="29" t="s">
        <v>5067</v>
      </c>
      <c r="I183" s="20">
        <v>73</v>
      </c>
      <c r="J183" s="5" t="s">
        <v>82</v>
      </c>
      <c r="K183" s="6" t="str">
        <f t="shared" si="4"/>
        <v>29,2915304,'ITAGIMIRIM','-16.0825749','-39.6144184','195','876,807','ITAGIMIRIENSE','73',current_timestamp);</v>
      </c>
      <c r="L183" s="41" t="str">
        <f t="shared" si="5"/>
        <v>INSERT INTO municipio (cd_estado,cd_municipio,ds_municipio,vl_latitude,vl_longitude,vl_altitude,qt_area,ds_gentilico,nr_ddd,dt_registro)VALUES (29,2915304,'ITAGIMIRIM','-16.0825749','-39.6144184','195','876,807','ITAGIMIRIENSE','73',current_timestamp);</v>
      </c>
    </row>
    <row r="184" spans="1:12" x14ac:dyDescent="0.25">
      <c r="A184">
        <v>29</v>
      </c>
      <c r="B184">
        <v>2915353</v>
      </c>
      <c r="C184" s="29" t="s">
        <v>4661</v>
      </c>
      <c r="D184" s="3" t="s">
        <v>2113</v>
      </c>
      <c r="E184" s="3" t="s">
        <v>2114</v>
      </c>
      <c r="F184" s="3" t="s">
        <v>1745</v>
      </c>
      <c r="G184" s="13">
        <v>4310.2380000000003</v>
      </c>
      <c r="H184" s="29" t="s">
        <v>5068</v>
      </c>
      <c r="I184" s="20">
        <v>74</v>
      </c>
      <c r="J184" s="5" t="s">
        <v>82</v>
      </c>
      <c r="K184" s="6" t="str">
        <f t="shared" si="4"/>
        <v>29,2915353,'ITAGUAÇU DA BAHIA','-11.0147002','-42.3995107','445','4310,238','ITAGUAÇUENSE','74',current_timestamp);</v>
      </c>
      <c r="L184" s="41" t="str">
        <f t="shared" si="5"/>
        <v>INSERT INTO municipio (cd_estado,cd_municipio,ds_municipio,vl_latitude,vl_longitude,vl_altitude,qt_area,ds_gentilico,nr_ddd,dt_registro)VALUES (29,2915353,'ITAGUAÇU DA BAHIA','-11.0147002','-42.3995107','445','4310,238','ITAGUAÇUENSE','74',current_timestamp);</v>
      </c>
    </row>
    <row r="185" spans="1:12" x14ac:dyDescent="0.25">
      <c r="A185">
        <v>29</v>
      </c>
      <c r="B185">
        <v>2915403</v>
      </c>
      <c r="C185" s="29" t="s">
        <v>4662</v>
      </c>
      <c r="D185" s="3" t="s">
        <v>2115</v>
      </c>
      <c r="E185" s="3" t="s">
        <v>2116</v>
      </c>
      <c r="F185" s="3" t="s">
        <v>1668</v>
      </c>
      <c r="G185" s="13">
        <v>1225.287</v>
      </c>
      <c r="H185" s="29" t="s">
        <v>5069</v>
      </c>
      <c r="I185" s="20">
        <v>73</v>
      </c>
      <c r="J185" s="5" t="s">
        <v>82</v>
      </c>
      <c r="K185" s="6" t="str">
        <f t="shared" si="4"/>
        <v>29,2915403,'ITAJU DO COLÔNIA','-15.1382645','-39.7279798','168','1225,287','ITAJUENSE','73',current_timestamp);</v>
      </c>
      <c r="L185" s="41" t="str">
        <f t="shared" si="5"/>
        <v>INSERT INTO municipio (cd_estado,cd_municipio,ds_municipio,vl_latitude,vl_longitude,vl_altitude,qt_area,ds_gentilico,nr_ddd,dt_registro)VALUES (29,2915403,'ITAJU DO COLÔNIA','-15.1382645','-39.7279798','168','1225,287','ITAJUENSE','73',current_timestamp);</v>
      </c>
    </row>
    <row r="186" spans="1:12" x14ac:dyDescent="0.25">
      <c r="A186">
        <v>29</v>
      </c>
      <c r="B186">
        <v>2915502</v>
      </c>
      <c r="C186" s="29" t="s">
        <v>4663</v>
      </c>
      <c r="D186" s="3" t="s">
        <v>2117</v>
      </c>
      <c r="E186" s="3" t="s">
        <v>2118</v>
      </c>
      <c r="F186" s="3" t="s">
        <v>1496</v>
      </c>
      <c r="G186">
        <v>270.75200000000001</v>
      </c>
      <c r="H186" s="29" t="s">
        <v>5070</v>
      </c>
      <c r="I186" s="20">
        <v>73</v>
      </c>
      <c r="J186" s="5" t="s">
        <v>82</v>
      </c>
      <c r="K186" s="6" t="str">
        <f t="shared" si="4"/>
        <v>29,2915502,'ITAJUÍPE','-14.6778524','-39.3707853','87','270,752','ITAJUIPENSE','73',current_timestamp);</v>
      </c>
      <c r="L186" s="41" t="str">
        <f t="shared" si="5"/>
        <v>INSERT INTO municipio (cd_estado,cd_municipio,ds_municipio,vl_latitude,vl_longitude,vl_altitude,qt_area,ds_gentilico,nr_ddd,dt_registro)VALUES (29,2915502,'ITAJUÍPE','-14.6778524','-39.3707853','87','270,752','ITAJUIPENSE','73',current_timestamp);</v>
      </c>
    </row>
    <row r="187" spans="1:12" x14ac:dyDescent="0.25">
      <c r="A187">
        <v>29</v>
      </c>
      <c r="B187">
        <v>2915601</v>
      </c>
      <c r="C187" s="29" t="s">
        <v>4664</v>
      </c>
      <c r="D187" s="3" t="s">
        <v>2119</v>
      </c>
      <c r="E187" s="3" t="s">
        <v>2120</v>
      </c>
      <c r="F187" s="3" t="s">
        <v>2121</v>
      </c>
      <c r="G187" s="13">
        <v>2360.2890000000002</v>
      </c>
      <c r="H187" s="29" t="s">
        <v>5071</v>
      </c>
      <c r="I187" s="20">
        <v>73</v>
      </c>
      <c r="J187" s="5" t="s">
        <v>82</v>
      </c>
      <c r="K187" s="6" t="str">
        <f t="shared" si="4"/>
        <v>29,2915601,'ITAMARAJU','-17.0378284','-39.5385086','90','2360,289','ITAMARAJUENSE','73',current_timestamp);</v>
      </c>
      <c r="L187" s="41" t="str">
        <f t="shared" si="5"/>
        <v>INSERT INTO municipio (cd_estado,cd_municipio,ds_municipio,vl_latitude,vl_longitude,vl_altitude,qt_area,ds_gentilico,nr_ddd,dt_registro)VALUES (29,2915601,'ITAMARAJU','-17.0378284','-39.5385086','90','2360,289','ITAMARAJUENSE','73',current_timestamp);</v>
      </c>
    </row>
    <row r="188" spans="1:12" x14ac:dyDescent="0.25">
      <c r="A188">
        <v>29</v>
      </c>
      <c r="B188">
        <v>2915700</v>
      </c>
      <c r="C188" s="29" t="s">
        <v>4665</v>
      </c>
      <c r="D188" s="3" t="s">
        <v>2122</v>
      </c>
      <c r="E188" s="3" t="s">
        <v>2123</v>
      </c>
      <c r="F188" s="3" t="s">
        <v>2124</v>
      </c>
      <c r="G188">
        <v>143.47900000000001</v>
      </c>
      <c r="H188" s="29" t="s">
        <v>5072</v>
      </c>
      <c r="I188" s="20">
        <v>73</v>
      </c>
      <c r="J188" s="5" t="s">
        <v>82</v>
      </c>
      <c r="K188" s="6" t="str">
        <f t="shared" si="4"/>
        <v>29,2915700,'ITAMARI','-13.7784487','-39.6832158','249','143,479','ITAMARIENSE','73',current_timestamp);</v>
      </c>
      <c r="L188" s="41" t="str">
        <f t="shared" si="5"/>
        <v>INSERT INTO municipio (cd_estado,cd_municipio,ds_municipio,vl_latitude,vl_longitude,vl_altitude,qt_area,ds_gentilico,nr_ddd,dt_registro)VALUES (29,2915700,'ITAMARI','-13.7784487','-39.6832158','249','143,479','ITAMARIENSE','73',current_timestamp);</v>
      </c>
    </row>
    <row r="189" spans="1:12" x14ac:dyDescent="0.25">
      <c r="A189">
        <v>29</v>
      </c>
      <c r="B189">
        <v>2915809</v>
      </c>
      <c r="C189" s="29" t="s">
        <v>4666</v>
      </c>
      <c r="D189" s="3" t="s">
        <v>2125</v>
      </c>
      <c r="E189" s="3" t="s">
        <v>2126</v>
      </c>
      <c r="F189" s="3" t="s">
        <v>2127</v>
      </c>
      <c r="G189" s="13">
        <v>1469.597</v>
      </c>
      <c r="H189" s="29" t="s">
        <v>5073</v>
      </c>
      <c r="I189" s="20">
        <v>77</v>
      </c>
      <c r="J189" s="5" t="s">
        <v>82</v>
      </c>
      <c r="K189" s="6" t="str">
        <f t="shared" si="4"/>
        <v>29,2915809,'ITAMBÉ','-15.2412082','-40.6297798','348','1469,597','ITAMBEENSE','77',current_timestamp);</v>
      </c>
      <c r="L189" s="41" t="str">
        <f t="shared" si="5"/>
        <v>INSERT INTO municipio (cd_estado,cd_municipio,ds_municipio,vl_latitude,vl_longitude,vl_altitude,qt_area,ds_gentilico,nr_ddd,dt_registro)VALUES (29,2915809,'ITAMBÉ','-15.2412082','-40.6297798','348','1469,597','ITAMBEENSE','77',current_timestamp);</v>
      </c>
    </row>
    <row r="190" spans="1:12" x14ac:dyDescent="0.25">
      <c r="A190">
        <v>29</v>
      </c>
      <c r="B190">
        <v>2915908</v>
      </c>
      <c r="C190" s="29" t="s">
        <v>4667</v>
      </c>
      <c r="D190" s="3" t="s">
        <v>2128</v>
      </c>
      <c r="E190" s="3" t="s">
        <v>2129</v>
      </c>
      <c r="F190" s="3" t="s">
        <v>631</v>
      </c>
      <c r="G190">
        <v>490.52499999999998</v>
      </c>
      <c r="H190" s="29" t="s">
        <v>5074</v>
      </c>
      <c r="I190" s="20">
        <v>75</v>
      </c>
      <c r="J190" s="5" t="s">
        <v>82</v>
      </c>
      <c r="K190" s="6" t="str">
        <f t="shared" si="4"/>
        <v>29,2915908,'ITANAGRA','-12.2610561','-38.0434779','76','490,525','ITANAGRENSE','75',current_timestamp);</v>
      </c>
      <c r="L190" s="41" t="str">
        <f t="shared" si="5"/>
        <v>INSERT INTO municipio (cd_estado,cd_municipio,ds_municipio,vl_latitude,vl_longitude,vl_altitude,qt_area,ds_gentilico,nr_ddd,dt_registro)VALUES (29,2915908,'ITANAGRA','-12.2610561','-38.0434779','76','490,525','ITANAGRENSE','75',current_timestamp);</v>
      </c>
    </row>
    <row r="191" spans="1:12" x14ac:dyDescent="0.25">
      <c r="A191">
        <v>29</v>
      </c>
      <c r="B191">
        <v>2916005</v>
      </c>
      <c r="C191" s="29" t="s">
        <v>4668</v>
      </c>
      <c r="D191" s="3" t="s">
        <v>2130</v>
      </c>
      <c r="E191" s="3" t="s">
        <v>2131</v>
      </c>
      <c r="F191" s="3" t="s">
        <v>2132</v>
      </c>
      <c r="G191" s="13">
        <v>1394.174</v>
      </c>
      <c r="H191" s="29" t="s">
        <v>5075</v>
      </c>
      <c r="I191" s="20">
        <v>73</v>
      </c>
      <c r="J191" s="5" t="s">
        <v>82</v>
      </c>
      <c r="K191" s="6" t="str">
        <f t="shared" si="4"/>
        <v>29,2916005,'ITANHÉM','-17.1641351','-40.3321141','189','1394,174','ITANHENSE','73',current_timestamp);</v>
      </c>
      <c r="L191" s="41" t="str">
        <f t="shared" si="5"/>
        <v>INSERT INTO municipio (cd_estado,cd_municipio,ds_municipio,vl_latitude,vl_longitude,vl_altitude,qt_area,ds_gentilico,nr_ddd,dt_registro)VALUES (29,2916005,'ITANHÉM','-17.1641351','-40.3321141','189','1394,174','ITANHENSE','73',current_timestamp);</v>
      </c>
    </row>
    <row r="192" spans="1:12" x14ac:dyDescent="0.25">
      <c r="A192">
        <v>29</v>
      </c>
      <c r="B192">
        <v>2916104</v>
      </c>
      <c r="C192" s="29" t="s">
        <v>4669</v>
      </c>
      <c r="D192" s="3" t="s">
        <v>2133</v>
      </c>
      <c r="E192" s="3" t="s">
        <v>2134</v>
      </c>
      <c r="F192" s="3" t="s">
        <v>490</v>
      </c>
      <c r="G192">
        <v>118.04</v>
      </c>
      <c r="H192" s="29" t="s">
        <v>5076</v>
      </c>
      <c r="I192" s="20">
        <v>71</v>
      </c>
      <c r="J192" s="5" t="s">
        <v>82</v>
      </c>
      <c r="K192" s="6" t="str">
        <f t="shared" si="4"/>
        <v>29,2916104,'ITAPARICA','-12.8932025','-38.6799645','10','118,04','ITAPARICANO','71',current_timestamp);</v>
      </c>
      <c r="L192" s="41" t="str">
        <f t="shared" si="5"/>
        <v>INSERT INTO municipio (cd_estado,cd_municipio,ds_municipio,vl_latitude,vl_longitude,vl_altitude,qt_area,ds_gentilico,nr_ddd,dt_registro)VALUES (29,2916104,'ITAPARICA','-12.8932025','-38.6799645','10','118,04','ITAPARICANO','71',current_timestamp);</v>
      </c>
    </row>
    <row r="193" spans="1:12" x14ac:dyDescent="0.25">
      <c r="A193">
        <v>29</v>
      </c>
      <c r="B193">
        <v>2916203</v>
      </c>
      <c r="C193" s="29" t="s">
        <v>4670</v>
      </c>
      <c r="D193" s="3" t="s">
        <v>2135</v>
      </c>
      <c r="E193" s="3" t="s">
        <v>2136</v>
      </c>
      <c r="F193" s="3" t="s">
        <v>1186</v>
      </c>
      <c r="G193">
        <v>453.14400000000001</v>
      </c>
      <c r="H193" s="29" t="s">
        <v>5077</v>
      </c>
      <c r="I193" s="20">
        <v>73</v>
      </c>
      <c r="J193" s="5" t="s">
        <v>82</v>
      </c>
      <c r="K193" s="6" t="str">
        <f t="shared" si="4"/>
        <v>29,2916203,'ITAPÉ','-14.89455195','-39.42532539','111','453,144','ITAPEENSE','73',current_timestamp);</v>
      </c>
      <c r="L193" s="41" t="str">
        <f t="shared" si="5"/>
        <v>INSERT INTO municipio (cd_estado,cd_municipio,ds_municipio,vl_latitude,vl_longitude,vl_altitude,qt_area,ds_gentilico,nr_ddd,dt_registro)VALUES (29,2916203,'ITAPÉ','-14.89455195','-39.42532539','111','453,144','ITAPEENSE','73',current_timestamp);</v>
      </c>
    </row>
    <row r="194" spans="1:12" x14ac:dyDescent="0.25">
      <c r="A194">
        <v>29</v>
      </c>
      <c r="B194">
        <v>2916302</v>
      </c>
      <c r="C194" s="29" t="s">
        <v>4671</v>
      </c>
      <c r="D194" s="3" t="s">
        <v>2137</v>
      </c>
      <c r="E194" s="3" t="s">
        <v>2138</v>
      </c>
      <c r="F194" s="3" t="s">
        <v>1984</v>
      </c>
      <c r="G194" s="13">
        <v>1013.074</v>
      </c>
      <c r="H194" s="29" t="s">
        <v>5078</v>
      </c>
      <c r="I194" s="20">
        <v>73</v>
      </c>
      <c r="J194" s="5" t="s">
        <v>82</v>
      </c>
      <c r="K194" s="6" t="str">
        <f t="shared" ref="K194:K257" si="6">CONCATENATE(A194,",",B194,",'",C194,"','",D194,"','",E194,"','",F194,"','",G194,"','",H194,"','",I194,"',",J194,");")</f>
        <v>29,2916302,'ITAPEBI','-15.96607112','-39.5304607','194','1013,074','ITAPEBIENSE','73',current_timestamp);</v>
      </c>
      <c r="L194" s="41" t="str">
        <f t="shared" ref="L194:L257" si="7">CONCATENATE("INSERT INTO municipio (cd_estado,cd_municipio,ds_municipio,vl_latitude,vl_longitude,vl_altitude,qt_area,ds_gentilico,nr_ddd,dt_registro)VALUES (",K194)</f>
        <v>INSERT INTO municipio (cd_estado,cd_municipio,ds_municipio,vl_latitude,vl_longitude,vl_altitude,qt_area,ds_gentilico,nr_ddd,dt_registro)VALUES (29,2916302,'ITAPEBI','-15.96607112','-39.5304607','194','1013,074','ITAPEBIENSE','73',current_timestamp);</v>
      </c>
    </row>
    <row r="195" spans="1:12" x14ac:dyDescent="0.25">
      <c r="A195">
        <v>29</v>
      </c>
      <c r="B195">
        <v>2916401</v>
      </c>
      <c r="C195" s="29" t="s">
        <v>4672</v>
      </c>
      <c r="D195" s="3" t="s">
        <v>2139</v>
      </c>
      <c r="E195" s="3" t="s">
        <v>2140</v>
      </c>
      <c r="F195" s="3" t="s">
        <v>2141</v>
      </c>
      <c r="G195" s="13">
        <v>1651.153</v>
      </c>
      <c r="H195" s="29" t="s">
        <v>5079</v>
      </c>
      <c r="I195" s="20">
        <v>77</v>
      </c>
      <c r="J195" s="5" t="s">
        <v>82</v>
      </c>
      <c r="K195" s="6" t="str">
        <f t="shared" si="6"/>
        <v>29,2916401,'ITAPETINGA','-15.247489','-40.248199','279','1651,153','ITAPETINGUENSE','77',current_timestamp);</v>
      </c>
      <c r="L195" s="41" t="str">
        <f t="shared" si="7"/>
        <v>INSERT INTO municipio (cd_estado,cd_municipio,ds_municipio,vl_latitude,vl_longitude,vl_altitude,qt_area,ds_gentilico,nr_ddd,dt_registro)VALUES (29,2916401,'ITAPETINGA','-15.247489','-40.248199','279','1651,153','ITAPETINGUENSE','77',current_timestamp);</v>
      </c>
    </row>
    <row r="196" spans="1:12" x14ac:dyDescent="0.25">
      <c r="A196">
        <v>29</v>
      </c>
      <c r="B196">
        <v>2916500</v>
      </c>
      <c r="C196" s="29" t="s">
        <v>4673</v>
      </c>
      <c r="D196" s="3" t="s">
        <v>2142</v>
      </c>
      <c r="E196" s="3" t="s">
        <v>2143</v>
      </c>
      <c r="F196" s="3" t="s">
        <v>2144</v>
      </c>
      <c r="G196" s="13">
        <v>1585.5909999999999</v>
      </c>
      <c r="H196" s="29" t="s">
        <v>5080</v>
      </c>
      <c r="I196" s="20">
        <v>75</v>
      </c>
      <c r="J196" s="5" t="s">
        <v>82</v>
      </c>
      <c r="K196" s="6" t="str">
        <f t="shared" si="6"/>
        <v>29,2916500,'ITAPICURU','-11.3080642','-38.226107','129','1585,591','ITAPICURUENSE','75',current_timestamp);</v>
      </c>
      <c r="L196" s="41" t="str">
        <f t="shared" si="7"/>
        <v>INSERT INTO municipio (cd_estado,cd_municipio,ds_municipio,vl_latitude,vl_longitude,vl_altitude,qt_area,ds_gentilico,nr_ddd,dt_registro)VALUES (29,2916500,'ITAPICURU','-11.3080642','-38.226107','129','1585,591','ITAPICURUENSE','75',current_timestamp);</v>
      </c>
    </row>
    <row r="197" spans="1:12" x14ac:dyDescent="0.25">
      <c r="A197">
        <v>29</v>
      </c>
      <c r="B197">
        <v>2916609</v>
      </c>
      <c r="C197" s="29" t="s">
        <v>4674</v>
      </c>
      <c r="D197" s="3" t="s">
        <v>2145</v>
      </c>
      <c r="E197" s="3" t="s">
        <v>2146</v>
      </c>
      <c r="F197" s="3" t="s">
        <v>2147</v>
      </c>
      <c r="G197">
        <v>420.66399999999999</v>
      </c>
      <c r="H197" s="29" t="s">
        <v>5081</v>
      </c>
      <c r="I197" s="20">
        <v>73</v>
      </c>
      <c r="J197" s="5" t="s">
        <v>82</v>
      </c>
      <c r="K197" s="6" t="str">
        <f t="shared" si="6"/>
        <v>29,2916609,'ITAPITANGA','-14.4141978','-39.5659727','139','420,664','ITAPITANGUENSE','73',current_timestamp);</v>
      </c>
      <c r="L197" s="41" t="str">
        <f t="shared" si="7"/>
        <v>INSERT INTO municipio (cd_estado,cd_municipio,ds_municipio,vl_latitude,vl_longitude,vl_altitude,qt_area,ds_gentilico,nr_ddd,dt_registro)VALUES (29,2916609,'ITAPITANGA','-14.4141978','-39.5659727','139','420,664','ITAPITANGUENSE','73',current_timestamp);</v>
      </c>
    </row>
    <row r="198" spans="1:12" x14ac:dyDescent="0.25">
      <c r="A198">
        <v>29</v>
      </c>
      <c r="B198">
        <v>2916708</v>
      </c>
      <c r="C198" s="29" t="s">
        <v>4675</v>
      </c>
      <c r="D198" s="3" t="s">
        <v>2148</v>
      </c>
      <c r="E198" s="3" t="s">
        <v>2149</v>
      </c>
      <c r="F198" s="3" t="s">
        <v>1886</v>
      </c>
      <c r="G198">
        <v>344.09199999999998</v>
      </c>
      <c r="H198" s="29" t="s">
        <v>5082</v>
      </c>
      <c r="I198" s="20">
        <v>73</v>
      </c>
      <c r="J198" s="5" t="s">
        <v>82</v>
      </c>
      <c r="K198" s="6" t="str">
        <f t="shared" si="6"/>
        <v>29,2916708,'ITAQUARA','-13.4456275','-39.9379272','566','344,092','ITAQUARENSE','73',current_timestamp);</v>
      </c>
      <c r="L198" s="41" t="str">
        <f t="shared" si="7"/>
        <v>INSERT INTO municipio (cd_estado,cd_municipio,ds_municipio,vl_latitude,vl_longitude,vl_altitude,qt_area,ds_gentilico,nr_ddd,dt_registro)VALUES (29,2916708,'ITAQUARA','-13.4456275','-39.9379272','566','344,092','ITAQUARENSE','73',current_timestamp);</v>
      </c>
    </row>
    <row r="199" spans="1:12" x14ac:dyDescent="0.25">
      <c r="A199">
        <v>29</v>
      </c>
      <c r="B199">
        <v>2916807</v>
      </c>
      <c r="C199" s="29" t="s">
        <v>4676</v>
      </c>
      <c r="D199" s="3" t="s">
        <v>2150</v>
      </c>
      <c r="E199" s="3" t="s">
        <v>2151</v>
      </c>
      <c r="F199" s="3" t="s">
        <v>2152</v>
      </c>
      <c r="G199" s="13">
        <v>1674.0509999999999</v>
      </c>
      <c r="H199" s="29" t="s">
        <v>5083</v>
      </c>
      <c r="I199" s="20">
        <v>73</v>
      </c>
      <c r="J199" s="5" t="s">
        <v>82</v>
      </c>
      <c r="K199" s="6" t="str">
        <f t="shared" si="6"/>
        <v>29,2916807,'ITARANTIM','-15.6529437','-40.0649318','274','1674,051','ITARANTINENSE','73',current_timestamp);</v>
      </c>
      <c r="L199" s="41" t="str">
        <f t="shared" si="7"/>
        <v>INSERT INTO municipio (cd_estado,cd_municipio,ds_municipio,vl_latitude,vl_longitude,vl_altitude,qt_area,ds_gentilico,nr_ddd,dt_registro)VALUES (29,2916807,'ITARANTIM','-15.6529437','-40.0649318','274','1674,051','ITARANTINENSE','73',current_timestamp);</v>
      </c>
    </row>
    <row r="200" spans="1:12" x14ac:dyDescent="0.25">
      <c r="A200">
        <v>29</v>
      </c>
      <c r="B200">
        <v>2916856</v>
      </c>
      <c r="C200" s="29" t="s">
        <v>4677</v>
      </c>
      <c r="D200" s="3" t="s">
        <v>2153</v>
      </c>
      <c r="E200" s="3" t="s">
        <v>2154</v>
      </c>
      <c r="F200" s="3" t="s">
        <v>2017</v>
      </c>
      <c r="G200">
        <v>547.51</v>
      </c>
      <c r="H200" s="29" t="s">
        <v>5084</v>
      </c>
      <c r="I200" s="20">
        <v>75</v>
      </c>
      <c r="J200" s="5" t="s">
        <v>82</v>
      </c>
      <c r="K200" s="6" t="str">
        <f t="shared" si="6"/>
        <v>29,2916856,'ITATIM','-12.7101417','-39.6963074','234','547,51','ITATINHENSE','75',current_timestamp);</v>
      </c>
      <c r="L200" s="41" t="str">
        <f t="shared" si="7"/>
        <v>INSERT INTO municipio (cd_estado,cd_municipio,ds_municipio,vl_latitude,vl_longitude,vl_altitude,qt_area,ds_gentilico,nr_ddd,dt_registro)VALUES (29,2916856,'ITATIM','-12.7101417','-39.6963074','234','547,51','ITATINHENSE','75',current_timestamp);</v>
      </c>
    </row>
    <row r="201" spans="1:12" x14ac:dyDescent="0.25">
      <c r="A201">
        <v>29</v>
      </c>
      <c r="B201">
        <v>2916906</v>
      </c>
      <c r="C201" s="29" t="s">
        <v>4678</v>
      </c>
      <c r="D201" s="3" t="s">
        <v>2155</v>
      </c>
      <c r="E201" s="3" t="s">
        <v>2156</v>
      </c>
      <c r="F201" s="3" t="s">
        <v>2157</v>
      </c>
      <c r="G201">
        <v>322.024</v>
      </c>
      <c r="H201" s="29" t="s">
        <v>5085</v>
      </c>
      <c r="I201" s="20">
        <v>73</v>
      </c>
      <c r="J201" s="5" t="s">
        <v>82</v>
      </c>
      <c r="K201" s="6" t="str">
        <f t="shared" si="6"/>
        <v>29,2916906,'ITIRUÇU','-13.5292726','-40.1476591','815','322,024','ITIRUÇUENSE','73',current_timestamp);</v>
      </c>
      <c r="L201" s="41" t="str">
        <f t="shared" si="7"/>
        <v>INSERT INTO municipio (cd_estado,cd_municipio,ds_municipio,vl_latitude,vl_longitude,vl_altitude,qt_area,ds_gentilico,nr_ddd,dt_registro)VALUES (29,2916906,'ITIRUÇU','-13.5292726','-40.1476591','815','322,024','ITIRUÇUENSE','73',current_timestamp);</v>
      </c>
    </row>
    <row r="202" spans="1:12" x14ac:dyDescent="0.25">
      <c r="A202">
        <v>29</v>
      </c>
      <c r="B202">
        <v>2917003</v>
      </c>
      <c r="C202" s="29" t="s">
        <v>4679</v>
      </c>
      <c r="D202" s="3" t="s">
        <v>2158</v>
      </c>
      <c r="E202" s="3" t="s">
        <v>2159</v>
      </c>
      <c r="F202" s="3" t="s">
        <v>2160</v>
      </c>
      <c r="G202" s="16">
        <v>1650.502</v>
      </c>
      <c r="H202" s="29" t="s">
        <v>5086</v>
      </c>
      <c r="I202" s="20">
        <v>74</v>
      </c>
      <c r="J202" s="5" t="s">
        <v>82</v>
      </c>
      <c r="K202" s="6" t="str">
        <f t="shared" si="6"/>
        <v>29,2917003,'ITIÚBA','-10.6957802','-39.8494881','390','1650,502','ITIUBENSE','74',current_timestamp);</v>
      </c>
      <c r="L202" s="41" t="str">
        <f t="shared" si="7"/>
        <v>INSERT INTO municipio (cd_estado,cd_municipio,ds_municipio,vl_latitude,vl_longitude,vl_altitude,qt_area,ds_gentilico,nr_ddd,dt_registro)VALUES (29,2917003,'ITIÚBA','-10.6957802','-39.8494881','390','1650,502','ITIUBENSE','74',current_timestamp);</v>
      </c>
    </row>
    <row r="203" spans="1:12" x14ac:dyDescent="0.25">
      <c r="A203">
        <v>29</v>
      </c>
      <c r="B203">
        <v>2917102</v>
      </c>
      <c r="C203" s="29" t="s">
        <v>4680</v>
      </c>
      <c r="D203" s="3" t="s">
        <v>2161</v>
      </c>
      <c r="E203" s="3" t="s">
        <v>2162</v>
      </c>
      <c r="F203" s="3" t="s">
        <v>2163</v>
      </c>
      <c r="G203">
        <v>314.06400000000002</v>
      </c>
      <c r="H203" s="29" t="s">
        <v>5087</v>
      </c>
      <c r="I203" s="20">
        <v>73</v>
      </c>
      <c r="J203" s="5" t="s">
        <v>82</v>
      </c>
      <c r="K203" s="6" t="str">
        <f t="shared" si="6"/>
        <v>29,2917102,'ITORORÓ','-15.1098056','-40.0673591','273','314,064','ITOROROENSE','73',current_timestamp);</v>
      </c>
      <c r="L203" s="41" t="str">
        <f t="shared" si="7"/>
        <v>INSERT INTO municipio (cd_estado,cd_municipio,ds_municipio,vl_latitude,vl_longitude,vl_altitude,qt_area,ds_gentilico,nr_ddd,dt_registro)VALUES (29,2917102,'ITORORÓ','-15.1098056','-40.0673591','273','314,064','ITOROROENSE','73',current_timestamp);</v>
      </c>
    </row>
    <row r="204" spans="1:12" x14ac:dyDescent="0.25">
      <c r="A204">
        <v>29</v>
      </c>
      <c r="B204">
        <v>2917201</v>
      </c>
      <c r="C204" s="29" t="s">
        <v>4681</v>
      </c>
      <c r="D204" s="3" t="s">
        <v>2164</v>
      </c>
      <c r="E204" s="3" t="s">
        <v>2165</v>
      </c>
      <c r="F204" s="3" t="s">
        <v>2166</v>
      </c>
      <c r="G204" s="13">
        <v>1199.374</v>
      </c>
      <c r="H204" s="29" t="s">
        <v>5088</v>
      </c>
      <c r="I204" s="20">
        <v>77</v>
      </c>
      <c r="J204" s="5" t="s">
        <v>82</v>
      </c>
      <c r="K204" s="6" t="str">
        <f t="shared" si="6"/>
        <v>29,2917201,'ITUAÇU','-13.8108042','-41.3004412','534','1199,374','ITUAÇUENSE','77',current_timestamp);</v>
      </c>
      <c r="L204" s="41" t="str">
        <f t="shared" si="7"/>
        <v>INSERT INTO municipio (cd_estado,cd_municipio,ds_municipio,vl_latitude,vl_longitude,vl_altitude,qt_area,ds_gentilico,nr_ddd,dt_registro)VALUES (29,2917201,'ITUAÇU','-13.8108042','-41.3004412','534','1199,374','ITUAÇUENSE','77',current_timestamp);</v>
      </c>
    </row>
    <row r="205" spans="1:12" x14ac:dyDescent="0.25">
      <c r="A205">
        <v>29</v>
      </c>
      <c r="B205">
        <v>2917300</v>
      </c>
      <c r="C205" s="29" t="s">
        <v>4682</v>
      </c>
      <c r="D205" s="3" t="s">
        <v>2167</v>
      </c>
      <c r="E205" s="3" t="s">
        <v>2168</v>
      </c>
      <c r="F205" s="3" t="s">
        <v>2169</v>
      </c>
      <c r="G205">
        <v>416.59100000000001</v>
      </c>
      <c r="H205" s="29" t="s">
        <v>5089</v>
      </c>
      <c r="I205" s="20">
        <v>73</v>
      </c>
      <c r="J205" s="5" t="s">
        <v>82</v>
      </c>
      <c r="K205" s="6" t="str">
        <f t="shared" si="6"/>
        <v>29,2917300,'ITUBERÁ','-13.7244879','-39.1483012','94','416,591','ITUBERENSE','73',current_timestamp);</v>
      </c>
      <c r="L205" s="41" t="str">
        <f t="shared" si="7"/>
        <v>INSERT INTO municipio (cd_estado,cd_municipio,ds_municipio,vl_latitude,vl_longitude,vl_altitude,qt_area,ds_gentilico,nr_ddd,dt_registro)VALUES (29,2917300,'ITUBERÁ','-13.7244879','-39.1483012','94','416,591','ITUBERENSE','73',current_timestamp);</v>
      </c>
    </row>
    <row r="206" spans="1:12" x14ac:dyDescent="0.25">
      <c r="A206">
        <v>29</v>
      </c>
      <c r="B206">
        <v>2917334</v>
      </c>
      <c r="C206" s="29" t="s">
        <v>4683</v>
      </c>
      <c r="D206" s="3" t="s">
        <v>2170</v>
      </c>
      <c r="E206" s="3" t="s">
        <v>2171</v>
      </c>
      <c r="F206" s="3" t="s">
        <v>2172</v>
      </c>
      <c r="G206" s="13">
        <v>1522.366</v>
      </c>
      <c r="H206" s="29" t="s">
        <v>5090</v>
      </c>
      <c r="I206" s="20">
        <v>77</v>
      </c>
      <c r="J206" s="5" t="s">
        <v>82</v>
      </c>
      <c r="K206" s="6" t="str">
        <f t="shared" si="6"/>
        <v>29,2917334,'IUIÚ','-14.4054175','-43.5571954','505','1522,366','IUIUENSE','77',current_timestamp);</v>
      </c>
      <c r="L206" s="41" t="str">
        <f t="shared" si="7"/>
        <v>INSERT INTO municipio (cd_estado,cd_municipio,ds_municipio,vl_latitude,vl_longitude,vl_altitude,qt_area,ds_gentilico,nr_ddd,dt_registro)VALUES (29,2917334,'IUIÚ','-14.4054175','-43.5571954','505','1522,366','IUIUENSE','77',current_timestamp);</v>
      </c>
    </row>
    <row r="207" spans="1:12" x14ac:dyDescent="0.25">
      <c r="A207">
        <v>29</v>
      </c>
      <c r="B207">
        <v>2917359</v>
      </c>
      <c r="C207" s="29" t="s">
        <v>4684</v>
      </c>
      <c r="D207" s="3" t="s">
        <v>2173</v>
      </c>
      <c r="E207" s="3" t="s">
        <v>2174</v>
      </c>
      <c r="F207" s="3" t="s">
        <v>2175</v>
      </c>
      <c r="G207" s="13">
        <v>9994.4789999999994</v>
      </c>
      <c r="H207" s="29" t="s">
        <v>5091</v>
      </c>
      <c r="I207" s="20">
        <v>77</v>
      </c>
      <c r="J207" s="5" t="s">
        <v>82</v>
      </c>
      <c r="K207" s="6" t="str">
        <f t="shared" si="6"/>
        <v>29,2917359,'JABORANDI','-13.62300997','-44.46770357','517','9994,479','JABORANDIENSE','77',current_timestamp);</v>
      </c>
      <c r="L207" s="41" t="str">
        <f t="shared" si="7"/>
        <v>INSERT INTO municipio (cd_estado,cd_municipio,ds_municipio,vl_latitude,vl_longitude,vl_altitude,qt_area,ds_gentilico,nr_ddd,dt_registro)VALUES (29,2917359,'JABORANDI','-13.62300997','-44.46770357','517','9994,479','JABORANDIENSE','77',current_timestamp);</v>
      </c>
    </row>
    <row r="208" spans="1:12" x14ac:dyDescent="0.25">
      <c r="A208">
        <v>29</v>
      </c>
      <c r="B208">
        <v>2917409</v>
      </c>
      <c r="C208" s="29" t="s">
        <v>4685</v>
      </c>
      <c r="D208" s="3" t="s">
        <v>2176</v>
      </c>
      <c r="E208" s="3" t="s">
        <v>2177</v>
      </c>
      <c r="F208" s="3" t="s">
        <v>2178</v>
      </c>
      <c r="G208" s="13">
        <v>1332.42</v>
      </c>
      <c r="H208" s="29" t="s">
        <v>5092</v>
      </c>
      <c r="I208" s="20">
        <v>77</v>
      </c>
      <c r="J208" s="5" t="s">
        <v>82</v>
      </c>
      <c r="K208" s="6" t="str">
        <f t="shared" si="6"/>
        <v>29,2917409,'JACARACI','-14.8579119','-42.4305199','829','1332,42','JACARACIENSE','77',current_timestamp);</v>
      </c>
      <c r="L208" s="41" t="str">
        <f t="shared" si="7"/>
        <v>INSERT INTO municipio (cd_estado,cd_municipio,ds_municipio,vl_latitude,vl_longitude,vl_altitude,qt_area,ds_gentilico,nr_ddd,dt_registro)VALUES (29,2917409,'JACARACI','-14.8579119','-42.4305199','829','1332,42','JACARACIENSE','77',current_timestamp);</v>
      </c>
    </row>
    <row r="209" spans="1:12" x14ac:dyDescent="0.25">
      <c r="A209">
        <v>29</v>
      </c>
      <c r="B209">
        <v>2917508</v>
      </c>
      <c r="C209" s="29" t="s">
        <v>4686</v>
      </c>
      <c r="D209" s="3" t="s">
        <v>2179</v>
      </c>
      <c r="E209" s="3" t="s">
        <v>2180</v>
      </c>
      <c r="F209" s="3" t="s">
        <v>2033</v>
      </c>
      <c r="G209" s="13">
        <v>2192.9059999999999</v>
      </c>
      <c r="H209" s="29" t="s">
        <v>5093</v>
      </c>
      <c r="I209" s="20">
        <v>74</v>
      </c>
      <c r="J209" s="5" t="s">
        <v>82</v>
      </c>
      <c r="K209" s="6" t="str">
        <f t="shared" si="6"/>
        <v>29,2917508,'JACOBINA','-11.1812817','-40.511771','509','2192,906','JACOBINENSE','74',current_timestamp);</v>
      </c>
      <c r="L209" s="41" t="str">
        <f t="shared" si="7"/>
        <v>INSERT INTO municipio (cd_estado,cd_municipio,ds_municipio,vl_latitude,vl_longitude,vl_altitude,qt_area,ds_gentilico,nr_ddd,dt_registro)VALUES (29,2917508,'JACOBINA','-11.1812817','-40.511771','509','2192,906','JACOBINENSE','74',current_timestamp);</v>
      </c>
    </row>
    <row r="210" spans="1:12" x14ac:dyDescent="0.25">
      <c r="A210">
        <v>29</v>
      </c>
      <c r="B210">
        <v>2917607</v>
      </c>
      <c r="C210" s="29" t="s">
        <v>4687</v>
      </c>
      <c r="D210" s="3" t="s">
        <v>2181</v>
      </c>
      <c r="E210" s="3" t="s">
        <v>2182</v>
      </c>
      <c r="F210" s="3" t="s">
        <v>2183</v>
      </c>
      <c r="G210">
        <v>924.74300000000005</v>
      </c>
      <c r="H210" s="29" t="s">
        <v>5094</v>
      </c>
      <c r="I210" s="20">
        <v>73</v>
      </c>
      <c r="J210" s="5" t="s">
        <v>82</v>
      </c>
      <c r="K210" s="6" t="str">
        <f t="shared" si="6"/>
        <v>29,2917607,'JAGUAQUARA','-13.524563','-39.9640536','674','924,743','JAGUAQUARENSE','73',current_timestamp);</v>
      </c>
      <c r="L210" s="41" t="str">
        <f t="shared" si="7"/>
        <v>INSERT INTO municipio (cd_estado,cd_municipio,ds_municipio,vl_latitude,vl_longitude,vl_altitude,qt_area,ds_gentilico,nr_ddd,dt_registro)VALUES (29,2917607,'JAGUAQUARA','-13.524563','-39.9640536','674','924,743','JAGUAQUARENSE','73',current_timestamp);</v>
      </c>
    </row>
    <row r="211" spans="1:12" x14ac:dyDescent="0.25">
      <c r="A211">
        <v>29</v>
      </c>
      <c r="B211">
        <v>2917706</v>
      </c>
      <c r="C211" s="29" t="s">
        <v>4688</v>
      </c>
      <c r="D211" s="3" t="s">
        <v>2184</v>
      </c>
      <c r="E211" s="3" t="s">
        <v>2185</v>
      </c>
      <c r="F211" s="3" t="s">
        <v>2186</v>
      </c>
      <c r="G211" s="13">
        <v>2466.011</v>
      </c>
      <c r="H211" s="29" t="s">
        <v>5095</v>
      </c>
      <c r="I211" s="20">
        <v>74</v>
      </c>
      <c r="J211" s="5" t="s">
        <v>82</v>
      </c>
      <c r="K211" s="6" t="str">
        <f t="shared" si="6"/>
        <v>29,2917706,'JAGUARARI','-10.2567222','-40.1998799','689','2466,011','JAGUARARIENSE','74',current_timestamp);</v>
      </c>
      <c r="L211" s="41" t="str">
        <f t="shared" si="7"/>
        <v>INSERT INTO municipio (cd_estado,cd_municipio,ds_municipio,vl_latitude,vl_longitude,vl_altitude,qt_area,ds_gentilico,nr_ddd,dt_registro)VALUES (29,2917706,'JAGUARARI','-10.2567222','-40.1998799','689','2466,011','JAGUARARIENSE','74',current_timestamp);</v>
      </c>
    </row>
    <row r="212" spans="1:12" x14ac:dyDescent="0.25">
      <c r="A212">
        <v>29</v>
      </c>
      <c r="B212">
        <v>2917805</v>
      </c>
      <c r="C212" s="29" t="s">
        <v>4689</v>
      </c>
      <c r="D212" s="3" t="s">
        <v>2187</v>
      </c>
      <c r="E212" s="3" t="s">
        <v>2188</v>
      </c>
      <c r="F212" s="3" t="s">
        <v>2189</v>
      </c>
      <c r="G212">
        <v>865.23299999999995</v>
      </c>
      <c r="H212" s="29" t="s">
        <v>5096</v>
      </c>
      <c r="I212" s="20">
        <v>75</v>
      </c>
      <c r="J212" s="5" t="s">
        <v>82</v>
      </c>
      <c r="K212" s="6" t="str">
        <f t="shared" si="6"/>
        <v>29,2917805,'JAGUARIPE','-13.1128555','-38.8933029','6','865,233','JAGUARIPENSE','75',current_timestamp);</v>
      </c>
      <c r="L212" s="41" t="str">
        <f t="shared" si="7"/>
        <v>INSERT INTO municipio (cd_estado,cd_municipio,ds_municipio,vl_latitude,vl_longitude,vl_altitude,qt_area,ds_gentilico,nr_ddd,dt_registro)VALUES (29,2917805,'JAGUARIPE','-13.1128555','-38.8933029','6','865,233','JAGUARIPENSE','75',current_timestamp);</v>
      </c>
    </row>
    <row r="213" spans="1:12" x14ac:dyDescent="0.25">
      <c r="A213">
        <v>29</v>
      </c>
      <c r="B213">
        <v>2917904</v>
      </c>
      <c r="C213" s="29" t="s">
        <v>4690</v>
      </c>
      <c r="D213" s="3" t="s">
        <v>2190</v>
      </c>
      <c r="E213" s="3" t="s">
        <v>2191</v>
      </c>
      <c r="F213" s="3" t="s">
        <v>463</v>
      </c>
      <c r="G213">
        <v>641.20600000000002</v>
      </c>
      <c r="H213" s="29" t="s">
        <v>5097</v>
      </c>
      <c r="I213" s="20">
        <v>75</v>
      </c>
      <c r="J213" s="5" t="s">
        <v>82</v>
      </c>
      <c r="K213" s="6" t="str">
        <f t="shared" si="6"/>
        <v>29,2917904,'JANDAÍRA','-11.5613684','-37.7848108','150','641,206','JANDAIRENSE','75',current_timestamp);</v>
      </c>
      <c r="L213" s="41" t="str">
        <f t="shared" si="7"/>
        <v>INSERT INTO municipio (cd_estado,cd_municipio,ds_municipio,vl_latitude,vl_longitude,vl_altitude,qt_area,ds_gentilico,nr_ddd,dt_registro)VALUES (29,2917904,'JANDAÍRA','-11.5613684','-37.7848108','150','641,206','JANDAIRENSE','75',current_timestamp);</v>
      </c>
    </row>
    <row r="214" spans="1:12" x14ac:dyDescent="0.25">
      <c r="A214">
        <v>29</v>
      </c>
      <c r="B214">
        <v>2918001</v>
      </c>
      <c r="C214" s="29" t="s">
        <v>4691</v>
      </c>
      <c r="D214" s="3" t="s">
        <v>2192</v>
      </c>
      <c r="E214" s="3" t="s">
        <v>2193</v>
      </c>
      <c r="F214" s="3" t="s">
        <v>173</v>
      </c>
      <c r="G214" s="13">
        <v>2969.0340000000001</v>
      </c>
      <c r="H214" s="29" t="s">
        <v>5098</v>
      </c>
      <c r="I214" s="20">
        <v>73</v>
      </c>
      <c r="J214" s="5" t="s">
        <v>82</v>
      </c>
      <c r="K214" s="6" t="str">
        <f t="shared" si="6"/>
        <v>29,2918001,'JEQUIÉ','-13.8510417','-40.0878603','211','2969,034','JEQUIEENSE','73',current_timestamp);</v>
      </c>
      <c r="L214" s="41" t="str">
        <f t="shared" si="7"/>
        <v>INSERT INTO municipio (cd_estado,cd_municipio,ds_municipio,vl_latitude,vl_longitude,vl_altitude,qt_area,ds_gentilico,nr_ddd,dt_registro)VALUES (29,2918001,'JEQUIÉ','-13.8510417','-40.0878603','211','2969,034','JEQUIEENSE','73',current_timestamp);</v>
      </c>
    </row>
    <row r="215" spans="1:12" x14ac:dyDescent="0.25">
      <c r="A215">
        <v>29</v>
      </c>
      <c r="B215">
        <v>2918100</v>
      </c>
      <c r="C215" s="29" t="s">
        <v>4692</v>
      </c>
      <c r="D215" s="3" t="s">
        <v>2194</v>
      </c>
      <c r="E215" s="3" t="s">
        <v>2195</v>
      </c>
      <c r="F215" s="3" t="s">
        <v>2196</v>
      </c>
      <c r="G215" s="13">
        <v>4627.2749999999996</v>
      </c>
      <c r="H215" s="29" t="s">
        <v>5099</v>
      </c>
      <c r="I215" s="20">
        <v>75</v>
      </c>
      <c r="J215" s="5" t="s">
        <v>82</v>
      </c>
      <c r="K215" s="6" t="str">
        <f t="shared" si="6"/>
        <v>29,2918100,'JEREMOABO','-10.0686663','-38.3506086','284','4627,275','JEREMOABENSE','75',current_timestamp);</v>
      </c>
      <c r="L215" s="41" t="str">
        <f t="shared" si="7"/>
        <v>INSERT INTO municipio (cd_estado,cd_municipio,ds_municipio,vl_latitude,vl_longitude,vl_altitude,qt_area,ds_gentilico,nr_ddd,dt_registro)VALUES (29,2918100,'JEREMOABO','-10.0686663','-38.3506086','284','4627,275','JEREMOABENSE','75',current_timestamp);</v>
      </c>
    </row>
    <row r="216" spans="1:12" x14ac:dyDescent="0.25">
      <c r="A216">
        <v>29</v>
      </c>
      <c r="B216">
        <v>2918209</v>
      </c>
      <c r="C216" s="29" t="s">
        <v>4693</v>
      </c>
      <c r="D216" s="3" t="s">
        <v>2197</v>
      </c>
      <c r="E216" s="3" t="s">
        <v>2198</v>
      </c>
      <c r="F216" s="3" t="s">
        <v>2199</v>
      </c>
      <c r="G216" s="15">
        <v>238.602</v>
      </c>
      <c r="H216" s="29" t="s">
        <v>5100</v>
      </c>
      <c r="I216" s="20">
        <v>75</v>
      </c>
      <c r="J216" s="5" t="s">
        <v>82</v>
      </c>
      <c r="K216" s="6" t="str">
        <f t="shared" si="6"/>
        <v>29,2918209,'JIQUIRIÇÁ','-13.25575965','-39.57388538','270','238,602','JIQUIRIÇAENSE','75',current_timestamp);</v>
      </c>
      <c r="L216" s="41" t="str">
        <f t="shared" si="7"/>
        <v>INSERT INTO municipio (cd_estado,cd_municipio,ds_municipio,vl_latitude,vl_longitude,vl_altitude,qt_area,ds_gentilico,nr_ddd,dt_registro)VALUES (29,2918209,'JIQUIRIÇÁ','-13.25575965','-39.57388538','270','238,602','JIQUIRIÇAENSE','75',current_timestamp);</v>
      </c>
    </row>
    <row r="217" spans="1:12" x14ac:dyDescent="0.25">
      <c r="A217">
        <v>29</v>
      </c>
      <c r="B217">
        <v>2918308</v>
      </c>
      <c r="C217" s="29" t="s">
        <v>4694</v>
      </c>
      <c r="D217" s="3" t="s">
        <v>2200</v>
      </c>
      <c r="E217" s="3" t="s">
        <v>2201</v>
      </c>
      <c r="F217" s="3" t="s">
        <v>471</v>
      </c>
      <c r="G217">
        <v>262.05</v>
      </c>
      <c r="H217" s="29" t="s">
        <v>5101</v>
      </c>
      <c r="I217" s="20">
        <v>73</v>
      </c>
      <c r="J217" s="5" t="s">
        <v>82</v>
      </c>
      <c r="K217" s="6" t="str">
        <f t="shared" si="6"/>
        <v>29,2918308,'JITAÚNA','-14.01345812','-39.88899636','164','262,05','JITAUNENSE','73',current_timestamp);</v>
      </c>
      <c r="L217" s="41" t="str">
        <f t="shared" si="7"/>
        <v>INSERT INTO municipio (cd_estado,cd_municipio,ds_municipio,vl_latitude,vl_longitude,vl_altitude,qt_area,ds_gentilico,nr_ddd,dt_registro)VALUES (29,2918308,'JITAÚNA','-14.01345812','-39.88899636','164','262,05','JITAUNENSE','73',current_timestamp);</v>
      </c>
    </row>
    <row r="218" spans="1:12" x14ac:dyDescent="0.25">
      <c r="A218">
        <v>29</v>
      </c>
      <c r="B218">
        <v>2918357</v>
      </c>
      <c r="C218" s="29" t="s">
        <v>4695</v>
      </c>
      <c r="D218" s="3" t="s">
        <v>2202</v>
      </c>
      <c r="E218" s="3" t="s">
        <v>2203</v>
      </c>
      <c r="F218" s="3" t="s">
        <v>2204</v>
      </c>
      <c r="G218" s="15">
        <v>913.25900000000001</v>
      </c>
      <c r="H218" s="29" t="s">
        <v>5102</v>
      </c>
      <c r="I218" s="20">
        <v>74</v>
      </c>
      <c r="J218" s="5" t="s">
        <v>82</v>
      </c>
      <c r="K218" s="6" t="str">
        <f t="shared" si="6"/>
        <v>29,2918357,'JOÃO DOURADO','-11.3486972','-41.6547808','809','913,259','JOÃO-DOURADENSE','74',current_timestamp);</v>
      </c>
      <c r="L218" s="41" t="str">
        <f t="shared" si="7"/>
        <v>INSERT INTO municipio (cd_estado,cd_municipio,ds_municipio,vl_latitude,vl_longitude,vl_altitude,qt_area,ds_gentilico,nr_ddd,dt_registro)VALUES (29,2918357,'JOÃO DOURADO','-11.3486972','-41.6547808','809','913,259','JOÃO-DOURADENSE','74',current_timestamp);</v>
      </c>
    </row>
    <row r="219" spans="1:12" x14ac:dyDescent="0.25">
      <c r="A219">
        <v>29</v>
      </c>
      <c r="B219">
        <v>2918407</v>
      </c>
      <c r="C219" s="29" t="s">
        <v>4696</v>
      </c>
      <c r="D219" s="3" t="s">
        <v>2205</v>
      </c>
      <c r="E219" s="3" t="s">
        <v>2206</v>
      </c>
      <c r="F219" s="3" t="s">
        <v>2207</v>
      </c>
      <c r="G219" s="13">
        <v>6721.1980000000003</v>
      </c>
      <c r="H219" s="29" t="s">
        <v>1332</v>
      </c>
      <c r="I219" s="20">
        <v>74</v>
      </c>
      <c r="J219" s="5" t="s">
        <v>82</v>
      </c>
      <c r="K219" s="6" t="str">
        <f t="shared" si="6"/>
        <v>29,2918407,'JUAZEIRO','-9.4163634','-40.503469','370','6721,198','JUAZEIRENSE','74',current_timestamp);</v>
      </c>
      <c r="L219" s="41" t="str">
        <f t="shared" si="7"/>
        <v>INSERT INTO municipio (cd_estado,cd_municipio,ds_municipio,vl_latitude,vl_longitude,vl_altitude,qt_area,ds_gentilico,nr_ddd,dt_registro)VALUES (29,2918407,'JUAZEIRO','-9.4163634','-40.503469','370','6721,198','JUAZEIRENSE','74',current_timestamp);</v>
      </c>
    </row>
    <row r="220" spans="1:12" x14ac:dyDescent="0.25">
      <c r="A220">
        <v>29</v>
      </c>
      <c r="B220">
        <v>2918456</v>
      </c>
      <c r="C220" s="29" t="s">
        <v>4697</v>
      </c>
      <c r="D220" s="3" t="s">
        <v>2208</v>
      </c>
      <c r="E220" s="3" t="s">
        <v>2209</v>
      </c>
      <c r="F220" s="3" t="s">
        <v>2210</v>
      </c>
      <c r="G220" s="13">
        <v>1457.856</v>
      </c>
      <c r="H220" s="29" t="s">
        <v>5103</v>
      </c>
      <c r="I220" s="20">
        <v>73</v>
      </c>
      <c r="J220" s="5" t="s">
        <v>82</v>
      </c>
      <c r="K220" s="6" t="str">
        <f t="shared" si="6"/>
        <v>29,2918456,'JUCURUÇU','-16.8449143','-40.1621332','198','1457,856','JUCURUÇUENSE','73',current_timestamp);</v>
      </c>
      <c r="L220" s="41" t="str">
        <f t="shared" si="7"/>
        <v>INSERT INTO municipio (cd_estado,cd_municipio,ds_municipio,vl_latitude,vl_longitude,vl_altitude,qt_area,ds_gentilico,nr_ddd,dt_registro)VALUES (29,2918456,'JUCURUÇU','-16.8449143','-40.1621332','198','1457,856','JUCURUÇUENSE','73',current_timestamp);</v>
      </c>
    </row>
    <row r="221" spans="1:12" x14ac:dyDescent="0.25">
      <c r="A221">
        <v>29</v>
      </c>
      <c r="B221">
        <v>2918506</v>
      </c>
      <c r="C221" s="29" t="s">
        <v>920</v>
      </c>
      <c r="D221" s="3" t="s">
        <v>2211</v>
      </c>
      <c r="E221" s="3" t="s">
        <v>2212</v>
      </c>
      <c r="F221" s="3" t="s">
        <v>2213</v>
      </c>
      <c r="G221" s="13">
        <v>1355.173</v>
      </c>
      <c r="H221" s="29" t="s">
        <v>5104</v>
      </c>
      <c r="I221" s="20">
        <v>74</v>
      </c>
      <c r="J221" s="5" t="s">
        <v>82</v>
      </c>
      <c r="K221" s="6" t="str">
        <f t="shared" si="6"/>
        <v>29,2918506,'JUSSARA','-11.0434785','-41.9702409','623','1355,173','JUSSARENSE','74',current_timestamp);</v>
      </c>
      <c r="L221" s="41" t="str">
        <f t="shared" si="7"/>
        <v>INSERT INTO municipio (cd_estado,cd_municipio,ds_municipio,vl_latitude,vl_longitude,vl_altitude,qt_area,ds_gentilico,nr_ddd,dt_registro)VALUES (29,2918506,'JUSSARA','-11.0434785','-41.9702409','623','1355,173','JUSSARENSE','74',current_timestamp);</v>
      </c>
    </row>
    <row r="222" spans="1:12" x14ac:dyDescent="0.25">
      <c r="A222">
        <v>29</v>
      </c>
      <c r="B222">
        <v>2918555</v>
      </c>
      <c r="C222" s="29" t="s">
        <v>4698</v>
      </c>
      <c r="D222" s="3" t="s">
        <v>2214</v>
      </c>
      <c r="E222" s="3" t="s">
        <v>2215</v>
      </c>
      <c r="F222" s="3" t="s">
        <v>174</v>
      </c>
      <c r="G222">
        <v>329.19</v>
      </c>
      <c r="H222" s="29" t="s">
        <v>5105</v>
      </c>
      <c r="I222" s="20">
        <v>73</v>
      </c>
      <c r="J222" s="5" t="s">
        <v>82</v>
      </c>
      <c r="K222" s="6" t="str">
        <f t="shared" si="6"/>
        <v>29,2918555,'JUSSARI','-15.1900855','-39.4918684','184','329,19','JUSSARIENSE','73',current_timestamp);</v>
      </c>
      <c r="L222" s="41" t="str">
        <f t="shared" si="7"/>
        <v>INSERT INTO municipio (cd_estado,cd_municipio,ds_municipio,vl_latitude,vl_longitude,vl_altitude,qt_area,ds_gentilico,nr_ddd,dt_registro)VALUES (29,2918555,'JUSSARI','-15.1900855','-39.4918684','184','329,19','JUSSARIENSE','73',current_timestamp);</v>
      </c>
    </row>
    <row r="223" spans="1:12" x14ac:dyDescent="0.25">
      <c r="A223">
        <v>29</v>
      </c>
      <c r="B223">
        <v>2918605</v>
      </c>
      <c r="C223" s="29" t="s">
        <v>4699</v>
      </c>
      <c r="D223" s="3" t="s">
        <v>2216</v>
      </c>
      <c r="E223" s="3" t="s">
        <v>2217</v>
      </c>
      <c r="F223" s="3" t="s">
        <v>2218</v>
      </c>
      <c r="G223">
        <v>589.76300000000003</v>
      </c>
      <c r="H223" s="29" t="s">
        <v>5106</v>
      </c>
      <c r="I223" s="20">
        <v>77</v>
      </c>
      <c r="J223" s="5" t="s">
        <v>82</v>
      </c>
      <c r="K223" s="6" t="str">
        <f t="shared" si="6"/>
        <v>29,2918605,'JUSSIAPE','-13.5144976','-41.5910008','516','589,763','JUSSIAPENSE','77',current_timestamp);</v>
      </c>
      <c r="L223" s="41" t="str">
        <f t="shared" si="7"/>
        <v>INSERT INTO municipio (cd_estado,cd_municipio,ds_municipio,vl_latitude,vl_longitude,vl_altitude,qt_area,ds_gentilico,nr_ddd,dt_registro)VALUES (29,2918605,'JUSSIAPE','-13.5144976','-41.5910008','516','589,763','JUSSIAPENSE','77',current_timestamp);</v>
      </c>
    </row>
    <row r="224" spans="1:12" x14ac:dyDescent="0.25">
      <c r="A224">
        <v>29</v>
      </c>
      <c r="B224">
        <v>2918704</v>
      </c>
      <c r="C224" s="29" t="s">
        <v>4700</v>
      </c>
      <c r="D224" s="3" t="s">
        <v>2219</v>
      </c>
      <c r="E224" s="3" t="s">
        <v>2220</v>
      </c>
      <c r="F224" s="3" t="s">
        <v>2221</v>
      </c>
      <c r="G224" s="15">
        <v>498.10300000000001</v>
      </c>
      <c r="H224" s="29" t="s">
        <v>5107</v>
      </c>
      <c r="I224" s="20">
        <v>73</v>
      </c>
      <c r="J224" s="5" t="s">
        <v>82</v>
      </c>
      <c r="K224" s="6" t="str">
        <f t="shared" si="6"/>
        <v>29,2918704,'LAFAIETE COUTINHO','-13.6531155','-40.211875','557','498,103','LAFAIETENSE','73',current_timestamp);</v>
      </c>
      <c r="L224" s="41" t="str">
        <f t="shared" si="7"/>
        <v>INSERT INTO municipio (cd_estado,cd_municipio,ds_municipio,vl_latitude,vl_longitude,vl_altitude,qt_area,ds_gentilico,nr_ddd,dt_registro)VALUES (29,2918704,'LAFAIETE COUTINHO','-13.6531155','-40.211875','557','498,103','LAFAIETENSE','73',current_timestamp);</v>
      </c>
    </row>
    <row r="225" spans="1:12" x14ac:dyDescent="0.25">
      <c r="A225">
        <v>29</v>
      </c>
      <c r="B225">
        <v>2918803</v>
      </c>
      <c r="C225" s="29" t="s">
        <v>4701</v>
      </c>
      <c r="D225" s="3" t="s">
        <v>2222</v>
      </c>
      <c r="E225" s="3" t="s">
        <v>2223</v>
      </c>
      <c r="F225" s="3" t="s">
        <v>2224</v>
      </c>
      <c r="G225">
        <v>912.22199999999998</v>
      </c>
      <c r="H225" s="29" t="s">
        <v>5108</v>
      </c>
      <c r="I225" s="20">
        <v>77</v>
      </c>
      <c r="J225" s="5" t="s">
        <v>82</v>
      </c>
      <c r="K225" s="6" t="str">
        <f t="shared" si="6"/>
        <v>29,2918803,'LAGOA REAL','-14.03346325','-42.14353','524','912,222','LAGOA-REALENSE','77',current_timestamp);</v>
      </c>
      <c r="L225" s="41" t="str">
        <f t="shared" si="7"/>
        <v>INSERT INTO municipio (cd_estado,cd_municipio,ds_municipio,vl_latitude,vl_longitude,vl_altitude,qt_area,ds_gentilico,nr_ddd,dt_registro)VALUES (29,2918803,'LAGOA REAL','-14.03346325','-42.14353','524','912,222','LAGOA-REALENSE','77',current_timestamp);</v>
      </c>
    </row>
    <row r="226" spans="1:12" x14ac:dyDescent="0.25">
      <c r="A226">
        <v>29</v>
      </c>
      <c r="B226">
        <v>2918902</v>
      </c>
      <c r="C226" s="29" t="s">
        <v>4702</v>
      </c>
      <c r="D226" s="3" t="s">
        <v>2225</v>
      </c>
      <c r="E226" s="3" t="s">
        <v>2226</v>
      </c>
      <c r="F226" s="3" t="s">
        <v>1891</v>
      </c>
      <c r="G226">
        <v>449.834</v>
      </c>
      <c r="H226" s="29" t="s">
        <v>5109</v>
      </c>
      <c r="I226" s="20">
        <v>75</v>
      </c>
      <c r="J226" s="5" t="s">
        <v>82</v>
      </c>
      <c r="K226" s="6" t="str">
        <f t="shared" si="6"/>
        <v>29,2918902,'LAJE','-13.16817404','-39.42076961','212','449,834','LAJISTA','75',current_timestamp);</v>
      </c>
      <c r="L226" s="41" t="str">
        <f t="shared" si="7"/>
        <v>INSERT INTO municipio (cd_estado,cd_municipio,ds_municipio,vl_latitude,vl_longitude,vl_altitude,qt_area,ds_gentilico,nr_ddd,dt_registro)VALUES (29,2918902,'LAJE','-13.16817404','-39.42076961','212','449,834','LAJISTA','75',current_timestamp);</v>
      </c>
    </row>
    <row r="227" spans="1:12" x14ac:dyDescent="0.25">
      <c r="A227">
        <v>29</v>
      </c>
      <c r="B227">
        <v>2919009</v>
      </c>
      <c r="C227" s="29" t="s">
        <v>4703</v>
      </c>
      <c r="D227" s="3" t="s">
        <v>2227</v>
      </c>
      <c r="E227" s="3" t="s">
        <v>2228</v>
      </c>
      <c r="F227" s="3" t="s">
        <v>2152</v>
      </c>
      <c r="G227">
        <v>624.58900000000006</v>
      </c>
      <c r="H227" s="29" t="s">
        <v>5110</v>
      </c>
      <c r="I227" s="20">
        <v>73</v>
      </c>
      <c r="J227" s="5" t="s">
        <v>82</v>
      </c>
      <c r="K227" s="6" t="str">
        <f t="shared" si="6"/>
        <v>29,2919009,'LAJEDÃO','-17.61056778','-40.3440982','274','624,589','LAJEDÃOENSE','73',current_timestamp);</v>
      </c>
      <c r="L227" s="41" t="str">
        <f t="shared" si="7"/>
        <v>INSERT INTO municipio (cd_estado,cd_municipio,ds_municipio,vl_latitude,vl_longitude,vl_altitude,qt_area,ds_gentilico,nr_ddd,dt_registro)VALUES (29,2919009,'LAJEDÃO','-17.61056778','-40.3440982','274','624,589','LAJEDÃOENSE','73',current_timestamp);</v>
      </c>
    </row>
    <row r="228" spans="1:12" x14ac:dyDescent="0.25">
      <c r="A228">
        <v>29</v>
      </c>
      <c r="B228">
        <v>2919058</v>
      </c>
      <c r="C228" s="29" t="s">
        <v>4704</v>
      </c>
      <c r="D228" s="3" t="s">
        <v>2229</v>
      </c>
      <c r="E228" s="3" t="s">
        <v>2230</v>
      </c>
      <c r="F228" s="3" t="s">
        <v>1953</v>
      </c>
      <c r="G228">
        <v>846.72799999999995</v>
      </c>
      <c r="H228" s="29" t="s">
        <v>5111</v>
      </c>
      <c r="I228" s="20">
        <v>75</v>
      </c>
      <c r="J228" s="5" t="s">
        <v>82</v>
      </c>
      <c r="K228" s="6" t="str">
        <f t="shared" si="6"/>
        <v>29,2919058,'LAJEDINHO','-12.3533083','-40.9056719','624','846,728','LAJEDINHENSE','75',current_timestamp);</v>
      </c>
      <c r="L228" s="41" t="str">
        <f t="shared" si="7"/>
        <v>INSERT INTO municipio (cd_estado,cd_municipio,ds_municipio,vl_latitude,vl_longitude,vl_altitude,qt_area,ds_gentilico,nr_ddd,dt_registro)VALUES (29,2919058,'LAJEDINHO','-12.3533083','-40.9056719','624','846,728','LAJEDINHENSE','75',current_timestamp);</v>
      </c>
    </row>
    <row r="229" spans="1:12" x14ac:dyDescent="0.25">
      <c r="A229">
        <v>29</v>
      </c>
      <c r="B229">
        <v>2918753</v>
      </c>
      <c r="C229" s="29" t="s">
        <v>4705</v>
      </c>
      <c r="D229" s="3" t="s">
        <v>2231</v>
      </c>
      <c r="E229" s="3" t="s">
        <v>2232</v>
      </c>
      <c r="F229" s="3" t="s">
        <v>2233</v>
      </c>
      <c r="G229">
        <v>382.93700000000001</v>
      </c>
      <c r="H229" s="29" t="s">
        <v>5112</v>
      </c>
      <c r="I229" s="20">
        <v>73</v>
      </c>
      <c r="J229" s="5" t="s">
        <v>82</v>
      </c>
      <c r="K229" s="6" t="str">
        <f t="shared" si="6"/>
        <v>29,2918753,'LAJEDO DO TABOCAL','-13.4686208','-40.2182033','825','382,937','LAGEDENSE','73',current_timestamp);</v>
      </c>
      <c r="L229" s="41" t="str">
        <f t="shared" si="7"/>
        <v>INSERT INTO municipio (cd_estado,cd_municipio,ds_municipio,vl_latitude,vl_longitude,vl_altitude,qt_area,ds_gentilico,nr_ddd,dt_registro)VALUES (29,2918753,'LAJEDO DO TABOCAL','-13.4686208','-40.2182033','825','382,937','LAGEDENSE','73',current_timestamp);</v>
      </c>
    </row>
    <row r="230" spans="1:12" x14ac:dyDescent="0.25">
      <c r="A230">
        <v>29</v>
      </c>
      <c r="B230">
        <v>2919108</v>
      </c>
      <c r="C230" s="29" t="s">
        <v>4706</v>
      </c>
      <c r="D230" s="3" t="s">
        <v>2234</v>
      </c>
      <c r="E230" s="3" t="s">
        <v>2235</v>
      </c>
      <c r="F230" s="3" t="s">
        <v>2236</v>
      </c>
      <c r="G230" s="15">
        <v>189.25700000000001</v>
      </c>
      <c r="H230" s="29" t="s">
        <v>5113</v>
      </c>
      <c r="I230" s="20">
        <v>75</v>
      </c>
      <c r="J230" s="5" t="s">
        <v>82</v>
      </c>
      <c r="K230" s="6" t="str">
        <f t="shared" si="6"/>
        <v>29,2919108,'LAMARÃO','-11.79313622','-38.88401861','283','189,257','LAMARÃOENSE','75',current_timestamp);</v>
      </c>
      <c r="L230" s="41" t="str">
        <f t="shared" si="7"/>
        <v>INSERT INTO municipio (cd_estado,cd_municipio,ds_municipio,vl_latitude,vl_longitude,vl_altitude,qt_area,ds_gentilico,nr_ddd,dt_registro)VALUES (29,2919108,'LAMARÃO','-11.79313622','-38.88401861','283','189,257','LAMARÃOENSE','75',current_timestamp);</v>
      </c>
    </row>
    <row r="231" spans="1:12" x14ac:dyDescent="0.25">
      <c r="A231">
        <v>29</v>
      </c>
      <c r="B231">
        <v>2919157</v>
      </c>
      <c r="C231" s="29" t="s">
        <v>4707</v>
      </c>
      <c r="D231" s="3" t="s">
        <v>2237</v>
      </c>
      <c r="E231" s="3" t="s">
        <v>2238</v>
      </c>
      <c r="F231" s="3" t="s">
        <v>2239</v>
      </c>
      <c r="G231">
        <v>642.88199999999995</v>
      </c>
      <c r="H231" s="29" t="s">
        <v>5114</v>
      </c>
      <c r="I231" s="20">
        <v>74</v>
      </c>
      <c r="J231" s="5" t="s">
        <v>82</v>
      </c>
      <c r="K231" s="6" t="str">
        <f t="shared" si="6"/>
        <v>29,2919157,'LAPÃO','-11.3850957','-41.8286186','775','642,882','LAPOENSE','74',current_timestamp);</v>
      </c>
      <c r="L231" s="41" t="str">
        <f t="shared" si="7"/>
        <v>INSERT INTO municipio (cd_estado,cd_municipio,ds_municipio,vl_latitude,vl_longitude,vl_altitude,qt_area,ds_gentilico,nr_ddd,dt_registro)VALUES (29,2919157,'LAPÃO','-11.3850957','-41.8286186','775','642,882','LAPOENSE','74',current_timestamp);</v>
      </c>
    </row>
    <row r="232" spans="1:12" x14ac:dyDescent="0.25">
      <c r="A232">
        <v>29</v>
      </c>
      <c r="B232">
        <v>2919207</v>
      </c>
      <c r="C232" s="29" t="s">
        <v>4708</v>
      </c>
      <c r="D232" s="3" t="s">
        <v>2240</v>
      </c>
      <c r="E232" s="3" t="s">
        <v>2241</v>
      </c>
      <c r="F232" s="3" t="s">
        <v>448</v>
      </c>
      <c r="G232">
        <v>57.664000000000001</v>
      </c>
      <c r="H232" s="29" t="s">
        <v>5115</v>
      </c>
      <c r="I232" s="20">
        <v>71</v>
      </c>
      <c r="J232" s="5" t="s">
        <v>82</v>
      </c>
      <c r="K232" s="6" t="str">
        <f t="shared" si="6"/>
        <v>29,2919207,'LAURO DE FREITAS','-12.8977451','-38.3208762','11','57,664','LAURO-FREITENSE','71',current_timestamp);</v>
      </c>
      <c r="L232" s="41" t="str">
        <f t="shared" si="7"/>
        <v>INSERT INTO municipio (cd_estado,cd_municipio,ds_municipio,vl_latitude,vl_longitude,vl_altitude,qt_area,ds_gentilico,nr_ddd,dt_registro)VALUES (29,2919207,'LAURO DE FREITAS','-12.8977451','-38.3208762','11','57,664','LAURO-FREITENSE','71',current_timestamp);</v>
      </c>
    </row>
    <row r="233" spans="1:12" x14ac:dyDescent="0.25">
      <c r="A233">
        <v>29</v>
      </c>
      <c r="B233">
        <v>2919306</v>
      </c>
      <c r="C233" s="29" t="s">
        <v>4709</v>
      </c>
      <c r="D233" s="3" t="s">
        <v>2242</v>
      </c>
      <c r="E233" s="3" t="s">
        <v>2243</v>
      </c>
      <c r="F233" s="3" t="s">
        <v>2244</v>
      </c>
      <c r="G233" s="13">
        <v>1283.328</v>
      </c>
      <c r="H233" s="29" t="s">
        <v>5116</v>
      </c>
      <c r="I233" s="20">
        <v>75</v>
      </c>
      <c r="J233" s="5" t="s">
        <v>82</v>
      </c>
      <c r="K233" s="6" t="str">
        <f t="shared" si="6"/>
        <v>29,2919306,'LENÇÓIS','-12.5611653','-41.3930544','393','1283,328','LENÇOENSE','75',current_timestamp);</v>
      </c>
      <c r="L233" s="41" t="str">
        <f t="shared" si="7"/>
        <v>INSERT INTO municipio (cd_estado,cd_municipio,ds_municipio,vl_latitude,vl_longitude,vl_altitude,qt_area,ds_gentilico,nr_ddd,dt_registro)VALUES (29,2919306,'LENÇÓIS','-12.5611653','-41.3930544','393','1283,328','LENÇOENSE','75',current_timestamp);</v>
      </c>
    </row>
    <row r="234" spans="1:12" x14ac:dyDescent="0.25">
      <c r="A234">
        <v>29</v>
      </c>
      <c r="B234">
        <v>2919405</v>
      </c>
      <c r="C234" s="29" t="s">
        <v>4710</v>
      </c>
      <c r="D234" s="3" t="s">
        <v>2245</v>
      </c>
      <c r="E234" s="3" t="s">
        <v>2246</v>
      </c>
      <c r="F234" s="3" t="s">
        <v>2247</v>
      </c>
      <c r="G234">
        <v>856.62300000000005</v>
      </c>
      <c r="H234" s="29" t="s">
        <v>5117</v>
      </c>
      <c r="I234" s="20">
        <v>77</v>
      </c>
      <c r="J234" s="5" t="s">
        <v>82</v>
      </c>
      <c r="K234" s="6" t="str">
        <f t="shared" si="6"/>
        <v>29,2919405,'LICÍNIO DE ALMEIDA','-14.6848776','-42.509462','852','856,623','LICÍNIO-DE-ALMEIDENSE','77',current_timestamp);</v>
      </c>
      <c r="L234" s="41" t="str">
        <f t="shared" si="7"/>
        <v>INSERT INTO municipio (cd_estado,cd_municipio,ds_municipio,vl_latitude,vl_longitude,vl_altitude,qt_area,ds_gentilico,nr_ddd,dt_registro)VALUES (29,2919405,'LICÍNIO DE ALMEIDA','-14.6848776','-42.509462','852','856,623','LICÍNIO-DE-ALMEIDENSE','77',current_timestamp);</v>
      </c>
    </row>
    <row r="235" spans="1:12" x14ac:dyDescent="0.25">
      <c r="A235">
        <v>29</v>
      </c>
      <c r="B235">
        <v>2919504</v>
      </c>
      <c r="C235" s="29" t="s">
        <v>4711</v>
      </c>
      <c r="D235" s="3" t="s">
        <v>2248</v>
      </c>
      <c r="E235" s="3" t="s">
        <v>2249</v>
      </c>
      <c r="F235" s="3" t="s">
        <v>2250</v>
      </c>
      <c r="G235" s="13">
        <v>1953.38</v>
      </c>
      <c r="H235" s="29" t="s">
        <v>5118</v>
      </c>
      <c r="I235" s="20">
        <v>77</v>
      </c>
      <c r="J235" s="5" t="s">
        <v>82</v>
      </c>
      <c r="K235" s="6" t="str">
        <f t="shared" si="6"/>
        <v>29,2919504,'LIVRAMENTO DE NOSSA SENHORA','-13.6361542','-41.8434769','501','1953,38','LIVRAMENTENSE','77',current_timestamp);</v>
      </c>
      <c r="L235" s="41" t="str">
        <f t="shared" si="7"/>
        <v>INSERT INTO municipio (cd_estado,cd_municipio,ds_municipio,vl_latitude,vl_longitude,vl_altitude,qt_area,ds_gentilico,nr_ddd,dt_registro)VALUES (29,2919504,'LIVRAMENTO DE NOSSA SENHORA','-13.6361542','-41.8434769','501','1953,38','LIVRAMENTENSE','77',current_timestamp);</v>
      </c>
    </row>
    <row r="236" spans="1:12" x14ac:dyDescent="0.25">
      <c r="A236">
        <v>29</v>
      </c>
      <c r="B236">
        <v>2919553</v>
      </c>
      <c r="C236" s="29" t="s">
        <v>4712</v>
      </c>
      <c r="D236" s="3" t="s">
        <v>2251</v>
      </c>
      <c r="E236" s="3" t="s">
        <v>2252</v>
      </c>
      <c r="F236" s="3" t="s">
        <v>2253</v>
      </c>
      <c r="G236" s="13">
        <v>4245.0460000000003</v>
      </c>
      <c r="H236" s="29" t="s">
        <v>5119</v>
      </c>
      <c r="I236" s="20">
        <v>77</v>
      </c>
      <c r="J236" s="5" t="s">
        <v>82</v>
      </c>
      <c r="K236" s="6" t="str">
        <f t="shared" si="6"/>
        <v>29,2919553,'LUÍS EDUARDO MAGALHÃES','-12.0959252','-45.7865547','754','4245,046','LUISEDUARDENSE','77',current_timestamp);</v>
      </c>
      <c r="L236" s="41" t="str">
        <f t="shared" si="7"/>
        <v>INSERT INTO municipio (cd_estado,cd_municipio,ds_municipio,vl_latitude,vl_longitude,vl_altitude,qt_area,ds_gentilico,nr_ddd,dt_registro)VALUES (29,2919553,'LUÍS EDUARDO MAGALHÃES','-12.0959252','-45.7865547','754','4245,046','LUISEDUARDENSE','77',current_timestamp);</v>
      </c>
    </row>
    <row r="237" spans="1:12" x14ac:dyDescent="0.25">
      <c r="A237">
        <v>29</v>
      </c>
      <c r="B237">
        <v>2919603</v>
      </c>
      <c r="C237" s="29" t="s">
        <v>4713</v>
      </c>
      <c r="D237" s="3" t="s">
        <v>2254</v>
      </c>
      <c r="E237" s="3" t="s">
        <v>2255</v>
      </c>
      <c r="F237" s="3" t="s">
        <v>2256</v>
      </c>
      <c r="G237">
        <v>701.17</v>
      </c>
      <c r="H237" s="29" t="s">
        <v>5120</v>
      </c>
      <c r="I237" s="20">
        <v>74</v>
      </c>
      <c r="J237" s="5" t="s">
        <v>82</v>
      </c>
      <c r="K237" s="6" t="str">
        <f t="shared" si="6"/>
        <v>29,2919603,'MACAJUBA','-12.135094','-40.3568896','340','701,17','MACAJUBENSE','74',current_timestamp);</v>
      </c>
      <c r="L237" s="41" t="str">
        <f t="shared" si="7"/>
        <v>INSERT INTO municipio (cd_estado,cd_municipio,ds_municipio,vl_latitude,vl_longitude,vl_altitude,qt_area,ds_gentilico,nr_ddd,dt_registro)VALUES (29,2919603,'MACAJUBA','-12.135094','-40.3568896','340','701,17','MACAJUBENSE','74',current_timestamp);</v>
      </c>
    </row>
    <row r="238" spans="1:12" x14ac:dyDescent="0.25">
      <c r="A238">
        <v>29</v>
      </c>
      <c r="B238">
        <v>2919702</v>
      </c>
      <c r="C238" s="29" t="s">
        <v>4714</v>
      </c>
      <c r="D238" s="3" t="s">
        <v>2257</v>
      </c>
      <c r="E238" s="3" t="s">
        <v>2258</v>
      </c>
      <c r="F238" s="3" t="s">
        <v>2078</v>
      </c>
      <c r="G238" s="13">
        <v>1210.105</v>
      </c>
      <c r="H238" s="29" t="s">
        <v>5121</v>
      </c>
      <c r="I238" s="20">
        <v>77</v>
      </c>
      <c r="J238" s="5" t="s">
        <v>82</v>
      </c>
      <c r="K238" s="6" t="str">
        <f t="shared" si="6"/>
        <v>29,2919702,'MACARANI','-15.5645658','-40.4207253','325','1210,105','MACARANIENSE','77',current_timestamp);</v>
      </c>
      <c r="L238" s="41" t="str">
        <f t="shared" si="7"/>
        <v>INSERT INTO municipio (cd_estado,cd_municipio,ds_municipio,vl_latitude,vl_longitude,vl_altitude,qt_area,ds_gentilico,nr_ddd,dt_registro)VALUES (29,2919702,'MACARANI','-15.5645658','-40.4207253','325','1210,105','MACARANIENSE','77',current_timestamp);</v>
      </c>
    </row>
    <row r="239" spans="1:12" x14ac:dyDescent="0.25">
      <c r="A239">
        <v>29</v>
      </c>
      <c r="B239">
        <v>2919801</v>
      </c>
      <c r="C239" s="29" t="s">
        <v>4715</v>
      </c>
      <c r="D239" s="3" t="s">
        <v>2259</v>
      </c>
      <c r="E239" s="3" t="s">
        <v>2260</v>
      </c>
      <c r="F239" s="3" t="s">
        <v>2261</v>
      </c>
      <c r="G239" s="13">
        <v>2459.1019999999999</v>
      </c>
      <c r="H239" s="29" t="s">
        <v>5122</v>
      </c>
      <c r="I239" s="20">
        <v>77</v>
      </c>
      <c r="J239" s="5" t="s">
        <v>82</v>
      </c>
      <c r="K239" s="6" t="str">
        <f t="shared" si="6"/>
        <v>29,2919801,'MACAÚBAS','-13.018632','-42.694454','677','2459,102','MACAUBENSE','77',current_timestamp);</v>
      </c>
      <c r="L239" s="41" t="str">
        <f t="shared" si="7"/>
        <v>INSERT INTO municipio (cd_estado,cd_municipio,ds_municipio,vl_latitude,vl_longitude,vl_altitude,qt_area,ds_gentilico,nr_ddd,dt_registro)VALUES (29,2919801,'MACAÚBAS','-13.018632','-42.694454','677','2459,102','MACAUBENSE','77',current_timestamp);</v>
      </c>
    </row>
    <row r="240" spans="1:12" x14ac:dyDescent="0.25">
      <c r="A240">
        <v>29</v>
      </c>
      <c r="B240">
        <v>2919900</v>
      </c>
      <c r="C240" s="29" t="s">
        <v>4716</v>
      </c>
      <c r="D240" s="3" t="s">
        <v>2262</v>
      </c>
      <c r="E240" s="3" t="s">
        <v>2263</v>
      </c>
      <c r="F240" s="3" t="s">
        <v>2264</v>
      </c>
      <c r="G240" s="13">
        <v>2545.8560000000002</v>
      </c>
      <c r="H240" s="29" t="s">
        <v>5123</v>
      </c>
      <c r="I240" s="20">
        <v>75</v>
      </c>
      <c r="J240" s="5" t="s">
        <v>82</v>
      </c>
      <c r="K240" s="6" t="str">
        <f t="shared" si="6"/>
        <v>29,2919900,'MACURURÉ','-9.16066644','-39.06075376','356','2545,856','MACURURENSE','75',current_timestamp);</v>
      </c>
      <c r="L240" s="41" t="str">
        <f t="shared" si="7"/>
        <v>INSERT INTO municipio (cd_estado,cd_municipio,ds_municipio,vl_latitude,vl_longitude,vl_altitude,qt_area,ds_gentilico,nr_ddd,dt_registro)VALUES (29,2919900,'MACURURÉ','-9.16066644','-39.06075376','356','2545,856','MACURURENSE','75',current_timestamp);</v>
      </c>
    </row>
    <row r="241" spans="1:12" x14ac:dyDescent="0.25">
      <c r="A241">
        <v>29</v>
      </c>
      <c r="B241">
        <v>2919926</v>
      </c>
      <c r="C241" s="29" t="s">
        <v>4717</v>
      </c>
      <c r="D241" s="3" t="s">
        <v>2265</v>
      </c>
      <c r="E241" s="3" t="s">
        <v>2266</v>
      </c>
      <c r="F241" s="3" t="s">
        <v>489</v>
      </c>
      <c r="G241">
        <v>32.201000000000001</v>
      </c>
      <c r="H241" s="29" t="s">
        <v>5124</v>
      </c>
      <c r="I241" s="20">
        <v>71</v>
      </c>
      <c r="J241" s="5" t="s">
        <v>82</v>
      </c>
      <c r="K241" s="6" t="str">
        <f t="shared" si="6"/>
        <v>29,2919926,'MADRE DE DEUS','-12.7446231','-38.6153472','13','32,201','MADRE-DEUSENSE','71',current_timestamp);</v>
      </c>
      <c r="L241" s="41" t="str">
        <f t="shared" si="7"/>
        <v>INSERT INTO municipio (cd_estado,cd_municipio,ds_municipio,vl_latitude,vl_longitude,vl_altitude,qt_area,ds_gentilico,nr_ddd,dt_registro)VALUES (29,2919926,'MADRE DE DEUS','-12.7446231','-38.6153472','13','32,201','MADRE-DEUSENSE','71',current_timestamp);</v>
      </c>
    </row>
    <row r="242" spans="1:12" x14ac:dyDescent="0.25">
      <c r="A242">
        <v>29</v>
      </c>
      <c r="B242">
        <v>2919959</v>
      </c>
      <c r="C242" s="29" t="s">
        <v>4718</v>
      </c>
      <c r="D242" s="3" t="s">
        <v>2267</v>
      </c>
      <c r="E242" s="3" t="s">
        <v>2268</v>
      </c>
      <c r="F242" s="3" t="s">
        <v>2269</v>
      </c>
      <c r="G242" s="15">
        <v>614.83399999999995</v>
      </c>
      <c r="H242" s="29" t="s">
        <v>5125</v>
      </c>
      <c r="I242" s="20">
        <v>77</v>
      </c>
      <c r="J242" s="5" t="s">
        <v>82</v>
      </c>
      <c r="K242" s="6" t="str">
        <f t="shared" si="6"/>
        <v>29,2919959,'MAETINGA','-14.6622973','-41.4915009','602','614,834','MAETINGUENSE','77',current_timestamp);</v>
      </c>
      <c r="L242" s="41" t="str">
        <f t="shared" si="7"/>
        <v>INSERT INTO municipio (cd_estado,cd_municipio,ds_municipio,vl_latitude,vl_longitude,vl_altitude,qt_area,ds_gentilico,nr_ddd,dt_registro)VALUES (29,2919959,'MAETINGA','-14.6622973','-41.4915009','602','614,834','MAETINGUENSE','77',current_timestamp);</v>
      </c>
    </row>
    <row r="243" spans="1:12" x14ac:dyDescent="0.25">
      <c r="A243">
        <v>29</v>
      </c>
      <c r="B243">
        <v>2920007</v>
      </c>
      <c r="C243" s="29" t="s">
        <v>4719</v>
      </c>
      <c r="D243" s="3" t="s">
        <v>2270</v>
      </c>
      <c r="E243" s="3" t="s">
        <v>2271</v>
      </c>
      <c r="F243" s="3" t="s">
        <v>2272</v>
      </c>
      <c r="G243">
        <v>588.27499999999998</v>
      </c>
      <c r="H243" s="29" t="s">
        <v>5126</v>
      </c>
      <c r="I243" s="20">
        <v>77</v>
      </c>
      <c r="J243" s="5" t="s">
        <v>82</v>
      </c>
      <c r="K243" s="6" t="str">
        <f t="shared" si="6"/>
        <v>29,2920007,'MAIQUINIQUE','-15.6240283','-40.261562','343','588,275','MAIQUINIQUENSE','77',current_timestamp);</v>
      </c>
      <c r="L243" s="41" t="str">
        <f t="shared" si="7"/>
        <v>INSERT INTO municipio (cd_estado,cd_municipio,ds_municipio,vl_latitude,vl_longitude,vl_altitude,qt_area,ds_gentilico,nr_ddd,dt_registro)VALUES (29,2920007,'MAIQUINIQUE','-15.6240283','-40.261562','343','588,275','MAIQUINIQUENSE','77',current_timestamp);</v>
      </c>
    </row>
    <row r="244" spans="1:12" x14ac:dyDescent="0.25">
      <c r="A244">
        <v>29</v>
      </c>
      <c r="B244">
        <v>2920106</v>
      </c>
      <c r="C244" s="29" t="s">
        <v>4720</v>
      </c>
      <c r="D244" s="3" t="s">
        <v>2273</v>
      </c>
      <c r="E244" s="3" t="s">
        <v>2274</v>
      </c>
      <c r="F244" s="3" t="s">
        <v>1656</v>
      </c>
      <c r="G244">
        <v>906.68</v>
      </c>
      <c r="H244" s="29" t="s">
        <v>5127</v>
      </c>
      <c r="I244" s="20">
        <v>74</v>
      </c>
      <c r="J244" s="5" t="s">
        <v>82</v>
      </c>
      <c r="K244" s="6" t="str">
        <f t="shared" si="6"/>
        <v>29,2920106,'MAIRI','-11.7107088','-40.1439115','425','906,68','MAIRIENSE','74',current_timestamp);</v>
      </c>
      <c r="L244" s="41" t="str">
        <f t="shared" si="7"/>
        <v>INSERT INTO municipio (cd_estado,cd_municipio,ds_municipio,vl_latitude,vl_longitude,vl_altitude,qt_area,ds_gentilico,nr_ddd,dt_registro)VALUES (29,2920106,'MAIRI','-11.7107088','-40.1439115','425','906,68','MAIRIENSE','74',current_timestamp);</v>
      </c>
    </row>
    <row r="245" spans="1:12" x14ac:dyDescent="0.25">
      <c r="A245">
        <v>29</v>
      </c>
      <c r="B245">
        <v>2920205</v>
      </c>
      <c r="C245" s="29" t="s">
        <v>4721</v>
      </c>
      <c r="D245" s="3" t="s">
        <v>2275</v>
      </c>
      <c r="E245" s="3" t="s">
        <v>2276</v>
      </c>
      <c r="F245" s="3" t="s">
        <v>1879</v>
      </c>
      <c r="G245" s="13">
        <v>1971.7170000000001</v>
      </c>
      <c r="H245" s="29" t="s">
        <v>5128</v>
      </c>
      <c r="I245" s="20">
        <v>77</v>
      </c>
      <c r="J245" s="5" t="s">
        <v>82</v>
      </c>
      <c r="K245" s="6" t="str">
        <f t="shared" si="6"/>
        <v>29,2920205,'MALHADA','-14.3369794','-43.768454','441','1971,717','MALHADENSE','77',current_timestamp);</v>
      </c>
      <c r="L245" s="41" t="str">
        <f t="shared" si="7"/>
        <v>INSERT INTO municipio (cd_estado,cd_municipio,ds_municipio,vl_latitude,vl_longitude,vl_altitude,qt_area,ds_gentilico,nr_ddd,dt_registro)VALUES (29,2920205,'MALHADA','-14.3369794','-43.768454','441','1971,717','MALHADENSE','77',current_timestamp);</v>
      </c>
    </row>
    <row r="246" spans="1:12" x14ac:dyDescent="0.25">
      <c r="A246">
        <v>29</v>
      </c>
      <c r="B246">
        <v>2920304</v>
      </c>
      <c r="C246" s="29" t="s">
        <v>4722</v>
      </c>
      <c r="D246" s="3" t="s">
        <v>2277</v>
      </c>
      <c r="E246" s="3" t="s">
        <v>2278</v>
      </c>
      <c r="F246" s="3" t="s">
        <v>2279</v>
      </c>
      <c r="G246">
        <v>549.53499999999997</v>
      </c>
      <c r="H246" s="29" t="s">
        <v>5129</v>
      </c>
      <c r="I246" s="20">
        <v>77</v>
      </c>
      <c r="J246" s="5" t="s">
        <v>82</v>
      </c>
      <c r="K246" s="6" t="str">
        <f t="shared" si="6"/>
        <v>29,2920304,'MALHADA DE PEDRAS','-14.3835387','-41.8835383','500','549,535','MALHADA-PEDRENSE','77',current_timestamp);</v>
      </c>
      <c r="L246" s="41" t="str">
        <f t="shared" si="7"/>
        <v>INSERT INTO municipio (cd_estado,cd_municipio,ds_municipio,vl_latitude,vl_longitude,vl_altitude,qt_area,ds_gentilico,nr_ddd,dt_registro)VALUES (29,2920304,'MALHADA DE PEDRAS','-14.3835387','-41.8835383','500','549,535','MALHADA-PEDRENSE','77',current_timestamp);</v>
      </c>
    </row>
    <row r="247" spans="1:12" x14ac:dyDescent="0.25">
      <c r="A247">
        <v>29</v>
      </c>
      <c r="B247">
        <v>2920403</v>
      </c>
      <c r="C247" s="29" t="s">
        <v>4723</v>
      </c>
      <c r="D247" s="3" t="s">
        <v>2280</v>
      </c>
      <c r="E247" s="3" t="s">
        <v>2281</v>
      </c>
      <c r="F247" s="3" t="s">
        <v>2078</v>
      </c>
      <c r="G247" s="13">
        <v>2201.7640000000001</v>
      </c>
      <c r="H247" s="29" t="s">
        <v>5130</v>
      </c>
      <c r="I247" s="20">
        <v>73</v>
      </c>
      <c r="J247" s="5" t="s">
        <v>82</v>
      </c>
      <c r="K247" s="6" t="str">
        <f t="shared" si="6"/>
        <v>29,2920403,'MANOEL VITORINO','-14.1474738','-40.2407491','325','2201,764','MANOEL-VITORINENSE','73',current_timestamp);</v>
      </c>
      <c r="L247" s="41" t="str">
        <f t="shared" si="7"/>
        <v>INSERT INTO municipio (cd_estado,cd_municipio,ds_municipio,vl_latitude,vl_longitude,vl_altitude,qt_area,ds_gentilico,nr_ddd,dt_registro)VALUES (29,2920403,'MANOEL VITORINO','-14.1474738','-40.2407491','325','2201,764','MANOEL-VITORINENSE','73',current_timestamp);</v>
      </c>
    </row>
    <row r="248" spans="1:12" x14ac:dyDescent="0.25">
      <c r="A248">
        <v>29</v>
      </c>
      <c r="B248">
        <v>2920452</v>
      </c>
      <c r="C248" s="29" t="s">
        <v>4724</v>
      </c>
      <c r="D248" s="3" t="s">
        <v>2282</v>
      </c>
      <c r="E248" s="3" t="s">
        <v>2283</v>
      </c>
      <c r="F248" s="3" t="s">
        <v>2284</v>
      </c>
      <c r="G248" s="13">
        <v>3130.13</v>
      </c>
      <c r="H248" s="29" t="s">
        <v>5131</v>
      </c>
      <c r="I248" s="20">
        <v>77</v>
      </c>
      <c r="J248" s="5" t="s">
        <v>82</v>
      </c>
      <c r="K248" s="6" t="str">
        <f t="shared" si="6"/>
        <v>29,2920452,'MANSIDÃO','-10.7216122','-44.0420154','525','3130,13','MANSIDÃOENSE','77',current_timestamp);</v>
      </c>
      <c r="L248" s="41" t="str">
        <f t="shared" si="7"/>
        <v>INSERT INTO municipio (cd_estado,cd_municipio,ds_municipio,vl_latitude,vl_longitude,vl_altitude,qt_area,ds_gentilico,nr_ddd,dt_registro)VALUES (29,2920452,'MANSIDÃO','-10.7216122','-44.0420154','525','3130,13','MANSIDÃOENSE','77',current_timestamp);</v>
      </c>
    </row>
    <row r="249" spans="1:12" x14ac:dyDescent="0.25">
      <c r="A249">
        <v>29</v>
      </c>
      <c r="B249">
        <v>2920502</v>
      </c>
      <c r="C249" s="29" t="s">
        <v>4725</v>
      </c>
      <c r="D249" s="3" t="s">
        <v>2285</v>
      </c>
      <c r="E249" s="3" t="s">
        <v>2286</v>
      </c>
      <c r="F249" s="3" t="s">
        <v>2287</v>
      </c>
      <c r="G249" s="13">
        <v>2413.2640000000001</v>
      </c>
      <c r="H249" s="29" t="s">
        <v>5132</v>
      </c>
      <c r="I249" s="20">
        <v>73</v>
      </c>
      <c r="J249" s="5" t="s">
        <v>82</v>
      </c>
      <c r="K249" s="6" t="str">
        <f t="shared" si="6"/>
        <v>29,2920502,'MARACÁS','-13.4370144','-40.4315348','975','2413,264','MARACAENSE','73',current_timestamp);</v>
      </c>
      <c r="L249" s="41" t="str">
        <f t="shared" si="7"/>
        <v>INSERT INTO municipio (cd_estado,cd_municipio,ds_municipio,vl_latitude,vl_longitude,vl_altitude,qt_area,ds_gentilico,nr_ddd,dt_registro)VALUES (29,2920502,'MARACÁS','-13.4370144','-40.4315348','975','2413,264','MARACAENSE','73',current_timestamp);</v>
      </c>
    </row>
    <row r="250" spans="1:12" x14ac:dyDescent="0.25">
      <c r="A250">
        <v>29</v>
      </c>
      <c r="B250">
        <v>2920601</v>
      </c>
      <c r="C250" s="29" t="s">
        <v>4726</v>
      </c>
      <c r="D250" s="3" t="s">
        <v>2288</v>
      </c>
      <c r="E250" s="3" t="s">
        <v>2289</v>
      </c>
      <c r="F250" s="3" t="s">
        <v>1900</v>
      </c>
      <c r="G250">
        <v>438.18200000000002</v>
      </c>
      <c r="H250" s="29" t="s">
        <v>5133</v>
      </c>
      <c r="I250" s="20">
        <v>75</v>
      </c>
      <c r="J250" s="5" t="s">
        <v>82</v>
      </c>
      <c r="K250" s="6" t="str">
        <f t="shared" si="6"/>
        <v>29,2920601,'MARAGOGIPE','-12.7760154','-38.9174918','7','438,182','MARAGOGIPANO','75',current_timestamp);</v>
      </c>
      <c r="L250" s="41" t="str">
        <f t="shared" si="7"/>
        <v>INSERT INTO municipio (cd_estado,cd_municipio,ds_municipio,vl_latitude,vl_longitude,vl_altitude,qt_area,ds_gentilico,nr_ddd,dt_registro)VALUES (29,2920601,'MARAGOGIPE','-12.7760154','-38.9174918','7','438,182','MARAGOGIPANO','75',current_timestamp);</v>
      </c>
    </row>
    <row r="251" spans="1:12" x14ac:dyDescent="0.25">
      <c r="A251">
        <v>29</v>
      </c>
      <c r="B251">
        <v>2920700</v>
      </c>
      <c r="C251" s="29" t="s">
        <v>4727</v>
      </c>
      <c r="D251" s="3" t="s">
        <v>2290</v>
      </c>
      <c r="E251" s="3" t="s">
        <v>2291</v>
      </c>
      <c r="F251" s="3" t="s">
        <v>497</v>
      </c>
      <c r="G251" s="15">
        <v>848.38099999999997</v>
      </c>
      <c r="H251" s="29" t="s">
        <v>5134</v>
      </c>
      <c r="I251" s="20">
        <v>73</v>
      </c>
      <c r="J251" s="5" t="s">
        <v>82</v>
      </c>
      <c r="K251" s="6" t="str">
        <f t="shared" si="6"/>
        <v>29,2920700,'MARAÚ','-14.1034314','-39.0140136','23','848,381','MARAUENSE','73',current_timestamp);</v>
      </c>
      <c r="L251" s="41" t="str">
        <f t="shared" si="7"/>
        <v>INSERT INTO municipio (cd_estado,cd_municipio,ds_municipio,vl_latitude,vl_longitude,vl_altitude,qt_area,ds_gentilico,nr_ddd,dt_registro)VALUES (29,2920700,'MARAÚ','-14.1034314','-39.0140136','23','848,381','MARAUENSE','73',current_timestamp);</v>
      </c>
    </row>
    <row r="252" spans="1:12" x14ac:dyDescent="0.25">
      <c r="A252">
        <v>29</v>
      </c>
      <c r="B252">
        <v>2920809</v>
      </c>
      <c r="C252" s="29" t="s">
        <v>4728</v>
      </c>
      <c r="D252" s="3" t="s">
        <v>2292</v>
      </c>
      <c r="E252" s="3" t="s">
        <v>2293</v>
      </c>
      <c r="F252" s="3" t="s">
        <v>2294</v>
      </c>
      <c r="G252" s="16">
        <v>1099.384</v>
      </c>
      <c r="H252" s="29" t="s">
        <v>5135</v>
      </c>
      <c r="I252" s="20">
        <v>75</v>
      </c>
      <c r="J252" s="5" t="s">
        <v>82</v>
      </c>
      <c r="K252" s="6" t="str">
        <f t="shared" si="6"/>
        <v>29,2920809,'MARCIONÍLIO SOUZA','-13.0061974','-40.5294636','299','1099,384','MARCIONILENSE','75',current_timestamp);</v>
      </c>
      <c r="L252" s="41" t="str">
        <f t="shared" si="7"/>
        <v>INSERT INTO municipio (cd_estado,cd_municipio,ds_municipio,vl_latitude,vl_longitude,vl_altitude,qt_area,ds_gentilico,nr_ddd,dt_registro)VALUES (29,2920809,'MARCIONÍLIO SOUZA','-13.0061974','-40.5294636','299','1099,384','MARCIONILENSE','75',current_timestamp);</v>
      </c>
    </row>
    <row r="253" spans="1:12" x14ac:dyDescent="0.25">
      <c r="A253">
        <v>29</v>
      </c>
      <c r="B253">
        <v>2920908</v>
      </c>
      <c r="C253" s="29" t="s">
        <v>4729</v>
      </c>
      <c r="D253" s="3" t="s">
        <v>2295</v>
      </c>
      <c r="E253" s="3" t="s">
        <v>2296</v>
      </c>
      <c r="F253" s="3" t="s">
        <v>486</v>
      </c>
      <c r="G253">
        <v>788.49099999999999</v>
      </c>
      <c r="H253" s="29" t="s">
        <v>5136</v>
      </c>
      <c r="I253" s="20">
        <v>73</v>
      </c>
      <c r="J253" s="5" t="s">
        <v>82</v>
      </c>
      <c r="K253" s="6" t="str">
        <f t="shared" si="6"/>
        <v>29,2920908,'MASCOTE','-15.56562476','-39.3026927','40','788,491','MASCOTENSE','73',current_timestamp);</v>
      </c>
      <c r="L253" s="41" t="str">
        <f t="shared" si="7"/>
        <v>INSERT INTO municipio (cd_estado,cd_municipio,ds_municipio,vl_latitude,vl_longitude,vl_altitude,qt_area,ds_gentilico,nr_ddd,dt_registro)VALUES (29,2920908,'MASCOTE','-15.56562476','-39.3026927','40','788,491','MASCOTENSE','73',current_timestamp);</v>
      </c>
    </row>
    <row r="254" spans="1:12" x14ac:dyDescent="0.25">
      <c r="A254">
        <v>29</v>
      </c>
      <c r="B254">
        <v>2921005</v>
      </c>
      <c r="C254" s="29" t="s">
        <v>4730</v>
      </c>
      <c r="D254" s="3" t="s">
        <v>2297</v>
      </c>
      <c r="E254" s="3" t="s">
        <v>2298</v>
      </c>
      <c r="F254" s="3" t="s">
        <v>2299</v>
      </c>
      <c r="G254">
        <v>632.255</v>
      </c>
      <c r="H254" s="29" t="s">
        <v>4157</v>
      </c>
      <c r="I254" s="20">
        <v>71</v>
      </c>
      <c r="J254" s="5" t="s">
        <v>82</v>
      </c>
      <c r="K254" s="6" t="str">
        <f t="shared" si="6"/>
        <v>29,2921005,'MATA DE SÃO JOÃO','-12.5307832','-38.3007063','39','632,255','MATENSE','71',current_timestamp);</v>
      </c>
      <c r="L254" s="41" t="str">
        <f t="shared" si="7"/>
        <v>INSERT INTO municipio (cd_estado,cd_municipio,ds_municipio,vl_latitude,vl_longitude,vl_altitude,qt_area,ds_gentilico,nr_ddd,dt_registro)VALUES (29,2921005,'MATA DE SÃO JOÃO','-12.5307832','-38.3007063','39','632,255','MATENSE','71',current_timestamp);</v>
      </c>
    </row>
    <row r="255" spans="1:12" x14ac:dyDescent="0.25">
      <c r="A255">
        <v>29</v>
      </c>
      <c r="B255">
        <v>2921054</v>
      </c>
      <c r="C255" s="29" t="s">
        <v>4731</v>
      </c>
      <c r="D255" s="3" t="s">
        <v>2300</v>
      </c>
      <c r="E255" s="3" t="s">
        <v>2301</v>
      </c>
      <c r="F255" s="3" t="s">
        <v>2284</v>
      </c>
      <c r="G255">
        <v>773.27800000000002</v>
      </c>
      <c r="H255" s="29" t="s">
        <v>5137</v>
      </c>
      <c r="I255" s="20">
        <v>77</v>
      </c>
      <c r="J255" s="5" t="s">
        <v>82</v>
      </c>
      <c r="K255" s="6" t="str">
        <f t="shared" si="6"/>
        <v>29,2921054,'MATINA','-13.9110061','-42.8438695','525','773,278','MATINENSE','77',current_timestamp);</v>
      </c>
      <c r="L255" s="41" t="str">
        <f t="shared" si="7"/>
        <v>INSERT INTO municipio (cd_estado,cd_municipio,ds_municipio,vl_latitude,vl_longitude,vl_altitude,qt_area,ds_gentilico,nr_ddd,dt_registro)VALUES (29,2921054,'MATINA','-13.9110061','-42.8438695','525','773,278','MATINENSE','77',current_timestamp);</v>
      </c>
    </row>
    <row r="256" spans="1:12" x14ac:dyDescent="0.25">
      <c r="A256">
        <v>29</v>
      </c>
      <c r="B256">
        <v>2921104</v>
      </c>
      <c r="C256" s="29" t="s">
        <v>4732</v>
      </c>
      <c r="D256" s="3" t="s">
        <v>2302</v>
      </c>
      <c r="E256" s="3" t="s">
        <v>2303</v>
      </c>
      <c r="F256" s="3" t="s">
        <v>452</v>
      </c>
      <c r="G256" s="13">
        <v>1311.74</v>
      </c>
      <c r="H256" s="29" t="s">
        <v>5138</v>
      </c>
      <c r="I256" s="20">
        <v>73</v>
      </c>
      <c r="J256" s="5" t="s">
        <v>82</v>
      </c>
      <c r="K256" s="6" t="str">
        <f t="shared" si="6"/>
        <v>29,2921104,'MEDEIROS NETO','-17.3708048','-40.2238477','180','1311,74','MEDEIRENSE','73',current_timestamp);</v>
      </c>
      <c r="L256" s="41" t="str">
        <f t="shared" si="7"/>
        <v>INSERT INTO municipio (cd_estado,cd_municipio,ds_municipio,vl_latitude,vl_longitude,vl_altitude,qt_area,ds_gentilico,nr_ddd,dt_registro)VALUES (29,2921104,'MEDEIROS NETO','-17.3708048','-40.2238477','180','1311,74','MEDEIRENSE','73',current_timestamp);</v>
      </c>
    </row>
    <row r="257" spans="1:12" x14ac:dyDescent="0.25">
      <c r="A257">
        <v>29</v>
      </c>
      <c r="B257">
        <v>2921203</v>
      </c>
      <c r="C257" s="29" t="s">
        <v>4733</v>
      </c>
      <c r="D257" s="3" t="s">
        <v>2304</v>
      </c>
      <c r="E257" s="3" t="s">
        <v>2305</v>
      </c>
      <c r="F257" s="3" t="s">
        <v>2306</v>
      </c>
      <c r="G257" s="13">
        <v>1599.672</v>
      </c>
      <c r="H257" s="29" t="s">
        <v>5139</v>
      </c>
      <c r="I257" s="20">
        <v>74</v>
      </c>
      <c r="J257" s="5" t="s">
        <v>82</v>
      </c>
      <c r="K257" s="6" t="str">
        <f t="shared" si="6"/>
        <v>29,2921203,'MIGUEL CALMON','-11.4311501','-40.601807','562','1599,672','CALMONENSE','74',current_timestamp);</v>
      </c>
      <c r="L257" s="41" t="str">
        <f t="shared" si="7"/>
        <v>INSERT INTO municipio (cd_estado,cd_municipio,ds_municipio,vl_latitude,vl_longitude,vl_altitude,qt_area,ds_gentilico,nr_ddd,dt_registro)VALUES (29,2921203,'MIGUEL CALMON','-11.4311501','-40.601807','562','1599,672','CALMONENSE','74',current_timestamp);</v>
      </c>
    </row>
    <row r="258" spans="1:12" x14ac:dyDescent="0.25">
      <c r="A258">
        <v>29</v>
      </c>
      <c r="B258">
        <v>2921302</v>
      </c>
      <c r="C258" s="29" t="s">
        <v>4734</v>
      </c>
      <c r="D258" s="3" t="s">
        <v>2307</v>
      </c>
      <c r="E258" s="3" t="s">
        <v>2308</v>
      </c>
      <c r="F258" s="3" t="s">
        <v>2309</v>
      </c>
      <c r="G258">
        <v>420.35700000000003</v>
      </c>
      <c r="H258" s="29" t="s">
        <v>1344</v>
      </c>
      <c r="I258" s="20">
        <v>75</v>
      </c>
      <c r="J258" s="5" t="s">
        <v>82</v>
      </c>
      <c r="K258" s="6" t="str">
        <f t="shared" ref="K258:K321" si="8">CONCATENATE(A258,",",B258,",'",C258,"','",D258,"','",E258,"','",F258,"','",G258,"','",H258,"','",I258,"',",J258,");")</f>
        <v>29,2921302,'MILAGRES','-12.8646549','-39.8610491','407','420,357','MILAGRENSE','75',current_timestamp);</v>
      </c>
      <c r="L258" s="41" t="str">
        <f t="shared" ref="L258:L321" si="9">CONCATENATE("INSERT INTO municipio (cd_estado,cd_municipio,ds_municipio,vl_latitude,vl_longitude,vl_altitude,qt_area,ds_gentilico,nr_ddd,dt_registro)VALUES (",K258)</f>
        <v>INSERT INTO municipio (cd_estado,cd_municipio,ds_municipio,vl_latitude,vl_longitude,vl_altitude,qt_area,ds_gentilico,nr_ddd,dt_registro)VALUES (29,2921302,'MILAGRES','-12.8646549','-39.8610491','407','420,357','MILAGRENSE','75',current_timestamp);</v>
      </c>
    </row>
    <row r="259" spans="1:12" x14ac:dyDescent="0.25">
      <c r="A259">
        <v>29</v>
      </c>
      <c r="B259">
        <v>2921401</v>
      </c>
      <c r="C259" s="29" t="s">
        <v>4735</v>
      </c>
      <c r="D259" s="3" t="s">
        <v>2310</v>
      </c>
      <c r="E259" s="3" t="s">
        <v>2311</v>
      </c>
      <c r="F259" s="3" t="s">
        <v>2312</v>
      </c>
      <c r="G259" s="13">
        <v>1751.7809999999999</v>
      </c>
      <c r="H259" s="29" t="s">
        <v>5140</v>
      </c>
      <c r="I259" s="20">
        <v>74</v>
      </c>
      <c r="J259" s="5" t="s">
        <v>82</v>
      </c>
      <c r="K259" s="6" t="str">
        <f t="shared" si="8"/>
        <v>29,2921401,'MIRANGABA','-10.95374473','-40.57538169','811','1751,781','MIRANGABENSE','74',current_timestamp);</v>
      </c>
      <c r="L259" s="41" t="str">
        <f t="shared" si="9"/>
        <v>INSERT INTO municipio (cd_estado,cd_municipio,ds_municipio,vl_latitude,vl_longitude,vl_altitude,qt_area,ds_gentilico,nr_ddd,dt_registro)VALUES (29,2921401,'MIRANGABA','-10.95374473','-40.57538169','811','1751,781','MIRANGABENSE','74',current_timestamp);</v>
      </c>
    </row>
    <row r="260" spans="1:12" x14ac:dyDescent="0.25">
      <c r="A260">
        <v>29</v>
      </c>
      <c r="B260">
        <v>2921450</v>
      </c>
      <c r="C260" s="29" t="s">
        <v>4736</v>
      </c>
      <c r="D260" s="3" t="s">
        <v>2313</v>
      </c>
      <c r="E260" s="3" t="s">
        <v>2314</v>
      </c>
      <c r="F260" s="3" t="s">
        <v>2064</v>
      </c>
      <c r="G260" s="13">
        <v>1172.8610000000001</v>
      </c>
      <c r="H260" s="29" t="s">
        <v>5141</v>
      </c>
      <c r="I260" s="20">
        <v>77</v>
      </c>
      <c r="J260" s="5" t="s">
        <v>82</v>
      </c>
      <c r="K260" s="6" t="str">
        <f t="shared" si="8"/>
        <v>29,2921450,'MIRANTE','-14.2399194','-40.7706074','355','1172,861','MIRANTENSE','77',current_timestamp);</v>
      </c>
      <c r="L260" s="41" t="str">
        <f t="shared" si="9"/>
        <v>INSERT INTO municipio (cd_estado,cd_municipio,ds_municipio,vl_latitude,vl_longitude,vl_altitude,qt_area,ds_gentilico,nr_ddd,dt_registro)VALUES (29,2921450,'MIRANTE','-14.2399194','-40.7706074','355','1172,861','MIRANTENSE','77',current_timestamp);</v>
      </c>
    </row>
    <row r="261" spans="1:12" x14ac:dyDescent="0.25">
      <c r="A261">
        <v>29</v>
      </c>
      <c r="B261">
        <v>2921500</v>
      </c>
      <c r="C261" s="29" t="s">
        <v>4737</v>
      </c>
      <c r="D261" s="3" t="s">
        <v>2315</v>
      </c>
      <c r="E261" s="3" t="s">
        <v>2316</v>
      </c>
      <c r="F261" s="3" t="s">
        <v>1775</v>
      </c>
      <c r="G261" s="13">
        <v>3034.1979999999999</v>
      </c>
      <c r="H261" s="29" t="s">
        <v>5142</v>
      </c>
      <c r="I261" s="20">
        <v>75</v>
      </c>
      <c r="J261" s="5" t="s">
        <v>82</v>
      </c>
      <c r="K261" s="6" t="str">
        <f t="shared" si="8"/>
        <v>29,2921500,'MONTE SANTO','-10.4372629','-39.33148','481','3034,198','MONTE-SANTENSE','75',current_timestamp);</v>
      </c>
      <c r="L261" s="41" t="str">
        <f t="shared" si="9"/>
        <v>INSERT INTO municipio (cd_estado,cd_municipio,ds_municipio,vl_latitude,vl_longitude,vl_altitude,qt_area,ds_gentilico,nr_ddd,dt_registro)VALUES (29,2921500,'MONTE SANTO','-10.4372629','-39.33148','481','3034,198','MONTE-SANTENSE','75',current_timestamp);</v>
      </c>
    </row>
    <row r="262" spans="1:12" x14ac:dyDescent="0.25">
      <c r="A262">
        <v>29</v>
      </c>
      <c r="B262">
        <v>2921609</v>
      </c>
      <c r="C262" s="29" t="s">
        <v>4738</v>
      </c>
      <c r="D262" s="3" t="s">
        <v>2317</v>
      </c>
      <c r="E262" s="3" t="s">
        <v>2318</v>
      </c>
      <c r="F262" s="3" t="s">
        <v>2319</v>
      </c>
      <c r="G262" s="13">
        <v>2093.8719999999998</v>
      </c>
      <c r="H262" s="29" t="s">
        <v>5143</v>
      </c>
      <c r="I262" s="20">
        <v>77</v>
      </c>
      <c r="J262" s="5" t="s">
        <v>82</v>
      </c>
      <c r="K262" s="6" t="str">
        <f t="shared" si="8"/>
        <v>29,2921609,'MORPARÁ','-11.5569878','-43.2799472','467','2093,872','MORPARAENSE','77',current_timestamp);</v>
      </c>
      <c r="L262" s="41" t="str">
        <f t="shared" si="9"/>
        <v>INSERT INTO municipio (cd_estado,cd_municipio,ds_municipio,vl_latitude,vl_longitude,vl_altitude,qt_area,ds_gentilico,nr_ddd,dt_registro)VALUES (29,2921609,'MORPARÁ','-11.5569878','-43.2799472','467','2093,872','MORPARAENSE','77',current_timestamp);</v>
      </c>
    </row>
    <row r="263" spans="1:12" x14ac:dyDescent="0.25">
      <c r="A263">
        <v>29</v>
      </c>
      <c r="B263">
        <v>2921708</v>
      </c>
      <c r="C263" s="29" t="s">
        <v>4739</v>
      </c>
      <c r="D263" s="3" t="s">
        <v>2320</v>
      </c>
      <c r="E263" s="3" t="s">
        <v>2321</v>
      </c>
      <c r="F263" s="3" t="s">
        <v>2322</v>
      </c>
      <c r="G263" s="13">
        <v>5744.9679999999998</v>
      </c>
      <c r="H263" s="29" t="s">
        <v>5144</v>
      </c>
      <c r="I263" s="20">
        <v>74</v>
      </c>
      <c r="J263" s="5" t="s">
        <v>82</v>
      </c>
      <c r="K263" s="6" t="str">
        <f t="shared" si="8"/>
        <v>29,2921708,'MORRO DO CHAPÉU','-11.5486672','-41.1566657','1015','5744,968','MORRENSE','74',current_timestamp);</v>
      </c>
      <c r="L263" s="41" t="str">
        <f t="shared" si="9"/>
        <v>INSERT INTO municipio (cd_estado,cd_municipio,ds_municipio,vl_latitude,vl_longitude,vl_altitude,qt_area,ds_gentilico,nr_ddd,dt_registro)VALUES (29,2921708,'MORRO DO CHAPÉU','-11.5486672','-41.1566657','1015','5744,968','MORRENSE','74',current_timestamp);</v>
      </c>
    </row>
    <row r="264" spans="1:12" x14ac:dyDescent="0.25">
      <c r="A264">
        <v>29</v>
      </c>
      <c r="B264">
        <v>2921807</v>
      </c>
      <c r="C264" s="29" t="s">
        <v>4740</v>
      </c>
      <c r="D264" s="3" t="s">
        <v>2323</v>
      </c>
      <c r="E264" s="3" t="s">
        <v>2324</v>
      </c>
      <c r="F264" s="3" t="s">
        <v>2325</v>
      </c>
      <c r="G264">
        <v>528.21400000000006</v>
      </c>
      <c r="H264" s="29" t="s">
        <v>5145</v>
      </c>
      <c r="I264" s="20">
        <v>77</v>
      </c>
      <c r="J264" s="5" t="s">
        <v>82</v>
      </c>
      <c r="K264" s="6" t="str">
        <f t="shared" si="8"/>
        <v>29,2921807,'MORTUGABA','-15.0225792','-42.3728404','834','528,214','MORTUGABENSE','77',current_timestamp);</v>
      </c>
      <c r="L264" s="41" t="str">
        <f t="shared" si="9"/>
        <v>INSERT INTO municipio (cd_estado,cd_municipio,ds_municipio,vl_latitude,vl_longitude,vl_altitude,qt_area,ds_gentilico,nr_ddd,dt_registro)VALUES (29,2921807,'MORTUGABA','-15.0225792','-42.3728404','834','528,214','MORTUGABENSE','77',current_timestamp);</v>
      </c>
    </row>
    <row r="265" spans="1:12" x14ac:dyDescent="0.25">
      <c r="A265">
        <v>29</v>
      </c>
      <c r="B265">
        <v>2921906</v>
      </c>
      <c r="C265" s="29" t="s">
        <v>4741</v>
      </c>
      <c r="D265" s="3" t="s">
        <v>2326</v>
      </c>
      <c r="E265" s="3" t="s">
        <v>2327</v>
      </c>
      <c r="F265" s="3" t="s">
        <v>2328</v>
      </c>
      <c r="G265" s="13">
        <v>2462.1529999999998</v>
      </c>
      <c r="H265" s="29" t="s">
        <v>5146</v>
      </c>
      <c r="I265" s="20">
        <v>75</v>
      </c>
      <c r="J265" s="5" t="s">
        <v>82</v>
      </c>
      <c r="K265" s="6" t="str">
        <f t="shared" si="8"/>
        <v>29,2921906,'MUCUGÊ','-13.0054621','-41.3701893','994','2462,153','MUCUGEENSE','75',current_timestamp);</v>
      </c>
      <c r="L265" s="41" t="str">
        <f t="shared" si="9"/>
        <v>INSERT INTO municipio (cd_estado,cd_municipio,ds_municipio,vl_latitude,vl_longitude,vl_altitude,qt_area,ds_gentilico,nr_ddd,dt_registro)VALUES (29,2921906,'MUCUGÊ','-13.0054621','-41.3701893','994','2462,153','MUCUGEENSE','75',current_timestamp);</v>
      </c>
    </row>
    <row r="266" spans="1:12" x14ac:dyDescent="0.25">
      <c r="A266">
        <v>29</v>
      </c>
      <c r="B266">
        <v>2922003</v>
      </c>
      <c r="C266" s="29" t="s">
        <v>4742</v>
      </c>
      <c r="D266" s="3" t="s">
        <v>2329</v>
      </c>
      <c r="E266" s="3" t="s">
        <v>2330</v>
      </c>
      <c r="F266" s="3" t="s">
        <v>1900</v>
      </c>
      <c r="G266" s="13">
        <v>1786.2090000000001</v>
      </c>
      <c r="H266" s="29" t="s">
        <v>5147</v>
      </c>
      <c r="I266" s="20">
        <v>73</v>
      </c>
      <c r="J266" s="5" t="s">
        <v>82</v>
      </c>
      <c r="K266" s="6" t="str">
        <f t="shared" si="8"/>
        <v>29,2922003,'MUCURI','-18.08299836','-39.54886776','7','1786,209','MUCURIENSE','73',current_timestamp);</v>
      </c>
      <c r="L266" s="41" t="str">
        <f t="shared" si="9"/>
        <v>INSERT INTO municipio (cd_estado,cd_municipio,ds_municipio,vl_latitude,vl_longitude,vl_altitude,qt_area,ds_gentilico,nr_ddd,dt_registro)VALUES (29,2922003,'MUCURI','-18.08299836','-39.54886776','7','1786,209','MUCURIENSE','73',current_timestamp);</v>
      </c>
    </row>
    <row r="267" spans="1:12" x14ac:dyDescent="0.25">
      <c r="A267">
        <v>29</v>
      </c>
      <c r="B267">
        <v>2922052</v>
      </c>
      <c r="C267" s="29" t="s">
        <v>4743</v>
      </c>
      <c r="D267" s="3" t="s">
        <v>2331</v>
      </c>
      <c r="E267" s="3" t="s">
        <v>2332</v>
      </c>
      <c r="F267" s="3" t="s">
        <v>2333</v>
      </c>
      <c r="G267">
        <v>646.62</v>
      </c>
      <c r="H267" s="29" t="s">
        <v>1354</v>
      </c>
      <c r="I267" s="20">
        <v>74</v>
      </c>
      <c r="J267" s="5" t="s">
        <v>82</v>
      </c>
      <c r="K267" s="6" t="str">
        <f t="shared" si="8"/>
        <v>29,2922052,'MULUNGU DO MORRO','-11.96540613','-41.63980231','844','646,62','MULUNGUENSE','74',current_timestamp);</v>
      </c>
      <c r="L267" s="41" t="str">
        <f t="shared" si="9"/>
        <v>INSERT INTO municipio (cd_estado,cd_municipio,ds_municipio,vl_latitude,vl_longitude,vl_altitude,qt_area,ds_gentilico,nr_ddd,dt_registro)VALUES (29,2922052,'MULUNGU DO MORRO','-11.96540613','-41.63980231','844','646,62','MULUNGUENSE','74',current_timestamp);</v>
      </c>
    </row>
    <row r="268" spans="1:12" x14ac:dyDescent="0.25">
      <c r="A268">
        <v>29</v>
      </c>
      <c r="B268">
        <v>2922102</v>
      </c>
      <c r="C268" s="29" t="s">
        <v>964</v>
      </c>
      <c r="D268" s="3" t="s">
        <v>2334</v>
      </c>
      <c r="E268" s="3" t="s">
        <v>2335</v>
      </c>
      <c r="F268" s="3" t="s">
        <v>2336</v>
      </c>
      <c r="G268" s="16">
        <v>1491.9929999999999</v>
      </c>
      <c r="H268" s="29" t="s">
        <v>5148</v>
      </c>
      <c r="I268" s="20">
        <v>74</v>
      </c>
      <c r="J268" s="5" t="s">
        <v>82</v>
      </c>
      <c r="K268" s="6" t="str">
        <f t="shared" si="8"/>
        <v>29,2922102,'MUNDO NOVO','-11.8540921','-40.4714932','513','1491,993','MUNDO-NOVENSE','74',current_timestamp);</v>
      </c>
      <c r="L268" s="41" t="str">
        <f t="shared" si="9"/>
        <v>INSERT INTO municipio (cd_estado,cd_municipio,ds_municipio,vl_latitude,vl_longitude,vl_altitude,qt_area,ds_gentilico,nr_ddd,dt_registro)VALUES (29,2922102,'MUNDO NOVO','-11.8540921','-40.4714932','513','1491,993','MUNDO-NOVENSE','74',current_timestamp);</v>
      </c>
    </row>
    <row r="269" spans="1:12" x14ac:dyDescent="0.25">
      <c r="A269">
        <v>29</v>
      </c>
      <c r="B269">
        <v>2922201</v>
      </c>
      <c r="C269" s="29" t="s">
        <v>4744</v>
      </c>
      <c r="D269" s="3" t="s">
        <v>2337</v>
      </c>
      <c r="E269" s="3" t="s">
        <v>2338</v>
      </c>
      <c r="F269" s="3" t="s">
        <v>1449</v>
      </c>
      <c r="G269">
        <v>104.54</v>
      </c>
      <c r="H269" s="29" t="s">
        <v>1208</v>
      </c>
      <c r="I269" s="20">
        <v>75</v>
      </c>
      <c r="J269" s="5" t="s">
        <v>82</v>
      </c>
      <c r="K269" s="6" t="str">
        <f t="shared" si="8"/>
        <v>29,2922201,'MUNIZ FERREIRA','-13.00100347','-39.10862446','79','104,54','FERREIRENSE','75',current_timestamp);</v>
      </c>
      <c r="L269" s="41" t="str">
        <f t="shared" si="9"/>
        <v>INSERT INTO municipio (cd_estado,cd_municipio,ds_municipio,vl_latitude,vl_longitude,vl_altitude,qt_area,ds_gentilico,nr_ddd,dt_registro)VALUES (29,2922201,'MUNIZ FERREIRA','-13.00100347','-39.10862446','79','104,54','FERREIRENSE','75',current_timestamp);</v>
      </c>
    </row>
    <row r="270" spans="1:12" x14ac:dyDescent="0.25">
      <c r="A270">
        <v>29</v>
      </c>
      <c r="B270">
        <v>2922250</v>
      </c>
      <c r="C270" s="29" t="s">
        <v>4745</v>
      </c>
      <c r="D270" s="3" t="s">
        <v>2339</v>
      </c>
      <c r="E270" s="3" t="s">
        <v>2340</v>
      </c>
      <c r="F270" s="3" t="s">
        <v>2341</v>
      </c>
      <c r="G270" s="13">
        <v>3853.1759999999999</v>
      </c>
      <c r="H270" s="29" t="s">
        <v>5149</v>
      </c>
      <c r="I270" s="20">
        <v>77</v>
      </c>
      <c r="J270" s="5" t="s">
        <v>82</v>
      </c>
      <c r="K270" s="6" t="str">
        <f t="shared" si="8"/>
        <v>29,2922250,'MUQUÉM DE SÃO FRANCISCO','-12.0651423','-43.5499409','437','3853,176','SANFRANCISCANO','77',current_timestamp);</v>
      </c>
      <c r="L270" s="41" t="str">
        <f t="shared" si="9"/>
        <v>INSERT INTO municipio (cd_estado,cd_municipio,ds_municipio,vl_latitude,vl_longitude,vl_altitude,qt_area,ds_gentilico,nr_ddd,dt_registro)VALUES (29,2922250,'MUQUÉM DE SÃO FRANCISCO','-12.0651423','-43.5499409','437','3853,176','SANFRANCISCANO','77',current_timestamp);</v>
      </c>
    </row>
    <row r="271" spans="1:12" x14ac:dyDescent="0.25">
      <c r="A271">
        <v>29</v>
      </c>
      <c r="B271">
        <v>2922300</v>
      </c>
      <c r="C271" s="29" t="s">
        <v>4746</v>
      </c>
      <c r="D271" s="3" t="s">
        <v>2342</v>
      </c>
      <c r="E271" s="3" t="s">
        <v>2343</v>
      </c>
      <c r="F271" s="3" t="s">
        <v>494</v>
      </c>
      <c r="G271">
        <v>86.311000000000007</v>
      </c>
      <c r="H271" s="29" t="s">
        <v>5150</v>
      </c>
      <c r="I271" s="20">
        <v>75</v>
      </c>
      <c r="J271" s="5" t="s">
        <v>82</v>
      </c>
      <c r="K271" s="6" t="str">
        <f t="shared" si="8"/>
        <v>29,2922300,'MURITIBA','-12.6297323','-38.9903522','209','86,311','MURITIBANO','75',current_timestamp);</v>
      </c>
      <c r="L271" s="41" t="str">
        <f t="shared" si="9"/>
        <v>INSERT INTO municipio (cd_estado,cd_municipio,ds_municipio,vl_latitude,vl_longitude,vl_altitude,qt_area,ds_gentilico,nr_ddd,dt_registro)VALUES (29,2922300,'MURITIBA','-12.6297323','-38.9903522','209','86,311','MURITIBANO','75',current_timestamp);</v>
      </c>
    </row>
    <row r="272" spans="1:12" x14ac:dyDescent="0.25">
      <c r="A272">
        <v>29</v>
      </c>
      <c r="B272">
        <v>2922409</v>
      </c>
      <c r="C272" s="29" t="s">
        <v>4747</v>
      </c>
      <c r="D272" s="3" t="s">
        <v>2344</v>
      </c>
      <c r="E272" s="3" t="s">
        <v>2345</v>
      </c>
      <c r="F272" s="3" t="s">
        <v>2004</v>
      </c>
      <c r="G272">
        <v>275.83</v>
      </c>
      <c r="H272" s="29" t="s">
        <v>5151</v>
      </c>
      <c r="I272" s="20">
        <v>75</v>
      </c>
      <c r="J272" s="5" t="s">
        <v>82</v>
      </c>
      <c r="K272" s="6" t="str">
        <f t="shared" si="8"/>
        <v>29,2922409,'MUTUÍPE','-13.2286086','-39.5044269','216','275,83','MUTUIPENSE','75',current_timestamp);</v>
      </c>
      <c r="L272" s="41" t="str">
        <f t="shared" si="9"/>
        <v>INSERT INTO municipio (cd_estado,cd_municipio,ds_municipio,vl_latitude,vl_longitude,vl_altitude,qt_area,ds_gentilico,nr_ddd,dt_registro)VALUES (29,2922409,'MUTUÍPE','-13.2286086','-39.5044269','216','275,83','MUTUIPENSE','75',current_timestamp);</v>
      </c>
    </row>
    <row r="273" spans="1:12" x14ac:dyDescent="0.25">
      <c r="A273">
        <v>29</v>
      </c>
      <c r="B273">
        <v>2922508</v>
      </c>
      <c r="C273" s="29" t="s">
        <v>4748</v>
      </c>
      <c r="D273" s="3" t="s">
        <v>2346</v>
      </c>
      <c r="E273" s="3" t="s">
        <v>2347</v>
      </c>
      <c r="F273" s="3" t="s">
        <v>489</v>
      </c>
      <c r="G273">
        <v>278.62900000000002</v>
      </c>
      <c r="H273" s="29" t="s">
        <v>5152</v>
      </c>
      <c r="I273" s="20">
        <v>75</v>
      </c>
      <c r="J273" s="5" t="s">
        <v>82</v>
      </c>
      <c r="K273" s="6" t="str">
        <f t="shared" si="8"/>
        <v>29,2922508,'NAZARÉ','-13.04000468','-39.00321786','13','278,629','NAZARENO','75',current_timestamp);</v>
      </c>
      <c r="L273" s="41" t="str">
        <f t="shared" si="9"/>
        <v>INSERT INTO municipio (cd_estado,cd_municipio,ds_municipio,vl_latitude,vl_longitude,vl_altitude,qt_area,ds_gentilico,nr_ddd,dt_registro)VALUES (29,2922508,'NAZARÉ','-13.04000468','-39.00321786','13','278,629','NAZARENO','75',current_timestamp);</v>
      </c>
    </row>
    <row r="274" spans="1:12" x14ac:dyDescent="0.25">
      <c r="A274">
        <v>29</v>
      </c>
      <c r="B274">
        <v>2922607</v>
      </c>
      <c r="C274" s="29" t="s">
        <v>4749</v>
      </c>
      <c r="D274" s="3" t="s">
        <v>2348</v>
      </c>
      <c r="E274" s="3" t="s">
        <v>2349</v>
      </c>
      <c r="F274" s="3" t="s">
        <v>2299</v>
      </c>
      <c r="G274">
        <v>391.65300000000002</v>
      </c>
      <c r="H274" s="29" t="s">
        <v>5153</v>
      </c>
      <c r="I274" s="20">
        <v>73</v>
      </c>
      <c r="J274" s="5" t="s">
        <v>82</v>
      </c>
      <c r="K274" s="6" t="str">
        <f t="shared" si="8"/>
        <v>29,2922607,'NILO PEÇANHA','-13.6029937','-39.1089166','39','391,653','NILO-PEÇANHENSE','73',current_timestamp);</v>
      </c>
      <c r="L274" s="41" t="str">
        <f t="shared" si="9"/>
        <v>INSERT INTO municipio (cd_estado,cd_municipio,ds_municipio,vl_latitude,vl_longitude,vl_altitude,qt_area,ds_gentilico,nr_ddd,dt_registro)VALUES (29,2922607,'NILO PEÇANHA','-13.6029937','-39.1089166','39','391,653','NILO-PEÇANHENSE','73',current_timestamp);</v>
      </c>
    </row>
    <row r="275" spans="1:12" x14ac:dyDescent="0.25">
      <c r="A275">
        <v>29</v>
      </c>
      <c r="B275">
        <v>2922656</v>
      </c>
      <c r="C275" s="29" t="s">
        <v>4750</v>
      </c>
      <c r="D275" s="3" t="s">
        <v>2350</v>
      </c>
      <c r="E275" s="3" t="s">
        <v>2351</v>
      </c>
      <c r="F275" s="3" t="s">
        <v>2352</v>
      </c>
      <c r="G275">
        <v>465.40699999999998</v>
      </c>
      <c r="H275" s="29" t="s">
        <v>5154</v>
      </c>
      <c r="I275" s="20">
        <v>75</v>
      </c>
      <c r="J275" s="5" t="s">
        <v>82</v>
      </c>
      <c r="K275" s="6" t="str">
        <f t="shared" si="8"/>
        <v>29,2922656,'NORDESTINA','-10.8204054','-39.4296381','331','465,407','NORDESTINENSE','75',current_timestamp);</v>
      </c>
      <c r="L275" s="41" t="str">
        <f t="shared" si="9"/>
        <v>INSERT INTO municipio (cd_estado,cd_municipio,ds_municipio,vl_latitude,vl_longitude,vl_altitude,qt_area,ds_gentilico,nr_ddd,dt_registro)VALUES (29,2922656,'NORDESTINA','-10.8204054','-39.4296381','331','465,407','NORDESTINENSE','75',current_timestamp);</v>
      </c>
    </row>
    <row r="276" spans="1:12" x14ac:dyDescent="0.25">
      <c r="A276">
        <v>29</v>
      </c>
      <c r="B276">
        <v>2922706</v>
      </c>
      <c r="C276" s="29" t="s">
        <v>4751</v>
      </c>
      <c r="D276" s="3" t="s">
        <v>2353</v>
      </c>
      <c r="E276" s="3" t="s">
        <v>2354</v>
      </c>
      <c r="F276" s="3" t="s">
        <v>2355</v>
      </c>
      <c r="G276">
        <v>804.61800000000005</v>
      </c>
      <c r="H276" s="29" t="s">
        <v>5155</v>
      </c>
      <c r="I276" s="20">
        <v>73</v>
      </c>
      <c r="J276" s="5" t="s">
        <v>82</v>
      </c>
      <c r="K276" s="6" t="str">
        <f t="shared" si="8"/>
        <v>29,2922706,'NOVA CANAÃ','-14.7912314','-40.1454666','431','804,618','CANAENSE','73',current_timestamp);</v>
      </c>
      <c r="L276" s="41" t="str">
        <f t="shared" si="9"/>
        <v>INSERT INTO municipio (cd_estado,cd_municipio,ds_municipio,vl_latitude,vl_longitude,vl_altitude,qt_area,ds_gentilico,nr_ddd,dt_registro)VALUES (29,2922706,'NOVA CANAÃ','-14.7912314','-40.1454666','431','804,618','CANAENSE','73',current_timestamp);</v>
      </c>
    </row>
    <row r="277" spans="1:12" x14ac:dyDescent="0.25">
      <c r="A277">
        <v>29</v>
      </c>
      <c r="B277">
        <v>2922730</v>
      </c>
      <c r="C277" s="29" t="s">
        <v>4752</v>
      </c>
      <c r="D277" s="3" t="s">
        <v>2356</v>
      </c>
      <c r="E277" s="3" t="s">
        <v>2357</v>
      </c>
      <c r="F277" s="3" t="s">
        <v>1863</v>
      </c>
      <c r="G277">
        <v>346.78500000000003</v>
      </c>
      <c r="H277" s="29" t="s">
        <v>5015</v>
      </c>
      <c r="I277" s="20">
        <v>75</v>
      </c>
      <c r="J277" s="5" t="s">
        <v>82</v>
      </c>
      <c r="K277" s="6" t="str">
        <f t="shared" si="8"/>
        <v>29,2922730,'NOVA FÁTIMA','-11.6028677','-39.6299935','289','346,785','FATIMENSE','75',current_timestamp);</v>
      </c>
      <c r="L277" s="41" t="str">
        <f t="shared" si="9"/>
        <v>INSERT INTO municipio (cd_estado,cd_municipio,ds_municipio,vl_latitude,vl_longitude,vl_altitude,qt_area,ds_gentilico,nr_ddd,dt_registro)VALUES (29,2922730,'NOVA FÁTIMA','-11.6028677','-39.6299935','289','346,785','FATIMENSE','75',current_timestamp);</v>
      </c>
    </row>
    <row r="278" spans="1:12" x14ac:dyDescent="0.25">
      <c r="A278">
        <v>29</v>
      </c>
      <c r="B278">
        <v>2922755</v>
      </c>
      <c r="C278" s="29" t="s">
        <v>4753</v>
      </c>
      <c r="D278" s="3" t="s">
        <v>2358</v>
      </c>
      <c r="E278" s="3" t="s">
        <v>2359</v>
      </c>
      <c r="F278" s="3" t="s">
        <v>2360</v>
      </c>
      <c r="G278">
        <v>203.19800000000001</v>
      </c>
      <c r="H278" s="29" t="s">
        <v>5156</v>
      </c>
      <c r="I278" s="20">
        <v>73</v>
      </c>
      <c r="J278" s="5" t="s">
        <v>82</v>
      </c>
      <c r="K278" s="6" t="str">
        <f t="shared" si="8"/>
        <v>29,2922755,'NOVA IBIÁ','-13.81085621','-39.62483996','254','203,198','NOVA-IBIAENSE','73',current_timestamp);</v>
      </c>
      <c r="L278" s="41" t="str">
        <f t="shared" si="9"/>
        <v>INSERT INTO municipio (cd_estado,cd_municipio,ds_municipio,vl_latitude,vl_longitude,vl_altitude,qt_area,ds_gentilico,nr_ddd,dt_registro)VALUES (29,2922755,'NOVA IBIÁ','-13.81085621','-39.62483996','254','203,198','NOVA-IBIAENSE','73',current_timestamp);</v>
      </c>
    </row>
    <row r="279" spans="1:12" x14ac:dyDescent="0.25">
      <c r="A279">
        <v>29</v>
      </c>
      <c r="B279">
        <v>2922805</v>
      </c>
      <c r="C279" s="29" t="s">
        <v>4754</v>
      </c>
      <c r="D279" s="3" t="s">
        <v>2361</v>
      </c>
      <c r="E279" s="3" t="s">
        <v>2362</v>
      </c>
      <c r="F279" s="3" t="s">
        <v>2363</v>
      </c>
      <c r="G279">
        <v>475.38099999999997</v>
      </c>
      <c r="H279" s="29" t="s">
        <v>5156</v>
      </c>
      <c r="I279" s="20">
        <v>73</v>
      </c>
      <c r="J279" s="5" t="s">
        <v>82</v>
      </c>
      <c r="K279" s="6" t="str">
        <f t="shared" si="8"/>
        <v>29,2922805,'NOVA ITARANA','-13.0237417','-40.0657112','567','475,381','NOVA-IBIAENSE','73',current_timestamp);</v>
      </c>
      <c r="L279" s="41" t="str">
        <f t="shared" si="9"/>
        <v>INSERT INTO municipio (cd_estado,cd_municipio,ds_municipio,vl_latitude,vl_longitude,vl_altitude,qt_area,ds_gentilico,nr_ddd,dt_registro)VALUES (29,2922805,'NOVA ITARANA','-13.0237417','-40.0657112','567','475,381','NOVA-IBIAENSE','73',current_timestamp);</v>
      </c>
    </row>
    <row r="280" spans="1:12" x14ac:dyDescent="0.25">
      <c r="A280">
        <v>29</v>
      </c>
      <c r="B280">
        <v>2922854</v>
      </c>
      <c r="C280" s="29" t="s">
        <v>4755</v>
      </c>
      <c r="D280" s="3" t="s">
        <v>2364</v>
      </c>
      <c r="E280" s="3" t="s">
        <v>2365</v>
      </c>
      <c r="F280" s="3" t="s">
        <v>2366</v>
      </c>
      <c r="G280">
        <v>565.35599999999999</v>
      </c>
      <c r="H280" s="29" t="s">
        <v>5157</v>
      </c>
      <c r="I280" s="20">
        <v>75</v>
      </c>
      <c r="J280" s="5" t="s">
        <v>82</v>
      </c>
      <c r="K280" s="6" t="str">
        <f t="shared" si="8"/>
        <v>29,2922854,'NOVA REDENÇÃO','-12.8159032','-41.074628','417','565,356','NOVA-REDENÇOENSE','75',current_timestamp);</v>
      </c>
      <c r="L280" s="41" t="str">
        <f t="shared" si="9"/>
        <v>INSERT INTO municipio (cd_estado,cd_municipio,ds_municipio,vl_latitude,vl_longitude,vl_altitude,qt_area,ds_gentilico,nr_ddd,dt_registro)VALUES (29,2922854,'NOVA REDENÇÃO','-12.8159032','-41.074628','417','565,356','NOVA-REDENÇOENSE','75',current_timestamp);</v>
      </c>
    </row>
    <row r="281" spans="1:12" x14ac:dyDescent="0.25">
      <c r="A281">
        <v>29</v>
      </c>
      <c r="B281">
        <v>2922904</v>
      </c>
      <c r="C281" s="29" t="s">
        <v>4756</v>
      </c>
      <c r="D281" s="3" t="s">
        <v>2367</v>
      </c>
      <c r="E281" s="3" t="s">
        <v>2368</v>
      </c>
      <c r="F281" s="3" t="s">
        <v>460</v>
      </c>
      <c r="G281">
        <v>936.60199999999998</v>
      </c>
      <c r="H281" s="29" t="s">
        <v>5158</v>
      </c>
      <c r="I281" s="20">
        <v>75</v>
      </c>
      <c r="J281" s="5" t="s">
        <v>82</v>
      </c>
      <c r="K281" s="6" t="str">
        <f t="shared" si="8"/>
        <v>29,2922904,'NOVA SOURE','-11.2345568','-38.4848388','161','936,602','NOVA-SOURIENSE','75',current_timestamp);</v>
      </c>
      <c r="L281" s="41" t="str">
        <f t="shared" si="9"/>
        <v>INSERT INTO municipio (cd_estado,cd_municipio,ds_municipio,vl_latitude,vl_longitude,vl_altitude,qt_area,ds_gentilico,nr_ddd,dt_registro)VALUES (29,2922904,'NOVA SOURE','-11.2345568','-38.4848388','161','936,602','NOVA-SOURIENSE','75',current_timestamp);</v>
      </c>
    </row>
    <row r="282" spans="1:12" x14ac:dyDescent="0.25">
      <c r="A282">
        <v>29</v>
      </c>
      <c r="B282">
        <v>2923001</v>
      </c>
      <c r="C282" s="29" t="s">
        <v>4757</v>
      </c>
      <c r="D282" s="3" t="s">
        <v>2369</v>
      </c>
      <c r="E282" s="3" t="s">
        <v>2370</v>
      </c>
      <c r="F282" s="3" t="s">
        <v>1437</v>
      </c>
      <c r="G282" s="13">
        <v>1317.39</v>
      </c>
      <c r="H282" s="29" t="s">
        <v>5159</v>
      </c>
      <c r="I282" s="20">
        <v>73</v>
      </c>
      <c r="J282" s="5" t="s">
        <v>82</v>
      </c>
      <c r="K282" s="6" t="str">
        <f t="shared" si="8"/>
        <v>29,2923001,'NOVA VIÇOSA','-17.8928717','-39.3741953','5','1317,39','NOVA-VIÇOSENSE','73',current_timestamp);</v>
      </c>
      <c r="L282" s="41" t="str">
        <f t="shared" si="9"/>
        <v>INSERT INTO municipio (cd_estado,cd_municipio,ds_municipio,vl_latitude,vl_longitude,vl_altitude,qt_area,ds_gentilico,nr_ddd,dt_registro)VALUES (29,2923001,'NOVA VIÇOSA','-17.8928717','-39.3741953','5','1317,39','NOVA-VIÇOSENSE','73',current_timestamp);</v>
      </c>
    </row>
    <row r="283" spans="1:12" x14ac:dyDescent="0.25">
      <c r="A283">
        <v>29</v>
      </c>
      <c r="B283">
        <v>2923035</v>
      </c>
      <c r="C283" s="29" t="s">
        <v>4758</v>
      </c>
      <c r="D283" s="3" t="s">
        <v>2371</v>
      </c>
      <c r="E283" s="3" t="s">
        <v>2372</v>
      </c>
      <c r="F283" s="3" t="s">
        <v>2373</v>
      </c>
      <c r="G283">
        <v>627.5</v>
      </c>
      <c r="H283" s="29" t="s">
        <v>5160</v>
      </c>
      <c r="I283" s="20">
        <v>77</v>
      </c>
      <c r="J283" s="5" t="s">
        <v>82</v>
      </c>
      <c r="K283" s="6" t="str">
        <f t="shared" si="8"/>
        <v>29,2923035,'NOVO HORIZONTE','-12.8082247','-42.1682293','821','627,5','NOVO-HORIZONTINO','77',current_timestamp);</v>
      </c>
      <c r="L283" s="41" t="str">
        <f t="shared" si="9"/>
        <v>INSERT INTO municipio (cd_estado,cd_municipio,ds_municipio,vl_latitude,vl_longitude,vl_altitude,qt_area,ds_gentilico,nr_ddd,dt_registro)VALUES (29,2923035,'NOVO HORIZONTE','-12.8082247','-42.1682293','821','627,5','NOVO-HORIZONTINO','77',current_timestamp);</v>
      </c>
    </row>
    <row r="284" spans="1:12" x14ac:dyDescent="0.25">
      <c r="A284">
        <v>29</v>
      </c>
      <c r="B284">
        <v>2923050</v>
      </c>
      <c r="C284" s="29" t="s">
        <v>4759</v>
      </c>
      <c r="D284" s="3" t="s">
        <v>2374</v>
      </c>
      <c r="E284" s="3" t="s">
        <v>2375</v>
      </c>
      <c r="F284" s="3" t="s">
        <v>1860</v>
      </c>
      <c r="G284">
        <v>251.31899999999999</v>
      </c>
      <c r="H284" s="29" t="s">
        <v>5161</v>
      </c>
      <c r="I284" s="20">
        <v>75</v>
      </c>
      <c r="J284" s="5" t="s">
        <v>82</v>
      </c>
      <c r="K284" s="6" t="str">
        <f t="shared" si="8"/>
        <v>29,2923050,'NOVO TRIUNFO','-10.33486849','-38.42077277','406','251,319','NOVO-TRIUNFENSE','75',current_timestamp);</v>
      </c>
      <c r="L284" s="41" t="str">
        <f t="shared" si="9"/>
        <v>INSERT INTO municipio (cd_estado,cd_municipio,ds_municipio,vl_latitude,vl_longitude,vl_altitude,qt_area,ds_gentilico,nr_ddd,dt_registro)VALUES (29,2923050,'NOVO TRIUNFO','-10.33486849','-38.42077277','406','251,319','NOVO-TRIUNFENSE','75',current_timestamp);</v>
      </c>
    </row>
    <row r="285" spans="1:12" x14ac:dyDescent="0.25">
      <c r="A285">
        <v>29</v>
      </c>
      <c r="B285">
        <v>2923100</v>
      </c>
      <c r="C285" s="29" t="s">
        <v>4760</v>
      </c>
      <c r="D285" s="3" t="s">
        <v>2376</v>
      </c>
      <c r="E285" s="3" t="s">
        <v>2377</v>
      </c>
      <c r="F285" s="3" t="s">
        <v>2378</v>
      </c>
      <c r="G285">
        <v>542.18399999999997</v>
      </c>
      <c r="H285" s="29" t="s">
        <v>5162</v>
      </c>
      <c r="I285" s="20">
        <v>75</v>
      </c>
      <c r="J285" s="5" t="s">
        <v>82</v>
      </c>
      <c r="K285" s="6" t="str">
        <f t="shared" si="8"/>
        <v>29,2923100,'OLINDINA','-11.35731138','-38.32775628','140','542,184','OLINDINENSE','75',current_timestamp);</v>
      </c>
      <c r="L285" s="41" t="str">
        <f t="shared" si="9"/>
        <v>INSERT INTO municipio (cd_estado,cd_municipio,ds_municipio,vl_latitude,vl_longitude,vl_altitude,qt_area,ds_gentilico,nr_ddd,dt_registro)VALUES (29,2923100,'OLINDINA','-11.35731138','-38.32775628','140','542,184','OLINDINENSE','75',current_timestamp);</v>
      </c>
    </row>
    <row r="286" spans="1:12" x14ac:dyDescent="0.25">
      <c r="A286">
        <v>29</v>
      </c>
      <c r="B286">
        <v>2923209</v>
      </c>
      <c r="C286" s="29" t="s">
        <v>4761</v>
      </c>
      <c r="D286" s="3" t="s">
        <v>2379</v>
      </c>
      <c r="E286" s="3" t="s">
        <v>2380</v>
      </c>
      <c r="F286" s="3" t="s">
        <v>2381</v>
      </c>
      <c r="G286" s="13">
        <v>3313.4180000000001</v>
      </c>
      <c r="H286" s="29" t="s">
        <v>5163</v>
      </c>
      <c r="I286" s="20">
        <v>77</v>
      </c>
      <c r="J286" s="5" t="s">
        <v>82</v>
      </c>
      <c r="K286" s="6" t="str">
        <f t="shared" si="8"/>
        <v>29,2923209,'OLIVEIRA DOS BREJINHOS','-12.314449','-42.8962588','561','3313,418','BREJINHENSE','77',current_timestamp);</v>
      </c>
      <c r="L286" s="41" t="str">
        <f t="shared" si="9"/>
        <v>INSERT INTO municipio (cd_estado,cd_municipio,ds_municipio,vl_latitude,vl_longitude,vl_altitude,qt_area,ds_gentilico,nr_ddd,dt_registro)VALUES (29,2923209,'OLIVEIRA DOS BREJINHOS','-12.314449','-42.8962588','561','3313,418','BREJINHENSE','77',current_timestamp);</v>
      </c>
    </row>
    <row r="287" spans="1:12" x14ac:dyDescent="0.25">
      <c r="A287">
        <v>29</v>
      </c>
      <c r="B287">
        <v>2923308</v>
      </c>
      <c r="C287" s="29" t="s">
        <v>4762</v>
      </c>
      <c r="D287" s="3" t="s">
        <v>2382</v>
      </c>
      <c r="E287" s="3" t="s">
        <v>2383</v>
      </c>
      <c r="F287" s="3" t="s">
        <v>2384</v>
      </c>
      <c r="G287">
        <v>163.102</v>
      </c>
      <c r="H287" s="29" t="s">
        <v>5164</v>
      </c>
      <c r="I287" s="20">
        <v>75</v>
      </c>
      <c r="J287" s="5" t="s">
        <v>82</v>
      </c>
      <c r="K287" s="6" t="str">
        <f t="shared" si="8"/>
        <v>29,2923308,'OURIÇANGAS','-12.017798','-38.6217642','305','163,102','OURIÇANGUENSE','75',current_timestamp);</v>
      </c>
      <c r="L287" s="41" t="str">
        <f t="shared" si="9"/>
        <v>INSERT INTO municipio (cd_estado,cd_municipio,ds_municipio,vl_latitude,vl_longitude,vl_altitude,qt_area,ds_gentilico,nr_ddd,dt_registro)VALUES (29,2923308,'OURIÇANGAS','-12.017798','-38.6217642','305','163,102','OURIÇANGUENSE','75',current_timestamp);</v>
      </c>
    </row>
    <row r="288" spans="1:12" x14ac:dyDescent="0.25">
      <c r="A288">
        <v>29</v>
      </c>
      <c r="B288">
        <v>2923357</v>
      </c>
      <c r="C288" s="29" t="s">
        <v>4763</v>
      </c>
      <c r="D288" s="3" t="s">
        <v>2385</v>
      </c>
      <c r="E288" s="3" t="s">
        <v>2386</v>
      </c>
      <c r="F288" s="3" t="s">
        <v>2306</v>
      </c>
      <c r="G288" s="13">
        <v>1544.9880000000001</v>
      </c>
      <c r="H288" s="29" t="s">
        <v>5165</v>
      </c>
      <c r="I288" s="20">
        <v>74</v>
      </c>
      <c r="J288" s="5" t="s">
        <v>82</v>
      </c>
      <c r="K288" s="6" t="str">
        <f t="shared" si="8"/>
        <v>29,2923357,'OUROLÂNDIA','-10.97022809','-41.08251125','562','1544,988','OUROLANDENSE','74',current_timestamp);</v>
      </c>
      <c r="L288" s="41" t="str">
        <f t="shared" si="9"/>
        <v>INSERT INTO municipio (cd_estado,cd_municipio,ds_municipio,vl_latitude,vl_longitude,vl_altitude,qt_area,ds_gentilico,nr_ddd,dt_registro)VALUES (29,2923357,'OUROLÂNDIA','-10.97022809','-41.08251125','562','1544,988','OUROLANDENSE','74',current_timestamp);</v>
      </c>
    </row>
    <row r="289" spans="1:12" x14ac:dyDescent="0.25">
      <c r="A289">
        <v>29</v>
      </c>
      <c r="B289">
        <v>2923407</v>
      </c>
      <c r="C289" s="29" t="s">
        <v>4764</v>
      </c>
      <c r="D289" s="3" t="s">
        <v>2387</v>
      </c>
      <c r="E289" s="3" t="s">
        <v>2388</v>
      </c>
      <c r="F289" s="3" t="s">
        <v>2389</v>
      </c>
      <c r="G289" s="13">
        <v>2562.8180000000002</v>
      </c>
      <c r="H289" s="29" t="s">
        <v>5166</v>
      </c>
      <c r="I289" s="20">
        <v>77</v>
      </c>
      <c r="J289" s="5" t="s">
        <v>82</v>
      </c>
      <c r="K289" s="6" t="str">
        <f t="shared" si="8"/>
        <v>29,2923407,'PALMAS DE MONTE ALTO','-14.2675682','-43.1606123','570','2562,818','MONTE-ALTENSE','77',current_timestamp);</v>
      </c>
      <c r="L289" s="41" t="str">
        <f t="shared" si="9"/>
        <v>INSERT INTO municipio (cd_estado,cd_municipio,ds_municipio,vl_latitude,vl_longitude,vl_altitude,qt_area,ds_gentilico,nr_ddd,dt_registro)VALUES (29,2923407,'PALMAS DE MONTE ALTO','-14.2675682','-43.1606123','570','2562,818','MONTE-ALTENSE','77',current_timestamp);</v>
      </c>
    </row>
    <row r="290" spans="1:12" x14ac:dyDescent="0.25">
      <c r="A290">
        <v>29</v>
      </c>
      <c r="B290">
        <v>2923506</v>
      </c>
      <c r="C290" s="29" t="s">
        <v>4765</v>
      </c>
      <c r="D290" s="3" t="s">
        <v>2390</v>
      </c>
      <c r="E290" s="3" t="s">
        <v>2391</v>
      </c>
      <c r="F290" s="3" t="s">
        <v>1903</v>
      </c>
      <c r="G290">
        <v>737.45399999999995</v>
      </c>
      <c r="H290" s="29" t="s">
        <v>4213</v>
      </c>
      <c r="I290" s="20">
        <v>75</v>
      </c>
      <c r="J290" s="5" t="s">
        <v>82</v>
      </c>
      <c r="K290" s="6" t="str">
        <f t="shared" si="8"/>
        <v>29,2923506,'PALMEIRAS','-12.5075391','-41.5752941','688','737,454','PALMEIRENSE','75',current_timestamp);</v>
      </c>
      <c r="L290" s="41" t="str">
        <f t="shared" si="9"/>
        <v>INSERT INTO municipio (cd_estado,cd_municipio,ds_municipio,vl_latitude,vl_longitude,vl_altitude,qt_area,ds_gentilico,nr_ddd,dt_registro)VALUES (29,2923506,'PALMEIRAS','-12.5075391','-41.5752941','688','737,454','PALMEIRENSE','75',current_timestamp);</v>
      </c>
    </row>
    <row r="291" spans="1:12" x14ac:dyDescent="0.25">
      <c r="A291">
        <v>29</v>
      </c>
      <c r="B291">
        <v>2923605</v>
      </c>
      <c r="C291" s="29" t="s">
        <v>4766</v>
      </c>
      <c r="D291" s="3" t="s">
        <v>2392</v>
      </c>
      <c r="E291" s="3" t="s">
        <v>2393</v>
      </c>
      <c r="F291" s="3" t="s">
        <v>2394</v>
      </c>
      <c r="G291" s="13">
        <v>1087.0609999999999</v>
      </c>
      <c r="H291" s="29" t="s">
        <v>5167</v>
      </c>
      <c r="I291" s="20">
        <v>77</v>
      </c>
      <c r="J291" s="5" t="s">
        <v>82</v>
      </c>
      <c r="K291" s="6" t="str">
        <f t="shared" si="8"/>
        <v>29,2923605,'PARAMIRIM','-13.4384459','-42.2394669','621','1087,061','PARAMIRINHENSE','77',current_timestamp);</v>
      </c>
      <c r="L291" s="41" t="str">
        <f t="shared" si="9"/>
        <v>INSERT INTO municipio (cd_estado,cd_municipio,ds_municipio,vl_latitude,vl_longitude,vl_altitude,qt_area,ds_gentilico,nr_ddd,dt_registro)VALUES (29,2923605,'PARAMIRIM','-13.4384459','-42.2394669','621','1087,061','PARAMIRINHENSE','77',current_timestamp);</v>
      </c>
    </row>
    <row r="292" spans="1:12" x14ac:dyDescent="0.25">
      <c r="A292">
        <v>29</v>
      </c>
      <c r="B292">
        <v>2923704</v>
      </c>
      <c r="C292" s="29" t="s">
        <v>4767</v>
      </c>
      <c r="D292" s="3" t="s">
        <v>2395</v>
      </c>
      <c r="E292" s="3" t="s">
        <v>2396</v>
      </c>
      <c r="F292" s="3" t="s">
        <v>2053</v>
      </c>
      <c r="G292" s="13">
        <v>2624.1179999999999</v>
      </c>
      <c r="H292" s="29" t="s">
        <v>5168</v>
      </c>
      <c r="I292" s="20">
        <v>77</v>
      </c>
      <c r="J292" s="5" t="s">
        <v>82</v>
      </c>
      <c r="K292" s="6" t="str">
        <f t="shared" si="8"/>
        <v>29,2923704,'PARATINGA','-12.6869624','-43.1797949','430','2624,118','PARATINGUENSE','77',current_timestamp);</v>
      </c>
      <c r="L292" s="41" t="str">
        <f t="shared" si="9"/>
        <v>INSERT INTO municipio (cd_estado,cd_municipio,ds_municipio,vl_latitude,vl_longitude,vl_altitude,qt_area,ds_gentilico,nr_ddd,dt_registro)VALUES (29,2923704,'PARATINGA','-12.6869624','-43.1797949','430','2624,118','PARATINGUENSE','77',current_timestamp);</v>
      </c>
    </row>
    <row r="293" spans="1:12" x14ac:dyDescent="0.25">
      <c r="A293">
        <v>29</v>
      </c>
      <c r="B293">
        <v>2923803</v>
      </c>
      <c r="C293" s="29" t="s">
        <v>4768</v>
      </c>
      <c r="D293" s="3" t="s">
        <v>2397</v>
      </c>
      <c r="E293" s="3" t="s">
        <v>2398</v>
      </c>
      <c r="F293" s="3" t="s">
        <v>2399</v>
      </c>
      <c r="G293">
        <v>435.70800000000003</v>
      </c>
      <c r="H293" s="29" t="s">
        <v>5169</v>
      </c>
      <c r="I293" s="20">
        <v>75</v>
      </c>
      <c r="J293" s="5" t="s">
        <v>82</v>
      </c>
      <c r="K293" s="6" t="str">
        <f t="shared" si="8"/>
        <v>29,2923803,'PARIPIRANGA','-10.6859333','-37.8625795','439','435,708','PARIPIRANGUENSE','75',current_timestamp);</v>
      </c>
      <c r="L293" s="41" t="str">
        <f t="shared" si="9"/>
        <v>INSERT INTO municipio (cd_estado,cd_municipio,ds_municipio,vl_latitude,vl_longitude,vl_altitude,qt_area,ds_gentilico,nr_ddd,dt_registro)VALUES (29,2923803,'PARIPIRANGA','-10.6859333','-37.8625795','439','435,708','PARIPIRANGUENSE','75',current_timestamp);</v>
      </c>
    </row>
    <row r="294" spans="1:12" x14ac:dyDescent="0.25">
      <c r="A294">
        <v>29</v>
      </c>
      <c r="B294">
        <v>2923902</v>
      </c>
      <c r="C294" s="29" t="s">
        <v>4769</v>
      </c>
      <c r="D294" s="3" t="s">
        <v>2400</v>
      </c>
      <c r="E294" s="3" t="s">
        <v>2401</v>
      </c>
      <c r="F294" s="3" t="s">
        <v>1984</v>
      </c>
      <c r="G294">
        <v>626.30600000000004</v>
      </c>
      <c r="H294" s="29" t="s">
        <v>5170</v>
      </c>
      <c r="I294" s="20">
        <v>73</v>
      </c>
      <c r="J294" s="5" t="s">
        <v>82</v>
      </c>
      <c r="K294" s="6" t="str">
        <f t="shared" si="8"/>
        <v>29,2923902,'PAU BRASIL','-15.459506','-39.6489188','194','626,306','PAU-BRASILENSE','73',current_timestamp);</v>
      </c>
      <c r="L294" s="41" t="str">
        <f t="shared" si="9"/>
        <v>INSERT INTO municipio (cd_estado,cd_municipio,ds_municipio,vl_latitude,vl_longitude,vl_altitude,qt_area,ds_gentilico,nr_ddd,dt_registro)VALUES (29,2923902,'PAU BRASIL','-15.459506','-39.6489188','194','626,306','PAU-BRASILENSE','73',current_timestamp);</v>
      </c>
    </row>
    <row r="295" spans="1:12" x14ac:dyDescent="0.25">
      <c r="A295">
        <v>29</v>
      </c>
      <c r="B295">
        <v>2924009</v>
      </c>
      <c r="C295" s="29" t="s">
        <v>4770</v>
      </c>
      <c r="D295" s="3" t="s">
        <v>2402</v>
      </c>
      <c r="E295" s="3" t="s">
        <v>2403</v>
      </c>
      <c r="F295" s="3" t="s">
        <v>215</v>
      </c>
      <c r="G295" s="13">
        <v>1545.192</v>
      </c>
      <c r="H295" s="29" t="s">
        <v>5171</v>
      </c>
      <c r="I295" s="20">
        <v>75</v>
      </c>
      <c r="J295" s="5" t="s">
        <v>82</v>
      </c>
      <c r="K295" s="6" t="str">
        <f t="shared" si="8"/>
        <v>29,2924009,'PAULO AFONSO','-9.398122','-38.2215208','252','1545,192','PAULO-AFONSINO','75',current_timestamp);</v>
      </c>
      <c r="L295" s="41" t="str">
        <f t="shared" si="9"/>
        <v>INSERT INTO municipio (cd_estado,cd_municipio,ds_municipio,vl_latitude,vl_longitude,vl_altitude,qt_area,ds_gentilico,nr_ddd,dt_registro)VALUES (29,2924009,'PAULO AFONSO','-9.398122','-38.2215208','252','1545,192','PAULO-AFONSINO','75',current_timestamp);</v>
      </c>
    </row>
    <row r="296" spans="1:12" x14ac:dyDescent="0.25">
      <c r="A296">
        <v>29</v>
      </c>
      <c r="B296">
        <v>2924058</v>
      </c>
      <c r="C296" s="29" t="s">
        <v>4771</v>
      </c>
      <c r="D296" s="3" t="s">
        <v>2404</v>
      </c>
      <c r="E296" s="3" t="s">
        <v>2405</v>
      </c>
      <c r="F296" s="3" t="s">
        <v>216</v>
      </c>
      <c r="G296">
        <v>596.77</v>
      </c>
      <c r="H296" s="29" t="s">
        <v>5172</v>
      </c>
      <c r="I296" s="20">
        <v>75</v>
      </c>
      <c r="J296" s="5" t="s">
        <v>82</v>
      </c>
      <c r="K296" s="6" t="str">
        <f t="shared" si="8"/>
        <v>29,2924058,'PÉ DE SERRA','-11.8312771','-39.6107254','269','596,77','PÉ-DE-SERRENSE','75',current_timestamp);</v>
      </c>
      <c r="L296" s="41" t="str">
        <f t="shared" si="9"/>
        <v>INSERT INTO municipio (cd_estado,cd_municipio,ds_municipio,vl_latitude,vl_longitude,vl_altitude,qt_area,ds_gentilico,nr_ddd,dt_registro)VALUES (29,2924058,'PÉ DE SERRA','-11.8312771','-39.6107254','269','596,77','PÉ-DE-SERRENSE','75',current_timestamp);</v>
      </c>
    </row>
    <row r="297" spans="1:12" x14ac:dyDescent="0.25">
      <c r="A297">
        <v>29</v>
      </c>
      <c r="B297">
        <v>2924108</v>
      </c>
      <c r="C297" s="29" t="s">
        <v>4772</v>
      </c>
      <c r="D297" s="3" t="s">
        <v>2406</v>
      </c>
      <c r="E297" s="3" t="s">
        <v>2407</v>
      </c>
      <c r="F297" s="3" t="s">
        <v>172</v>
      </c>
      <c r="G297">
        <v>158.077</v>
      </c>
      <c r="H297" s="29" t="s">
        <v>5173</v>
      </c>
      <c r="I297" s="20">
        <v>75</v>
      </c>
      <c r="J297" s="5" t="s">
        <v>82</v>
      </c>
      <c r="K297" s="6" t="str">
        <f t="shared" si="8"/>
        <v>29,2924108,'PEDRÃO','-12.1504156','-38.64977','195','158,077','PEDRONENSE','75',current_timestamp);</v>
      </c>
      <c r="L297" s="41" t="str">
        <f t="shared" si="9"/>
        <v>INSERT INTO municipio (cd_estado,cd_municipio,ds_municipio,vl_latitude,vl_longitude,vl_altitude,qt_area,ds_gentilico,nr_ddd,dt_registro)VALUES (29,2924108,'PEDRÃO','-12.1504156','-38.64977','195','158,077','PEDRONENSE','75',current_timestamp);</v>
      </c>
    </row>
    <row r="298" spans="1:12" x14ac:dyDescent="0.25">
      <c r="A298">
        <v>29</v>
      </c>
      <c r="B298">
        <v>2924207</v>
      </c>
      <c r="C298" s="29" t="s">
        <v>4773</v>
      </c>
      <c r="D298" s="3" t="s">
        <v>2408</v>
      </c>
      <c r="E298" s="3" t="s">
        <v>2409</v>
      </c>
      <c r="F298" s="3" t="s">
        <v>2410</v>
      </c>
      <c r="G298">
        <v>896.07100000000003</v>
      </c>
      <c r="H298" s="29" t="s">
        <v>5174</v>
      </c>
      <c r="I298" s="20">
        <v>75</v>
      </c>
      <c r="J298" s="5" t="s">
        <v>82</v>
      </c>
      <c r="K298" s="6" t="str">
        <f t="shared" si="8"/>
        <v>29,2924207,'PEDRO ALEXANDRE','-10.0117465','-37.8939497','350','896,071','PEDRO-ALEXANDRENSE','75',current_timestamp);</v>
      </c>
      <c r="L298" s="41" t="str">
        <f t="shared" si="9"/>
        <v>INSERT INTO municipio (cd_estado,cd_municipio,ds_municipio,vl_latitude,vl_longitude,vl_altitude,qt_area,ds_gentilico,nr_ddd,dt_registro)VALUES (29,2924207,'PEDRO ALEXANDRE','-10.0117465','-37.8939497','350','896,071','PEDRO-ALEXANDRENSE','75',current_timestamp);</v>
      </c>
    </row>
    <row r="299" spans="1:12" x14ac:dyDescent="0.25">
      <c r="A299">
        <v>29</v>
      </c>
      <c r="B299">
        <v>2924306</v>
      </c>
      <c r="C299" s="29" t="s">
        <v>4774</v>
      </c>
      <c r="D299" s="3" t="s">
        <v>2411</v>
      </c>
      <c r="E299" s="3" t="s">
        <v>2412</v>
      </c>
      <c r="F299" s="3" t="s">
        <v>2413</v>
      </c>
      <c r="G299" s="13">
        <v>1825.857</v>
      </c>
      <c r="H299" s="29" t="s">
        <v>5175</v>
      </c>
      <c r="I299" s="20">
        <v>77</v>
      </c>
      <c r="J299" s="5" t="s">
        <v>82</v>
      </c>
      <c r="K299" s="6" t="str">
        <f t="shared" si="8"/>
        <v>29,2924306,'PIATÃ','-13.1479957','-41.7726224','1271','1825,857','PIATÃENSE','77',current_timestamp);</v>
      </c>
      <c r="L299" s="41" t="str">
        <f t="shared" si="9"/>
        <v>INSERT INTO municipio (cd_estado,cd_municipio,ds_municipio,vl_latitude,vl_longitude,vl_altitude,qt_area,ds_gentilico,nr_ddd,dt_registro)VALUES (29,2924306,'PIATÃ','-13.1479957','-41.7726224','1271','1825,857','PIATÃENSE','77',current_timestamp);</v>
      </c>
    </row>
    <row r="300" spans="1:12" x14ac:dyDescent="0.25">
      <c r="A300">
        <v>29</v>
      </c>
      <c r="B300">
        <v>2924405</v>
      </c>
      <c r="C300" s="29" t="s">
        <v>4775</v>
      </c>
      <c r="D300" s="3" t="s">
        <v>2414</v>
      </c>
      <c r="E300" s="3" t="s">
        <v>2415</v>
      </c>
      <c r="F300" s="3" t="s">
        <v>1650</v>
      </c>
      <c r="G300" s="13">
        <v>11626.634</v>
      </c>
      <c r="H300" s="29" t="s">
        <v>5176</v>
      </c>
      <c r="I300" s="20">
        <v>74</v>
      </c>
      <c r="J300" s="5" t="s">
        <v>82</v>
      </c>
      <c r="K300" s="6" t="str">
        <f t="shared" si="8"/>
        <v>29,2924405,'PILÃO ARCADO','-10.0020294','-42.4925179','397','11626,634','PILÃO-ARCADENSE','74',current_timestamp);</v>
      </c>
      <c r="L300" s="41" t="str">
        <f t="shared" si="9"/>
        <v>INSERT INTO municipio (cd_estado,cd_municipio,ds_municipio,vl_latitude,vl_longitude,vl_altitude,qt_area,ds_gentilico,nr_ddd,dt_registro)VALUES (29,2924405,'PILÃO ARCADO','-10.0020294','-42.4925179','397','11626,634','PILÃO-ARCADENSE','74',current_timestamp);</v>
      </c>
    </row>
    <row r="301" spans="1:12" x14ac:dyDescent="0.25">
      <c r="A301">
        <v>29</v>
      </c>
      <c r="B301">
        <v>2924504</v>
      </c>
      <c r="C301" s="29" t="s">
        <v>4776</v>
      </c>
      <c r="D301" s="3" t="s">
        <v>2416</v>
      </c>
      <c r="E301" s="3" t="s">
        <v>2417</v>
      </c>
      <c r="F301" s="3" t="s">
        <v>2418</v>
      </c>
      <c r="G301">
        <v>628.471</v>
      </c>
      <c r="H301" s="29" t="s">
        <v>5177</v>
      </c>
      <c r="I301" s="20">
        <v>77</v>
      </c>
      <c r="J301" s="5" t="s">
        <v>82</v>
      </c>
      <c r="K301" s="6" t="str">
        <f t="shared" si="8"/>
        <v>29,2924504,'PINDAÍ','-14.492095','-42.6860129','605','628,471','PINDAIENSE','77',current_timestamp);</v>
      </c>
      <c r="L301" s="41" t="str">
        <f t="shared" si="9"/>
        <v>INSERT INTO municipio (cd_estado,cd_municipio,ds_municipio,vl_latitude,vl_longitude,vl_altitude,qt_area,ds_gentilico,nr_ddd,dt_registro)VALUES (29,2924504,'PINDAÍ','-14.492095','-42.6860129','605','628,471','PINDAIENSE','77',current_timestamp);</v>
      </c>
    </row>
    <row r="302" spans="1:12" x14ac:dyDescent="0.25">
      <c r="A302">
        <v>29</v>
      </c>
      <c r="B302">
        <v>2924603</v>
      </c>
      <c r="C302" s="29" t="s">
        <v>4777</v>
      </c>
      <c r="D302" s="3" t="s">
        <v>2419</v>
      </c>
      <c r="E302" s="3" t="s">
        <v>2420</v>
      </c>
      <c r="F302" s="3" t="s">
        <v>2421</v>
      </c>
      <c r="G302">
        <v>495.84500000000003</v>
      </c>
      <c r="H302" s="29" t="s">
        <v>5178</v>
      </c>
      <c r="I302" s="20">
        <v>74</v>
      </c>
      <c r="J302" s="5" t="s">
        <v>82</v>
      </c>
      <c r="K302" s="6" t="str">
        <f t="shared" si="8"/>
        <v>29,2924603,'PINDOBAÇU','-10.7431498','-40.3674697','460','495,845','PINDOBAÇUENSE','74',current_timestamp);</v>
      </c>
      <c r="L302" s="41" t="str">
        <f t="shared" si="9"/>
        <v>INSERT INTO municipio (cd_estado,cd_municipio,ds_municipio,vl_latitude,vl_longitude,vl_altitude,qt_area,ds_gentilico,nr_ddd,dt_registro)VALUES (29,2924603,'PINDOBAÇU','-10.7431498','-40.3674697','460','495,845','PINDOBAÇUENSE','74',current_timestamp);</v>
      </c>
    </row>
    <row r="303" spans="1:12" x14ac:dyDescent="0.25">
      <c r="A303">
        <v>29</v>
      </c>
      <c r="B303">
        <v>2924652</v>
      </c>
      <c r="C303" s="29" t="s">
        <v>4778</v>
      </c>
      <c r="D303" s="3" t="s">
        <v>2422</v>
      </c>
      <c r="E303" s="3" t="s">
        <v>2423</v>
      </c>
      <c r="F303" s="3" t="s">
        <v>171</v>
      </c>
      <c r="G303">
        <v>647.14400000000001</v>
      </c>
      <c r="H303" s="29" t="s">
        <v>5179</v>
      </c>
      <c r="I303" s="20">
        <v>75</v>
      </c>
      <c r="J303" s="5" t="s">
        <v>82</v>
      </c>
      <c r="K303" s="6" t="str">
        <f t="shared" si="8"/>
        <v>29,2924652,'PINTADAS','-11.81188377','-39.90793524','300','647,144','PINTADENSE','75',current_timestamp);</v>
      </c>
      <c r="L303" s="41" t="str">
        <f t="shared" si="9"/>
        <v>INSERT INTO municipio (cd_estado,cd_municipio,ds_municipio,vl_latitude,vl_longitude,vl_altitude,qt_area,ds_gentilico,nr_ddd,dt_registro)VALUES (29,2924652,'PINTADAS','-11.81188377','-39.90793524','300','647,144','PINTADENSE','75',current_timestamp);</v>
      </c>
    </row>
    <row r="304" spans="1:12" x14ac:dyDescent="0.25">
      <c r="A304">
        <v>29</v>
      </c>
      <c r="B304">
        <v>2924678</v>
      </c>
      <c r="C304" s="29" t="s">
        <v>4779</v>
      </c>
      <c r="D304" s="3" t="s">
        <v>2424</v>
      </c>
      <c r="E304" s="3" t="s">
        <v>2425</v>
      </c>
      <c r="F304" s="3" t="s">
        <v>617</v>
      </c>
      <c r="G304">
        <v>193.42699999999999</v>
      </c>
      <c r="H304" s="29" t="s">
        <v>5180</v>
      </c>
      <c r="I304" s="20">
        <v>73</v>
      </c>
      <c r="J304" s="5" t="s">
        <v>82</v>
      </c>
      <c r="K304" s="6" t="str">
        <f t="shared" si="8"/>
        <v>29,2924678,'PIRAÍ DO NORTE','-13.75952845','-39.38091855','155','193,427','PIRAIENSE','73',current_timestamp);</v>
      </c>
      <c r="L304" s="41" t="str">
        <f t="shared" si="9"/>
        <v>INSERT INTO municipio (cd_estado,cd_municipio,ds_municipio,vl_latitude,vl_longitude,vl_altitude,qt_area,ds_gentilico,nr_ddd,dt_registro)VALUES (29,2924678,'PIRAÍ DO NORTE','-13.75952845','-39.38091855','155','193,427','PIRAIENSE','73',current_timestamp);</v>
      </c>
    </row>
    <row r="305" spans="1:12" x14ac:dyDescent="0.25">
      <c r="A305">
        <v>29</v>
      </c>
      <c r="B305">
        <v>2924702</v>
      </c>
      <c r="C305" s="29" t="s">
        <v>4780</v>
      </c>
      <c r="D305" s="3" t="s">
        <v>2426</v>
      </c>
      <c r="E305" s="3" t="s">
        <v>2427</v>
      </c>
      <c r="F305" s="3" t="s">
        <v>2428</v>
      </c>
      <c r="G305">
        <v>511.755</v>
      </c>
      <c r="H305" s="29" t="s">
        <v>5181</v>
      </c>
      <c r="I305" s="20">
        <v>77</v>
      </c>
      <c r="J305" s="5" t="s">
        <v>82</v>
      </c>
      <c r="K305" s="6" t="str">
        <f t="shared" si="8"/>
        <v>29,2924702,'PIRIPÁ','-14.9443186','-41.7167808','660','511,755','PIRIPAENSE','77',current_timestamp);</v>
      </c>
      <c r="L305" s="41" t="str">
        <f t="shared" si="9"/>
        <v>INSERT INTO municipio (cd_estado,cd_municipio,ds_municipio,vl_latitude,vl_longitude,vl_altitude,qt_area,ds_gentilico,nr_ddd,dt_registro)VALUES (29,2924702,'PIRIPÁ','-14.9443186','-41.7167808','660','511,755','PIRIPAENSE','77',current_timestamp);</v>
      </c>
    </row>
    <row r="306" spans="1:12" x14ac:dyDescent="0.25">
      <c r="A306">
        <v>29</v>
      </c>
      <c r="B306">
        <v>2924801</v>
      </c>
      <c r="C306" s="29" t="s">
        <v>4781</v>
      </c>
      <c r="D306" s="3" t="s">
        <v>2429</v>
      </c>
      <c r="E306" s="3" t="s">
        <v>2430</v>
      </c>
      <c r="F306" s="3" t="s">
        <v>1479</v>
      </c>
      <c r="G306">
        <v>980.32799999999997</v>
      </c>
      <c r="H306" s="29" t="s">
        <v>5182</v>
      </c>
      <c r="I306" s="20">
        <v>74</v>
      </c>
      <c r="J306" s="5" t="s">
        <v>82</v>
      </c>
      <c r="K306" s="6" t="str">
        <f t="shared" si="8"/>
        <v>29,2924801,'PIRITIBA','-11.729638','-40.5591224','535','980,328','PIRITIBANO','74',current_timestamp);</v>
      </c>
      <c r="L306" s="41" t="str">
        <f t="shared" si="9"/>
        <v>INSERT INTO municipio (cd_estado,cd_municipio,ds_municipio,vl_latitude,vl_longitude,vl_altitude,qt_area,ds_gentilico,nr_ddd,dt_registro)VALUES (29,2924801,'PIRITIBA','-11.729638','-40.5591224','535','980,328','PIRITIBANO','74',current_timestamp);</v>
      </c>
    </row>
    <row r="307" spans="1:12" x14ac:dyDescent="0.25">
      <c r="A307">
        <v>29</v>
      </c>
      <c r="B307">
        <v>2924900</v>
      </c>
      <c r="C307" s="29" t="s">
        <v>4782</v>
      </c>
      <c r="D307" s="3" t="s">
        <v>2431</v>
      </c>
      <c r="E307" s="3" t="s">
        <v>2432</v>
      </c>
      <c r="F307" s="3" t="s">
        <v>2433</v>
      </c>
      <c r="G307">
        <v>955.36</v>
      </c>
      <c r="H307" s="29" t="s">
        <v>5183</v>
      </c>
      <c r="I307" s="20">
        <v>73</v>
      </c>
      <c r="J307" s="5" t="s">
        <v>82</v>
      </c>
      <c r="K307" s="6" t="str">
        <f t="shared" si="8"/>
        <v>29,2924900,'PLANALTINO','-13.2617667','-40.3694771','721','955,36','PLANALTINENSE','73',current_timestamp);</v>
      </c>
      <c r="L307" s="41" t="str">
        <f t="shared" si="9"/>
        <v>INSERT INTO municipio (cd_estado,cd_municipio,ds_municipio,vl_latitude,vl_longitude,vl_altitude,qt_area,ds_gentilico,nr_ddd,dt_registro)VALUES (29,2924900,'PLANALTINO','-13.2617667','-40.3694771','721','955,36','PLANALTINENSE','73',current_timestamp);</v>
      </c>
    </row>
    <row r="308" spans="1:12" x14ac:dyDescent="0.25">
      <c r="A308">
        <v>29</v>
      </c>
      <c r="B308">
        <v>2925006</v>
      </c>
      <c r="C308" s="29" t="s">
        <v>4783</v>
      </c>
      <c r="D308" s="3" t="s">
        <v>2434</v>
      </c>
      <c r="E308" s="3" t="s">
        <v>2435</v>
      </c>
      <c r="F308" s="3" t="s">
        <v>2436</v>
      </c>
      <c r="G308">
        <v>769</v>
      </c>
      <c r="H308" s="29" t="s">
        <v>5184</v>
      </c>
      <c r="I308" s="20">
        <v>77</v>
      </c>
      <c r="J308" s="5" t="s">
        <v>82</v>
      </c>
      <c r="K308" s="6" t="str">
        <f t="shared" si="8"/>
        <v>29,2925006,'PLANALTO','-14.6673761','-40.4725963','936','769','PLANALTENSE','77',current_timestamp);</v>
      </c>
      <c r="L308" s="41" t="str">
        <f t="shared" si="9"/>
        <v>INSERT INTO municipio (cd_estado,cd_municipio,ds_municipio,vl_latitude,vl_longitude,vl_altitude,qt_area,ds_gentilico,nr_ddd,dt_registro)VALUES (29,2925006,'PLANALTO','-14.6673761','-40.4725963','936','769','PLANALTENSE','77',current_timestamp);</v>
      </c>
    </row>
    <row r="309" spans="1:12" x14ac:dyDescent="0.25">
      <c r="A309">
        <v>29</v>
      </c>
      <c r="B309">
        <v>2925105</v>
      </c>
      <c r="C309" s="29" t="s">
        <v>4784</v>
      </c>
      <c r="D309" s="3" t="s">
        <v>2437</v>
      </c>
      <c r="E309" s="3" t="s">
        <v>2438</v>
      </c>
      <c r="F309" s="3" t="s">
        <v>1798</v>
      </c>
      <c r="G309">
        <v>937.26900000000001</v>
      </c>
      <c r="H309" s="29" t="s">
        <v>5185</v>
      </c>
      <c r="I309" s="20">
        <v>77</v>
      </c>
      <c r="J309" s="5" t="s">
        <v>82</v>
      </c>
      <c r="K309" s="6" t="str">
        <f t="shared" si="8"/>
        <v>29,2925105,'POÇÕES','-14.5234028','-40.3633939','762','937,269','POÇOENSE','77',current_timestamp);</v>
      </c>
      <c r="L309" s="41" t="str">
        <f t="shared" si="9"/>
        <v>INSERT INTO municipio (cd_estado,cd_municipio,ds_municipio,vl_latitude,vl_longitude,vl_altitude,qt_area,ds_gentilico,nr_ddd,dt_registro)VALUES (29,2925105,'POÇÕES','-14.5234028','-40.3633939','762','937,269','POÇOENSE','77',current_timestamp);</v>
      </c>
    </row>
    <row r="310" spans="1:12" x14ac:dyDescent="0.25">
      <c r="A310">
        <v>29</v>
      </c>
      <c r="B310">
        <v>2925204</v>
      </c>
      <c r="C310" s="29" t="s">
        <v>4785</v>
      </c>
      <c r="D310" s="3" t="s">
        <v>2439</v>
      </c>
      <c r="E310" s="3" t="s">
        <v>2440</v>
      </c>
      <c r="F310" s="3" t="s">
        <v>2441</v>
      </c>
      <c r="G310">
        <v>292.77699999999999</v>
      </c>
      <c r="H310" s="29" t="s">
        <v>5186</v>
      </c>
      <c r="I310" s="20">
        <v>71</v>
      </c>
      <c r="J310" s="5" t="s">
        <v>82</v>
      </c>
      <c r="K310" s="6" t="str">
        <f t="shared" si="8"/>
        <v>29,2925204,'POJUCA','-12.4305859','-38.3373959','68','292,777','POJUCANO','71',current_timestamp);</v>
      </c>
      <c r="L310" s="41" t="str">
        <f t="shared" si="9"/>
        <v>INSERT INTO municipio (cd_estado,cd_municipio,ds_municipio,vl_latitude,vl_longitude,vl_altitude,qt_area,ds_gentilico,nr_ddd,dt_registro)VALUES (29,2925204,'POJUCA','-12.4305859','-38.3373959','68','292,777','POJUCANO','71',current_timestamp);</v>
      </c>
    </row>
    <row r="311" spans="1:12" x14ac:dyDescent="0.25">
      <c r="A311">
        <v>29</v>
      </c>
      <c r="B311">
        <v>2925253</v>
      </c>
      <c r="C311" s="29" t="s">
        <v>4786</v>
      </c>
      <c r="D311" s="3" t="s">
        <v>2442</v>
      </c>
      <c r="E311" s="3" t="s">
        <v>2443</v>
      </c>
      <c r="F311" s="3" t="s">
        <v>2444</v>
      </c>
      <c r="G311">
        <v>530.14400000000001</v>
      </c>
      <c r="H311" s="29" t="s">
        <v>5187</v>
      </c>
      <c r="I311" s="20">
        <v>74</v>
      </c>
      <c r="J311" s="5" t="s">
        <v>82</v>
      </c>
      <c r="K311" s="6" t="str">
        <f t="shared" si="8"/>
        <v>29,2925253,'PONTO NOVO','-10.8654267','-40.1311264','366','530,144','PONTO-NOVENSE','74',current_timestamp);</v>
      </c>
      <c r="L311" s="41" t="str">
        <f t="shared" si="9"/>
        <v>INSERT INTO municipio (cd_estado,cd_municipio,ds_municipio,vl_latitude,vl_longitude,vl_altitude,qt_area,ds_gentilico,nr_ddd,dt_registro)VALUES (29,2925253,'PONTO NOVO','-10.8654267','-40.1311264','366','530,144','PONTO-NOVENSE','74',current_timestamp);</v>
      </c>
    </row>
    <row r="312" spans="1:12" x14ac:dyDescent="0.25">
      <c r="A312">
        <v>29</v>
      </c>
      <c r="B312">
        <v>2925303</v>
      </c>
      <c r="C312" s="29" t="s">
        <v>4787</v>
      </c>
      <c r="D312" s="3" t="s">
        <v>2445</v>
      </c>
      <c r="E312" s="3" t="s">
        <v>2446</v>
      </c>
      <c r="F312" s="3" t="s">
        <v>1438</v>
      </c>
      <c r="G312" s="13">
        <v>2287.085</v>
      </c>
      <c r="H312" s="29" t="s">
        <v>5188</v>
      </c>
      <c r="I312" s="20">
        <v>73</v>
      </c>
      <c r="J312" s="5" t="s">
        <v>82</v>
      </c>
      <c r="K312" s="6" t="str">
        <f t="shared" si="8"/>
        <v>29,2925303,'PORTO SEGURO','16.4435026','-39.0643133','4','2287,085','PORTO-SEGURENSE','73',current_timestamp);</v>
      </c>
      <c r="L312" s="41" t="str">
        <f t="shared" si="9"/>
        <v>INSERT INTO municipio (cd_estado,cd_municipio,ds_municipio,vl_latitude,vl_longitude,vl_altitude,qt_area,ds_gentilico,nr_ddd,dt_registro)VALUES (29,2925303,'PORTO SEGURO','16.4435026','-39.0643133','4','2287,085','PORTO-SEGURENSE','73',current_timestamp);</v>
      </c>
    </row>
    <row r="313" spans="1:12" x14ac:dyDescent="0.25">
      <c r="A313">
        <v>29</v>
      </c>
      <c r="B313">
        <v>2925402</v>
      </c>
      <c r="C313" s="29" t="s">
        <v>4788</v>
      </c>
      <c r="D313" s="3" t="s">
        <v>2447</v>
      </c>
      <c r="E313" s="3" t="s">
        <v>2448</v>
      </c>
      <c r="F313" s="3" t="s">
        <v>174</v>
      </c>
      <c r="G313" s="13">
        <v>1111.567</v>
      </c>
      <c r="H313" s="29" t="s">
        <v>5189</v>
      </c>
      <c r="I313" s="20">
        <v>73</v>
      </c>
      <c r="J313" s="5" t="s">
        <v>82</v>
      </c>
      <c r="K313" s="6" t="str">
        <f t="shared" si="8"/>
        <v>29,2925402,'POTIRAGUÁ','-15.5943936','-39.8677617','184','1111,567','POTIRAGÜENSE','73',current_timestamp);</v>
      </c>
      <c r="L313" s="41" t="str">
        <f t="shared" si="9"/>
        <v>INSERT INTO municipio (cd_estado,cd_municipio,ds_municipio,vl_latitude,vl_longitude,vl_altitude,qt_area,ds_gentilico,nr_ddd,dt_registro)VALUES (29,2925402,'POTIRAGUÁ','-15.5943936','-39.8677617','184','1111,567','POTIRAGÜENSE','73',current_timestamp);</v>
      </c>
    </row>
    <row r="314" spans="1:12" x14ac:dyDescent="0.25">
      <c r="A314">
        <v>29</v>
      </c>
      <c r="B314">
        <v>2925501</v>
      </c>
      <c r="C314" s="29" t="s">
        <v>4789</v>
      </c>
      <c r="D314" s="3" t="s">
        <v>2449</v>
      </c>
      <c r="E314" s="3" t="s">
        <v>2450</v>
      </c>
      <c r="F314" s="3" t="s">
        <v>1900</v>
      </c>
      <c r="G314" s="13">
        <v>1687.3420000000001</v>
      </c>
      <c r="H314" s="29" t="s">
        <v>5190</v>
      </c>
      <c r="I314" s="20">
        <v>73</v>
      </c>
      <c r="J314" s="5" t="s">
        <v>82</v>
      </c>
      <c r="K314" s="6" t="str">
        <f t="shared" si="8"/>
        <v>29,2925501,'PRADO','-17.3363735','-39.2226907','7','1687,342','PRADENSE','73',current_timestamp);</v>
      </c>
      <c r="L314" s="41" t="str">
        <f t="shared" si="9"/>
        <v>INSERT INTO municipio (cd_estado,cd_municipio,ds_municipio,vl_latitude,vl_longitude,vl_altitude,qt_area,ds_gentilico,nr_ddd,dt_registro)VALUES (29,2925501,'PRADO','-17.3363735','-39.2226907','7','1687,342','PRADENSE','73',current_timestamp);</v>
      </c>
    </row>
    <row r="315" spans="1:12" x14ac:dyDescent="0.25">
      <c r="A315">
        <v>29</v>
      </c>
      <c r="B315">
        <v>2925600</v>
      </c>
      <c r="C315" s="29" t="s">
        <v>4790</v>
      </c>
      <c r="D315" s="3" t="s">
        <v>2451</v>
      </c>
      <c r="E315" s="3" t="s">
        <v>2452</v>
      </c>
      <c r="F315" s="3" t="s">
        <v>2453</v>
      </c>
      <c r="G315">
        <v>232.06399999999999</v>
      </c>
      <c r="H315" s="29" t="s">
        <v>5191</v>
      </c>
      <c r="I315" s="20">
        <v>74</v>
      </c>
      <c r="J315" s="5" t="s">
        <v>82</v>
      </c>
      <c r="K315" s="6" t="str">
        <f t="shared" si="8"/>
        <v>29,2925600,'PRESIDENTE DUTRA','-11.2923012','-41.9843688','665','232,064','PRESIDUTRENSE','74',current_timestamp);</v>
      </c>
      <c r="L315" s="41" t="str">
        <f t="shared" si="9"/>
        <v>INSERT INTO municipio (cd_estado,cd_municipio,ds_municipio,vl_latitude,vl_longitude,vl_altitude,qt_area,ds_gentilico,nr_ddd,dt_registro)VALUES (29,2925600,'PRESIDENTE DUTRA','-11.2923012','-41.9843688','665','232,064','PRESIDUTRENSE','74',current_timestamp);</v>
      </c>
    </row>
    <row r="316" spans="1:12" x14ac:dyDescent="0.25">
      <c r="A316">
        <v>29</v>
      </c>
      <c r="B316">
        <v>2925709</v>
      </c>
      <c r="C316" s="29" t="s">
        <v>4791</v>
      </c>
      <c r="D316" s="3" t="s">
        <v>2454</v>
      </c>
      <c r="E316" s="3" t="s">
        <v>2455</v>
      </c>
      <c r="F316" s="3" t="s">
        <v>2456</v>
      </c>
      <c r="G316" s="13">
        <v>1209.1659999999999</v>
      </c>
      <c r="H316" s="29" t="s">
        <v>5192</v>
      </c>
      <c r="I316" s="20">
        <v>77</v>
      </c>
      <c r="J316" s="5" t="s">
        <v>82</v>
      </c>
      <c r="K316" s="6" t="str">
        <f t="shared" si="8"/>
        <v>29,2925709,'PRESIDENTE JÂNIO QUADROS','-14.6885291','-41.6797994','705','1209,166','JANIO-QUADRENSE','77',current_timestamp);</v>
      </c>
      <c r="L316" s="41" t="str">
        <f t="shared" si="9"/>
        <v>INSERT INTO municipio (cd_estado,cd_municipio,ds_municipio,vl_latitude,vl_longitude,vl_altitude,qt_area,ds_gentilico,nr_ddd,dt_registro)VALUES (29,2925709,'PRESIDENTE JÂNIO QUADROS','-14.6885291','-41.6797994','705','1209,166','JANIO-QUADRENSE','77',current_timestamp);</v>
      </c>
    </row>
    <row r="317" spans="1:12" x14ac:dyDescent="0.25">
      <c r="A317">
        <v>29</v>
      </c>
      <c r="B317">
        <v>2925758</v>
      </c>
      <c r="C317" s="29" t="s">
        <v>4792</v>
      </c>
      <c r="D317" s="3" t="s">
        <v>2457</v>
      </c>
      <c r="E317" s="3" t="s">
        <v>2458</v>
      </c>
      <c r="F317" s="3" t="s">
        <v>2459</v>
      </c>
      <c r="G317">
        <v>441.892</v>
      </c>
      <c r="H317" s="29" t="s">
        <v>5193</v>
      </c>
      <c r="I317" s="20">
        <v>73</v>
      </c>
      <c r="J317" s="5" t="s">
        <v>82</v>
      </c>
      <c r="K317" s="6" t="str">
        <f t="shared" si="8"/>
        <v>29,2925758,'PRESIDENTE TANCREDO NEVES','-13.4472039','-39.4200647','221','441,892','TANCREDENSE','73',current_timestamp);</v>
      </c>
      <c r="L317" s="41" t="str">
        <f t="shared" si="9"/>
        <v>INSERT INTO municipio (cd_estado,cd_municipio,ds_municipio,vl_latitude,vl_longitude,vl_altitude,qt_area,ds_gentilico,nr_ddd,dt_registro)VALUES (29,2925758,'PRESIDENTE TANCREDO NEVES','-13.4472039','-39.4200647','221','441,892','TANCREDENSE','73',current_timestamp);</v>
      </c>
    </row>
    <row r="318" spans="1:12" x14ac:dyDescent="0.25">
      <c r="A318">
        <v>29</v>
      </c>
      <c r="B318">
        <v>2925808</v>
      </c>
      <c r="C318" s="29" t="s">
        <v>4793</v>
      </c>
      <c r="D318" s="3" t="s">
        <v>2461</v>
      </c>
      <c r="E318" s="3" t="s">
        <v>2460</v>
      </c>
      <c r="F318" s="3" t="s">
        <v>216</v>
      </c>
      <c r="G318" s="13">
        <v>2011.059</v>
      </c>
      <c r="H318" s="29" t="s">
        <v>5194</v>
      </c>
      <c r="I318" s="20">
        <v>75</v>
      </c>
      <c r="J318" s="5" t="s">
        <v>82</v>
      </c>
      <c r="K318" s="6" t="str">
        <f t="shared" si="8"/>
        <v>29,2925808,'QUEIMADAS','-10.9733528','-39.6293431','269','2011,059','QUEIMADENSE','75',current_timestamp);</v>
      </c>
      <c r="L318" s="41" t="str">
        <f t="shared" si="9"/>
        <v>INSERT INTO municipio (cd_estado,cd_municipio,ds_municipio,vl_latitude,vl_longitude,vl_altitude,qt_area,ds_gentilico,nr_ddd,dt_registro)VALUES (29,2925808,'QUEIMADAS','-10.9733528','-39.6293431','269','2011,059','QUEIMADENSE','75',current_timestamp);</v>
      </c>
    </row>
    <row r="319" spans="1:12" x14ac:dyDescent="0.25">
      <c r="A319">
        <v>29</v>
      </c>
      <c r="B319">
        <v>2925907</v>
      </c>
      <c r="C319" s="29" t="s">
        <v>4794</v>
      </c>
      <c r="D319" s="3" t="s">
        <v>2462</v>
      </c>
      <c r="E319" s="3" t="s">
        <v>2463</v>
      </c>
      <c r="F319" s="3" t="s">
        <v>2464</v>
      </c>
      <c r="G319" s="13">
        <v>1380.799</v>
      </c>
      <c r="H319" s="29" t="s">
        <v>5195</v>
      </c>
      <c r="I319" s="20">
        <v>75</v>
      </c>
      <c r="J319" s="5" t="s">
        <v>82</v>
      </c>
      <c r="K319" s="6" t="str">
        <f t="shared" si="8"/>
        <v>29,2925907,'QUIJINGUE','-10.7517329','-39.2136339','339','1380,799','QUIJINGUENSE','75',current_timestamp);</v>
      </c>
      <c r="L319" s="41" t="str">
        <f t="shared" si="9"/>
        <v>INSERT INTO municipio (cd_estado,cd_municipio,ds_municipio,vl_latitude,vl_longitude,vl_altitude,qt_area,ds_gentilico,nr_ddd,dt_registro)VALUES (29,2925907,'QUIJINGUE','-10.7517329','-39.2136339','339','1380,799','QUIJINGUENSE','75',current_timestamp);</v>
      </c>
    </row>
    <row r="320" spans="1:12" x14ac:dyDescent="0.25">
      <c r="A320">
        <v>29</v>
      </c>
      <c r="B320">
        <v>2925931</v>
      </c>
      <c r="C320" s="29" t="s">
        <v>4795</v>
      </c>
      <c r="D320" s="3" t="s">
        <v>2465</v>
      </c>
      <c r="E320" s="3" t="s">
        <v>2466</v>
      </c>
      <c r="F320" s="3" t="s">
        <v>2467</v>
      </c>
      <c r="G320">
        <v>366.387</v>
      </c>
      <c r="H320" s="29" t="s">
        <v>5196</v>
      </c>
      <c r="I320" s="20">
        <v>74</v>
      </c>
      <c r="J320" s="5" t="s">
        <v>82</v>
      </c>
      <c r="K320" s="6" t="str">
        <f t="shared" si="8"/>
        <v>29,2925931,'QUIXABEIRA','-11.4067072','-40.1217728','433','366,387','QUIXABEIRENSE','74',current_timestamp);</v>
      </c>
      <c r="L320" s="41" t="str">
        <f t="shared" si="9"/>
        <v>INSERT INTO municipio (cd_estado,cd_municipio,ds_municipio,vl_latitude,vl_longitude,vl_altitude,qt_area,ds_gentilico,nr_ddd,dt_registro)VALUES (29,2925931,'QUIXABEIRA','-11.4067072','-40.1217728','433','366,387','QUIXABEIRENSE','74',current_timestamp);</v>
      </c>
    </row>
    <row r="321" spans="1:12" x14ac:dyDescent="0.25">
      <c r="A321">
        <v>29</v>
      </c>
      <c r="B321">
        <v>2925956</v>
      </c>
      <c r="C321" s="29" t="s">
        <v>4796</v>
      </c>
      <c r="D321" s="3" t="s">
        <v>2468</v>
      </c>
      <c r="E321" s="3" t="s">
        <v>2469</v>
      </c>
      <c r="F321" s="3" t="s">
        <v>1909</v>
      </c>
      <c r="G321" s="13">
        <v>1090.5519999999999</v>
      </c>
      <c r="H321" s="29" t="s">
        <v>5197</v>
      </c>
      <c r="I321" s="20">
        <v>75</v>
      </c>
      <c r="J321" s="5" t="s">
        <v>82</v>
      </c>
      <c r="K321" s="6" t="str">
        <f t="shared" si="8"/>
        <v>29,2925956,'RAFAEL JAMBEIRO','-12.404947','-39.5005781','236','1090,552','JAMBEIRENSE','75',current_timestamp);</v>
      </c>
      <c r="L321" s="41" t="str">
        <f t="shared" si="9"/>
        <v>INSERT INTO municipio (cd_estado,cd_municipio,ds_municipio,vl_latitude,vl_longitude,vl_altitude,qt_area,ds_gentilico,nr_ddd,dt_registro)VALUES (29,2925956,'RAFAEL JAMBEIRO','-12.404947','-39.5005781','236','1090,552','JAMBEIRENSE','75',current_timestamp);</v>
      </c>
    </row>
    <row r="322" spans="1:12" x14ac:dyDescent="0.25">
      <c r="A322">
        <v>29</v>
      </c>
      <c r="B322">
        <v>2926004</v>
      </c>
      <c r="C322" s="29" t="s">
        <v>4797</v>
      </c>
      <c r="D322" s="3" t="s">
        <v>2470</v>
      </c>
      <c r="E322" s="3" t="s">
        <v>2471</v>
      </c>
      <c r="F322" s="3" t="s">
        <v>2472</v>
      </c>
      <c r="G322" s="13">
        <v>4683.4089999999997</v>
      </c>
      <c r="H322" s="29" t="s">
        <v>5198</v>
      </c>
      <c r="I322" s="20">
        <v>74</v>
      </c>
      <c r="J322" s="5" t="s">
        <v>82</v>
      </c>
      <c r="K322" s="6" t="str">
        <f t="shared" ref="K322:K385" si="10">CONCATENATE(A322,",",B322,",'",C322,"','",D322,"','",E322,"','",F322,"','",G322,"','",H322,"','",I322,"',",J322,");")</f>
        <v>29,2926004,'REMANSO','-9.6193082','-42.0848772','405','4683,409','REMANSENSE','74',current_timestamp);</v>
      </c>
      <c r="L322" s="41" t="str">
        <f t="shared" ref="L322:L385" si="11">CONCATENATE("INSERT INTO municipio (cd_estado,cd_municipio,ds_municipio,vl_latitude,vl_longitude,vl_altitude,qt_area,ds_gentilico,nr_ddd,dt_registro)VALUES (",K322)</f>
        <v>INSERT INTO municipio (cd_estado,cd_municipio,ds_municipio,vl_latitude,vl_longitude,vl_altitude,qt_area,ds_gentilico,nr_ddd,dt_registro)VALUES (29,2926004,'REMANSO','-9.6193082','-42.0848772','405','4683,409','REMANSENSE','74',current_timestamp);</v>
      </c>
    </row>
    <row r="323" spans="1:12" x14ac:dyDescent="0.25">
      <c r="A323">
        <v>29</v>
      </c>
      <c r="B323">
        <v>2926103</v>
      </c>
      <c r="C323" s="29" t="s">
        <v>4798</v>
      </c>
      <c r="D323" s="3" t="s">
        <v>2473</v>
      </c>
      <c r="E323" s="3" t="s">
        <v>2474</v>
      </c>
      <c r="F323" s="3" t="s">
        <v>2475</v>
      </c>
      <c r="G323">
        <v>242.32900000000001</v>
      </c>
      <c r="H323" s="29" t="s">
        <v>5199</v>
      </c>
      <c r="I323" s="20">
        <v>75</v>
      </c>
      <c r="J323" s="5" t="s">
        <v>82</v>
      </c>
      <c r="K323" s="6" t="str">
        <f t="shared" si="10"/>
        <v>29,2926103,'RETIROLÂNDIA','-11.4861209','-39.423937','321','242,329','RETIROLANDENSE','75',current_timestamp);</v>
      </c>
      <c r="L323" s="41" t="str">
        <f t="shared" si="11"/>
        <v>INSERT INTO municipio (cd_estado,cd_municipio,ds_municipio,vl_latitude,vl_longitude,vl_altitude,qt_area,ds_gentilico,nr_ddd,dt_registro)VALUES (29,2926103,'RETIROLÂNDIA','-11.4861209','-39.423937','321','242,329','RETIROLANDENSE','75',current_timestamp);</v>
      </c>
    </row>
    <row r="324" spans="1:12" x14ac:dyDescent="0.25">
      <c r="A324">
        <v>29</v>
      </c>
      <c r="B324">
        <v>2926202</v>
      </c>
      <c r="C324" s="29" t="s">
        <v>4799</v>
      </c>
      <c r="D324" s="3" t="s">
        <v>2476</v>
      </c>
      <c r="E324" s="3" t="s">
        <v>2477</v>
      </c>
      <c r="F324" s="3" t="s">
        <v>2478</v>
      </c>
      <c r="G324" s="13">
        <v>5978.9979999999996</v>
      </c>
      <c r="H324" s="29" t="s">
        <v>5200</v>
      </c>
      <c r="I324" s="20">
        <v>77</v>
      </c>
      <c r="J324" s="5" t="s">
        <v>82</v>
      </c>
      <c r="K324" s="6" t="str">
        <f t="shared" si="10"/>
        <v>29,2926202,'RIACHÃO DAS NEVES','-11.7503819','-44.9141849','511','5978,998','RIACHÃO-NEVENSE','77',current_timestamp);</v>
      </c>
      <c r="L324" s="41" t="str">
        <f t="shared" si="11"/>
        <v>INSERT INTO municipio (cd_estado,cd_municipio,ds_municipio,vl_latitude,vl_longitude,vl_altitude,qt_area,ds_gentilico,nr_ddd,dt_registro)VALUES (29,2926202,'RIACHÃO DAS NEVES','-11.7503819','-44.9141849','511','5978,998','RIACHÃO-NEVENSE','77',current_timestamp);</v>
      </c>
    </row>
    <row r="325" spans="1:12" x14ac:dyDescent="0.25">
      <c r="A325">
        <v>29</v>
      </c>
      <c r="B325">
        <v>2926301</v>
      </c>
      <c r="C325" s="29" t="s">
        <v>4800</v>
      </c>
      <c r="D325" s="3" t="s">
        <v>2479</v>
      </c>
      <c r="E325" s="3" t="s">
        <v>2480</v>
      </c>
      <c r="F325" s="3" t="s">
        <v>1934</v>
      </c>
      <c r="G325" s="13">
        <v>1155.4179999999999</v>
      </c>
      <c r="H325" s="29" t="s">
        <v>4185</v>
      </c>
      <c r="I325" s="20">
        <v>75</v>
      </c>
      <c r="J325" s="5" t="s">
        <v>82</v>
      </c>
      <c r="K325" s="6" t="str">
        <f t="shared" si="10"/>
        <v>29,2926301,'RIACHÃO DO JACUÍPE','-11.8065863','-39.381674','223','1155,418','JACUIPENSE','75',current_timestamp);</v>
      </c>
      <c r="L325" s="41" t="str">
        <f t="shared" si="11"/>
        <v>INSERT INTO municipio (cd_estado,cd_municipio,ds_municipio,vl_latitude,vl_longitude,vl_altitude,qt_area,ds_gentilico,nr_ddd,dt_registro)VALUES (29,2926301,'RIACHÃO DO JACUÍPE','-11.8065863','-39.381674','223','1155,418','JACUIPENSE','75',current_timestamp);</v>
      </c>
    </row>
    <row r="326" spans="1:12" x14ac:dyDescent="0.25">
      <c r="A326">
        <v>29</v>
      </c>
      <c r="B326">
        <v>2926400</v>
      </c>
      <c r="C326" s="29" t="s">
        <v>4801</v>
      </c>
      <c r="D326" s="3" t="s">
        <v>2481</v>
      </c>
      <c r="E326" s="3" t="s">
        <v>2482</v>
      </c>
      <c r="F326" s="3" t="s">
        <v>2483</v>
      </c>
      <c r="G326" s="13">
        <v>3183.9110000000001</v>
      </c>
      <c r="H326" s="29" t="s">
        <v>4174</v>
      </c>
      <c r="I326" s="20">
        <v>77</v>
      </c>
      <c r="J326" s="5" t="s">
        <v>82</v>
      </c>
      <c r="K326" s="6" t="str">
        <f t="shared" si="10"/>
        <v>29,2926400,'RIACHO DE SANTANA','-13.6057712','-42.9393118','612','3183,911','RIACHENSE','77',current_timestamp);</v>
      </c>
      <c r="L326" s="41" t="str">
        <f t="shared" si="11"/>
        <v>INSERT INTO municipio (cd_estado,cd_municipio,ds_municipio,vl_latitude,vl_longitude,vl_altitude,qt_area,ds_gentilico,nr_ddd,dt_registro)VALUES (29,2926400,'RIACHO DE SANTANA','-13.6057712','-42.9393118','612','3183,911','RIACHENSE','77',current_timestamp);</v>
      </c>
    </row>
    <row r="327" spans="1:12" x14ac:dyDescent="0.25">
      <c r="A327">
        <v>29</v>
      </c>
      <c r="B327">
        <v>2926509</v>
      </c>
      <c r="C327" s="29" t="s">
        <v>4802</v>
      </c>
      <c r="D327" s="3" t="s">
        <v>2485</v>
      </c>
      <c r="E327" s="3" t="s">
        <v>2486</v>
      </c>
      <c r="F327" s="3" t="s">
        <v>1490</v>
      </c>
      <c r="G327" s="15">
        <v>642.59199999999998</v>
      </c>
      <c r="H327" s="29" t="s">
        <v>5201</v>
      </c>
      <c r="I327" s="20">
        <v>75</v>
      </c>
      <c r="J327" s="5" t="s">
        <v>82</v>
      </c>
      <c r="K327" s="6" t="str">
        <f t="shared" si="10"/>
        <v>29,2926509,'RIBEIRA DO AMPARO','-11.0408342','-38.4244026','156','642,592','AMPARENSE','75',current_timestamp);</v>
      </c>
      <c r="L327" s="41" t="str">
        <f t="shared" si="11"/>
        <v>INSERT INTO municipio (cd_estado,cd_municipio,ds_municipio,vl_latitude,vl_longitude,vl_altitude,qt_area,ds_gentilico,nr_ddd,dt_registro)VALUES (29,2926509,'RIBEIRA DO AMPARO','-11.0408342','-38.4244026','156','642,592','AMPARENSE','75',current_timestamp);</v>
      </c>
    </row>
    <row r="328" spans="1:12" x14ac:dyDescent="0.25">
      <c r="A328">
        <v>29</v>
      </c>
      <c r="B328">
        <v>2926608</v>
      </c>
      <c r="C328" s="29" t="s">
        <v>4803</v>
      </c>
      <c r="D328" s="3" t="s">
        <v>139</v>
      </c>
      <c r="E328" s="3" t="s">
        <v>141</v>
      </c>
      <c r="F328" s="3" t="s">
        <v>2484</v>
      </c>
      <c r="G328" s="13">
        <v>1177.453</v>
      </c>
      <c r="H328" s="29" t="s">
        <v>5202</v>
      </c>
      <c r="I328" s="20">
        <v>75</v>
      </c>
      <c r="J328" s="5" t="s">
        <v>82</v>
      </c>
      <c r="K328" s="6" t="str">
        <f t="shared" si="10"/>
        <v>29,2926608,'RIBEIRA DO POMBAL','-10.8373','-38.5382','196','1177,453','POMBALENSE','75',current_timestamp);</v>
      </c>
      <c r="L328" s="41" t="str">
        <f t="shared" si="11"/>
        <v>INSERT INTO municipio (cd_estado,cd_municipio,ds_municipio,vl_latitude,vl_longitude,vl_altitude,qt_area,ds_gentilico,nr_ddd,dt_registro)VALUES (29,2926608,'RIBEIRA DO POMBAL','-10.8373','-38.5382','196','1177,453','POMBALENSE','75',current_timestamp);</v>
      </c>
    </row>
    <row r="329" spans="1:12" x14ac:dyDescent="0.25">
      <c r="A329">
        <v>29</v>
      </c>
      <c r="B329">
        <v>2926657</v>
      </c>
      <c r="C329" s="29" t="s">
        <v>4804</v>
      </c>
      <c r="D329" s="3" t="s">
        <v>2487</v>
      </c>
      <c r="E329" s="3" t="s">
        <v>2488</v>
      </c>
      <c r="F329" s="3" t="s">
        <v>2489</v>
      </c>
      <c r="G329" s="13">
        <v>1363.6990000000001</v>
      </c>
      <c r="H329" s="29" t="s">
        <v>5203</v>
      </c>
      <c r="I329" s="20">
        <v>77</v>
      </c>
      <c r="J329" s="5" t="s">
        <v>82</v>
      </c>
      <c r="K329" s="6" t="str">
        <f t="shared" si="10"/>
        <v>29,2926657,'RIBEIRÃO DO LARGO','-15.452176','-40.744543','803','1363,699','RIBEIRENSE','77',current_timestamp);</v>
      </c>
      <c r="L329" s="41" t="str">
        <f t="shared" si="11"/>
        <v>INSERT INTO municipio (cd_estado,cd_municipio,ds_municipio,vl_latitude,vl_longitude,vl_altitude,qt_area,ds_gentilico,nr_ddd,dt_registro)VALUES (29,2926657,'RIBEIRÃO DO LARGO','-15.452176','-40.744543','803','1363,699','RIBEIRENSE','77',current_timestamp);</v>
      </c>
    </row>
    <row r="330" spans="1:12" x14ac:dyDescent="0.25">
      <c r="A330">
        <v>29</v>
      </c>
      <c r="B330">
        <v>2926707</v>
      </c>
      <c r="C330" s="29" t="s">
        <v>4805</v>
      </c>
      <c r="D330" s="3" t="s">
        <v>2490</v>
      </c>
      <c r="E330" s="3" t="s">
        <v>2491</v>
      </c>
      <c r="F330" s="3" t="s">
        <v>2492</v>
      </c>
      <c r="G330" s="13">
        <v>1082.135</v>
      </c>
      <c r="H330" s="29" t="s">
        <v>5204</v>
      </c>
      <c r="I330" s="20">
        <v>77</v>
      </c>
      <c r="J330" s="5" t="s">
        <v>82</v>
      </c>
      <c r="K330" s="6" t="str">
        <f t="shared" si="10"/>
        <v>29,2926707,'RIO DE CONTAS','-13.5850554','-41.8057874','1038','1082,135','RIO-CONTENSE','77',current_timestamp);</v>
      </c>
      <c r="L330" s="41" t="str">
        <f t="shared" si="11"/>
        <v>INSERT INTO municipio (cd_estado,cd_municipio,ds_municipio,vl_latitude,vl_longitude,vl_altitude,qt_area,ds_gentilico,nr_ddd,dt_registro)VALUES (29,2926707,'RIO DE CONTAS','-13.5850554','-41.8057874','1038','1082,135','RIO-CONTENSE','77',current_timestamp);</v>
      </c>
    </row>
    <row r="331" spans="1:12" x14ac:dyDescent="0.25">
      <c r="A331">
        <v>29</v>
      </c>
      <c r="B331">
        <v>2926806</v>
      </c>
      <c r="C331" s="29" t="s">
        <v>4806</v>
      </c>
      <c r="D331" s="3" t="s">
        <v>2493</v>
      </c>
      <c r="E331" s="3" t="s">
        <v>2494</v>
      </c>
      <c r="F331" s="3" t="s">
        <v>1479</v>
      </c>
      <c r="G331">
        <v>777.90300000000002</v>
      </c>
      <c r="H331" s="29" t="s">
        <v>5205</v>
      </c>
      <c r="I331" s="20">
        <v>77</v>
      </c>
      <c r="J331" s="5" t="s">
        <v>82</v>
      </c>
      <c r="K331" s="6" t="str">
        <f t="shared" si="10"/>
        <v>29,2926806,'RIO DO ANTÔNIO','-14.4090787','-42.0736732','535','777,903','RIO-ANTONIENSE','77',current_timestamp);</v>
      </c>
      <c r="L331" s="41" t="str">
        <f t="shared" si="11"/>
        <v>INSERT INTO municipio (cd_estado,cd_municipio,ds_municipio,vl_latitude,vl_longitude,vl_altitude,qt_area,ds_gentilico,nr_ddd,dt_registro)VALUES (29,2926806,'RIO DO ANTÔNIO','-14.4090787','-42.0736732','535','777,903','RIO-ANTONIENSE','77',current_timestamp);</v>
      </c>
    </row>
    <row r="332" spans="1:12" x14ac:dyDescent="0.25">
      <c r="A332">
        <v>29</v>
      </c>
      <c r="B332">
        <v>2926905</v>
      </c>
      <c r="C332" s="29" t="s">
        <v>4807</v>
      </c>
      <c r="D332" s="3" t="s">
        <v>2495</v>
      </c>
      <c r="E332" s="3" t="s">
        <v>2496</v>
      </c>
      <c r="F332" s="3" t="s">
        <v>2497</v>
      </c>
      <c r="G332" s="15">
        <v>656.22299999999996</v>
      </c>
      <c r="H332" s="29" t="s">
        <v>5206</v>
      </c>
      <c r="I332" s="20">
        <v>77</v>
      </c>
      <c r="J332" s="5" t="s">
        <v>82</v>
      </c>
      <c r="K332" s="6" t="str">
        <f t="shared" si="10"/>
        <v>29,2926905,'RIO DO PIRES','-13.1185092','-42.2902214','559','656,223','RIO-PIRENSE','77',current_timestamp);</v>
      </c>
      <c r="L332" s="41" t="str">
        <f t="shared" si="11"/>
        <v>INSERT INTO municipio (cd_estado,cd_municipio,ds_municipio,vl_latitude,vl_longitude,vl_altitude,qt_area,ds_gentilico,nr_ddd,dt_registro)VALUES (29,2926905,'RIO DO PIRES','-13.1185092','-42.2902214','559','656,223','RIO-PIRENSE','77',current_timestamp);</v>
      </c>
    </row>
    <row r="333" spans="1:12" x14ac:dyDescent="0.25">
      <c r="A333">
        <v>29</v>
      </c>
      <c r="B333">
        <v>2927002</v>
      </c>
      <c r="C333" s="29" t="s">
        <v>4808</v>
      </c>
      <c r="D333" s="3" t="s">
        <v>2498</v>
      </c>
      <c r="E333" s="3" t="s">
        <v>2499</v>
      </c>
      <c r="F333" s="3" t="s">
        <v>1956</v>
      </c>
      <c r="G333">
        <v>716.88499999999999</v>
      </c>
      <c r="H333" s="29" t="s">
        <v>5207</v>
      </c>
      <c r="I333" s="20">
        <v>75</v>
      </c>
      <c r="J333" s="5" t="s">
        <v>82</v>
      </c>
      <c r="K333" s="6" t="str">
        <f t="shared" si="10"/>
        <v>29,2927002,'RIO REAL','-11.4813531','-37.9333906','157','716,885','RIO-REALENSE','75',current_timestamp);</v>
      </c>
      <c r="L333" s="41" t="str">
        <f t="shared" si="11"/>
        <v>INSERT INTO municipio (cd_estado,cd_municipio,ds_municipio,vl_latitude,vl_longitude,vl_altitude,qt_area,ds_gentilico,nr_ddd,dt_registro)VALUES (29,2927002,'RIO REAL','-11.4813531','-37.9333906','157','716,885','RIO-REALENSE','75',current_timestamp);</v>
      </c>
    </row>
    <row r="334" spans="1:12" x14ac:dyDescent="0.25">
      <c r="A334">
        <v>29</v>
      </c>
      <c r="B334">
        <v>2927101</v>
      </c>
      <c r="C334" s="29" t="s">
        <v>4809</v>
      </c>
      <c r="D334" s="3" t="s">
        <v>2500</v>
      </c>
      <c r="E334" s="3" t="s">
        <v>2501</v>
      </c>
      <c r="F334" s="3" t="s">
        <v>2502</v>
      </c>
      <c r="G334" s="13">
        <v>2207.1590000000001</v>
      </c>
      <c r="H334" s="29" t="s">
        <v>5208</v>
      </c>
      <c r="I334" s="20">
        <v>75</v>
      </c>
      <c r="J334" s="5" t="s">
        <v>82</v>
      </c>
      <c r="K334" s="6" t="str">
        <f t="shared" si="10"/>
        <v>29,2927101,'RODELAS','-8.8480603','-38.7826576','313','2207,159','RODELENSE','75',current_timestamp);</v>
      </c>
      <c r="L334" s="41" t="str">
        <f t="shared" si="11"/>
        <v>INSERT INTO municipio (cd_estado,cd_municipio,ds_municipio,vl_latitude,vl_longitude,vl_altitude,qt_area,ds_gentilico,nr_ddd,dt_registro)VALUES (29,2927101,'RODELAS','-8.8480603','-38.7826576','313','2207,159','RODELENSE','75',current_timestamp);</v>
      </c>
    </row>
    <row r="335" spans="1:12" x14ac:dyDescent="0.25">
      <c r="A335">
        <v>29</v>
      </c>
      <c r="B335">
        <v>2927200</v>
      </c>
      <c r="C335" s="29" t="s">
        <v>4810</v>
      </c>
      <c r="D335" s="3" t="s">
        <v>2503</v>
      </c>
      <c r="E335" s="3" t="s">
        <v>2504</v>
      </c>
      <c r="F335" s="3" t="s">
        <v>2505</v>
      </c>
      <c r="G335" s="13">
        <v>1991.769</v>
      </c>
      <c r="H335" s="29" t="s">
        <v>5209</v>
      </c>
      <c r="I335" s="20">
        <v>75</v>
      </c>
      <c r="J335" s="5" t="s">
        <v>82</v>
      </c>
      <c r="K335" s="6" t="str">
        <f t="shared" si="10"/>
        <v>29,2927200,'RUY BARBOSA','-12.2815272','-40.4937822','346','1991,769','RUI-BARBOSENSE','75',current_timestamp);</v>
      </c>
      <c r="L335" s="41" t="str">
        <f t="shared" si="11"/>
        <v>INSERT INTO municipio (cd_estado,cd_municipio,ds_municipio,vl_latitude,vl_longitude,vl_altitude,qt_area,ds_gentilico,nr_ddd,dt_registro)VALUES (29,2927200,'RUY BARBOSA','-12.2815272','-40.4937822','346','1991,769','RUI-BARBOSENSE','75',current_timestamp);</v>
      </c>
    </row>
    <row r="336" spans="1:12" x14ac:dyDescent="0.25">
      <c r="A336">
        <v>29</v>
      </c>
      <c r="B336">
        <v>2927309</v>
      </c>
      <c r="C336" s="29" t="s">
        <v>4811</v>
      </c>
      <c r="D336" s="3" t="s">
        <v>2506</v>
      </c>
      <c r="E336" s="3" t="s">
        <v>2507</v>
      </c>
      <c r="F336" s="3" t="s">
        <v>2508</v>
      </c>
      <c r="G336">
        <v>151.501</v>
      </c>
      <c r="H336" s="29" t="s">
        <v>5210</v>
      </c>
      <c r="I336" s="20">
        <v>75</v>
      </c>
      <c r="J336" s="5" t="s">
        <v>82</v>
      </c>
      <c r="K336" s="6" t="str">
        <f t="shared" si="10"/>
        <v>29,2927309,'SALINAS DA MARGARIDA','-12.8740635','-38.7577664','3','151,501','SALINENSE','75',current_timestamp);</v>
      </c>
      <c r="L336" s="41" t="str">
        <f t="shared" si="11"/>
        <v>INSERT INTO municipio (cd_estado,cd_municipio,ds_municipio,vl_latitude,vl_longitude,vl_altitude,qt_area,ds_gentilico,nr_ddd,dt_registro)VALUES (29,2927309,'SALINAS DA MARGARIDA','-12.8740635','-38.7577664','3','151,501','SALINENSE','75',current_timestamp);</v>
      </c>
    </row>
    <row r="337" spans="1:12" x14ac:dyDescent="0.25">
      <c r="A337">
        <v>29</v>
      </c>
      <c r="B337">
        <v>2927408</v>
      </c>
      <c r="C337" s="29" t="s">
        <v>24</v>
      </c>
      <c r="D337" s="3" t="s">
        <v>2509</v>
      </c>
      <c r="E337" s="3" t="s">
        <v>2510</v>
      </c>
      <c r="F337" s="3" t="s">
        <v>629</v>
      </c>
      <c r="G337">
        <v>692.81799999999998</v>
      </c>
      <c r="H337" s="29" t="s">
        <v>5211</v>
      </c>
      <c r="I337" s="20">
        <v>71</v>
      </c>
      <c r="J337" s="5" t="s">
        <v>82</v>
      </c>
      <c r="K337" s="6" t="str">
        <f t="shared" si="10"/>
        <v>29,2927408,'SALVADOR','-12.9715602','-38.5010023','64','692,818','SOTEROPOLITANO','71',current_timestamp);</v>
      </c>
      <c r="L337" s="41" t="str">
        <f t="shared" si="11"/>
        <v>INSERT INTO municipio (cd_estado,cd_municipio,ds_municipio,vl_latitude,vl_longitude,vl_altitude,qt_area,ds_gentilico,nr_ddd,dt_registro)VALUES (29,2927408,'SALVADOR','-12.9715602','-38.5010023','64','692,818','SOTEROPOLITANO','71',current_timestamp);</v>
      </c>
    </row>
    <row r="338" spans="1:12" x14ac:dyDescent="0.25">
      <c r="A338">
        <v>29</v>
      </c>
      <c r="B338">
        <v>2927507</v>
      </c>
      <c r="C338" s="29" t="s">
        <v>4812</v>
      </c>
      <c r="D338" s="3" t="s">
        <v>2511</v>
      </c>
      <c r="E338" s="3" t="s">
        <v>2512</v>
      </c>
      <c r="F338" s="3" t="s">
        <v>1526</v>
      </c>
      <c r="G338">
        <v>347.02100000000002</v>
      </c>
      <c r="H338" s="29" t="s">
        <v>5212</v>
      </c>
      <c r="I338" s="20">
        <v>75</v>
      </c>
      <c r="J338" s="5" t="s">
        <v>82</v>
      </c>
      <c r="K338" s="6" t="str">
        <f t="shared" si="10"/>
        <v>29,2927507,'SANTA BÁRBARA','-11.9506897','-38.9699866','251','347,021','BARBARENSE','75',current_timestamp);</v>
      </c>
      <c r="L338" s="41" t="str">
        <f t="shared" si="11"/>
        <v>INSERT INTO municipio (cd_estado,cd_municipio,ds_municipio,vl_latitude,vl_longitude,vl_altitude,qt_area,ds_gentilico,nr_ddd,dt_registro)VALUES (29,2927507,'SANTA BÁRBARA','-11.9506897','-38.9699866','251','347,021','BARBARENSE','75',current_timestamp);</v>
      </c>
    </row>
    <row r="339" spans="1:12" x14ac:dyDescent="0.25">
      <c r="A339">
        <v>29</v>
      </c>
      <c r="B339">
        <v>2927606</v>
      </c>
      <c r="C339" s="29" t="s">
        <v>4813</v>
      </c>
      <c r="D339" s="3" t="s">
        <v>2513</v>
      </c>
      <c r="E339" s="3" t="s">
        <v>2514</v>
      </c>
      <c r="F339" s="3" t="s">
        <v>2515</v>
      </c>
      <c r="G339">
        <v>900.06399999999996</v>
      </c>
      <c r="H339" s="29" t="s">
        <v>5213</v>
      </c>
      <c r="I339" s="20">
        <v>75</v>
      </c>
      <c r="J339" s="5" t="s">
        <v>82</v>
      </c>
      <c r="K339" s="6" t="str">
        <f t="shared" si="10"/>
        <v>29,2927606,'SANTA BRÍGIDA','-9.7343952','-38.1629731','318','900,064','SANTA-BRIGIDENSE','75',current_timestamp);</v>
      </c>
      <c r="L339" s="41" t="str">
        <f t="shared" si="11"/>
        <v>INSERT INTO municipio (cd_estado,cd_municipio,ds_municipio,vl_latitude,vl_longitude,vl_altitude,qt_area,ds_gentilico,nr_ddd,dt_registro)VALUES (29,2927606,'SANTA BRÍGIDA','-9.7343952','-38.1629731','318','900,064','SANTA-BRIGIDENSE','75',current_timestamp);</v>
      </c>
    </row>
    <row r="340" spans="1:12" x14ac:dyDescent="0.25">
      <c r="A340">
        <v>29</v>
      </c>
      <c r="B340">
        <v>2927705</v>
      </c>
      <c r="C340" s="29" t="s">
        <v>4814</v>
      </c>
      <c r="D340" s="3" t="s">
        <v>2516</v>
      </c>
      <c r="E340" s="3" t="s">
        <v>2517</v>
      </c>
      <c r="F340" s="3" t="s">
        <v>506</v>
      </c>
      <c r="G340" s="13">
        <v>1459.8320000000001</v>
      </c>
      <c r="H340" s="29" t="s">
        <v>5214</v>
      </c>
      <c r="I340" s="20">
        <v>73</v>
      </c>
      <c r="J340" s="5" t="s">
        <v>82</v>
      </c>
      <c r="K340" s="6" t="str">
        <f t="shared" si="10"/>
        <v>29,2927705,'SANTA CRUZ CABRÁLIA','-16.2824584','-39.0294104','30','1459,832','SANTA-CRUZENSE','73',current_timestamp);</v>
      </c>
      <c r="L340" s="41" t="str">
        <f t="shared" si="11"/>
        <v>INSERT INTO municipio (cd_estado,cd_municipio,ds_municipio,vl_latitude,vl_longitude,vl_altitude,qt_area,ds_gentilico,nr_ddd,dt_registro)VALUES (29,2927705,'SANTA CRUZ CABRÁLIA','-16.2824584','-39.0294104','30','1459,832','SANTA-CRUZENSE','73',current_timestamp);</v>
      </c>
    </row>
    <row r="341" spans="1:12" x14ac:dyDescent="0.25">
      <c r="A341">
        <v>29</v>
      </c>
      <c r="B341">
        <v>2927804</v>
      </c>
      <c r="C341" s="29" t="s">
        <v>4815</v>
      </c>
      <c r="D341" s="3" t="s">
        <v>2518</v>
      </c>
      <c r="E341" s="3" t="s">
        <v>2519</v>
      </c>
      <c r="F341" s="3" t="s">
        <v>2520</v>
      </c>
      <c r="G341">
        <v>284.08300000000003</v>
      </c>
      <c r="H341" s="29" t="s">
        <v>5214</v>
      </c>
      <c r="I341" s="20">
        <v>73</v>
      </c>
      <c r="J341" s="5" t="s">
        <v>82</v>
      </c>
      <c r="K341" s="6" t="str">
        <f t="shared" si="10"/>
        <v>29,2927804,'SANTA CRUZ DA VITÓRIA','-14.964038','-39.8114987','244','284,083','SANTA-CRUZENSE','73',current_timestamp);</v>
      </c>
      <c r="L341" s="41" t="str">
        <f t="shared" si="11"/>
        <v>INSERT INTO municipio (cd_estado,cd_municipio,ds_municipio,vl_latitude,vl_longitude,vl_altitude,qt_area,ds_gentilico,nr_ddd,dt_registro)VALUES (29,2927804,'SANTA CRUZ DA VITÓRIA','-14.964038','-39.8114987','244','284,083','SANTA-CRUZENSE','73',current_timestamp);</v>
      </c>
    </row>
    <row r="342" spans="1:12" x14ac:dyDescent="0.25">
      <c r="A342">
        <v>29</v>
      </c>
      <c r="B342">
        <v>2927903</v>
      </c>
      <c r="C342" s="29" t="s">
        <v>4816</v>
      </c>
      <c r="D342" s="3" t="s">
        <v>2521</v>
      </c>
      <c r="E342" s="3" t="s">
        <v>2522</v>
      </c>
      <c r="F342" s="3" t="s">
        <v>1894</v>
      </c>
      <c r="G342">
        <v>379.27100000000002</v>
      </c>
      <c r="H342" s="29" t="s">
        <v>5215</v>
      </c>
      <c r="I342" s="20">
        <v>73</v>
      </c>
      <c r="J342" s="5" t="s">
        <v>82</v>
      </c>
      <c r="K342" s="6" t="str">
        <f t="shared" si="10"/>
        <v>29,2927903,'SANTA INÊS','-13.28981191','-39.81783799','411','379,271','SANTINENSE','73',current_timestamp);</v>
      </c>
      <c r="L342" s="41" t="str">
        <f t="shared" si="11"/>
        <v>INSERT INTO municipio (cd_estado,cd_municipio,ds_municipio,vl_latitude,vl_longitude,vl_altitude,qt_area,ds_gentilico,nr_ddd,dt_registro)VALUES (29,2927903,'SANTA INÊS','-13.28981191','-39.81783799','411','379,271','SANTINENSE','73',current_timestamp);</v>
      </c>
    </row>
    <row r="343" spans="1:12" x14ac:dyDescent="0.25">
      <c r="A343">
        <v>29</v>
      </c>
      <c r="B343">
        <v>2928059</v>
      </c>
      <c r="C343" s="29" t="s">
        <v>4817</v>
      </c>
      <c r="D343" s="3" t="s">
        <v>2523</v>
      </c>
      <c r="E343" s="3" t="s">
        <v>2524</v>
      </c>
      <c r="F343" s="3" t="s">
        <v>2525</v>
      </c>
      <c r="G343">
        <v>680.779</v>
      </c>
      <c r="H343" s="29" t="s">
        <v>5216</v>
      </c>
      <c r="I343" s="20">
        <v>73</v>
      </c>
      <c r="J343" s="5" t="s">
        <v>82</v>
      </c>
      <c r="K343" s="6" t="str">
        <f t="shared" si="10"/>
        <v>29,2928059,'SANTA LUZIA','-15.4339599','-39.3286183','113','680,779','SANTA-LUZIENSE','73',current_timestamp);</v>
      </c>
      <c r="L343" s="41" t="str">
        <f t="shared" si="11"/>
        <v>INSERT INTO municipio (cd_estado,cd_municipio,ds_municipio,vl_latitude,vl_longitude,vl_altitude,qt_area,ds_gentilico,nr_ddd,dt_registro)VALUES (29,2928059,'SANTA LUZIA','-15.4339599','-39.3286183','113','680,779','SANTA-LUZIENSE','73',current_timestamp);</v>
      </c>
    </row>
    <row r="344" spans="1:12" x14ac:dyDescent="0.25">
      <c r="A344">
        <v>29</v>
      </c>
      <c r="B344">
        <v>2928109</v>
      </c>
      <c r="C344" s="29" t="s">
        <v>4818</v>
      </c>
      <c r="D344" s="3" t="s">
        <v>2526</v>
      </c>
      <c r="E344" s="3" t="s">
        <v>2527</v>
      </c>
      <c r="F344" s="3" t="s">
        <v>1789</v>
      </c>
      <c r="G344" s="13">
        <v>1984.91</v>
      </c>
      <c r="H344" s="29" t="s">
        <v>5217</v>
      </c>
      <c r="I344" s="20">
        <v>77</v>
      </c>
      <c r="J344" s="5" t="s">
        <v>82</v>
      </c>
      <c r="K344" s="6" t="str">
        <f t="shared" si="10"/>
        <v>29,2928109,'SANTA MARIA DA VITÓRIA','-13.3858225','-44.200957','465','1984,91','SANTA-MARIENSE','77',current_timestamp);</v>
      </c>
      <c r="L344" s="41" t="str">
        <f t="shared" si="11"/>
        <v>INSERT INTO municipio (cd_estado,cd_municipio,ds_municipio,vl_latitude,vl_longitude,vl_altitude,qt_area,ds_gentilico,nr_ddd,dt_registro)VALUES (29,2928109,'SANTA MARIA DA VITÓRIA','-13.3858225','-44.200957','465','1984,91','SANTA-MARIENSE','77',current_timestamp);</v>
      </c>
    </row>
    <row r="345" spans="1:12" x14ac:dyDescent="0.25">
      <c r="A345">
        <v>29</v>
      </c>
      <c r="B345">
        <v>2928406</v>
      </c>
      <c r="C345" s="29" t="s">
        <v>4819</v>
      </c>
      <c r="D345" s="3" t="s">
        <v>2528</v>
      </c>
      <c r="E345" s="3" t="s">
        <v>2529</v>
      </c>
      <c r="F345" s="3" t="s">
        <v>1879</v>
      </c>
      <c r="G345" s="13">
        <v>6030.0839999999998</v>
      </c>
      <c r="H345" s="29" t="s">
        <v>5218</v>
      </c>
      <c r="I345" s="20">
        <v>77</v>
      </c>
      <c r="J345" s="5" t="s">
        <v>82</v>
      </c>
      <c r="K345" s="6" t="str">
        <f t="shared" si="10"/>
        <v>29,2928406,'SANTA RITA DE CÁSSIA','-11.0063087','-44.5250961','441','6030,084','SANTA-RITENSE','77',current_timestamp);</v>
      </c>
      <c r="L345" s="41" t="str">
        <f t="shared" si="11"/>
        <v>INSERT INTO municipio (cd_estado,cd_municipio,ds_municipio,vl_latitude,vl_longitude,vl_altitude,qt_area,ds_gentilico,nr_ddd,dt_registro)VALUES (29,2928406,'SANTA RITA DE CÁSSIA','-11.0063087','-44.5250961','441','6030,084','SANTA-RITENSE','77',current_timestamp);</v>
      </c>
    </row>
    <row r="346" spans="1:12" x14ac:dyDescent="0.25">
      <c r="A346">
        <v>29</v>
      </c>
      <c r="B346">
        <v>2928505</v>
      </c>
      <c r="C346" s="29" t="s">
        <v>4820</v>
      </c>
      <c r="D346" s="3" t="s">
        <v>2530</v>
      </c>
      <c r="E346" s="3" t="s">
        <v>2531</v>
      </c>
      <c r="F346" s="3" t="s">
        <v>499</v>
      </c>
      <c r="G346">
        <v>719.25699999999995</v>
      </c>
      <c r="H346" s="29" t="s">
        <v>5219</v>
      </c>
      <c r="I346" s="20">
        <v>75</v>
      </c>
      <c r="J346" s="5" t="s">
        <v>82</v>
      </c>
      <c r="K346" s="6" t="str">
        <f t="shared" si="10"/>
        <v>29,2928505,'SANTA TERESINHA','-12.7695199','-39.5213556','218','719,257','SANTA-TERESINHENSE','75',current_timestamp);</v>
      </c>
      <c r="L346" s="41" t="str">
        <f t="shared" si="11"/>
        <v>INSERT INTO municipio (cd_estado,cd_municipio,ds_municipio,vl_latitude,vl_longitude,vl_altitude,qt_area,ds_gentilico,nr_ddd,dt_registro)VALUES (29,2928505,'SANTA TERESINHA','-12.7695199','-39.5213556','218','719,257','SANTA-TERESINHENSE','75',current_timestamp);</v>
      </c>
    </row>
    <row r="347" spans="1:12" x14ac:dyDescent="0.25">
      <c r="A347">
        <v>29</v>
      </c>
      <c r="B347">
        <v>2928000</v>
      </c>
      <c r="C347" s="29" t="s">
        <v>4821</v>
      </c>
      <c r="D347" s="3" t="s">
        <v>2532</v>
      </c>
      <c r="E347" s="3" t="s">
        <v>2533</v>
      </c>
      <c r="F347" s="3" t="s">
        <v>2534</v>
      </c>
      <c r="G347" s="13">
        <v>1623.4469999999999</v>
      </c>
      <c r="H347" s="29" t="s">
        <v>5220</v>
      </c>
      <c r="I347" s="20">
        <v>75</v>
      </c>
      <c r="J347" s="5" t="s">
        <v>82</v>
      </c>
      <c r="K347" s="6" t="str">
        <f t="shared" si="10"/>
        <v>29,2928000,'SANTALUZ','-11.2505722','-39.3748772','368','1623,447','LUZENSE','75',current_timestamp);</v>
      </c>
      <c r="L347" s="41" t="str">
        <f t="shared" si="11"/>
        <v>INSERT INTO municipio (cd_estado,cd_municipio,ds_municipio,vl_latitude,vl_longitude,vl_altitude,qt_area,ds_gentilico,nr_ddd,dt_registro)VALUES (29,2928000,'SANTALUZ','-11.2505722','-39.3748772','368','1623,447','LUZENSE','75',current_timestamp);</v>
      </c>
    </row>
    <row r="348" spans="1:12" x14ac:dyDescent="0.25">
      <c r="A348">
        <v>29</v>
      </c>
      <c r="B348">
        <v>2928208</v>
      </c>
      <c r="C348" s="29" t="s">
        <v>1204</v>
      </c>
      <c r="D348" s="3" t="s">
        <v>2535</v>
      </c>
      <c r="E348" s="3" t="s">
        <v>2536</v>
      </c>
      <c r="F348" s="3" t="s">
        <v>2537</v>
      </c>
      <c r="G348" s="13">
        <v>1909.3520000000001</v>
      </c>
      <c r="H348" s="29" t="s">
        <v>4232</v>
      </c>
      <c r="I348" s="20">
        <v>77</v>
      </c>
      <c r="J348" s="5" t="s">
        <v>82</v>
      </c>
      <c r="K348" s="6" t="str">
        <f t="shared" si="10"/>
        <v>29,2928208,'SANTANA','-12.9792391','-44.050649','543','1909,352','SANTANENSE','77',current_timestamp);</v>
      </c>
      <c r="L348" s="41" t="str">
        <f t="shared" si="11"/>
        <v>INSERT INTO municipio (cd_estado,cd_municipio,ds_municipio,vl_latitude,vl_longitude,vl_altitude,qt_area,ds_gentilico,nr_ddd,dt_registro)VALUES (29,2928208,'SANTANA','-12.9792391','-44.050649','543','1909,352','SANTANENSE','77',current_timestamp);</v>
      </c>
    </row>
    <row r="349" spans="1:12" x14ac:dyDescent="0.25">
      <c r="A349">
        <v>29</v>
      </c>
      <c r="B349">
        <v>2928307</v>
      </c>
      <c r="C349" s="29" t="s">
        <v>4822</v>
      </c>
      <c r="D349" s="3" t="s">
        <v>2538</v>
      </c>
      <c r="E349" s="3" t="s">
        <v>2539</v>
      </c>
      <c r="F349" s="3" t="s">
        <v>1989</v>
      </c>
      <c r="G349">
        <v>222.68600000000001</v>
      </c>
      <c r="H349" s="29" t="s">
        <v>5221</v>
      </c>
      <c r="I349" s="20">
        <v>75</v>
      </c>
      <c r="J349" s="5" t="s">
        <v>82</v>
      </c>
      <c r="K349" s="6" t="str">
        <f t="shared" si="10"/>
        <v>29,2928307,'SANTANÓPOLIS','-12.0245107','-38.8670637','263','222,686','SANTANOPOLINENSE','75',current_timestamp);</v>
      </c>
      <c r="L349" s="41" t="str">
        <f t="shared" si="11"/>
        <v>INSERT INTO municipio (cd_estado,cd_municipio,ds_municipio,vl_latitude,vl_longitude,vl_altitude,qt_area,ds_gentilico,nr_ddd,dt_registro)VALUES (29,2928307,'SANTANÓPOLIS','-12.0245107','-38.8670637','263','222,686','SANTANOPOLINENSE','75',current_timestamp);</v>
      </c>
    </row>
    <row r="350" spans="1:12" x14ac:dyDescent="0.25">
      <c r="A350">
        <v>29</v>
      </c>
      <c r="B350">
        <v>2928604</v>
      </c>
      <c r="C350" s="29" t="s">
        <v>4823</v>
      </c>
      <c r="D350" s="3" t="s">
        <v>2540</v>
      </c>
      <c r="E350" s="3" t="s">
        <v>2541</v>
      </c>
      <c r="F350" s="3" t="s">
        <v>454</v>
      </c>
      <c r="G350">
        <v>489.32299999999998</v>
      </c>
      <c r="H350" s="29" t="s">
        <v>5222</v>
      </c>
      <c r="I350" s="20">
        <v>75</v>
      </c>
      <c r="J350" s="5" t="s">
        <v>82</v>
      </c>
      <c r="K350" s="6" t="str">
        <f t="shared" si="10"/>
        <v>29,2928604,'SANTO AMARO','-12.5465659','-38.7130444','12','489,323','SANTO-AMARENSE','75',current_timestamp);</v>
      </c>
      <c r="L350" s="41" t="str">
        <f t="shared" si="11"/>
        <v>INSERT INTO municipio (cd_estado,cd_municipio,ds_municipio,vl_latitude,vl_longitude,vl_altitude,qt_area,ds_gentilico,nr_ddd,dt_registro)VALUES (29,2928604,'SANTO AMARO','-12.5465659','-38.7130444','12','489,323','SANTO-AMARENSE','75',current_timestamp);</v>
      </c>
    </row>
    <row r="351" spans="1:12" x14ac:dyDescent="0.25">
      <c r="A351">
        <v>29</v>
      </c>
      <c r="B351">
        <v>2928703</v>
      </c>
      <c r="C351" s="29" t="s">
        <v>4824</v>
      </c>
      <c r="D351" s="3" t="s">
        <v>2542</v>
      </c>
      <c r="E351" s="3" t="s">
        <v>2543</v>
      </c>
      <c r="F351" s="3" t="s">
        <v>1891</v>
      </c>
      <c r="G351">
        <v>261.74</v>
      </c>
      <c r="H351" s="29" t="s">
        <v>5223</v>
      </c>
      <c r="I351" s="20">
        <v>75</v>
      </c>
      <c r="J351" s="5" t="s">
        <v>82</v>
      </c>
      <c r="K351" s="6" t="str">
        <f t="shared" si="10"/>
        <v>29,2928703,'SANTO ANTÔNIO DE JESUS','-12.9619008','-39.2580596','212','261,74','SANTO-ANTONIENSE','75',current_timestamp);</v>
      </c>
      <c r="L351" s="41" t="str">
        <f t="shared" si="11"/>
        <v>INSERT INTO municipio (cd_estado,cd_municipio,ds_municipio,vl_latitude,vl_longitude,vl_altitude,qt_area,ds_gentilico,nr_ddd,dt_registro)VALUES (29,2928703,'SANTO ANTÔNIO DE JESUS','-12.9619008','-39.2580596','212','261,74','SANTO-ANTONIENSE','75',current_timestamp);</v>
      </c>
    </row>
    <row r="352" spans="1:12" x14ac:dyDescent="0.25">
      <c r="A352">
        <v>29</v>
      </c>
      <c r="B352">
        <v>2928802</v>
      </c>
      <c r="C352" s="29" t="s">
        <v>4825</v>
      </c>
      <c r="D352" s="3" t="s">
        <v>2544</v>
      </c>
      <c r="E352" s="3" t="s">
        <v>2545</v>
      </c>
      <c r="F352" s="3" t="s">
        <v>2546</v>
      </c>
      <c r="G352">
        <v>360.334</v>
      </c>
      <c r="H352" s="29" t="s">
        <v>5224</v>
      </c>
      <c r="I352" s="20">
        <v>75</v>
      </c>
      <c r="J352" s="5" t="s">
        <v>82</v>
      </c>
      <c r="K352" s="6" t="str">
        <f t="shared" si="10"/>
        <v>29,2928802,'SANTO ESTÊVÃO','-12.4278232','-39.2504419','241','360,334','SANTO-ESTEVENSE','75',current_timestamp);</v>
      </c>
      <c r="L352" s="41" t="str">
        <f t="shared" si="11"/>
        <v>INSERT INTO municipio (cd_estado,cd_municipio,ds_municipio,vl_latitude,vl_longitude,vl_altitude,qt_area,ds_gentilico,nr_ddd,dt_registro)VALUES (29,2928802,'SANTO ESTÊVÃO','-12.4278232','-39.2504419','241','360,334','SANTO-ESTEVENSE','75',current_timestamp);</v>
      </c>
    </row>
    <row r="353" spans="1:12" x14ac:dyDescent="0.25">
      <c r="A353">
        <v>29</v>
      </c>
      <c r="B353">
        <v>2928901</v>
      </c>
      <c r="C353" s="29" t="s">
        <v>4826</v>
      </c>
      <c r="D353" s="3" t="s">
        <v>2547</v>
      </c>
      <c r="E353" s="3" t="s">
        <v>2548</v>
      </c>
      <c r="F353" s="3" t="s">
        <v>2250</v>
      </c>
      <c r="G353" s="13">
        <v>15116.397999999999</v>
      </c>
      <c r="H353" s="29" t="s">
        <v>5225</v>
      </c>
      <c r="I353" s="20">
        <v>77</v>
      </c>
      <c r="J353" s="5" t="s">
        <v>82</v>
      </c>
      <c r="K353" s="6" t="str">
        <f t="shared" si="10"/>
        <v>29,2928901,'SÃO DESIDÉRIO','-12.3572132','-44.9768983','501','15116,398','SÃO-DESIDERIANO','77',current_timestamp);</v>
      </c>
      <c r="L353" s="41" t="str">
        <f t="shared" si="11"/>
        <v>INSERT INTO municipio (cd_estado,cd_municipio,ds_municipio,vl_latitude,vl_longitude,vl_altitude,qt_area,ds_gentilico,nr_ddd,dt_registro)VALUES (29,2928901,'SÃO DESIDÉRIO','-12.3572132','-44.9768983','501','15116,398','SÃO-DESIDERIANO','77',current_timestamp);</v>
      </c>
    </row>
    <row r="354" spans="1:12" x14ac:dyDescent="0.25">
      <c r="A354">
        <v>29</v>
      </c>
      <c r="B354">
        <v>2928950</v>
      </c>
      <c r="C354" s="29" t="s">
        <v>1084</v>
      </c>
      <c r="D354" s="3" t="s">
        <v>2549</v>
      </c>
      <c r="E354" s="3" t="s">
        <v>2550</v>
      </c>
      <c r="F354" s="3" t="s">
        <v>2551</v>
      </c>
      <c r="G354">
        <v>289.96300000000002</v>
      </c>
      <c r="H354" s="29" t="s">
        <v>5226</v>
      </c>
      <c r="I354" s="20">
        <v>75</v>
      </c>
      <c r="J354" s="5" t="s">
        <v>82</v>
      </c>
      <c r="K354" s="6" t="str">
        <f t="shared" si="10"/>
        <v>29,2928950,'SÃO DOMINGOS','-11.4649343','-39.5267319','298','289,963','SÃO-DOMINGUENSE','75',current_timestamp);</v>
      </c>
      <c r="L354" s="41" t="str">
        <f t="shared" si="11"/>
        <v>INSERT INTO municipio (cd_estado,cd_municipio,ds_municipio,vl_latitude,vl_longitude,vl_altitude,qt_area,ds_gentilico,nr_ddd,dt_registro)VALUES (29,2928950,'SÃO DOMINGOS','-11.4649343','-39.5267319','298','289,963','SÃO-DOMINGUENSE','75',current_timestamp);</v>
      </c>
    </row>
    <row r="355" spans="1:12" x14ac:dyDescent="0.25">
      <c r="A355">
        <v>29</v>
      </c>
      <c r="B355">
        <v>2929107</v>
      </c>
      <c r="C355" s="29" t="s">
        <v>4827</v>
      </c>
      <c r="D355" s="3" t="s">
        <v>2552</v>
      </c>
      <c r="E355" s="3" t="s">
        <v>2553</v>
      </c>
      <c r="F355" s="3" t="s">
        <v>205</v>
      </c>
      <c r="G355">
        <v>222.40799999999999</v>
      </c>
      <c r="H355" s="29" t="s">
        <v>5227</v>
      </c>
      <c r="I355" s="20">
        <v>75</v>
      </c>
      <c r="J355" s="5" t="s">
        <v>82</v>
      </c>
      <c r="K355" s="6" t="str">
        <f t="shared" si="10"/>
        <v>29,2929107,'SÃO FELIPE','-12.8412978','-39.0881081','203','222,408','SÃO-FELIPENSE','75',current_timestamp);</v>
      </c>
      <c r="L355" s="41" t="str">
        <f t="shared" si="11"/>
        <v>INSERT INTO municipio (cd_estado,cd_municipio,ds_municipio,vl_latitude,vl_longitude,vl_altitude,qt_area,ds_gentilico,nr_ddd,dt_registro)VALUES (29,2929107,'SÃO FELIPE','-12.8412978','-39.0881081','203','222,408','SÃO-FELIPENSE','75',current_timestamp);</v>
      </c>
    </row>
    <row r="356" spans="1:12" x14ac:dyDescent="0.25">
      <c r="A356">
        <v>29</v>
      </c>
      <c r="B356">
        <v>2929008</v>
      </c>
      <c r="C356" s="29" t="s">
        <v>4828</v>
      </c>
      <c r="D356" s="3" t="s">
        <v>2554</v>
      </c>
      <c r="E356" s="3" t="s">
        <v>2555</v>
      </c>
      <c r="F356" s="3" t="s">
        <v>631</v>
      </c>
      <c r="G356">
        <v>103.226</v>
      </c>
      <c r="H356" s="29" t="s">
        <v>5228</v>
      </c>
      <c r="I356" s="20">
        <v>75</v>
      </c>
      <c r="J356" s="5" t="s">
        <v>82</v>
      </c>
      <c r="K356" s="6" t="str">
        <f t="shared" si="10"/>
        <v>29,2929008,'SÃO FÉLIX','-12.6093793','-38.9725739','76','103,226','SÃO-FELISTA','75',current_timestamp);</v>
      </c>
      <c r="L356" s="41" t="str">
        <f t="shared" si="11"/>
        <v>INSERT INTO municipio (cd_estado,cd_municipio,ds_municipio,vl_latitude,vl_longitude,vl_altitude,qt_area,ds_gentilico,nr_ddd,dt_registro)VALUES (29,2929008,'SÃO FÉLIX','-12.6093793','-38.9725739','76','103,226','SÃO-FELISTA','75',current_timestamp);</v>
      </c>
    </row>
    <row r="357" spans="1:12" x14ac:dyDescent="0.25">
      <c r="A357">
        <v>29</v>
      </c>
      <c r="B357">
        <v>2929057</v>
      </c>
      <c r="C357" s="29" t="s">
        <v>4829</v>
      </c>
      <c r="D357" s="3" t="s">
        <v>2556</v>
      </c>
      <c r="E357" s="3" t="s">
        <v>2557</v>
      </c>
      <c r="F357" s="3" t="s">
        <v>2558</v>
      </c>
      <c r="G357" s="13">
        <v>1754.3610000000001</v>
      </c>
      <c r="H357" s="29" t="s">
        <v>5229</v>
      </c>
      <c r="I357" s="20">
        <v>77</v>
      </c>
      <c r="J357" s="5" t="s">
        <v>82</v>
      </c>
      <c r="K357" s="6" t="str">
        <f t="shared" si="10"/>
        <v>29,2929057,'SÃO FÉLIX DO CORIBE','-13.4017242','-44.1837774','453','1754,361','SÃO-FELENSE','77',current_timestamp);</v>
      </c>
      <c r="L357" s="41" t="str">
        <f t="shared" si="11"/>
        <v>INSERT INTO municipio (cd_estado,cd_municipio,ds_municipio,vl_latitude,vl_longitude,vl_altitude,qt_area,ds_gentilico,nr_ddd,dt_registro)VALUES (29,2929057,'SÃO FÉLIX DO CORIBE','-13.4017242','-44.1837774','453','1754,361','SÃO-FELENSE','77',current_timestamp);</v>
      </c>
    </row>
    <row r="358" spans="1:12" x14ac:dyDescent="0.25">
      <c r="A358">
        <v>29</v>
      </c>
      <c r="B358">
        <v>2929206</v>
      </c>
      <c r="C358" s="29" t="s">
        <v>4830</v>
      </c>
      <c r="D358" s="3" t="s">
        <v>2559</v>
      </c>
      <c r="E358" s="3" t="s">
        <v>2560</v>
      </c>
      <c r="F358" s="3" t="s">
        <v>2561</v>
      </c>
      <c r="G358">
        <v>269.60899999999998</v>
      </c>
      <c r="H358" s="29" t="s">
        <v>5230</v>
      </c>
      <c r="I358" s="20">
        <v>71</v>
      </c>
      <c r="J358" s="5" t="s">
        <v>82</v>
      </c>
      <c r="K358" s="6" t="str">
        <f t="shared" si="10"/>
        <v>29,2929206,'SÃO FRANCISCO DO CONDE','-12.6182192','-38.6787645','74','269,609','FRANCISCANO','71',current_timestamp);</v>
      </c>
      <c r="L358" s="41" t="str">
        <f t="shared" si="11"/>
        <v>INSERT INTO municipio (cd_estado,cd_municipio,ds_municipio,vl_latitude,vl_longitude,vl_altitude,qt_area,ds_gentilico,nr_ddd,dt_registro)VALUES (29,2929206,'SÃO FRANCISCO DO CONDE','-12.6182192','-38.6787645','74','269,609','FRANCISCANO','71',current_timestamp);</v>
      </c>
    </row>
    <row r="359" spans="1:12" x14ac:dyDescent="0.25">
      <c r="A359">
        <v>29</v>
      </c>
      <c r="B359">
        <v>2929255</v>
      </c>
      <c r="C359" s="29" t="s">
        <v>4831</v>
      </c>
      <c r="D359" s="3" t="s">
        <v>2562</v>
      </c>
      <c r="E359" s="3" t="s">
        <v>2563</v>
      </c>
      <c r="F359" s="3" t="s">
        <v>2564</v>
      </c>
      <c r="G359" s="16">
        <v>1146.0550000000001</v>
      </c>
      <c r="H359" s="29" t="s">
        <v>4471</v>
      </c>
      <c r="I359" s="20">
        <v>74</v>
      </c>
      <c r="J359" s="5" t="s">
        <v>82</v>
      </c>
      <c r="K359" s="6" t="str">
        <f t="shared" si="10"/>
        <v>29,2929255,'SÃO GABRIEL','-11.2172055','-41.8837538','690','1146,055','SÃO-GABRIELENSE','74',current_timestamp);</v>
      </c>
      <c r="L359" s="41" t="str">
        <f t="shared" si="11"/>
        <v>INSERT INTO municipio (cd_estado,cd_municipio,ds_municipio,vl_latitude,vl_longitude,vl_altitude,qt_area,ds_gentilico,nr_ddd,dt_registro)VALUES (29,2929255,'SÃO GABRIEL','-11.2172055','-41.8837538','690','1146,055','SÃO-GABRIELENSE','74',current_timestamp);</v>
      </c>
    </row>
    <row r="360" spans="1:12" x14ac:dyDescent="0.25">
      <c r="A360">
        <v>29</v>
      </c>
      <c r="B360">
        <v>2929305</v>
      </c>
      <c r="C360" s="29" t="s">
        <v>4832</v>
      </c>
      <c r="D360" s="3" t="s">
        <v>2565</v>
      </c>
      <c r="E360" s="3" t="s">
        <v>2566</v>
      </c>
      <c r="F360" s="3" t="s">
        <v>1976</v>
      </c>
      <c r="G360">
        <v>294.76799999999997</v>
      </c>
      <c r="H360" s="29" t="s">
        <v>5231</v>
      </c>
      <c r="I360" s="20">
        <v>75</v>
      </c>
      <c r="J360" s="5" t="s">
        <v>82</v>
      </c>
      <c r="K360" s="6" t="str">
        <f t="shared" si="10"/>
        <v>29,2929305,'SÃO GONÇALO DOS CAMPOS','-12.4332504','-38.9663068','226','294,768','SÃO-GONÇALENSE','75',current_timestamp);</v>
      </c>
      <c r="L360" s="41" t="str">
        <f t="shared" si="11"/>
        <v>INSERT INTO municipio (cd_estado,cd_municipio,ds_municipio,vl_latitude,vl_longitude,vl_altitude,qt_area,ds_gentilico,nr_ddd,dt_registro)VALUES (29,2929305,'SÃO GONÇALO DOS CAMPOS','-12.4332504','-38.9663068','226','294,768','SÃO-GONÇALENSE','75',current_timestamp);</v>
      </c>
    </row>
    <row r="361" spans="1:12" x14ac:dyDescent="0.25">
      <c r="A361">
        <v>29</v>
      </c>
      <c r="B361">
        <v>2929354</v>
      </c>
      <c r="C361" s="29" t="s">
        <v>4833</v>
      </c>
      <c r="D361" s="3" t="s">
        <v>2567</v>
      </c>
      <c r="E361" s="3" t="s">
        <v>2568</v>
      </c>
      <c r="F361" s="3" t="s">
        <v>1668</v>
      </c>
      <c r="G361">
        <v>127.925</v>
      </c>
      <c r="H361" s="29" t="s">
        <v>5232</v>
      </c>
      <c r="I361" s="20">
        <v>73</v>
      </c>
      <c r="J361" s="5" t="s">
        <v>82</v>
      </c>
      <c r="K361" s="6" t="str">
        <f t="shared" si="10"/>
        <v>29,2929354,'SÃO JOSÉ DA VITÓRIA','-15.0841326','-39.3412715','168','127,925','SÃO-JOSEENSE','73',current_timestamp);</v>
      </c>
      <c r="L361" s="41" t="str">
        <f t="shared" si="11"/>
        <v>INSERT INTO municipio (cd_estado,cd_municipio,ds_municipio,vl_latitude,vl_longitude,vl_altitude,qt_area,ds_gentilico,nr_ddd,dt_registro)VALUES (29,2929354,'SÃO JOSÉ DA VITÓRIA','-15.0841326','-39.3412715','168','127,925','SÃO-JOSEENSE','73',current_timestamp);</v>
      </c>
    </row>
    <row r="362" spans="1:12" x14ac:dyDescent="0.25">
      <c r="A362">
        <v>29</v>
      </c>
      <c r="B362">
        <v>2929370</v>
      </c>
      <c r="C362" s="29" t="s">
        <v>4834</v>
      </c>
      <c r="D362" s="3" t="s">
        <v>2569</v>
      </c>
      <c r="E362" s="3" t="s">
        <v>2570</v>
      </c>
      <c r="F362" s="3" t="s">
        <v>2571</v>
      </c>
      <c r="G362" s="15">
        <v>362.36500000000001</v>
      </c>
      <c r="H362" s="29" t="s">
        <v>4185</v>
      </c>
      <c r="I362" s="20">
        <v>74</v>
      </c>
      <c r="J362" s="5" t="s">
        <v>82</v>
      </c>
      <c r="K362" s="6" t="str">
        <f t="shared" si="10"/>
        <v>29,2929370,'SÃO JOSÉ DO JACUÍPE','-11.5043592','-40.0240357','360','362,365','JACUIPENSE','74',current_timestamp);</v>
      </c>
      <c r="L362" s="41" t="str">
        <f t="shared" si="11"/>
        <v>INSERT INTO municipio (cd_estado,cd_municipio,ds_municipio,vl_latitude,vl_longitude,vl_altitude,qt_area,ds_gentilico,nr_ddd,dt_registro)VALUES (29,2929370,'SÃO JOSÉ DO JACUÍPE','-11.5043592','-40.0240357','360','362,365','JACUIPENSE','74',current_timestamp);</v>
      </c>
    </row>
    <row r="363" spans="1:12" x14ac:dyDescent="0.25">
      <c r="A363">
        <v>29</v>
      </c>
      <c r="B363">
        <v>2929404</v>
      </c>
      <c r="C363" s="29" t="s">
        <v>4835</v>
      </c>
      <c r="D363" s="3" t="s">
        <v>2572</v>
      </c>
      <c r="E363" s="3" t="s">
        <v>2573</v>
      </c>
      <c r="F363" s="3" t="s">
        <v>1998</v>
      </c>
      <c r="G363">
        <v>230.88800000000001</v>
      </c>
      <c r="H363" s="29" t="s">
        <v>4238</v>
      </c>
      <c r="I363" s="20">
        <v>75</v>
      </c>
      <c r="J363" s="5" t="s">
        <v>82</v>
      </c>
      <c r="K363" s="6" t="str">
        <f t="shared" si="10"/>
        <v>29,2929404,'SÃO MIGUEL DAS MATAS','-13.0454446','-39.4578273','276','230,888','MIGUELENSE','75',current_timestamp);</v>
      </c>
      <c r="L363" s="41" t="str">
        <f t="shared" si="11"/>
        <v>INSERT INTO municipio (cd_estado,cd_municipio,ds_municipio,vl_latitude,vl_longitude,vl_altitude,qt_area,ds_gentilico,nr_ddd,dt_registro)VALUES (29,2929404,'SÃO MIGUEL DAS MATAS','-13.0454446','-39.4578273','276','230,888','MIGUELENSE','75',current_timestamp);</v>
      </c>
    </row>
    <row r="364" spans="1:12" x14ac:dyDescent="0.25">
      <c r="A364">
        <v>29</v>
      </c>
      <c r="B364">
        <v>2929503</v>
      </c>
      <c r="C364" s="29" t="s">
        <v>4836</v>
      </c>
      <c r="D364" s="3" t="s">
        <v>2574</v>
      </c>
      <c r="E364" s="3" t="s">
        <v>2574</v>
      </c>
      <c r="F364" s="3" t="s">
        <v>2575</v>
      </c>
      <c r="G364">
        <v>536.58399999999995</v>
      </c>
      <c r="H364" s="29" t="s">
        <v>5233</v>
      </c>
      <c r="I364" s="20">
        <v>71</v>
      </c>
      <c r="J364" s="5" t="s">
        <v>82</v>
      </c>
      <c r="K364" s="6" t="str">
        <f t="shared" si="10"/>
        <v>29,2929503,'SÃO SEBASTIÃO DO PASSÉ','-12.5122041','-12.5122041','55','536,584','SEBASTIANENSE','71',current_timestamp);</v>
      </c>
      <c r="L364" s="41" t="str">
        <f t="shared" si="11"/>
        <v>INSERT INTO municipio (cd_estado,cd_municipio,ds_municipio,vl_latitude,vl_longitude,vl_altitude,qt_area,ds_gentilico,nr_ddd,dt_registro)VALUES (29,2929503,'SÃO SEBASTIÃO DO PASSÉ','-12.5122041','-12.5122041','55','536,584','SEBASTIANENSE','71',current_timestamp);</v>
      </c>
    </row>
    <row r="365" spans="1:12" x14ac:dyDescent="0.25">
      <c r="A365">
        <v>29</v>
      </c>
      <c r="B365">
        <v>2929602</v>
      </c>
      <c r="C365" s="29" t="s">
        <v>4837</v>
      </c>
      <c r="D365" s="3" t="s">
        <v>2576</v>
      </c>
      <c r="E365" s="3" t="s">
        <v>2577</v>
      </c>
      <c r="F365" s="3" t="s">
        <v>159</v>
      </c>
      <c r="G365">
        <v>131.21799999999999</v>
      </c>
      <c r="H365" s="29" t="s">
        <v>5234</v>
      </c>
      <c r="I365" s="20">
        <v>75</v>
      </c>
      <c r="J365" s="5" t="s">
        <v>82</v>
      </c>
      <c r="K365" s="6" t="str">
        <f t="shared" si="10"/>
        <v>29,2929602,'SAPEAÇU','-12.7167222','-39.1803106','222','131,218','SAPEAÇUENSE','75',current_timestamp);</v>
      </c>
      <c r="L365" s="41" t="str">
        <f t="shared" si="11"/>
        <v>INSERT INTO municipio (cd_estado,cd_municipio,ds_municipio,vl_latitude,vl_longitude,vl_altitude,qt_area,ds_gentilico,nr_ddd,dt_registro)VALUES (29,2929602,'SAPEAÇU','-12.7167222','-39.1803106','222','131,218','SAPEAÇUENSE','75',current_timestamp);</v>
      </c>
    </row>
    <row r="366" spans="1:12" x14ac:dyDescent="0.25">
      <c r="A366">
        <v>29</v>
      </c>
      <c r="B366">
        <v>2929701</v>
      </c>
      <c r="C366" s="29" t="s">
        <v>4838</v>
      </c>
      <c r="D366" s="3" t="s">
        <v>2578</v>
      </c>
      <c r="E366" s="3" t="s">
        <v>2579</v>
      </c>
      <c r="F366" s="3" t="s">
        <v>157</v>
      </c>
      <c r="G366" s="13">
        <v>1010.053</v>
      </c>
      <c r="H366" s="29" t="s">
        <v>5235</v>
      </c>
      <c r="I366" s="20">
        <v>75</v>
      </c>
      <c r="J366" s="5" t="s">
        <v>82</v>
      </c>
      <c r="K366" s="6" t="str">
        <f t="shared" si="10"/>
        <v>29,2929701,'SÁTIRO DIAS','-11.5941532','-38.597027','268','1010,053','SATIRENSE','75',current_timestamp);</v>
      </c>
      <c r="L366" s="41" t="str">
        <f t="shared" si="11"/>
        <v>INSERT INTO municipio (cd_estado,cd_municipio,ds_municipio,vl_latitude,vl_longitude,vl_altitude,qt_area,ds_gentilico,nr_ddd,dt_registro)VALUES (29,2929701,'SÁTIRO DIAS','-11.5941532','-38.597027','268','1010,053','SATIRENSE','75',current_timestamp);</v>
      </c>
    </row>
    <row r="367" spans="1:12" x14ac:dyDescent="0.25">
      <c r="A367">
        <v>29</v>
      </c>
      <c r="B367">
        <v>2929750</v>
      </c>
      <c r="C367" s="29" t="s">
        <v>4839</v>
      </c>
      <c r="D367" s="3" t="s">
        <v>2580</v>
      </c>
      <c r="E367" s="3" t="s">
        <v>2581</v>
      </c>
      <c r="F367" s="3" t="s">
        <v>490</v>
      </c>
      <c r="G367">
        <v>166.428</v>
      </c>
      <c r="H367" s="29" t="s">
        <v>5236</v>
      </c>
      <c r="I367" s="20">
        <v>75</v>
      </c>
      <c r="J367" s="5" t="s">
        <v>82</v>
      </c>
      <c r="K367" s="6" t="str">
        <f t="shared" si="10"/>
        <v>29,2929750,'SAUBARA','-12.7383334','-38.7624736','10','166,428','SAUBARENSE','75',current_timestamp);</v>
      </c>
      <c r="L367" s="41" t="str">
        <f t="shared" si="11"/>
        <v>INSERT INTO municipio (cd_estado,cd_municipio,ds_municipio,vl_latitude,vl_longitude,vl_altitude,qt_area,ds_gentilico,nr_ddd,dt_registro)VALUES (29,2929750,'SAUBARA','-12.7383334','-38.7624736','10','166,428','SAUBARENSE','75',current_timestamp);</v>
      </c>
    </row>
    <row r="368" spans="1:12" x14ac:dyDescent="0.25">
      <c r="A368">
        <v>29</v>
      </c>
      <c r="B368">
        <v>2929800</v>
      </c>
      <c r="C368" s="29" t="s">
        <v>4840</v>
      </c>
      <c r="D368" s="3" t="s">
        <v>2582</v>
      </c>
      <c r="E368" s="3" t="s">
        <v>2583</v>
      </c>
      <c r="F368" s="3" t="s">
        <v>1189</v>
      </c>
      <c r="G368">
        <v>509.09800000000001</v>
      </c>
      <c r="H368" s="29" t="s">
        <v>5237</v>
      </c>
      <c r="I368" s="20">
        <v>74</v>
      </c>
      <c r="J368" s="5" t="s">
        <v>82</v>
      </c>
      <c r="K368" s="6" t="str">
        <f t="shared" si="10"/>
        <v>29,2929800,'SAÚDE','-10.9428252','-40.4154105','541','509,098','SAUDENSE','74',current_timestamp);</v>
      </c>
      <c r="L368" s="41" t="str">
        <f t="shared" si="11"/>
        <v>INSERT INTO municipio (cd_estado,cd_municipio,ds_municipio,vl_latitude,vl_longitude,vl_altitude,qt_area,ds_gentilico,nr_ddd,dt_registro)VALUES (29,2929800,'SAÚDE','-10.9428252','-40.4154105','541','509,098','SAUDENSE','74',current_timestamp);</v>
      </c>
    </row>
    <row r="369" spans="1:12" x14ac:dyDescent="0.25">
      <c r="A369">
        <v>29</v>
      </c>
      <c r="B369">
        <v>2929909</v>
      </c>
      <c r="C369" s="29" t="s">
        <v>4841</v>
      </c>
      <c r="D369" s="3" t="s">
        <v>2584</v>
      </c>
      <c r="E369" s="3" t="s">
        <v>2585</v>
      </c>
      <c r="F369" s="3" t="s">
        <v>2586</v>
      </c>
      <c r="G369" s="16">
        <v>2402.1689999999999</v>
      </c>
      <c r="H369" s="29" t="s">
        <v>5238</v>
      </c>
      <c r="I369" s="20">
        <v>75</v>
      </c>
      <c r="J369" s="5" t="s">
        <v>82</v>
      </c>
      <c r="K369" s="6" t="str">
        <f t="shared" si="10"/>
        <v>29,2929909,'SEABRA','-12.4164379','-41.7719729','827','2402,169','SEABRENSE','75',current_timestamp);</v>
      </c>
      <c r="L369" s="41" t="str">
        <f t="shared" si="11"/>
        <v>INSERT INTO municipio (cd_estado,cd_municipio,ds_municipio,vl_latitude,vl_longitude,vl_altitude,qt_area,ds_gentilico,nr_ddd,dt_registro)VALUES (29,2929909,'SEABRA','-12.4164379','-41.7719729','827','2402,169','SEABRENSE','75',current_timestamp);</v>
      </c>
    </row>
    <row r="370" spans="1:12" x14ac:dyDescent="0.25">
      <c r="A370">
        <v>29</v>
      </c>
      <c r="B370">
        <v>2930006</v>
      </c>
      <c r="C370" s="29" t="s">
        <v>4842</v>
      </c>
      <c r="D370" s="3" t="s">
        <v>2587</v>
      </c>
      <c r="E370" s="3" t="s">
        <v>2588</v>
      </c>
      <c r="F370" s="3" t="s">
        <v>2589</v>
      </c>
      <c r="G370" s="13">
        <v>1984.4939999999999</v>
      </c>
      <c r="H370" s="29" t="s">
        <v>5233</v>
      </c>
      <c r="I370" s="20">
        <v>77</v>
      </c>
      <c r="J370" s="5" t="s">
        <v>82</v>
      </c>
      <c r="K370" s="6" t="str">
        <f t="shared" si="10"/>
        <v>29,2930006,'SEBASTIÃO LARANJEIRAS','-14.5709967','-42.9434259','545','1984,494','SEBASTIANENSE','77',current_timestamp);</v>
      </c>
      <c r="L370" s="41" t="str">
        <f t="shared" si="11"/>
        <v>INSERT INTO municipio (cd_estado,cd_municipio,ds_municipio,vl_latitude,vl_longitude,vl_altitude,qt_area,ds_gentilico,nr_ddd,dt_registro)VALUES (29,2930006,'SEBASTIÃO LARANJEIRAS','-14.5709967','-42.9434259','545','1984,494','SEBASTIANENSE','77',current_timestamp);</v>
      </c>
    </row>
    <row r="371" spans="1:12" x14ac:dyDescent="0.25">
      <c r="A371">
        <v>29</v>
      </c>
      <c r="B371">
        <v>2930105</v>
      </c>
      <c r="C371" s="29" t="s">
        <v>4843</v>
      </c>
      <c r="D371" s="3" t="s">
        <v>2590</v>
      </c>
      <c r="E371" s="3" t="s">
        <v>2591</v>
      </c>
      <c r="F371" s="3" t="s">
        <v>2592</v>
      </c>
      <c r="G371">
        <v>789.36099999999999</v>
      </c>
      <c r="H371" s="29" t="s">
        <v>5239</v>
      </c>
      <c r="I371" s="20">
        <v>74</v>
      </c>
      <c r="J371" s="5" t="s">
        <v>82</v>
      </c>
      <c r="K371" s="6" t="str">
        <f t="shared" si="10"/>
        <v>29,2930105,'SENHOR DO BONFIM','-10.4594893','-40.1863584','548','789,361','BONFINENSE','74',current_timestamp);</v>
      </c>
      <c r="L371" s="41" t="str">
        <f t="shared" si="11"/>
        <v>INSERT INTO municipio (cd_estado,cd_municipio,ds_municipio,vl_latitude,vl_longitude,vl_altitude,qt_area,ds_gentilico,nr_ddd,dt_registro)VALUES (29,2930105,'SENHOR DO BONFIM','-10.4594893','-40.1863584','548','789,361','BONFINENSE','74',current_timestamp);</v>
      </c>
    </row>
    <row r="372" spans="1:12" x14ac:dyDescent="0.25">
      <c r="A372">
        <v>29</v>
      </c>
      <c r="B372">
        <v>2930204</v>
      </c>
      <c r="C372" s="29" t="s">
        <v>4844</v>
      </c>
      <c r="D372" s="3" t="s">
        <v>2593</v>
      </c>
      <c r="E372" s="3" t="s">
        <v>2594</v>
      </c>
      <c r="F372" s="3" t="s">
        <v>1705</v>
      </c>
      <c r="G372" s="13">
        <v>12181.239</v>
      </c>
      <c r="H372" s="29" t="s">
        <v>5240</v>
      </c>
      <c r="I372" s="20">
        <v>74</v>
      </c>
      <c r="J372" s="5" t="s">
        <v>82</v>
      </c>
      <c r="K372" s="6" t="str">
        <f t="shared" si="10"/>
        <v>29,2930204,'SENTO SÉ','-9.7446349','-41.8735693','412','12181,239','SENTO-SEENSE','74',current_timestamp);</v>
      </c>
      <c r="L372" s="41" t="str">
        <f t="shared" si="11"/>
        <v>INSERT INTO municipio (cd_estado,cd_municipio,ds_municipio,vl_latitude,vl_longitude,vl_altitude,qt_area,ds_gentilico,nr_ddd,dt_registro)VALUES (29,2930204,'SENTO SÉ','-9.7446349','-41.8735693','412','12181,239','SENTO-SEENSE','74',current_timestamp);</v>
      </c>
    </row>
    <row r="373" spans="1:12" x14ac:dyDescent="0.25">
      <c r="A373">
        <v>29</v>
      </c>
      <c r="B373">
        <v>2930154</v>
      </c>
      <c r="C373" s="29" t="s">
        <v>4845</v>
      </c>
      <c r="D373" s="3" t="s">
        <v>2595</v>
      </c>
      <c r="E373" s="3" t="s">
        <v>2596</v>
      </c>
      <c r="F373" s="3" t="s">
        <v>2597</v>
      </c>
      <c r="G373" s="13">
        <v>2342.1489999999999</v>
      </c>
      <c r="H373" s="29" t="s">
        <v>5241</v>
      </c>
      <c r="I373" s="20">
        <v>77</v>
      </c>
      <c r="J373" s="5" t="s">
        <v>82</v>
      </c>
      <c r="K373" s="6" t="str">
        <f t="shared" si="10"/>
        <v>29,2930154,'SERRA DO RAMALHO','-13.5678207','-43.5886821','446','2342,149','SERRA-MALHENSE','77',current_timestamp);</v>
      </c>
      <c r="L373" s="41" t="str">
        <f t="shared" si="11"/>
        <v>INSERT INTO municipio (cd_estado,cd_municipio,ds_municipio,vl_latitude,vl_longitude,vl_altitude,qt_area,ds_gentilico,nr_ddd,dt_registro)VALUES (29,2930154,'SERRA DO RAMALHO','-13.5678207','-43.5886821','446','2342,149','SERRA-MALHENSE','77',current_timestamp);</v>
      </c>
    </row>
    <row r="374" spans="1:12" x14ac:dyDescent="0.25">
      <c r="A374">
        <v>29</v>
      </c>
      <c r="B374">
        <v>2930303</v>
      </c>
      <c r="C374" s="29" t="s">
        <v>4846</v>
      </c>
      <c r="D374" s="3" t="s">
        <v>2598</v>
      </c>
      <c r="E374" s="3" t="s">
        <v>2599</v>
      </c>
      <c r="F374" s="3" t="s">
        <v>2600</v>
      </c>
      <c r="G374" s="13">
        <v>1592.2449999999999</v>
      </c>
      <c r="H374" s="29" t="s">
        <v>5242</v>
      </c>
      <c r="I374" s="20">
        <v>77</v>
      </c>
      <c r="J374" s="5" t="s">
        <v>82</v>
      </c>
      <c r="K374" s="6" t="str">
        <f t="shared" si="10"/>
        <v>29,2930303,'SERRA DOURADA','-12.7590868','-43.9504596','522','1592,245','SERRA-DOURADENSE','77',current_timestamp);</v>
      </c>
      <c r="L374" s="41" t="str">
        <f t="shared" si="11"/>
        <v>INSERT INTO municipio (cd_estado,cd_municipio,ds_municipio,vl_latitude,vl_longitude,vl_altitude,qt_area,ds_gentilico,nr_ddd,dt_registro)VALUES (29,2930303,'SERRA DOURADA','-12.7590868','-43.9504596','522','1592,245','SERRA-DOURADENSE','77',current_timestamp);</v>
      </c>
    </row>
    <row r="375" spans="1:12" x14ac:dyDescent="0.25">
      <c r="A375">
        <v>29</v>
      </c>
      <c r="B375">
        <v>2930402</v>
      </c>
      <c r="C375" s="29" t="s">
        <v>4847</v>
      </c>
      <c r="D375" s="3" t="s">
        <v>2601</v>
      </c>
      <c r="E375" s="3" t="s">
        <v>2602</v>
      </c>
      <c r="F375" s="3" t="s">
        <v>1998</v>
      </c>
      <c r="G375">
        <v>595.298</v>
      </c>
      <c r="H375" s="29" t="s">
        <v>5243</v>
      </c>
      <c r="I375" s="20">
        <v>75</v>
      </c>
      <c r="J375" s="5" t="s">
        <v>82</v>
      </c>
      <c r="K375" s="6" t="str">
        <f t="shared" si="10"/>
        <v>29,2930402,'SERRA PRETA','-12.1567671','-39.3328114','276','595,298','SERRA-PRETENSE','75',current_timestamp);</v>
      </c>
      <c r="L375" s="41" t="str">
        <f t="shared" si="11"/>
        <v>INSERT INTO municipio (cd_estado,cd_municipio,ds_municipio,vl_latitude,vl_longitude,vl_altitude,qt_area,ds_gentilico,nr_ddd,dt_registro)VALUES (29,2930402,'SERRA PRETA','-12.1567671','-39.3328114','276','595,298','SERRA-PRETENSE','75',current_timestamp);</v>
      </c>
    </row>
    <row r="376" spans="1:12" x14ac:dyDescent="0.25">
      <c r="A376">
        <v>29</v>
      </c>
      <c r="B376">
        <v>2930501</v>
      </c>
      <c r="C376" s="29" t="s">
        <v>4848</v>
      </c>
      <c r="D376" s="3" t="s">
        <v>2603</v>
      </c>
      <c r="E376" s="3" t="s">
        <v>2604</v>
      </c>
      <c r="F376" s="3" t="s">
        <v>2605</v>
      </c>
      <c r="G376">
        <v>583.31399999999996</v>
      </c>
      <c r="H376" s="29" t="s">
        <v>5244</v>
      </c>
      <c r="I376" s="20">
        <v>75</v>
      </c>
      <c r="J376" s="5" t="s">
        <v>82</v>
      </c>
      <c r="K376" s="6" t="str">
        <f t="shared" si="10"/>
        <v>29,2930501,'SERRINHA','-11.6583334','-39.0100306','377','583,314','SERRINHENSE','75',current_timestamp);</v>
      </c>
      <c r="L376" s="41" t="str">
        <f t="shared" si="11"/>
        <v>INSERT INTO municipio (cd_estado,cd_municipio,ds_municipio,vl_latitude,vl_longitude,vl_altitude,qt_area,ds_gentilico,nr_ddd,dt_registro)VALUES (29,2930501,'SERRINHA','-11.6583334','-39.0100306','377','583,314','SERRINHENSE','75',current_timestamp);</v>
      </c>
    </row>
    <row r="377" spans="1:12" x14ac:dyDescent="0.25">
      <c r="A377">
        <v>29</v>
      </c>
      <c r="B377">
        <v>2930600</v>
      </c>
      <c r="C377" s="29" t="s">
        <v>4849</v>
      </c>
      <c r="D377" s="3" t="s">
        <v>2606</v>
      </c>
      <c r="E377" s="3" t="s">
        <v>2607</v>
      </c>
      <c r="F377" s="3" t="s">
        <v>2421</v>
      </c>
      <c r="G377">
        <v>322.02199999999999</v>
      </c>
      <c r="H377" s="29" t="s">
        <v>5245</v>
      </c>
      <c r="I377" s="20">
        <v>74</v>
      </c>
      <c r="J377" s="5" t="s">
        <v>82</v>
      </c>
      <c r="K377" s="6" t="str">
        <f t="shared" si="10"/>
        <v>29,2930600,'SERROLÂNDIA','-11.4347594','-40.3230324','460','322,022','SERROLANDENSE','74',current_timestamp);</v>
      </c>
      <c r="L377" s="41" t="str">
        <f t="shared" si="11"/>
        <v>INSERT INTO municipio (cd_estado,cd_municipio,ds_municipio,vl_latitude,vl_longitude,vl_altitude,qt_area,ds_gentilico,nr_ddd,dt_registro)VALUES (29,2930600,'SERROLÂNDIA','-11.4347594','-40.3230324','460','322,022','SERROLANDENSE','74',current_timestamp);</v>
      </c>
    </row>
    <row r="378" spans="1:12" x14ac:dyDescent="0.25">
      <c r="A378">
        <v>29</v>
      </c>
      <c r="B378">
        <v>2930709</v>
      </c>
      <c r="C378" s="29" t="s">
        <v>4850</v>
      </c>
      <c r="D378" s="3" t="s">
        <v>2608</v>
      </c>
      <c r="E378" s="3" t="s">
        <v>2608</v>
      </c>
      <c r="F378" s="3" t="s">
        <v>582</v>
      </c>
      <c r="G378" s="15">
        <v>201.577</v>
      </c>
      <c r="H378" s="29" t="s">
        <v>5246</v>
      </c>
      <c r="I378" s="20">
        <v>71</v>
      </c>
      <c r="J378" s="5" t="s">
        <v>82</v>
      </c>
      <c r="K378" s="6" t="str">
        <f t="shared" si="10"/>
        <v>29,2930709,'SIMÕES FILHO','-12.7864737','-12.7864737','33','201,577','SIMÕES-FILHENSE','71',current_timestamp);</v>
      </c>
      <c r="L378" s="41" t="str">
        <f t="shared" si="11"/>
        <v>INSERT INTO municipio (cd_estado,cd_municipio,ds_municipio,vl_latitude,vl_longitude,vl_altitude,qt_area,ds_gentilico,nr_ddd,dt_registro)VALUES (29,2930709,'SIMÕES FILHO','-12.7864737','-12.7864737','33','201,577','SIMÕES-FILHENSE','71',current_timestamp);</v>
      </c>
    </row>
    <row r="379" spans="1:12" x14ac:dyDescent="0.25">
      <c r="A379">
        <v>29</v>
      </c>
      <c r="B379">
        <v>2930758</v>
      </c>
      <c r="C379" s="29" t="s">
        <v>4851</v>
      </c>
      <c r="D379" s="3" t="s">
        <v>2609</v>
      </c>
      <c r="E379" s="3" t="s">
        <v>2610</v>
      </c>
      <c r="F379" s="3" t="s">
        <v>2467</v>
      </c>
      <c r="G379" s="13">
        <v>1627.7909999999999</v>
      </c>
      <c r="H379" s="29" t="s">
        <v>5247</v>
      </c>
      <c r="I379" s="20">
        <v>77</v>
      </c>
      <c r="J379" s="5" t="s">
        <v>82</v>
      </c>
      <c r="K379" s="6" t="str">
        <f t="shared" si="10"/>
        <v>29,2930758,'SÍTIO DO MATO','-13.081477','-43.4678593','433','1627,791','SÍTIO-MATENSE','77',current_timestamp);</v>
      </c>
      <c r="L379" s="41" t="str">
        <f t="shared" si="11"/>
        <v>INSERT INTO municipio (cd_estado,cd_municipio,ds_municipio,vl_latitude,vl_longitude,vl_altitude,qt_area,ds_gentilico,nr_ddd,dt_registro)VALUES (29,2930758,'SÍTIO DO MATO','-13.081477','-43.4678593','433','1627,791','SÍTIO-MATENSE','77',current_timestamp);</v>
      </c>
    </row>
    <row r="380" spans="1:12" x14ac:dyDescent="0.25">
      <c r="A380">
        <v>29</v>
      </c>
      <c r="B380">
        <v>2930766</v>
      </c>
      <c r="C380" s="29" t="s">
        <v>4852</v>
      </c>
      <c r="D380" s="3" t="s">
        <v>2611</v>
      </c>
      <c r="E380" s="3" t="s">
        <v>2612</v>
      </c>
      <c r="F380" s="3" t="s">
        <v>2207</v>
      </c>
      <c r="G380">
        <v>700.16700000000003</v>
      </c>
      <c r="H380" s="29" t="s">
        <v>5248</v>
      </c>
      <c r="I380" s="20">
        <v>75</v>
      </c>
      <c r="J380" s="5" t="s">
        <v>82</v>
      </c>
      <c r="K380" s="6" t="str">
        <f t="shared" si="10"/>
        <v>29,2930766,'SÍTIO DO QUINTO','-10.3638656','-38.2100107','370','700,167','SÍTIO-QUINTENSE','75',current_timestamp);</v>
      </c>
      <c r="L380" s="41" t="str">
        <f t="shared" si="11"/>
        <v>INSERT INTO municipio (cd_estado,cd_municipio,ds_municipio,vl_latitude,vl_longitude,vl_altitude,qt_area,ds_gentilico,nr_ddd,dt_registro)VALUES (29,2930766,'SÍTIO DO QUINTO','-10.3638656','-38.2100107','370','700,167','SÍTIO-QUINTENSE','75',current_timestamp);</v>
      </c>
    </row>
    <row r="381" spans="1:12" x14ac:dyDescent="0.25">
      <c r="A381">
        <v>29</v>
      </c>
      <c r="B381">
        <v>2930774</v>
      </c>
      <c r="C381" s="29" t="s">
        <v>4853</v>
      </c>
      <c r="D381" s="3" t="s">
        <v>2613</v>
      </c>
      <c r="E381" s="3" t="s">
        <v>2614</v>
      </c>
      <c r="F381" s="3" t="s">
        <v>1425</v>
      </c>
      <c r="G381" s="13">
        <v>1154.905</v>
      </c>
      <c r="H381" s="29" t="s">
        <v>5249</v>
      </c>
      <c r="I381" s="20">
        <v>74</v>
      </c>
      <c r="J381" s="5" t="s">
        <v>82</v>
      </c>
      <c r="K381" s="6" t="str">
        <f t="shared" si="10"/>
        <v>29,2930774,'SOBRADINHO','-9.47175004','-40.8051084','385','1154,905','SOBRADINHENSE','74',current_timestamp);</v>
      </c>
      <c r="L381" s="41" t="str">
        <f t="shared" si="11"/>
        <v>INSERT INTO municipio (cd_estado,cd_municipio,ds_municipio,vl_latitude,vl_longitude,vl_altitude,qt_area,ds_gentilico,nr_ddd,dt_registro)VALUES (29,2930774,'SOBRADINHO','-9.47175004','-40.8051084','385','1154,905','SOBRADINHENSE','74',current_timestamp);</v>
      </c>
    </row>
    <row r="382" spans="1:12" x14ac:dyDescent="0.25">
      <c r="A382">
        <v>29</v>
      </c>
      <c r="B382">
        <v>2930808</v>
      </c>
      <c r="C382" s="29" t="s">
        <v>4854</v>
      </c>
      <c r="D382" s="3" t="s">
        <v>2615</v>
      </c>
      <c r="E382" s="3" t="s">
        <v>2616</v>
      </c>
      <c r="F382" s="3" t="s">
        <v>2233</v>
      </c>
      <c r="G382" s="13">
        <v>1026.634</v>
      </c>
      <c r="H382" s="29" t="s">
        <v>5250</v>
      </c>
      <c r="I382" s="20">
        <v>75</v>
      </c>
      <c r="J382" s="5" t="s">
        <v>82</v>
      </c>
      <c r="K382" s="6" t="str">
        <f t="shared" si="10"/>
        <v>29,2930808,'SOUTO SOARES','-12.0876588','-41.6434628','825','1026,634','SOUTO-SOARENSE','75',current_timestamp);</v>
      </c>
      <c r="L382" s="41" t="str">
        <f t="shared" si="11"/>
        <v>INSERT INTO municipio (cd_estado,cd_municipio,ds_municipio,vl_latitude,vl_longitude,vl_altitude,qt_area,ds_gentilico,nr_ddd,dt_registro)VALUES (29,2930808,'SOUTO SOARES','-12.0876588','-41.6434628','825','1026,634','SOUTO-SOARENSE','75',current_timestamp);</v>
      </c>
    </row>
    <row r="383" spans="1:12" x14ac:dyDescent="0.25">
      <c r="A383">
        <v>29</v>
      </c>
      <c r="B383">
        <v>2930907</v>
      </c>
      <c r="C383" s="29" t="s">
        <v>4855</v>
      </c>
      <c r="D383" s="3" t="s">
        <v>2617</v>
      </c>
      <c r="E383" s="3" t="s">
        <v>2618</v>
      </c>
      <c r="F383" s="3" t="s">
        <v>2619</v>
      </c>
      <c r="G383" s="13">
        <v>1437.1890000000001</v>
      </c>
      <c r="H383" s="29" t="s">
        <v>5251</v>
      </c>
      <c r="I383" s="20">
        <v>77</v>
      </c>
      <c r="J383" s="5" t="s">
        <v>82</v>
      </c>
      <c r="K383" s="6" t="str">
        <f t="shared" si="10"/>
        <v>29,2930907,'TABOCAS DO BREJO VELHO','-12.7026305','-44.0072748','547','1437,189','TABOQUENSE','77',current_timestamp);</v>
      </c>
      <c r="L383" s="41" t="str">
        <f t="shared" si="11"/>
        <v>INSERT INTO municipio (cd_estado,cd_municipio,ds_municipio,vl_latitude,vl_longitude,vl_altitude,qt_area,ds_gentilico,nr_ddd,dt_registro)VALUES (29,2930907,'TABOCAS DO BREJO VELHO','-12.7026305','-44.0072748','547','1437,189','TABOQUENSE','77',current_timestamp);</v>
      </c>
    </row>
    <row r="384" spans="1:12" x14ac:dyDescent="0.25">
      <c r="A384">
        <v>29</v>
      </c>
      <c r="B384">
        <v>2931004</v>
      </c>
      <c r="C384" s="29" t="s">
        <v>4856</v>
      </c>
      <c r="D384" s="3" t="s">
        <v>2620</v>
      </c>
      <c r="E384" s="3" t="s">
        <v>2621</v>
      </c>
      <c r="F384" s="3" t="s">
        <v>2622</v>
      </c>
      <c r="G384" s="13">
        <v>1277.5129999999999</v>
      </c>
      <c r="H384" s="29" t="s">
        <v>5252</v>
      </c>
      <c r="I384" s="20">
        <v>77</v>
      </c>
      <c r="J384" s="5" t="s">
        <v>82</v>
      </c>
      <c r="K384" s="6" t="str">
        <f t="shared" si="10"/>
        <v>29,2931004,'TANHAÇU','-14.0200949','-41.2470774','434','1277,513','TANHAÇUENSE','77',current_timestamp);</v>
      </c>
      <c r="L384" s="41" t="str">
        <f t="shared" si="11"/>
        <v>INSERT INTO municipio (cd_estado,cd_municipio,ds_municipio,vl_latitude,vl_longitude,vl_altitude,qt_area,ds_gentilico,nr_ddd,dt_registro)VALUES (29,2931004,'TANHAÇU','-14.0200949','-41.2470774','434','1277,513','TANHAÇUENSE','77',current_timestamp);</v>
      </c>
    </row>
    <row r="385" spans="1:12" x14ac:dyDescent="0.25">
      <c r="A385">
        <v>29</v>
      </c>
      <c r="B385">
        <v>2931053</v>
      </c>
      <c r="C385" s="29" t="s">
        <v>4857</v>
      </c>
      <c r="D385" s="3" t="s">
        <v>2623</v>
      </c>
      <c r="E385" s="3" t="s">
        <v>2624</v>
      </c>
      <c r="F385" s="3" t="s">
        <v>2625</v>
      </c>
      <c r="G385">
        <v>729.51599999999996</v>
      </c>
      <c r="H385" s="29" t="s">
        <v>5253</v>
      </c>
      <c r="I385" s="20">
        <v>77</v>
      </c>
      <c r="J385" s="5" t="s">
        <v>82</v>
      </c>
      <c r="K385" s="6" t="str">
        <f t="shared" si="10"/>
        <v>29,2931053,'TANQUE NOVO','-13.5480997','-42.4935332','806','729,516','TANQUE-NOVENSE','77',current_timestamp);</v>
      </c>
      <c r="L385" s="41" t="str">
        <f t="shared" si="11"/>
        <v>INSERT INTO municipio (cd_estado,cd_municipio,ds_municipio,vl_latitude,vl_longitude,vl_altitude,qt_area,ds_gentilico,nr_ddd,dt_registro)VALUES (29,2931053,'TANQUE NOVO','-13.5480997','-42.4935332','806','729,516','TANQUE-NOVENSE','77',current_timestamp);</v>
      </c>
    </row>
    <row r="386" spans="1:12" x14ac:dyDescent="0.25">
      <c r="A386">
        <v>29</v>
      </c>
      <c r="B386">
        <v>2931103</v>
      </c>
      <c r="C386" s="29" t="s">
        <v>4858</v>
      </c>
      <c r="D386" s="3" t="s">
        <v>2626</v>
      </c>
      <c r="E386" s="3" t="s">
        <v>2627</v>
      </c>
      <c r="F386" s="3" t="s">
        <v>469</v>
      </c>
      <c r="G386">
        <v>243.839</v>
      </c>
      <c r="H386" s="29" t="s">
        <v>5254</v>
      </c>
      <c r="I386" s="20">
        <v>75</v>
      </c>
      <c r="J386" s="5" t="s">
        <v>82</v>
      </c>
      <c r="K386" s="6" t="str">
        <f t="shared" ref="K386:K418" si="12">CONCATENATE(A386,",",B386,",'",C386,"','",D386,"','",E386,"','",F386,"','",G386,"','",H386,"','",I386,"',",J386,");")</f>
        <v>29,2931103,'TANQUINHO','-11.9655031','-39.1026543','228','243,839','TANQUINHENSE','75',current_timestamp);</v>
      </c>
      <c r="L386" s="41" t="str">
        <f t="shared" ref="L386:L418" si="13">CONCATENATE("INSERT INTO municipio (cd_estado,cd_municipio,ds_municipio,vl_latitude,vl_longitude,vl_altitude,qt_area,ds_gentilico,nr_ddd,dt_registro)VALUES (",K386)</f>
        <v>INSERT INTO municipio (cd_estado,cd_municipio,ds_municipio,vl_latitude,vl_longitude,vl_altitude,qt_area,ds_gentilico,nr_ddd,dt_registro)VALUES (29,2931103,'TANQUINHO','-11.9655031','-39.1026543','228','243,839','TANQUINHENSE','75',current_timestamp);</v>
      </c>
    </row>
    <row r="387" spans="1:12" x14ac:dyDescent="0.25">
      <c r="A387">
        <v>29</v>
      </c>
      <c r="B387">
        <v>2931202</v>
      </c>
      <c r="C387" s="29" t="s">
        <v>4859</v>
      </c>
      <c r="D387" s="3" t="s">
        <v>2628</v>
      </c>
      <c r="E387" s="3" t="s">
        <v>2629</v>
      </c>
      <c r="F387" s="3" t="s">
        <v>582</v>
      </c>
      <c r="G387">
        <v>452.00400000000002</v>
      </c>
      <c r="H387" s="29" t="s">
        <v>5255</v>
      </c>
      <c r="I387" s="20">
        <v>75</v>
      </c>
      <c r="J387" s="5" t="s">
        <v>82</v>
      </c>
      <c r="K387" s="6" t="str">
        <f t="shared" si="12"/>
        <v>29,2931202,'TAPEROÁ','-13.5320584','-39.1016803','33','452,004','TAPEROENSE','75',current_timestamp);</v>
      </c>
      <c r="L387" s="41" t="str">
        <f t="shared" si="13"/>
        <v>INSERT INTO municipio (cd_estado,cd_municipio,ds_municipio,vl_latitude,vl_longitude,vl_altitude,qt_area,ds_gentilico,nr_ddd,dt_registro)VALUES (29,2931202,'TAPEROÁ','-13.5320584','-39.1016803','33','452,004','TAPEROENSE','75',current_timestamp);</v>
      </c>
    </row>
    <row r="388" spans="1:12" x14ac:dyDescent="0.25">
      <c r="A388">
        <v>29</v>
      </c>
      <c r="B388">
        <v>2931301</v>
      </c>
      <c r="C388" s="29" t="s">
        <v>4860</v>
      </c>
      <c r="D388" s="3" t="s">
        <v>2630</v>
      </c>
      <c r="E388" s="3" t="s">
        <v>2631</v>
      </c>
      <c r="F388" s="3" t="s">
        <v>2632</v>
      </c>
      <c r="G388">
        <v>714.69200000000001</v>
      </c>
      <c r="H388" s="29" t="s">
        <v>5256</v>
      </c>
      <c r="I388" s="20">
        <v>74</v>
      </c>
      <c r="J388" s="5" t="s">
        <v>82</v>
      </c>
      <c r="K388" s="6" t="str">
        <f t="shared" si="12"/>
        <v>29,2931301,'TAPIRAMUTÁ','-11.8475093','-40.7927194','824','714,692','TAPIRAMUTAENSE','74',current_timestamp);</v>
      </c>
      <c r="L388" s="41" t="str">
        <f t="shared" si="13"/>
        <v>INSERT INTO municipio (cd_estado,cd_municipio,ds_municipio,vl_latitude,vl_longitude,vl_altitude,qt_area,ds_gentilico,nr_ddd,dt_registro)VALUES (29,2931301,'TAPIRAMUTÁ','-11.8475093','-40.7927194','824','714,692','TAPIRAMUTAENSE','74',current_timestamp);</v>
      </c>
    </row>
    <row r="389" spans="1:12" x14ac:dyDescent="0.25">
      <c r="A389">
        <v>29</v>
      </c>
      <c r="B389">
        <v>2931350</v>
      </c>
      <c r="C389" s="29" t="s">
        <v>4861</v>
      </c>
      <c r="D389" s="3" t="s">
        <v>2633</v>
      </c>
      <c r="E389" s="3" t="s">
        <v>2634</v>
      </c>
      <c r="F389" s="3" t="s">
        <v>451</v>
      </c>
      <c r="G389" s="13">
        <v>1165.6220000000001</v>
      </c>
      <c r="H389" s="29" t="s">
        <v>5257</v>
      </c>
      <c r="I389" s="20">
        <v>73</v>
      </c>
      <c r="J389" s="5" t="s">
        <v>82</v>
      </c>
      <c r="K389" s="6" t="str">
        <f t="shared" si="12"/>
        <v>29,2931350,'TEIXEIRA DE FREITAS','-17.539851','-39.739917','120','1165,622','TEIXEIRENSE','73',current_timestamp);</v>
      </c>
      <c r="L389" s="41" t="str">
        <f t="shared" si="13"/>
        <v>INSERT INTO municipio (cd_estado,cd_municipio,ds_municipio,vl_latitude,vl_longitude,vl_altitude,qt_area,ds_gentilico,nr_ddd,dt_registro)VALUES (29,2931350,'TEIXEIRA DE FREITAS','-17.539851','-39.739917','120','1165,622','TEIXEIRENSE','73',current_timestamp);</v>
      </c>
    </row>
    <row r="390" spans="1:12" x14ac:dyDescent="0.25">
      <c r="A390">
        <v>29</v>
      </c>
      <c r="B390">
        <v>2931400</v>
      </c>
      <c r="C390" s="29" t="s">
        <v>4862</v>
      </c>
      <c r="D390" s="3" t="s">
        <v>2635</v>
      </c>
      <c r="E390" s="3" t="s">
        <v>2636</v>
      </c>
      <c r="F390" s="3" t="s">
        <v>2525</v>
      </c>
      <c r="G390">
        <v>243.709</v>
      </c>
      <c r="H390" s="29" t="s">
        <v>5258</v>
      </c>
      <c r="I390" s="20">
        <v>75</v>
      </c>
      <c r="J390" s="5" t="s">
        <v>82</v>
      </c>
      <c r="K390" s="6" t="str">
        <f t="shared" si="12"/>
        <v>29,2931400,'TEODORO SAMPAIO','-12.2884737','-38.6380021','113','243,709','TEODORENSE','75',current_timestamp);</v>
      </c>
      <c r="L390" s="41" t="str">
        <f t="shared" si="13"/>
        <v>INSERT INTO municipio (cd_estado,cd_municipio,ds_municipio,vl_latitude,vl_longitude,vl_altitude,qt_area,ds_gentilico,nr_ddd,dt_registro)VALUES (29,2931400,'TEODORO SAMPAIO','-12.2884737','-38.6380021','113','243,709','TEODORENSE','75',current_timestamp);</v>
      </c>
    </row>
    <row r="391" spans="1:12" x14ac:dyDescent="0.25">
      <c r="A391">
        <v>29</v>
      </c>
      <c r="B391">
        <v>2931509</v>
      </c>
      <c r="C391" s="29" t="s">
        <v>4863</v>
      </c>
      <c r="D391" s="3" t="s">
        <v>2637</v>
      </c>
      <c r="E391" s="3" t="s">
        <v>2638</v>
      </c>
      <c r="F391" s="3" t="s">
        <v>2639</v>
      </c>
      <c r="G391" s="15">
        <v>351.892</v>
      </c>
      <c r="H391" s="29" t="s">
        <v>5259</v>
      </c>
      <c r="I391" s="20">
        <v>75</v>
      </c>
      <c r="J391" s="5" t="s">
        <v>82</v>
      </c>
      <c r="K391" s="6" t="str">
        <f t="shared" si="12"/>
        <v>29,2931509,'TEOFILÂNDIA','-11.4811329','-38.9951695','374','351,892','TEOFILANDENSE','75',current_timestamp);</v>
      </c>
      <c r="L391" s="41" t="str">
        <f t="shared" si="13"/>
        <v>INSERT INTO municipio (cd_estado,cd_municipio,ds_municipio,vl_latitude,vl_longitude,vl_altitude,qt_area,ds_gentilico,nr_ddd,dt_registro)VALUES (29,2931509,'TEOFILÂNDIA','-11.4811329','-38.9951695','374','351,892','TEOFILANDENSE','75',current_timestamp);</v>
      </c>
    </row>
    <row r="392" spans="1:12" x14ac:dyDescent="0.25">
      <c r="A392">
        <v>29</v>
      </c>
      <c r="B392">
        <v>2931608</v>
      </c>
      <c r="C392" s="29" t="s">
        <v>4864</v>
      </c>
      <c r="D392" s="3" t="s">
        <v>2640</v>
      </c>
      <c r="E392" s="3" t="s">
        <v>2641</v>
      </c>
      <c r="F392" s="3" t="s">
        <v>2642</v>
      </c>
      <c r="G392">
        <v>289.60000000000002</v>
      </c>
      <c r="H392" s="29" t="s">
        <v>5260</v>
      </c>
      <c r="I392" s="20">
        <v>73</v>
      </c>
      <c r="J392" s="5" t="s">
        <v>82</v>
      </c>
      <c r="K392" s="6" t="str">
        <f t="shared" si="12"/>
        <v>29,2931608,'TEOLÂNDIA','-13.5889449','-39.4831284','229','289,6','TEOLANDENSE','73',current_timestamp);</v>
      </c>
      <c r="L392" s="41" t="str">
        <f t="shared" si="13"/>
        <v>INSERT INTO municipio (cd_estado,cd_municipio,ds_municipio,vl_latitude,vl_longitude,vl_altitude,qt_area,ds_gentilico,nr_ddd,dt_registro)VALUES (29,2931608,'TEOLÂNDIA','-13.5889449','-39.4831284','229','289,6','TEOLANDENSE','73',current_timestamp);</v>
      </c>
    </row>
    <row r="393" spans="1:12" x14ac:dyDescent="0.25">
      <c r="A393">
        <v>29</v>
      </c>
      <c r="B393">
        <v>2931707</v>
      </c>
      <c r="C393" s="29" t="s">
        <v>4865</v>
      </c>
      <c r="D393" s="3" t="s">
        <v>2643</v>
      </c>
      <c r="E393" s="3" t="s">
        <v>2644</v>
      </c>
      <c r="F393" s="3" t="s">
        <v>2645</v>
      </c>
      <c r="G393">
        <v>184.304</v>
      </c>
      <c r="H393" s="29" t="s">
        <v>5261</v>
      </c>
      <c r="I393" s="20">
        <v>75</v>
      </c>
      <c r="J393" s="5" t="s">
        <v>82</v>
      </c>
      <c r="K393" s="6" t="str">
        <f t="shared" si="12"/>
        <v>29,2931707,'TERRA NOVA','-12.3757645','-38.6267651','119','184,304','TERRA-NOVENSE','75',current_timestamp);</v>
      </c>
      <c r="L393" s="41" t="str">
        <f t="shared" si="13"/>
        <v>INSERT INTO municipio (cd_estado,cd_municipio,ds_municipio,vl_latitude,vl_longitude,vl_altitude,qt_area,ds_gentilico,nr_ddd,dt_registro)VALUES (29,2931707,'TERRA NOVA','-12.3757645','-38.6267651','119','184,304','TERRA-NOVENSE','75',current_timestamp);</v>
      </c>
    </row>
    <row r="394" spans="1:12" x14ac:dyDescent="0.25">
      <c r="A394">
        <v>29</v>
      </c>
      <c r="B394">
        <v>2931806</v>
      </c>
      <c r="C394" s="29" t="s">
        <v>4866</v>
      </c>
      <c r="D394" s="3" t="s">
        <v>2646</v>
      </c>
      <c r="E394" s="3" t="s">
        <v>2647</v>
      </c>
      <c r="F394" s="3" t="s">
        <v>2172</v>
      </c>
      <c r="G394" s="13">
        <v>2010.316</v>
      </c>
      <c r="H394" s="29" t="s">
        <v>5262</v>
      </c>
      <c r="I394" s="20">
        <v>77</v>
      </c>
      <c r="J394" s="5" t="s">
        <v>82</v>
      </c>
      <c r="K394" s="6" t="str">
        <f t="shared" si="12"/>
        <v>29,2931806,'TREMEDAL','-14.9739288','-41.4141665','505','2010,316','TREMEDALENSE','77',current_timestamp);</v>
      </c>
      <c r="L394" s="41" t="str">
        <f t="shared" si="13"/>
        <v>INSERT INTO municipio (cd_estado,cd_municipio,ds_municipio,vl_latitude,vl_longitude,vl_altitude,qt_area,ds_gentilico,nr_ddd,dt_registro)VALUES (29,2931806,'TREMEDAL','-14.9739288','-41.4141665','505','2010,316','TREMEDALENSE','77',current_timestamp);</v>
      </c>
    </row>
    <row r="395" spans="1:12" x14ac:dyDescent="0.25">
      <c r="A395">
        <v>29</v>
      </c>
      <c r="B395">
        <v>2931905</v>
      </c>
      <c r="C395" s="29" t="s">
        <v>4867</v>
      </c>
      <c r="D395" s="3" t="s">
        <v>2648</v>
      </c>
      <c r="E395" s="3" t="s">
        <v>2649</v>
      </c>
      <c r="F395" s="3" t="s">
        <v>499</v>
      </c>
      <c r="G395" s="13">
        <v>2185.0129999999999</v>
      </c>
      <c r="H395" s="29" t="s">
        <v>5263</v>
      </c>
      <c r="I395" s="20">
        <v>75</v>
      </c>
      <c r="J395" s="5" t="s">
        <v>82</v>
      </c>
      <c r="K395" s="6" t="str">
        <f t="shared" si="12"/>
        <v>29,2931905,'TUCANO','-10.9584016','-38.7893931','218','2185,013','TUCANENSE','75',current_timestamp);</v>
      </c>
      <c r="L395" s="41" t="str">
        <f t="shared" si="13"/>
        <v>INSERT INTO municipio (cd_estado,cd_municipio,ds_municipio,vl_latitude,vl_longitude,vl_altitude,qt_area,ds_gentilico,nr_ddd,dt_registro)VALUES (29,2931905,'TUCANO','-10.9584016','-38.7893931','218','2185,013','TUCANENSE','75',current_timestamp);</v>
      </c>
    </row>
    <row r="396" spans="1:12" x14ac:dyDescent="0.25">
      <c r="A396">
        <v>29</v>
      </c>
      <c r="B396">
        <v>2932002</v>
      </c>
      <c r="C396" s="29" t="s">
        <v>4868</v>
      </c>
      <c r="D396" s="3" t="s">
        <v>2650</v>
      </c>
      <c r="E396" s="3" t="s">
        <v>2651</v>
      </c>
      <c r="F396" s="3" t="s">
        <v>2652</v>
      </c>
      <c r="G396" s="13">
        <v>3074.7860000000001</v>
      </c>
      <c r="H396" s="29" t="s">
        <v>5264</v>
      </c>
      <c r="I396" s="20">
        <v>74</v>
      </c>
      <c r="J396" s="5" t="s">
        <v>82</v>
      </c>
      <c r="K396" s="6" t="str">
        <f t="shared" si="12"/>
        <v>29,2932002,'UAUÁ','-9.8330711','-39.477752','442','3074,786','UAUAENSE','74',current_timestamp);</v>
      </c>
      <c r="L396" s="41" t="str">
        <f t="shared" si="13"/>
        <v>INSERT INTO municipio (cd_estado,cd_municipio,ds_municipio,vl_latitude,vl_longitude,vl_altitude,qt_area,ds_gentilico,nr_ddd,dt_registro)VALUES (29,2932002,'UAUÁ','-9.8330711','-39.477752','442','3074,786','UAUAENSE','74',current_timestamp);</v>
      </c>
    </row>
    <row r="397" spans="1:12" x14ac:dyDescent="0.25">
      <c r="A397">
        <v>29</v>
      </c>
      <c r="B397">
        <v>2932101</v>
      </c>
      <c r="C397" s="29" t="s">
        <v>4869</v>
      </c>
      <c r="D397" s="3" t="s">
        <v>2653</v>
      </c>
      <c r="E397" s="3" t="s">
        <v>2654</v>
      </c>
      <c r="F397" s="3" t="s">
        <v>2410</v>
      </c>
      <c r="G397">
        <v>659.13800000000003</v>
      </c>
      <c r="H397" s="29" t="s">
        <v>5265</v>
      </c>
      <c r="I397" s="20">
        <v>75</v>
      </c>
      <c r="J397" s="5" t="s">
        <v>82</v>
      </c>
      <c r="K397" s="6" t="str">
        <f t="shared" si="12"/>
        <v>29,2932101,'UBAÍRA','-13.2705698','-39.6657094','350','659,138','UBAIRENSE','75',current_timestamp);</v>
      </c>
      <c r="L397" s="41" t="str">
        <f t="shared" si="13"/>
        <v>INSERT INTO municipio (cd_estado,cd_municipio,ds_municipio,vl_latitude,vl_longitude,vl_altitude,qt_area,ds_gentilico,nr_ddd,dt_registro)VALUES (29,2932101,'UBAÍRA','-13.2705698','-39.6657094','350','659,138','UBAIRENSE','75',current_timestamp);</v>
      </c>
    </row>
    <row r="398" spans="1:12" x14ac:dyDescent="0.25">
      <c r="A398">
        <v>29</v>
      </c>
      <c r="B398">
        <v>2932200</v>
      </c>
      <c r="C398" s="29" t="s">
        <v>4870</v>
      </c>
      <c r="D398" s="3" t="s">
        <v>2655</v>
      </c>
      <c r="E398" s="3" t="s">
        <v>2656</v>
      </c>
      <c r="F398" s="3" t="s">
        <v>1443</v>
      </c>
      <c r="G398">
        <v>181.102</v>
      </c>
      <c r="H398" s="29" t="s">
        <v>5266</v>
      </c>
      <c r="I398" s="20">
        <v>73</v>
      </c>
      <c r="J398" s="5" t="s">
        <v>82</v>
      </c>
      <c r="K398" s="6" t="str">
        <f t="shared" si="12"/>
        <v>29,2932200,'UBAITABA','-14.3030062','-39.3219566','62','181,102','UBAITABENSE','73',current_timestamp);</v>
      </c>
      <c r="L398" s="41" t="str">
        <f t="shared" si="13"/>
        <v>INSERT INTO municipio (cd_estado,cd_municipio,ds_municipio,vl_latitude,vl_longitude,vl_altitude,qt_area,ds_gentilico,nr_ddd,dt_registro)VALUES (29,2932200,'UBAITABA','-14.3030062','-39.3219566','62','181,102','UBAITABENSE','73',current_timestamp);</v>
      </c>
    </row>
    <row r="399" spans="1:12" x14ac:dyDescent="0.25">
      <c r="A399">
        <v>29</v>
      </c>
      <c r="B399">
        <v>2932309</v>
      </c>
      <c r="C399" s="29" t="s">
        <v>4871</v>
      </c>
      <c r="D399" s="3" t="s">
        <v>2657</v>
      </c>
      <c r="E399" s="3" t="s">
        <v>2658</v>
      </c>
      <c r="F399" s="3" t="s">
        <v>1514</v>
      </c>
      <c r="G399">
        <v>177.643</v>
      </c>
      <c r="H399" s="29" t="s">
        <v>5267</v>
      </c>
      <c r="I399" s="20">
        <v>73</v>
      </c>
      <c r="J399" s="5" t="s">
        <v>82</v>
      </c>
      <c r="K399" s="6" t="str">
        <f t="shared" si="12"/>
        <v>29,2932309,'UBATÃ','-14.212054','-39.5192009','115','177,643','UBATENSE','73',current_timestamp);</v>
      </c>
      <c r="L399" s="41" t="str">
        <f t="shared" si="13"/>
        <v>INSERT INTO municipio (cd_estado,cd_municipio,ds_municipio,vl_latitude,vl_longitude,vl_altitude,qt_area,ds_gentilico,nr_ddd,dt_registro)VALUES (29,2932309,'UBATÃ','-14.212054','-39.5192009','115','177,643','UBATENSE','73',current_timestamp);</v>
      </c>
    </row>
    <row r="400" spans="1:12" x14ac:dyDescent="0.25">
      <c r="A400">
        <v>29</v>
      </c>
      <c r="B400">
        <v>2932408</v>
      </c>
      <c r="C400" s="29" t="s">
        <v>4872</v>
      </c>
      <c r="D400" s="3" t="s">
        <v>2659</v>
      </c>
      <c r="E400" s="3" t="s">
        <v>2660</v>
      </c>
      <c r="F400" s="3" t="s">
        <v>2661</v>
      </c>
      <c r="G400">
        <v>545.29700000000003</v>
      </c>
      <c r="H400" s="29" t="s">
        <v>5268</v>
      </c>
      <c r="I400" s="20">
        <v>74</v>
      </c>
      <c r="J400" s="5" t="s">
        <v>82</v>
      </c>
      <c r="K400" s="6" t="str">
        <f t="shared" si="12"/>
        <v>29,2932408,'UIBAÍ','-11.3393257','-42.135054','582','545,297','UIBAIENSE','74',current_timestamp);</v>
      </c>
      <c r="L400" s="41" t="str">
        <f t="shared" si="13"/>
        <v>INSERT INTO municipio (cd_estado,cd_municipio,ds_municipio,vl_latitude,vl_longitude,vl_altitude,qt_area,ds_gentilico,nr_ddd,dt_registro)VALUES (29,2932408,'UIBAÍ','-11.3393257','-42.135054','582','545,297','UIBAIENSE','74',current_timestamp);</v>
      </c>
    </row>
    <row r="401" spans="1:12" x14ac:dyDescent="0.25">
      <c r="A401">
        <v>29</v>
      </c>
      <c r="B401">
        <v>2932457</v>
      </c>
      <c r="C401" s="29" t="s">
        <v>4873</v>
      </c>
      <c r="D401" s="3" t="s">
        <v>2662</v>
      </c>
      <c r="E401" s="3" t="s">
        <v>2663</v>
      </c>
      <c r="F401" s="3" t="s">
        <v>2664</v>
      </c>
      <c r="G401" s="13">
        <v>1775.634</v>
      </c>
      <c r="H401" s="29" t="s">
        <v>5269</v>
      </c>
      <c r="I401" s="20">
        <v>74</v>
      </c>
      <c r="J401" s="5" t="s">
        <v>82</v>
      </c>
      <c r="K401" s="6" t="str">
        <f t="shared" si="12"/>
        <v>29,2932457,'UMBURANAS','-10.7338053','-41.323399','731','1775,634','UMBURANENSE','74',current_timestamp);</v>
      </c>
      <c r="L401" s="41" t="str">
        <f t="shared" si="13"/>
        <v>INSERT INTO municipio (cd_estado,cd_municipio,ds_municipio,vl_latitude,vl_longitude,vl_altitude,qt_area,ds_gentilico,nr_ddd,dt_registro)VALUES (29,2932457,'UMBURANAS','-10.7338053','-41.323399','731','1775,634','UMBURANENSE','74',current_timestamp);</v>
      </c>
    </row>
    <row r="402" spans="1:12" x14ac:dyDescent="0.25">
      <c r="A402">
        <v>29</v>
      </c>
      <c r="B402">
        <v>2932507</v>
      </c>
      <c r="C402" s="29" t="s">
        <v>4874</v>
      </c>
      <c r="D402" s="3" t="s">
        <v>2665</v>
      </c>
      <c r="E402" s="3" t="s">
        <v>2666</v>
      </c>
      <c r="F402" s="3" t="s">
        <v>1564</v>
      </c>
      <c r="G402" s="13">
        <v>1222.4939999999999</v>
      </c>
      <c r="H402" s="29" t="s">
        <v>5270</v>
      </c>
      <c r="I402" s="20">
        <v>73</v>
      </c>
      <c r="J402" s="5" t="s">
        <v>82</v>
      </c>
      <c r="K402" s="6" t="str">
        <f t="shared" si="12"/>
        <v>29,2932507,'UNA','-15.2808346','-39.0781628','67','1222,494','UNENSE','73',current_timestamp);</v>
      </c>
      <c r="L402" s="41" t="str">
        <f t="shared" si="13"/>
        <v>INSERT INTO municipio (cd_estado,cd_municipio,ds_municipio,vl_latitude,vl_longitude,vl_altitude,qt_area,ds_gentilico,nr_ddd,dt_registro)VALUES (29,2932507,'UNA','-15.2808346','-39.0781628','67','1222,494','UNENSE','73',current_timestamp);</v>
      </c>
    </row>
    <row r="403" spans="1:12" x14ac:dyDescent="0.25">
      <c r="A403">
        <v>29</v>
      </c>
      <c r="B403">
        <v>2932606</v>
      </c>
      <c r="C403" s="29" t="s">
        <v>4875</v>
      </c>
      <c r="D403" s="3" t="s">
        <v>2667</v>
      </c>
      <c r="E403" s="3" t="s">
        <v>2668</v>
      </c>
      <c r="F403" s="3" t="s">
        <v>2669</v>
      </c>
      <c r="G403">
        <v>902.40200000000004</v>
      </c>
      <c r="H403" s="29" t="s">
        <v>5271</v>
      </c>
      <c r="I403" s="20">
        <v>77</v>
      </c>
      <c r="J403" s="5" t="s">
        <v>82</v>
      </c>
      <c r="K403" s="6" t="str">
        <f t="shared" si="12"/>
        <v>29,2932606,'URANDI','-14.7695681','-42.6521583','658','902,402','URANDIENSE','77',current_timestamp);</v>
      </c>
      <c r="L403" s="41" t="str">
        <f t="shared" si="13"/>
        <v>INSERT INTO municipio (cd_estado,cd_municipio,ds_municipio,vl_latitude,vl_longitude,vl_altitude,qt_area,ds_gentilico,nr_ddd,dt_registro)VALUES (29,2932606,'URANDI','-14.7695681','-42.6521583','658','902,402','URANDIENSE','77',current_timestamp);</v>
      </c>
    </row>
    <row r="404" spans="1:12" x14ac:dyDescent="0.25">
      <c r="A404">
        <v>29</v>
      </c>
      <c r="B404">
        <v>2932705</v>
      </c>
      <c r="C404" s="29" t="s">
        <v>4876</v>
      </c>
      <c r="D404" s="3" t="s">
        <v>2670</v>
      </c>
      <c r="E404" s="3" t="s">
        <v>2671</v>
      </c>
      <c r="F404" s="3" t="s">
        <v>581</v>
      </c>
      <c r="G404">
        <v>510.03199999999998</v>
      </c>
      <c r="H404" s="29" t="s">
        <v>5272</v>
      </c>
      <c r="I404" s="20">
        <v>73</v>
      </c>
      <c r="J404" s="5" t="s">
        <v>82</v>
      </c>
      <c r="K404" s="6" t="str">
        <f t="shared" si="12"/>
        <v>29,2932705,'URUÇUCA','-14.59546','-39.2838514','93','510,032','URUÇUQUENSE','73',current_timestamp);</v>
      </c>
      <c r="L404" s="41" t="str">
        <f t="shared" si="13"/>
        <v>INSERT INTO municipio (cd_estado,cd_municipio,ds_municipio,vl_latitude,vl_longitude,vl_altitude,qt_area,ds_gentilico,nr_ddd,dt_registro)VALUES (29,2932705,'URUÇUCA','-14.59546','-39.2838514','93','510,032','URUÇUQUENSE','73',current_timestamp);</v>
      </c>
    </row>
    <row r="405" spans="1:12" x14ac:dyDescent="0.25">
      <c r="A405">
        <v>29</v>
      </c>
      <c r="B405">
        <v>2932804</v>
      </c>
      <c r="C405" s="29" t="s">
        <v>4877</v>
      </c>
      <c r="D405" s="3" t="s">
        <v>2672</v>
      </c>
      <c r="E405" s="3" t="s">
        <v>2673</v>
      </c>
      <c r="F405" s="3" t="s">
        <v>2674</v>
      </c>
      <c r="G405">
        <v>633.76</v>
      </c>
      <c r="H405" s="29" t="s">
        <v>5273</v>
      </c>
      <c r="I405" s="20">
        <v>75</v>
      </c>
      <c r="J405" s="5" t="s">
        <v>82</v>
      </c>
      <c r="K405" s="6" t="str">
        <f t="shared" si="12"/>
        <v>29,2932804,'UTINGA','-12.0785711','-41.0951426','555','633,76','UTINGUENSE','75',current_timestamp);</v>
      </c>
      <c r="L405" s="41" t="str">
        <f t="shared" si="13"/>
        <v>INSERT INTO municipio (cd_estado,cd_municipio,ds_municipio,vl_latitude,vl_longitude,vl_altitude,qt_area,ds_gentilico,nr_ddd,dt_registro)VALUES (29,2932804,'UTINGA','-12.0785711','-41.0951426','555','633,76','UTINGUENSE','75',current_timestamp);</v>
      </c>
    </row>
    <row r="406" spans="1:12" x14ac:dyDescent="0.25">
      <c r="A406">
        <v>29</v>
      </c>
      <c r="B406">
        <v>2932903</v>
      </c>
      <c r="C406" s="29" t="s">
        <v>4878</v>
      </c>
      <c r="D406" s="3" t="s">
        <v>2675</v>
      </c>
      <c r="E406" s="3" t="s">
        <v>2676</v>
      </c>
      <c r="F406" s="3" t="s">
        <v>2189</v>
      </c>
      <c r="G406" s="13">
        <v>1124.6569999999999</v>
      </c>
      <c r="H406" s="29" t="s">
        <v>5274</v>
      </c>
      <c r="I406" s="20">
        <v>75</v>
      </c>
      <c r="J406" s="5" t="s">
        <v>82</v>
      </c>
      <c r="K406" s="6" t="str">
        <f t="shared" si="12"/>
        <v>29,2932903,'VALENÇA','-13.3670049','-39.0729861','6','1124,657','VALENCIANO','75',current_timestamp);</v>
      </c>
      <c r="L406" s="41" t="str">
        <f t="shared" si="13"/>
        <v>INSERT INTO municipio (cd_estado,cd_municipio,ds_municipio,vl_latitude,vl_longitude,vl_altitude,qt_area,ds_gentilico,nr_ddd,dt_registro)VALUES (29,2932903,'VALENÇA','-13.3670049','-39.0729861','6','1124,657','VALENCIANO','75',current_timestamp);</v>
      </c>
    </row>
    <row r="407" spans="1:12" x14ac:dyDescent="0.25">
      <c r="A407">
        <v>29</v>
      </c>
      <c r="B407">
        <v>2933000</v>
      </c>
      <c r="C407" s="29" t="s">
        <v>4879</v>
      </c>
      <c r="D407" s="3" t="s">
        <v>2677</v>
      </c>
      <c r="E407" s="3" t="s">
        <v>2678</v>
      </c>
      <c r="F407" s="3" t="s">
        <v>2679</v>
      </c>
      <c r="G407">
        <v>394.87599999999998</v>
      </c>
      <c r="H407" s="29" t="s">
        <v>5275</v>
      </c>
      <c r="I407" s="20">
        <v>75</v>
      </c>
      <c r="J407" s="5" t="s">
        <v>82</v>
      </c>
      <c r="K407" s="6" t="str">
        <f t="shared" si="12"/>
        <v>29,2933000,'VALENTE','-11.4091953','-39.4591511','378','394,876','VALENTENSE','75',current_timestamp);</v>
      </c>
      <c r="L407" s="41" t="str">
        <f t="shared" si="13"/>
        <v>INSERT INTO municipio (cd_estado,cd_municipio,ds_municipio,vl_latitude,vl_longitude,vl_altitude,qt_area,ds_gentilico,nr_ddd,dt_registro)VALUES (29,2933000,'VALENTE','-11.4091953','-39.4591511','378','394,876','VALENTENSE','75',current_timestamp);</v>
      </c>
    </row>
    <row r="408" spans="1:12" x14ac:dyDescent="0.25">
      <c r="A408">
        <v>29</v>
      </c>
      <c r="B408">
        <v>2933059</v>
      </c>
      <c r="C408" s="29" t="s">
        <v>4880</v>
      </c>
      <c r="D408" s="3" t="s">
        <v>2680</v>
      </c>
      <c r="E408" s="3" t="s">
        <v>2681</v>
      </c>
      <c r="F408" s="3" t="s">
        <v>2682</v>
      </c>
      <c r="G408">
        <v>468.40699999999998</v>
      </c>
      <c r="H408" s="29" t="s">
        <v>5276</v>
      </c>
      <c r="I408" s="20">
        <v>74</v>
      </c>
      <c r="J408" s="5" t="s">
        <v>82</v>
      </c>
      <c r="K408" s="6" t="str">
        <f t="shared" si="12"/>
        <v>29,2933059,'VÁRZEA DA ROÇA','-11.6006966','-40.1346253','458','468,407','VARZEANO','74',current_timestamp);</v>
      </c>
      <c r="L408" s="41" t="str">
        <f t="shared" si="13"/>
        <v>INSERT INTO municipio (cd_estado,cd_municipio,ds_municipio,vl_latitude,vl_longitude,vl_altitude,qt_area,ds_gentilico,nr_ddd,dt_registro)VALUES (29,2933059,'VÁRZEA DA ROÇA','-11.6006966','-40.1346253','458','468,407','VARZEANO','74',current_timestamp);</v>
      </c>
    </row>
    <row r="409" spans="1:12" x14ac:dyDescent="0.25">
      <c r="A409">
        <v>29</v>
      </c>
      <c r="B409">
        <v>2933109</v>
      </c>
      <c r="C409" s="29" t="s">
        <v>4881</v>
      </c>
      <c r="D409" s="3" t="s">
        <v>2683</v>
      </c>
      <c r="E409" s="3" t="s">
        <v>2684</v>
      </c>
      <c r="F409" s="3" t="s">
        <v>2685</v>
      </c>
      <c r="G409" s="15">
        <v>206.47800000000001</v>
      </c>
      <c r="H409" s="29" t="s">
        <v>5277</v>
      </c>
      <c r="I409" s="20">
        <v>74</v>
      </c>
      <c r="J409" s="5" t="s">
        <v>82</v>
      </c>
      <c r="K409" s="6" t="str">
        <f t="shared" si="12"/>
        <v>29,2933109,'VÁRZEA DO POÇO','-11.5273291','-40.3150586','471','206,478','VARZEAPENSE','74',current_timestamp);</v>
      </c>
      <c r="L409" s="41" t="str">
        <f t="shared" si="13"/>
        <v>INSERT INTO municipio (cd_estado,cd_municipio,ds_municipio,vl_latitude,vl_longitude,vl_altitude,qt_area,ds_gentilico,nr_ddd,dt_registro)VALUES (29,2933109,'VÁRZEA DO POÇO','-11.5273291','-40.3150586','471','206,478','VARZEAPENSE','74',current_timestamp);</v>
      </c>
    </row>
    <row r="410" spans="1:12" x14ac:dyDescent="0.25">
      <c r="A410">
        <v>29</v>
      </c>
      <c r="B410">
        <v>2933158</v>
      </c>
      <c r="C410" s="29" t="s">
        <v>4882</v>
      </c>
      <c r="D410" s="3" t="s">
        <v>2686</v>
      </c>
      <c r="E410" s="3" t="s">
        <v>2687</v>
      </c>
      <c r="F410" s="3" t="s">
        <v>2688</v>
      </c>
      <c r="G410" s="13">
        <v>1225.8889999999999</v>
      </c>
      <c r="H410" s="29" t="s">
        <v>5278</v>
      </c>
      <c r="I410" s="20">
        <v>74</v>
      </c>
      <c r="J410" s="5" t="s">
        <v>82</v>
      </c>
      <c r="K410" s="6" t="str">
        <f t="shared" si="12"/>
        <v>29,2933158,'VÁRZEA NOVA','-11.2556667','-40.9432289','722','1225,889','VÁRZEA-NOVENSE','74',current_timestamp);</v>
      </c>
      <c r="L410" s="41" t="str">
        <f t="shared" si="13"/>
        <v>INSERT INTO municipio (cd_estado,cd_municipio,ds_municipio,vl_latitude,vl_longitude,vl_altitude,qt_area,ds_gentilico,nr_ddd,dt_registro)VALUES (29,2933158,'VÁRZEA NOVA','-11.2556667','-40.9432289','722','1225,889','VÁRZEA-NOVENSE','74',current_timestamp);</v>
      </c>
    </row>
    <row r="411" spans="1:12" x14ac:dyDescent="0.25">
      <c r="A411">
        <v>29</v>
      </c>
      <c r="B411">
        <v>2933174</v>
      </c>
      <c r="C411" s="29" t="s">
        <v>4883</v>
      </c>
      <c r="D411" s="3" t="s">
        <v>2689</v>
      </c>
      <c r="E411" s="3" t="s">
        <v>2690</v>
      </c>
      <c r="F411" s="3" t="s">
        <v>1551</v>
      </c>
      <c r="G411">
        <v>221.399</v>
      </c>
      <c r="H411" s="29" t="s">
        <v>5279</v>
      </c>
      <c r="I411" s="20">
        <v>75</v>
      </c>
      <c r="J411" s="5" t="s">
        <v>82</v>
      </c>
      <c r="K411" s="6" t="str">
        <f t="shared" si="12"/>
        <v>29,2933174,'VARZEDO','-12.96929301','-39.39023297','245','221,399','VARZEDENSE','75',current_timestamp);</v>
      </c>
      <c r="L411" s="41" t="str">
        <f t="shared" si="13"/>
        <v>INSERT INTO municipio (cd_estado,cd_municipio,ds_municipio,vl_latitude,vl_longitude,vl_altitude,qt_area,ds_gentilico,nr_ddd,dt_registro)VALUES (29,2933174,'VARZEDO','-12.96929301','-39.39023297','245','221,399','VARZEDENSE','75',current_timestamp);</v>
      </c>
    </row>
    <row r="412" spans="1:12" x14ac:dyDescent="0.25">
      <c r="A412">
        <v>29</v>
      </c>
      <c r="B412">
        <v>2933208</v>
      </c>
      <c r="C412" s="29" t="s">
        <v>4884</v>
      </c>
      <c r="D412" s="3" t="s">
        <v>2691</v>
      </c>
      <c r="E412" s="3" t="s">
        <v>2692</v>
      </c>
      <c r="F412" s="3" t="s">
        <v>582</v>
      </c>
      <c r="G412">
        <v>299.73399999999998</v>
      </c>
      <c r="H412" s="29" t="s">
        <v>5280</v>
      </c>
      <c r="I412" s="20">
        <v>71</v>
      </c>
      <c r="J412" s="5" t="s">
        <v>82</v>
      </c>
      <c r="K412" s="6" t="str">
        <f t="shared" si="12"/>
        <v>29,2933208,'VERA CRUZ','-12.9567949','-38.6152982','33','299,734','VERA-CRUZENSE','71',current_timestamp);</v>
      </c>
      <c r="L412" s="41" t="str">
        <f t="shared" si="13"/>
        <v>INSERT INTO municipio (cd_estado,cd_municipio,ds_municipio,vl_latitude,vl_longitude,vl_altitude,qt_area,ds_gentilico,nr_ddd,dt_registro)VALUES (29,2933208,'VERA CRUZ','-12.9567949','-38.6152982','33','299,734','VERA-CRUZENSE','71',current_timestamp);</v>
      </c>
    </row>
    <row r="413" spans="1:12" x14ac:dyDescent="0.25">
      <c r="A413">
        <v>29</v>
      </c>
      <c r="B413">
        <v>2933257</v>
      </c>
      <c r="C413" s="29" t="s">
        <v>4885</v>
      </c>
      <c r="D413" s="3" t="s">
        <v>2693</v>
      </c>
      <c r="E413" s="3" t="s">
        <v>2694</v>
      </c>
      <c r="F413" s="3" t="s">
        <v>2695</v>
      </c>
      <c r="G413">
        <v>782.14099999999996</v>
      </c>
      <c r="H413" s="29" t="s">
        <v>5281</v>
      </c>
      <c r="I413" s="20">
        <v>73</v>
      </c>
      <c r="J413" s="5" t="s">
        <v>82</v>
      </c>
      <c r="K413" s="6" t="str">
        <f t="shared" si="12"/>
        <v>29,2933257,'VEREDA','-17.2238576','-40.0983312','255','782,141','VEREDENSE','73',current_timestamp);</v>
      </c>
      <c r="L413" s="41" t="str">
        <f t="shared" si="13"/>
        <v>INSERT INTO municipio (cd_estado,cd_municipio,ds_municipio,vl_latitude,vl_longitude,vl_altitude,qt_area,ds_gentilico,nr_ddd,dt_registro)VALUES (29,2933257,'VEREDA','-17.2238576','-40.0983312','255','782,141','VEREDENSE','73',current_timestamp);</v>
      </c>
    </row>
    <row r="414" spans="1:12" x14ac:dyDescent="0.25">
      <c r="A414">
        <v>29</v>
      </c>
      <c r="B414">
        <v>2933307</v>
      </c>
      <c r="C414" s="29" t="s">
        <v>4886</v>
      </c>
      <c r="D414" s="3" t="s">
        <v>2696</v>
      </c>
      <c r="E414" s="3" t="s">
        <v>2697</v>
      </c>
      <c r="F414" s="3" t="s">
        <v>2698</v>
      </c>
      <c r="G414" s="13">
        <v>3705.8380000000002</v>
      </c>
      <c r="H414" s="29" t="s">
        <v>5282</v>
      </c>
      <c r="I414" s="20">
        <v>77</v>
      </c>
      <c r="J414" s="5" t="s">
        <v>82</v>
      </c>
      <c r="K414" s="6" t="str">
        <f t="shared" si="12"/>
        <v>29,2933307,'VITÓRIA DA CONQUISTA','-14.86460646','-40.84374332','881','3705,838','CONQUISTENSE','77',current_timestamp);</v>
      </c>
      <c r="L414" s="41" t="str">
        <f t="shared" si="13"/>
        <v>INSERT INTO municipio (cd_estado,cd_municipio,ds_municipio,vl_latitude,vl_longitude,vl_altitude,qt_area,ds_gentilico,nr_ddd,dt_registro)VALUES (29,2933307,'VITÓRIA DA CONQUISTA','-14.86460646','-40.84374332','881','3705,838','CONQUISTENSE','77',current_timestamp);</v>
      </c>
    </row>
    <row r="415" spans="1:12" x14ac:dyDescent="0.25">
      <c r="A415">
        <v>29</v>
      </c>
      <c r="B415">
        <v>2933406</v>
      </c>
      <c r="C415" s="29" t="s">
        <v>4887</v>
      </c>
      <c r="D415" s="3" t="s">
        <v>2699</v>
      </c>
      <c r="E415" s="3" t="s">
        <v>2700</v>
      </c>
      <c r="F415" s="3" t="s">
        <v>2701</v>
      </c>
      <c r="G415">
        <v>522.37</v>
      </c>
      <c r="H415" s="29" t="s">
        <v>5283</v>
      </c>
      <c r="I415" s="20">
        <v>75</v>
      </c>
      <c r="J415" s="5" t="s">
        <v>82</v>
      </c>
      <c r="K415" s="6" t="str">
        <f t="shared" si="12"/>
        <v>29,2933406,'WAGNER','-12.2818467','-41.171397','499','522,37','WAGNENSE','75',current_timestamp);</v>
      </c>
      <c r="L415" s="41" t="str">
        <f t="shared" si="13"/>
        <v>INSERT INTO municipio (cd_estado,cd_municipio,ds_municipio,vl_latitude,vl_longitude,vl_altitude,qt_area,ds_gentilico,nr_ddd,dt_registro)VALUES (29,2933406,'WAGNER','-12.2818467','-41.171397','499','522,37','WAGNENSE','75',current_timestamp);</v>
      </c>
    </row>
    <row r="416" spans="1:12" x14ac:dyDescent="0.25">
      <c r="A416">
        <v>29</v>
      </c>
      <c r="B416">
        <v>2933455</v>
      </c>
      <c r="C416" s="29" t="s">
        <v>4888</v>
      </c>
      <c r="D416" s="3" t="s">
        <v>2702</v>
      </c>
      <c r="E416" s="3" t="s">
        <v>2703</v>
      </c>
      <c r="F416" s="3" t="s">
        <v>2704</v>
      </c>
      <c r="G416" s="13">
        <v>2920.6790000000001</v>
      </c>
      <c r="H416" s="29" t="s">
        <v>5284</v>
      </c>
      <c r="I416" s="20">
        <v>77</v>
      </c>
      <c r="J416" s="5" t="s">
        <v>82</v>
      </c>
      <c r="K416" s="6" t="str">
        <f t="shared" si="12"/>
        <v>29,2933455,'WANDERLEY','-12.1162383','-43.8938572','550','2920,679','WANDERLEIENSE','77',current_timestamp);</v>
      </c>
      <c r="L416" s="41" t="str">
        <f t="shared" si="13"/>
        <v>INSERT INTO municipio (cd_estado,cd_municipio,ds_municipio,vl_latitude,vl_longitude,vl_altitude,qt_area,ds_gentilico,nr_ddd,dt_registro)VALUES (29,2933455,'WANDERLEY','-12.1162383','-43.8938572','550','2920,679','WANDERLEIENSE','77',current_timestamp);</v>
      </c>
    </row>
    <row r="417" spans="1:12" x14ac:dyDescent="0.25">
      <c r="A417">
        <v>29</v>
      </c>
      <c r="B417">
        <v>2933505</v>
      </c>
      <c r="C417" s="29" t="s">
        <v>4889</v>
      </c>
      <c r="D417" s="3" t="s">
        <v>2705</v>
      </c>
      <c r="E417" s="3" t="s">
        <v>2706</v>
      </c>
      <c r="F417" s="3" t="s">
        <v>2044</v>
      </c>
      <c r="G417">
        <v>655.23900000000003</v>
      </c>
      <c r="H417" s="29" t="s">
        <v>5285</v>
      </c>
      <c r="I417" s="20">
        <v>73</v>
      </c>
      <c r="J417" s="5" t="s">
        <v>82</v>
      </c>
      <c r="K417" s="6" t="str">
        <f t="shared" si="12"/>
        <v>29,2933505,'WENCESLAU GUIMARÃES','-13.6910338','-39.4772746','149','655,239','WENCESLAU-GUIMARÃENSE','73',current_timestamp);</v>
      </c>
      <c r="L417" s="41" t="str">
        <f t="shared" si="13"/>
        <v>INSERT INTO municipio (cd_estado,cd_municipio,ds_municipio,vl_latitude,vl_longitude,vl_altitude,qt_area,ds_gentilico,nr_ddd,dt_registro)VALUES (29,2933505,'WENCESLAU GUIMARÃES','-13.6910338','-39.4772746','149','655,239','WENCESLAU-GUIMARÃENSE','73',current_timestamp);</v>
      </c>
    </row>
    <row r="418" spans="1:12" x14ac:dyDescent="0.25">
      <c r="A418">
        <v>29</v>
      </c>
      <c r="B418">
        <v>2933604</v>
      </c>
      <c r="C418" s="29" t="s">
        <v>4890</v>
      </c>
      <c r="D418" s="3" t="s">
        <v>2707</v>
      </c>
      <c r="E418" s="3" t="s">
        <v>2708</v>
      </c>
      <c r="F418" s="3" t="s">
        <v>2309</v>
      </c>
      <c r="G418" s="13">
        <v>5079.6620000000003</v>
      </c>
      <c r="H418" s="29" t="s">
        <v>5286</v>
      </c>
      <c r="I418" s="20">
        <v>74</v>
      </c>
      <c r="J418" s="5" t="s">
        <v>82</v>
      </c>
      <c r="K418" s="6" t="str">
        <f t="shared" si="12"/>
        <v>29,2933604,'XIQUE-XIQUE','-10.8231907','-42.7245113','407','5079,662','XIQUEXIQUENSE','74',current_timestamp);</v>
      </c>
      <c r="L418" s="41" t="str">
        <f t="shared" si="13"/>
        <v>INSERT INTO municipio (cd_estado,cd_municipio,ds_municipio,vl_latitude,vl_longitude,vl_altitude,qt_area,ds_gentilico,nr_ddd,dt_registro)VALUES (29,2933604,'XIQUE-XIQUE','-10.8231907','-42.7245113','407','5079,662','XIQUEXIQUENSE','74',current_timestamp);</v>
      </c>
    </row>
  </sheetData>
  <autoFilter ref="A1:J418">
    <sortState ref="A2:L418">
      <sortCondition ref="C1:C418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8"/>
  <sheetViews>
    <sheetView topLeftCell="C1" workbookViewId="0">
      <pane ySplit="1" topLeftCell="A99" activePane="bottomLeft" state="frozen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28.85546875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24.85546875" bestFit="1" customWidth="1"/>
    <col min="9" max="9" width="9.5703125" style="1" bestFit="1" customWidth="1"/>
    <col min="10" max="10" width="18.28515625" bestFit="1" customWidth="1"/>
    <col min="11" max="11" width="118.7109375" style="28" bestFit="1" customWidth="1"/>
  </cols>
  <sheetData>
    <row r="1" spans="1:12" x14ac:dyDescent="0.25">
      <c r="A1" s="9" t="s">
        <v>75</v>
      </c>
      <c r="B1" s="9" t="s">
        <v>94</v>
      </c>
      <c r="C1" s="30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30" t="s">
        <v>98</v>
      </c>
      <c r="I1" s="31" t="s">
        <v>1200</v>
      </c>
      <c r="J1" s="8" t="s">
        <v>81</v>
      </c>
      <c r="K1" s="1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23</v>
      </c>
      <c r="B2">
        <v>2300101</v>
      </c>
      <c r="C2" s="29" t="s">
        <v>5287</v>
      </c>
      <c r="D2" s="3" t="s">
        <v>2709</v>
      </c>
      <c r="E2" s="3" t="s">
        <v>2710</v>
      </c>
      <c r="F2" s="3" t="s">
        <v>1847</v>
      </c>
      <c r="G2" s="21">
        <v>180.08</v>
      </c>
      <c r="H2" s="29" t="s">
        <v>1234</v>
      </c>
      <c r="I2">
        <v>88</v>
      </c>
      <c r="J2" t="s">
        <v>82</v>
      </c>
      <c r="K2" s="6" t="str">
        <f t="shared" ref="K2:K65" si="0">CONCATENATE(A2,",",B2,",'",C2,"','",D2,"','",E2,"','",F2,"','",G2,"','",H2,"','",I2,"',",J2,");")</f>
        <v>23,2300101,'ABAIARA','-7.36004611','-39.04963449','419','180,08','ABAIARENSE','88',current_timestamp);</v>
      </c>
      <c r="L2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(23,2300101,'ABAIARA','-7.36004611','-39.04963449','419','180,08','ABAIARENSE','88',current_timestamp);</v>
      </c>
    </row>
    <row r="3" spans="1:12" x14ac:dyDescent="0.25">
      <c r="A3">
        <v>23</v>
      </c>
      <c r="B3">
        <v>2300150</v>
      </c>
      <c r="C3" s="29" t="s">
        <v>5288</v>
      </c>
      <c r="D3" s="3" t="s">
        <v>2711</v>
      </c>
      <c r="E3" s="3" t="s">
        <v>2712</v>
      </c>
      <c r="F3" s="3" t="s">
        <v>2713</v>
      </c>
      <c r="G3" s="21">
        <v>155.16900000000001</v>
      </c>
      <c r="H3" s="29" t="s">
        <v>1235</v>
      </c>
      <c r="I3">
        <v>85</v>
      </c>
      <c r="J3" t="s">
        <v>82</v>
      </c>
      <c r="K3" s="6" t="str">
        <f t="shared" si="0"/>
        <v>23,2300150,'ACARAPE','-4.2207733','-38.7060195','105','155,169','ACARAPENSE','85',current_timestamp);</v>
      </c>
      <c r="L3" t="str">
        <f t="shared" si="1"/>
        <v>INSERT INTO municipio (cd_estado,cd_municipio,ds_municipio,vl_latitude,vl_longitude,vl_altitude,qt_area,ds_gentilico,nr_ddd,dt_registro)VALUES (23,2300150,'ACARAPE','-4.2207733','-38.7060195','105','155,169','ACARAPENSE','85',current_timestamp);</v>
      </c>
    </row>
    <row r="4" spans="1:12" x14ac:dyDescent="0.25">
      <c r="A4">
        <v>23</v>
      </c>
      <c r="B4">
        <v>2300200</v>
      </c>
      <c r="C4" s="29" t="s">
        <v>5289</v>
      </c>
      <c r="D4" s="3" t="s">
        <v>2714</v>
      </c>
      <c r="E4" s="3" t="s">
        <v>2715</v>
      </c>
      <c r="F4" s="3" t="s">
        <v>457</v>
      </c>
      <c r="G4" s="21">
        <v>842.55899999999997</v>
      </c>
      <c r="H4" s="29" t="s">
        <v>1236</v>
      </c>
      <c r="I4">
        <v>88</v>
      </c>
      <c r="J4" t="s">
        <v>82</v>
      </c>
      <c r="K4" s="6" t="str">
        <f t="shared" si="0"/>
        <v>23,2300200,'ACARAÚ','-2.8876905','-40.1182901','16','842,559','ACARAUENSE','88',current_timestamp);</v>
      </c>
      <c r="L4" t="str">
        <f t="shared" si="1"/>
        <v>INSERT INTO municipio (cd_estado,cd_municipio,ds_municipio,vl_latitude,vl_longitude,vl_altitude,qt_area,ds_gentilico,nr_ddd,dt_registro)VALUES (23,2300200,'ACARAÚ','-2.8876905','-40.1182901','16','842,559','ACARAUENSE','88',current_timestamp);</v>
      </c>
    </row>
    <row r="5" spans="1:12" x14ac:dyDescent="0.25">
      <c r="A5">
        <v>23</v>
      </c>
      <c r="B5">
        <v>2300309</v>
      </c>
      <c r="C5" s="29" t="s">
        <v>5290</v>
      </c>
      <c r="D5" s="3" t="s">
        <v>2716</v>
      </c>
      <c r="E5" s="3" t="s">
        <v>2717</v>
      </c>
      <c r="F5" s="3" t="s">
        <v>2551</v>
      </c>
      <c r="G5" s="21">
        <v>2265.3490000000002</v>
      </c>
      <c r="H5" s="29" t="s">
        <v>1237</v>
      </c>
      <c r="I5">
        <v>88</v>
      </c>
      <c r="J5" t="s">
        <v>82</v>
      </c>
      <c r="K5" s="6" t="str">
        <f t="shared" si="0"/>
        <v>23,2300309,'ACOPIARA','-6.0888806','-39.4489323','298','2265,349','ACOPIARENSE','88',current_timestamp);</v>
      </c>
      <c r="L5" t="str">
        <f t="shared" si="1"/>
        <v>INSERT INTO municipio (cd_estado,cd_municipio,ds_municipio,vl_latitude,vl_longitude,vl_altitude,qt_area,ds_gentilico,nr_ddd,dt_registro)VALUES (23,2300309,'ACOPIARA','-6.0888806','-39.4489323','298','2265,349','ACOPIARENSE','88',current_timestamp);</v>
      </c>
    </row>
    <row r="6" spans="1:12" x14ac:dyDescent="0.25">
      <c r="A6">
        <v>23</v>
      </c>
      <c r="B6">
        <v>2300408</v>
      </c>
      <c r="C6" s="29" t="s">
        <v>5291</v>
      </c>
      <c r="D6" s="3" t="s">
        <v>2718</v>
      </c>
      <c r="E6" s="3" t="s">
        <v>2719</v>
      </c>
      <c r="F6" s="3" t="s">
        <v>2720</v>
      </c>
      <c r="G6" s="21">
        <v>2434.4229999999998</v>
      </c>
      <c r="H6" s="29" t="s">
        <v>1238</v>
      </c>
      <c r="I6">
        <v>88</v>
      </c>
      <c r="J6" t="s">
        <v>82</v>
      </c>
      <c r="K6" s="6" t="str">
        <f t="shared" si="0"/>
        <v>23,2300408,'AIUABA','-6.5709668','-40.1206733','455','2434,423','AIUABENSE','88',current_timestamp);</v>
      </c>
      <c r="L6" t="str">
        <f t="shared" si="1"/>
        <v>INSERT INTO municipio (cd_estado,cd_municipio,ds_municipio,vl_latitude,vl_longitude,vl_altitude,qt_area,ds_gentilico,nr_ddd,dt_registro)VALUES (23,2300408,'AIUABA','-6.5709668','-40.1206733','455','2434,423','AIUABENSE','88',current_timestamp);</v>
      </c>
    </row>
    <row r="7" spans="1:12" x14ac:dyDescent="0.25">
      <c r="A7">
        <v>23</v>
      </c>
      <c r="B7">
        <v>2300507</v>
      </c>
      <c r="C7" s="29" t="s">
        <v>5292</v>
      </c>
      <c r="D7" s="3" t="s">
        <v>2721</v>
      </c>
      <c r="E7" s="3" t="s">
        <v>2722</v>
      </c>
      <c r="F7" s="3" t="s">
        <v>2723</v>
      </c>
      <c r="G7" s="21">
        <v>138.60499999999999</v>
      </c>
      <c r="H7" s="29" t="s">
        <v>1239</v>
      </c>
      <c r="I7">
        <v>88</v>
      </c>
      <c r="J7" t="s">
        <v>82</v>
      </c>
      <c r="K7" s="6" t="str">
        <f t="shared" si="0"/>
        <v>23,2300507,'ALCÂNTARAS','-3.5854567','-40.5479493','648','138,605','ALCANTARENSE','88',current_timestamp);</v>
      </c>
      <c r="L7" t="str">
        <f t="shared" si="1"/>
        <v>INSERT INTO municipio (cd_estado,cd_municipio,ds_municipio,vl_latitude,vl_longitude,vl_altitude,qt_area,ds_gentilico,nr_ddd,dt_registro)VALUES (23,2300507,'ALCÂNTARAS','-3.5854567','-40.5479493','648','138,605','ALCANTARENSE','88',current_timestamp);</v>
      </c>
    </row>
    <row r="8" spans="1:12" x14ac:dyDescent="0.25">
      <c r="A8">
        <v>23</v>
      </c>
      <c r="B8">
        <v>2300606</v>
      </c>
      <c r="C8" s="29" t="s">
        <v>5293</v>
      </c>
      <c r="D8" s="3" t="s">
        <v>2724</v>
      </c>
      <c r="E8" s="3" t="s">
        <v>2725</v>
      </c>
      <c r="F8" s="3" t="s">
        <v>2726</v>
      </c>
      <c r="G8" s="21">
        <v>73.295000000000002</v>
      </c>
      <c r="H8" s="29" t="s">
        <v>1240</v>
      </c>
      <c r="I8">
        <v>88</v>
      </c>
      <c r="J8" t="s">
        <v>82</v>
      </c>
      <c r="K8" s="6" t="str">
        <f t="shared" si="0"/>
        <v>23,2300606,'ALTANEIRA','-7.001357','-39.7382585','662','73,295','ALTANEIRENSE','88',current_timestamp);</v>
      </c>
      <c r="L8" t="str">
        <f t="shared" si="1"/>
        <v>INSERT INTO municipio (cd_estado,cd_municipio,ds_municipio,vl_latitude,vl_longitude,vl_altitude,qt_area,ds_gentilico,nr_ddd,dt_registro)VALUES (23,2300606,'ALTANEIRA','-7.001357','-39.7382585','662','73,295','ALTANEIRENSE','88',current_timestamp);</v>
      </c>
    </row>
    <row r="9" spans="1:12" x14ac:dyDescent="0.25">
      <c r="A9">
        <v>23</v>
      </c>
      <c r="B9">
        <v>2300705</v>
      </c>
      <c r="C9" s="29" t="s">
        <v>5294</v>
      </c>
      <c r="D9" s="3" t="s">
        <v>2727</v>
      </c>
      <c r="E9" s="3" t="s">
        <v>2728</v>
      </c>
      <c r="F9" s="3" t="s">
        <v>1160</v>
      </c>
      <c r="G9" s="21">
        <v>1338.2049999999999</v>
      </c>
      <c r="H9" s="29" t="s">
        <v>1241</v>
      </c>
      <c r="I9">
        <v>88</v>
      </c>
      <c r="J9" t="s">
        <v>82</v>
      </c>
      <c r="K9" s="6" t="str">
        <f t="shared" si="0"/>
        <v>23,2300705,'ALTO SANTO','-5.5159738','-38.2687612','88','1338,205','ALTO-SANTENSE','88',current_timestamp);</v>
      </c>
      <c r="L9" t="str">
        <f t="shared" si="1"/>
        <v>INSERT INTO municipio (cd_estado,cd_municipio,ds_municipio,vl_latitude,vl_longitude,vl_altitude,qt_area,ds_gentilico,nr_ddd,dt_registro)VALUES (23,2300705,'ALTO SANTO','-5.5159738','-38.2687612','88','1338,205','ALTO-SANTENSE','88',current_timestamp);</v>
      </c>
    </row>
    <row r="10" spans="1:12" x14ac:dyDescent="0.25">
      <c r="A10">
        <v>23</v>
      </c>
      <c r="B10">
        <v>2300754</v>
      </c>
      <c r="C10" s="29" t="s">
        <v>5295</v>
      </c>
      <c r="D10" s="3" t="s">
        <v>2730</v>
      </c>
      <c r="E10" s="3" t="s">
        <v>2729</v>
      </c>
      <c r="F10" s="3" t="s">
        <v>1497</v>
      </c>
      <c r="G10" s="21">
        <v>1179.038</v>
      </c>
      <c r="H10" s="29" t="s">
        <v>1242</v>
      </c>
      <c r="I10">
        <v>88</v>
      </c>
      <c r="J10" t="s">
        <v>82</v>
      </c>
      <c r="K10" s="6" t="str">
        <f t="shared" si="0"/>
        <v>23,2300754,'AMONTADA','-3.3607592','-39.8281525','37','1179,038','AMONTADENSE','88',current_timestamp);</v>
      </c>
      <c r="L10" t="str">
        <f t="shared" si="1"/>
        <v>INSERT INTO municipio (cd_estado,cd_municipio,ds_municipio,vl_latitude,vl_longitude,vl_altitude,qt_area,ds_gentilico,nr_ddd,dt_registro)VALUES (23,2300754,'AMONTADA','-3.3607592','-39.8281525','37','1179,038','AMONTADENSE','88',current_timestamp);</v>
      </c>
    </row>
    <row r="11" spans="1:12" x14ac:dyDescent="0.25">
      <c r="A11">
        <v>23</v>
      </c>
      <c r="B11">
        <v>2300804</v>
      </c>
      <c r="C11" s="29" t="s">
        <v>5296</v>
      </c>
      <c r="D11" s="3" t="s">
        <v>2731</v>
      </c>
      <c r="E11" s="3" t="s">
        <v>2732</v>
      </c>
      <c r="F11" s="3" t="s">
        <v>2733</v>
      </c>
      <c r="G11" s="21">
        <v>260.10399999999998</v>
      </c>
      <c r="H11" s="29" t="s">
        <v>1243</v>
      </c>
      <c r="I11">
        <v>88</v>
      </c>
      <c r="J11" t="s">
        <v>82</v>
      </c>
      <c r="K11" s="6" t="str">
        <f t="shared" si="0"/>
        <v>23,2300804,'ANTONINA DO NORTE','-6.7705128','-39.9873037','362','260,104','ANTONINO','88',current_timestamp);</v>
      </c>
      <c r="L11" t="str">
        <f t="shared" si="1"/>
        <v>INSERT INTO municipio (cd_estado,cd_municipio,ds_municipio,vl_latitude,vl_longitude,vl_altitude,qt_area,ds_gentilico,nr_ddd,dt_registro)VALUES (23,2300804,'ANTONINA DO NORTE','-6.7705128','-39.9873037','362','260,104','ANTONINO','88',current_timestamp);</v>
      </c>
    </row>
    <row r="12" spans="1:12" x14ac:dyDescent="0.25">
      <c r="A12">
        <v>23</v>
      </c>
      <c r="B12">
        <v>2300903</v>
      </c>
      <c r="C12" s="29" t="s">
        <v>5297</v>
      </c>
      <c r="D12" s="3" t="s">
        <v>2734</v>
      </c>
      <c r="E12" s="3" t="s">
        <v>2735</v>
      </c>
      <c r="F12" s="3" t="s">
        <v>1157</v>
      </c>
      <c r="G12" s="21">
        <v>545.15800000000002</v>
      </c>
      <c r="H12" s="29" t="s">
        <v>1244</v>
      </c>
      <c r="I12">
        <v>85</v>
      </c>
      <c r="J12" t="s">
        <v>82</v>
      </c>
      <c r="K12" s="6" t="str">
        <f t="shared" si="0"/>
        <v>23,2300903,'APUIARÉS','-3.94749064','-39.43079014','82','545,158','APUIAREENSE','85',current_timestamp);</v>
      </c>
      <c r="L12" t="str">
        <f t="shared" si="1"/>
        <v>INSERT INTO municipio (cd_estado,cd_municipio,ds_municipio,vl_latitude,vl_longitude,vl_altitude,qt_area,ds_gentilico,nr_ddd,dt_registro)VALUES (23,2300903,'APUIARÉS','-3.94749064','-39.43079014','82','545,158','APUIAREENSE','85',current_timestamp);</v>
      </c>
    </row>
    <row r="13" spans="1:12" x14ac:dyDescent="0.25">
      <c r="A13">
        <v>23</v>
      </c>
      <c r="B13">
        <v>2301000</v>
      </c>
      <c r="C13" s="29" t="s">
        <v>5298</v>
      </c>
      <c r="D13" s="3" t="s">
        <v>2736</v>
      </c>
      <c r="E13" s="3" t="s">
        <v>2737</v>
      </c>
      <c r="F13" s="3" t="s">
        <v>619</v>
      </c>
      <c r="G13" s="21">
        <v>481.596</v>
      </c>
      <c r="H13" s="29" t="s">
        <v>1245</v>
      </c>
      <c r="I13">
        <v>85</v>
      </c>
      <c r="J13" t="s">
        <v>82</v>
      </c>
      <c r="K13" s="6" t="str">
        <f t="shared" si="0"/>
        <v>23,2301000,'AQUIRAZ','-3.9003782','-38.3902823','20','481,596','AQUIRAZENSE','85',current_timestamp);</v>
      </c>
      <c r="L13" t="str">
        <f t="shared" si="1"/>
        <v>INSERT INTO municipio (cd_estado,cd_municipio,ds_municipio,vl_latitude,vl_longitude,vl_altitude,qt_area,ds_gentilico,nr_ddd,dt_registro)VALUES (23,2301000,'AQUIRAZ','-3.9003782','-38.3902823','20','481,596','AQUIRAZENSE','85',current_timestamp);</v>
      </c>
    </row>
    <row r="14" spans="1:12" x14ac:dyDescent="0.25">
      <c r="A14">
        <v>23</v>
      </c>
      <c r="B14">
        <v>2301109</v>
      </c>
      <c r="C14" s="29" t="s">
        <v>5299</v>
      </c>
      <c r="D14" s="3" t="s">
        <v>2738</v>
      </c>
      <c r="E14" s="3" t="s">
        <v>2739</v>
      </c>
      <c r="F14" s="3" t="s">
        <v>490</v>
      </c>
      <c r="G14" s="21">
        <v>1228.058</v>
      </c>
      <c r="H14" s="29" t="s">
        <v>1246</v>
      </c>
      <c r="I14">
        <v>88</v>
      </c>
      <c r="J14" t="s">
        <v>82</v>
      </c>
      <c r="K14" s="6" t="str">
        <f t="shared" si="0"/>
        <v>23,2301109,'ARACATI','-4.5582629','-37.7679352','10','1228,058','ARACATIENSE','88',current_timestamp);</v>
      </c>
      <c r="L14" t="str">
        <f t="shared" si="1"/>
        <v>INSERT INTO municipio (cd_estado,cd_municipio,ds_municipio,vl_latitude,vl_longitude,vl_altitude,qt_area,ds_gentilico,nr_ddd,dt_registro)VALUES (23,2301109,'ARACATI','-4.5582629','-37.7679352','10','1228,058','ARACATIENSE','88',current_timestamp);</v>
      </c>
    </row>
    <row r="15" spans="1:12" x14ac:dyDescent="0.25">
      <c r="A15">
        <v>23</v>
      </c>
      <c r="B15">
        <v>2301208</v>
      </c>
      <c r="C15" s="29" t="s">
        <v>5300</v>
      </c>
      <c r="D15" s="3" t="s">
        <v>2740</v>
      </c>
      <c r="E15" s="3" t="s">
        <v>2741</v>
      </c>
      <c r="F15" s="3" t="s">
        <v>2742</v>
      </c>
      <c r="G15" s="21">
        <v>656.59699999999998</v>
      </c>
      <c r="H15" s="29" t="s">
        <v>1247</v>
      </c>
      <c r="I15">
        <v>85</v>
      </c>
      <c r="J15" t="s">
        <v>82</v>
      </c>
      <c r="K15" s="6" t="str">
        <f t="shared" si="0"/>
        <v>23,2301208,'ARACOIABA','-4.368722','-38.8125076','127','656,597','ARACOIABENSE','85',current_timestamp);</v>
      </c>
      <c r="L15" t="str">
        <f t="shared" si="1"/>
        <v>INSERT INTO municipio (cd_estado,cd_municipio,ds_municipio,vl_latitude,vl_longitude,vl_altitude,qt_area,ds_gentilico,nr_ddd,dt_registro)VALUES (23,2301208,'ARACOIABA','-4.368722','-38.8125076','127','656,597','ARACOIABENSE','85',current_timestamp);</v>
      </c>
    </row>
    <row r="16" spans="1:12" x14ac:dyDescent="0.25">
      <c r="A16">
        <v>23</v>
      </c>
      <c r="B16">
        <v>2301257</v>
      </c>
      <c r="C16" s="29" t="s">
        <v>5301</v>
      </c>
      <c r="D16" s="3" t="s">
        <v>2743</v>
      </c>
      <c r="E16" s="3" t="s">
        <v>2744</v>
      </c>
      <c r="F16" s="3" t="s">
        <v>2745</v>
      </c>
      <c r="G16" s="21">
        <v>344.13099999999997</v>
      </c>
      <c r="H16" s="29" t="s">
        <v>1248</v>
      </c>
      <c r="I16">
        <v>88</v>
      </c>
      <c r="J16" t="s">
        <v>82</v>
      </c>
      <c r="K16" s="6" t="str">
        <f t="shared" si="0"/>
        <v>23,2301257,'ARARENDÁ','-4.7473822','-40.8304438','396','344,131','ARARENDAENSE','88',current_timestamp);</v>
      </c>
      <c r="L16" t="str">
        <f t="shared" si="1"/>
        <v>INSERT INTO municipio (cd_estado,cd_municipio,ds_municipio,vl_latitude,vl_longitude,vl_altitude,qt_area,ds_gentilico,nr_ddd,dt_registro)VALUES (23,2301257,'ARARENDÁ','-4.7473822','-40.8304438','396','344,131','ARARENDAENSE','88',current_timestamp);</v>
      </c>
    </row>
    <row r="17" spans="1:12" x14ac:dyDescent="0.25">
      <c r="A17">
        <v>23</v>
      </c>
      <c r="B17">
        <v>2301307</v>
      </c>
      <c r="C17" s="29" t="s">
        <v>5302</v>
      </c>
      <c r="D17" s="3" t="s">
        <v>2746</v>
      </c>
      <c r="E17" s="3" t="s">
        <v>2747</v>
      </c>
      <c r="F17" s="3" t="s">
        <v>2748</v>
      </c>
      <c r="G17" s="21">
        <v>1099.933</v>
      </c>
      <c r="H17" s="29" t="s">
        <v>1249</v>
      </c>
      <c r="I17">
        <v>88</v>
      </c>
      <c r="J17" t="s">
        <v>82</v>
      </c>
      <c r="K17" s="6" t="str">
        <f t="shared" si="0"/>
        <v>23,2301307,'ARARIPE','-7.2131854','-40.1359153','609','1099,933','ARARIPENSE','88',current_timestamp);</v>
      </c>
      <c r="L17" t="str">
        <f t="shared" si="1"/>
        <v>INSERT INTO municipio (cd_estado,cd_municipio,ds_municipio,vl_latitude,vl_longitude,vl_altitude,qt_area,ds_gentilico,nr_ddd,dt_registro)VALUES (23,2301307,'ARARIPE','-7.2131854','-40.1359153','609','1099,933','ARARIPENSE','88',current_timestamp);</v>
      </c>
    </row>
    <row r="18" spans="1:12" x14ac:dyDescent="0.25">
      <c r="A18">
        <v>23</v>
      </c>
      <c r="B18">
        <v>2301406</v>
      </c>
      <c r="C18" s="29" t="s">
        <v>5303</v>
      </c>
      <c r="D18" s="3" t="s">
        <v>2749</v>
      </c>
      <c r="E18" s="3" t="s">
        <v>2750</v>
      </c>
      <c r="F18" s="3" t="s">
        <v>2751</v>
      </c>
      <c r="G18" s="21">
        <v>114.785</v>
      </c>
      <c r="H18" s="29" t="s">
        <v>1250</v>
      </c>
      <c r="I18">
        <v>85</v>
      </c>
      <c r="J18" t="s">
        <v>82</v>
      </c>
      <c r="K18" s="6" t="str">
        <f t="shared" si="0"/>
        <v>23,2301406,'ARATUBA','-4.41700938','-39.04643331','832','114,785','ARATUBANO','85',current_timestamp);</v>
      </c>
      <c r="L18" t="str">
        <f t="shared" si="1"/>
        <v>INSERT INTO municipio (cd_estado,cd_municipio,ds_municipio,vl_latitude,vl_longitude,vl_altitude,qt_area,ds_gentilico,nr_ddd,dt_registro)VALUES (23,2301406,'ARATUBA','-4.41700938','-39.04643331','832','114,785','ARATUBANO','85',current_timestamp);</v>
      </c>
    </row>
    <row r="19" spans="1:12" x14ac:dyDescent="0.25">
      <c r="A19">
        <v>23</v>
      </c>
      <c r="B19">
        <v>2301505</v>
      </c>
      <c r="C19" s="29" t="s">
        <v>5304</v>
      </c>
      <c r="D19" s="3" t="s">
        <v>2752</v>
      </c>
      <c r="E19" s="3" t="s">
        <v>2753</v>
      </c>
      <c r="F19" s="3" t="s">
        <v>2754</v>
      </c>
      <c r="G19" s="21">
        <v>1066.3620000000001</v>
      </c>
      <c r="H19" s="29" t="s">
        <v>1251</v>
      </c>
      <c r="I19">
        <v>88</v>
      </c>
      <c r="J19" t="s">
        <v>82</v>
      </c>
      <c r="K19" s="6" t="str">
        <f t="shared" si="0"/>
        <v>23,2301505,'ARNEIROZ','-6.31694751','-40.16561342','344','1066,362','ARNEIROZENSE','88',current_timestamp);</v>
      </c>
      <c r="L19" t="str">
        <f t="shared" si="1"/>
        <v>INSERT INTO municipio (cd_estado,cd_municipio,ds_municipio,vl_latitude,vl_longitude,vl_altitude,qt_area,ds_gentilico,nr_ddd,dt_registro)VALUES (23,2301505,'ARNEIROZ','-6.31694751','-40.16561342','344','1066,362','ARNEIROZENSE','88',current_timestamp);</v>
      </c>
    </row>
    <row r="20" spans="1:12" x14ac:dyDescent="0.25">
      <c r="A20">
        <v>23</v>
      </c>
      <c r="B20">
        <v>2301604</v>
      </c>
      <c r="C20" s="29" t="s">
        <v>5305</v>
      </c>
      <c r="D20" s="3" t="s">
        <v>2755</v>
      </c>
      <c r="E20" s="3" t="s">
        <v>2756</v>
      </c>
      <c r="F20" s="3" t="s">
        <v>1850</v>
      </c>
      <c r="G20" s="21">
        <v>1116.3309999999999</v>
      </c>
      <c r="H20" s="29" t="s">
        <v>1252</v>
      </c>
      <c r="I20">
        <v>88</v>
      </c>
      <c r="J20" t="s">
        <v>82</v>
      </c>
      <c r="K20" s="6" t="str">
        <f t="shared" si="0"/>
        <v>23,2301604,'ASSARÉ','-6.8668079','-39.8692953','443','1116,331','ASSAREENSE','88',current_timestamp);</v>
      </c>
      <c r="L20" t="str">
        <f t="shared" si="1"/>
        <v>INSERT INTO municipio (cd_estado,cd_municipio,ds_municipio,vl_latitude,vl_longitude,vl_altitude,qt_area,ds_gentilico,nr_ddd,dt_registro)VALUES (23,2301604,'ASSARÉ','-6.8668079','-39.8692953','443','1116,331','ASSAREENSE','88',current_timestamp);</v>
      </c>
    </row>
    <row r="21" spans="1:12" x14ac:dyDescent="0.25">
      <c r="A21">
        <v>23</v>
      </c>
      <c r="B21">
        <v>2301703</v>
      </c>
      <c r="C21" s="29" t="s">
        <v>5306</v>
      </c>
      <c r="D21" s="3" t="s">
        <v>2757</v>
      </c>
      <c r="E21" s="3" t="s">
        <v>2758</v>
      </c>
      <c r="F21" s="3" t="s">
        <v>2152</v>
      </c>
      <c r="G21" s="21">
        <v>885.83600000000001</v>
      </c>
      <c r="H21" s="29" t="s">
        <v>1253</v>
      </c>
      <c r="I21">
        <v>88</v>
      </c>
      <c r="J21" t="s">
        <v>82</v>
      </c>
      <c r="K21" s="6" t="str">
        <f t="shared" si="0"/>
        <v>23,2301703,'AURORA','-6.94300035','-38.96958124','274','885,836','AURORENSE','88',current_timestamp);</v>
      </c>
      <c r="L21" t="str">
        <f t="shared" si="1"/>
        <v>INSERT INTO municipio (cd_estado,cd_municipio,ds_municipio,vl_latitude,vl_longitude,vl_altitude,qt_area,ds_gentilico,nr_ddd,dt_registro)VALUES (23,2301703,'AURORA','-6.94300035','-38.96958124','274','885,836','AURORENSE','88',current_timestamp);</v>
      </c>
    </row>
    <row r="22" spans="1:12" x14ac:dyDescent="0.25">
      <c r="A22">
        <v>23</v>
      </c>
      <c r="B22">
        <v>2301802</v>
      </c>
      <c r="C22" s="29" t="s">
        <v>5307</v>
      </c>
      <c r="D22" s="3" t="s">
        <v>2759</v>
      </c>
      <c r="E22" s="3" t="s">
        <v>2760</v>
      </c>
      <c r="F22" s="3" t="s">
        <v>2152</v>
      </c>
      <c r="G22" s="21">
        <v>146.43299999999999</v>
      </c>
      <c r="H22" s="29" t="s">
        <v>1254</v>
      </c>
      <c r="I22">
        <v>88</v>
      </c>
      <c r="J22" t="s">
        <v>82</v>
      </c>
      <c r="K22" s="6" t="str">
        <f t="shared" si="0"/>
        <v>23,2301802,'BAIXIO','-6.7306178','-38.71778023','274','146,433','BAIXIENSE','88',current_timestamp);</v>
      </c>
      <c r="L22" t="str">
        <f t="shared" si="1"/>
        <v>INSERT INTO municipio (cd_estado,cd_municipio,ds_municipio,vl_latitude,vl_longitude,vl_altitude,qt_area,ds_gentilico,nr_ddd,dt_registro)VALUES (23,2301802,'BAIXIO','-6.7306178','-38.71778023','274','146,433','BAIXIENSE','88',current_timestamp);</v>
      </c>
    </row>
    <row r="23" spans="1:12" x14ac:dyDescent="0.25">
      <c r="A23">
        <v>23</v>
      </c>
      <c r="B23">
        <v>2301851</v>
      </c>
      <c r="C23" s="29" t="s">
        <v>5308</v>
      </c>
      <c r="D23" s="3" t="s">
        <v>2761</v>
      </c>
      <c r="E23" s="3" t="s">
        <v>2762</v>
      </c>
      <c r="F23" s="3" t="s">
        <v>179</v>
      </c>
      <c r="G23" s="21">
        <v>1080.329</v>
      </c>
      <c r="H23" s="29" t="s">
        <v>1255</v>
      </c>
      <c r="I23">
        <v>88</v>
      </c>
      <c r="J23" t="s">
        <v>82</v>
      </c>
      <c r="K23" s="6" t="str">
        <f t="shared" si="0"/>
        <v>23,2301851,'BANABUIÚ','-5.3047242','-38.913298','159','1080,329','BANABUIENSE','88',current_timestamp);</v>
      </c>
      <c r="L23" t="str">
        <f t="shared" si="1"/>
        <v>INSERT INTO municipio (cd_estado,cd_municipio,ds_municipio,vl_latitude,vl_longitude,vl_altitude,qt_area,ds_gentilico,nr_ddd,dt_registro)VALUES (23,2301851,'BANABUIÚ','-5.3047242','-38.913298','159','1080,329','BANABUIENSE','88',current_timestamp);</v>
      </c>
    </row>
    <row r="24" spans="1:12" x14ac:dyDescent="0.25">
      <c r="A24">
        <v>23</v>
      </c>
      <c r="B24">
        <v>2301901</v>
      </c>
      <c r="C24" s="29" t="s">
        <v>5309</v>
      </c>
      <c r="D24" s="3" t="s">
        <v>2763</v>
      </c>
      <c r="E24" s="3" t="s">
        <v>2764</v>
      </c>
      <c r="F24" s="3" t="s">
        <v>2765</v>
      </c>
      <c r="G24" s="21">
        <v>569.50800000000004</v>
      </c>
      <c r="H24" s="29" t="s">
        <v>1256</v>
      </c>
      <c r="I24">
        <v>88</v>
      </c>
      <c r="J24" t="s">
        <v>82</v>
      </c>
      <c r="K24" s="6" t="str">
        <f t="shared" si="0"/>
        <v>23,2301901,'BARBALHA','-7.292587','-39.3042688','400','569,508','BARBALHENSE','88',current_timestamp);</v>
      </c>
      <c r="L24" t="str">
        <f t="shared" si="1"/>
        <v>INSERT INTO municipio (cd_estado,cd_municipio,ds_municipio,vl_latitude,vl_longitude,vl_altitude,qt_area,ds_gentilico,nr_ddd,dt_registro)VALUES (23,2301901,'BARBALHA','-7.292587','-39.3042688','400','569,508','BARBALHENSE','88',current_timestamp);</v>
      </c>
    </row>
    <row r="25" spans="1:12" x14ac:dyDescent="0.25">
      <c r="A25">
        <v>23</v>
      </c>
      <c r="B25">
        <v>2301950</v>
      </c>
      <c r="C25" s="29" t="s">
        <v>5310</v>
      </c>
      <c r="D25" s="3" t="s">
        <v>2766</v>
      </c>
      <c r="E25" s="3" t="s">
        <v>2767</v>
      </c>
      <c r="F25" s="3" t="s">
        <v>634</v>
      </c>
      <c r="G25" s="21">
        <v>245.80500000000001</v>
      </c>
      <c r="H25" s="29" t="s">
        <v>1257</v>
      </c>
      <c r="I25">
        <v>85</v>
      </c>
      <c r="J25" t="s">
        <v>82</v>
      </c>
      <c r="K25" s="6" t="str">
        <f t="shared" si="0"/>
        <v>23,2301950,'BARREIRA','-4.2892943','-38.6429043','122','245,805','BARREIRENSE','85',current_timestamp);</v>
      </c>
      <c r="L25" t="str">
        <f t="shared" si="1"/>
        <v>INSERT INTO municipio (cd_estado,cd_municipio,ds_municipio,vl_latitude,vl_longitude,vl_altitude,qt_area,ds_gentilico,nr_ddd,dt_registro)VALUES (23,2301950,'BARREIRA','-4.2892943','-38.6429043','122','245,805','BARREIRENSE','85',current_timestamp);</v>
      </c>
    </row>
    <row r="26" spans="1:12" x14ac:dyDescent="0.25">
      <c r="A26">
        <v>23</v>
      </c>
      <c r="B26">
        <v>2302008</v>
      </c>
      <c r="C26" s="29" t="s">
        <v>5311</v>
      </c>
      <c r="D26" s="3" t="s">
        <v>2768</v>
      </c>
      <c r="E26" s="3" t="s">
        <v>2769</v>
      </c>
      <c r="F26" s="3" t="s">
        <v>2770</v>
      </c>
      <c r="G26" s="21">
        <v>711.88699999999994</v>
      </c>
      <c r="H26" s="29" t="s">
        <v>1258</v>
      </c>
      <c r="I26">
        <v>88</v>
      </c>
      <c r="J26" t="s">
        <v>82</v>
      </c>
      <c r="K26" s="6" t="str">
        <f t="shared" si="0"/>
        <v>23,2302008,'BARRO','-7.1722907','-38.7741076','380','711,887','BARRENSE','88',current_timestamp);</v>
      </c>
      <c r="L26" t="str">
        <f t="shared" si="1"/>
        <v>INSERT INTO municipio (cd_estado,cd_municipio,ds_municipio,vl_latitude,vl_longitude,vl_altitude,qt_area,ds_gentilico,nr_ddd,dt_registro)VALUES (23,2302008,'BARRO','-7.1722907','-38.7741076','380','711,887','BARRENSE','88',current_timestamp);</v>
      </c>
    </row>
    <row r="27" spans="1:12" x14ac:dyDescent="0.25">
      <c r="A27">
        <v>23</v>
      </c>
      <c r="B27">
        <v>2302057</v>
      </c>
      <c r="C27" s="29" t="s">
        <v>5312</v>
      </c>
      <c r="D27" s="3" t="s">
        <v>2771</v>
      </c>
      <c r="E27" s="3" t="s">
        <v>2772</v>
      </c>
      <c r="F27" s="3" t="s">
        <v>2773</v>
      </c>
      <c r="G27" s="21">
        <v>383.40499999999997</v>
      </c>
      <c r="H27" s="29" t="s">
        <v>1259</v>
      </c>
      <c r="I27">
        <v>88</v>
      </c>
      <c r="J27" t="s">
        <v>82</v>
      </c>
      <c r="K27" s="6" t="str">
        <f t="shared" si="0"/>
        <v>23,2302057,'BARROQUINHA','-3.0205322','-41.1356697','24','383,405','BARROQUINHENSE','88',current_timestamp);</v>
      </c>
      <c r="L27" t="str">
        <f t="shared" si="1"/>
        <v>INSERT INTO municipio (cd_estado,cd_municipio,ds_municipio,vl_latitude,vl_longitude,vl_altitude,qt_area,ds_gentilico,nr_ddd,dt_registro)VALUES (23,2302057,'BARROQUINHA','-3.0205322','-41.1356697','24','383,405','BARROQUINHENSE','88',current_timestamp);</v>
      </c>
    </row>
    <row r="28" spans="1:12" x14ac:dyDescent="0.25">
      <c r="A28">
        <v>23</v>
      </c>
      <c r="B28">
        <v>2302107</v>
      </c>
      <c r="C28" s="29" t="s">
        <v>5313</v>
      </c>
      <c r="D28" s="3" t="s">
        <v>2774</v>
      </c>
      <c r="E28" s="3" t="s">
        <v>2775</v>
      </c>
      <c r="F28" s="3" t="s">
        <v>2096</v>
      </c>
      <c r="G28" s="21">
        <v>308.58100000000002</v>
      </c>
      <c r="H28" s="29" t="s">
        <v>1260</v>
      </c>
      <c r="I28">
        <v>85</v>
      </c>
      <c r="J28" t="s">
        <v>82</v>
      </c>
      <c r="K28" s="6" t="str">
        <f t="shared" si="0"/>
        <v>23,2302107,'BATURITÉ','-4.326629','-38.8822423','162','308,581','BATURITEENSE','85',current_timestamp);</v>
      </c>
      <c r="L28" t="str">
        <f t="shared" si="1"/>
        <v>INSERT INTO municipio (cd_estado,cd_municipio,ds_municipio,vl_latitude,vl_longitude,vl_altitude,qt_area,ds_gentilico,nr_ddd,dt_registro)VALUES (23,2302107,'BATURITÉ','-4.326629','-38.8822423','162','308,581','BATURITEENSE','85',current_timestamp);</v>
      </c>
    </row>
    <row r="29" spans="1:12" x14ac:dyDescent="0.25">
      <c r="A29">
        <v>23</v>
      </c>
      <c r="B29">
        <v>2302206</v>
      </c>
      <c r="C29" s="29" t="s">
        <v>5314</v>
      </c>
      <c r="D29" s="3" t="s">
        <v>2776</v>
      </c>
      <c r="E29" s="3" t="s">
        <v>2777</v>
      </c>
      <c r="F29" s="3" t="s">
        <v>489</v>
      </c>
      <c r="G29" s="21">
        <v>1623.8779999999999</v>
      </c>
      <c r="H29" s="29" t="s">
        <v>1261</v>
      </c>
      <c r="I29">
        <v>85</v>
      </c>
      <c r="J29" t="s">
        <v>82</v>
      </c>
      <c r="K29" s="6" t="str">
        <f t="shared" si="0"/>
        <v>23,2302206,'BEBERIBE','-4.1770835','-38.128125','13','1623,878','BEBERIBENSE','85',current_timestamp);</v>
      </c>
      <c r="L29" t="str">
        <f t="shared" si="1"/>
        <v>INSERT INTO municipio (cd_estado,cd_municipio,ds_municipio,vl_latitude,vl_longitude,vl_altitude,qt_area,ds_gentilico,nr_ddd,dt_registro)VALUES (23,2302206,'BEBERIBE','-4.1770835','-38.128125','13','1623,878','BEBERIBENSE','85',current_timestamp);</v>
      </c>
    </row>
    <row r="30" spans="1:12" x14ac:dyDescent="0.25">
      <c r="A30">
        <v>23</v>
      </c>
      <c r="B30">
        <v>2302305</v>
      </c>
      <c r="C30" s="29" t="s">
        <v>5315</v>
      </c>
      <c r="D30" s="3" t="s">
        <v>2778</v>
      </c>
      <c r="E30" s="3" t="s">
        <v>2779</v>
      </c>
      <c r="F30" s="3" t="s">
        <v>454</v>
      </c>
      <c r="G30" s="21">
        <v>843.02099999999996</v>
      </c>
      <c r="H30" s="29" t="s">
        <v>1262</v>
      </c>
      <c r="I30">
        <v>88</v>
      </c>
      <c r="J30" t="s">
        <v>82</v>
      </c>
      <c r="K30" s="6" t="str">
        <f t="shared" si="0"/>
        <v>23,2302305,'BELA CRUZ','-3.0504845','-40.1669635','12','843,021','BELA-CRUZENSE','88',current_timestamp);</v>
      </c>
      <c r="L30" t="str">
        <f t="shared" si="1"/>
        <v>INSERT INTO municipio (cd_estado,cd_municipio,ds_municipio,vl_latitude,vl_longitude,vl_altitude,qt_area,ds_gentilico,nr_ddd,dt_registro)VALUES (23,2302305,'BELA CRUZ','-3.0504845','-40.1669635','12','843,021','BELA-CRUZENSE','88',current_timestamp);</v>
      </c>
    </row>
    <row r="31" spans="1:12" x14ac:dyDescent="0.25">
      <c r="A31">
        <v>23</v>
      </c>
      <c r="B31">
        <v>2302404</v>
      </c>
      <c r="C31" s="29" t="s">
        <v>5316</v>
      </c>
      <c r="D31" s="3" t="s">
        <v>2780</v>
      </c>
      <c r="E31" s="3" t="s">
        <v>2781</v>
      </c>
      <c r="F31" s="3" t="s">
        <v>2294</v>
      </c>
      <c r="G31" s="21">
        <v>2836.7829999999999</v>
      </c>
      <c r="H31" s="29" t="s">
        <v>1263</v>
      </c>
      <c r="I31">
        <v>88</v>
      </c>
      <c r="J31" t="s">
        <v>82</v>
      </c>
      <c r="K31" s="6" t="str">
        <f t="shared" si="0"/>
        <v>23,2302404,'BOA VIAGEM','-5.1124813','-39.733429','299','2836,783','BOA-VIAGENSE','88',current_timestamp);</v>
      </c>
      <c r="L31" t="str">
        <f t="shared" si="1"/>
        <v>INSERT INTO municipio (cd_estado,cd_municipio,ds_municipio,vl_latitude,vl_longitude,vl_altitude,qt_area,ds_gentilico,nr_ddd,dt_registro)VALUES (23,2302404,'BOA VIAGEM','-5.1124813','-39.733429','299','2836,783','BOA-VIAGENSE','88',current_timestamp);</v>
      </c>
    </row>
    <row r="32" spans="1:12" x14ac:dyDescent="0.25">
      <c r="A32">
        <v>23</v>
      </c>
      <c r="B32">
        <v>2302503</v>
      </c>
      <c r="C32" s="29" t="s">
        <v>5317</v>
      </c>
      <c r="D32" s="3" t="s">
        <v>2782</v>
      </c>
      <c r="E32" s="3" t="s">
        <v>2783</v>
      </c>
      <c r="F32" s="3" t="s">
        <v>2160</v>
      </c>
      <c r="G32" s="21">
        <v>663.42899999999997</v>
      </c>
      <c r="H32" s="29" t="s">
        <v>1264</v>
      </c>
      <c r="I32">
        <v>88</v>
      </c>
      <c r="J32" t="s">
        <v>82</v>
      </c>
      <c r="K32" s="6" t="str">
        <f t="shared" si="0"/>
        <v>23,2302503,'BREJO SANTO','-7.4858439','-38.9824161','390','663,429','BREJO-SANTENSE','88',current_timestamp);</v>
      </c>
      <c r="L32" t="str">
        <f t="shared" si="1"/>
        <v>INSERT INTO municipio (cd_estado,cd_municipio,ds_municipio,vl_latitude,vl_longitude,vl_altitude,qt_area,ds_gentilico,nr_ddd,dt_registro)VALUES (23,2302503,'BREJO SANTO','-7.4858439','-38.9824161','390','663,429','BREJO-SANTENSE','88',current_timestamp);</v>
      </c>
    </row>
    <row r="33" spans="1:12" x14ac:dyDescent="0.25">
      <c r="A33">
        <v>23</v>
      </c>
      <c r="B33">
        <v>2302602</v>
      </c>
      <c r="C33" s="29" t="s">
        <v>5318</v>
      </c>
      <c r="D33" s="3" t="s">
        <v>2784</v>
      </c>
      <c r="E33" s="3" t="s">
        <v>2785</v>
      </c>
      <c r="F33" s="3" t="s">
        <v>483</v>
      </c>
      <c r="G33" s="21">
        <v>1124.7819999999999</v>
      </c>
      <c r="H33" s="29" t="s">
        <v>1265</v>
      </c>
      <c r="I33">
        <v>88</v>
      </c>
      <c r="J33" t="s">
        <v>82</v>
      </c>
      <c r="K33" s="6" t="str">
        <f t="shared" si="0"/>
        <v>23,2302602,'CAMOCIM','-2.9022965','-40.8582627','14','1124,782','CAMOCIMENSE','88',current_timestamp);</v>
      </c>
      <c r="L33" t="str">
        <f t="shared" si="1"/>
        <v>INSERT INTO municipio (cd_estado,cd_municipio,ds_municipio,vl_latitude,vl_longitude,vl_altitude,qt_area,ds_gentilico,nr_ddd,dt_registro)VALUES (23,2302602,'CAMOCIM','-2.9022965','-40.8582627','14','1124,782','CAMOCIMENSE','88',current_timestamp);</v>
      </c>
    </row>
    <row r="34" spans="1:12" x14ac:dyDescent="0.25">
      <c r="A34">
        <v>23</v>
      </c>
      <c r="B34">
        <v>2302701</v>
      </c>
      <c r="C34" s="29" t="s">
        <v>5319</v>
      </c>
      <c r="D34" s="3" t="s">
        <v>2786</v>
      </c>
      <c r="E34" s="3" t="s">
        <v>2787</v>
      </c>
      <c r="F34" s="3" t="s">
        <v>2788</v>
      </c>
      <c r="G34" s="21">
        <v>1082.769</v>
      </c>
      <c r="H34" s="29" t="s">
        <v>1266</v>
      </c>
      <c r="I34">
        <v>88</v>
      </c>
      <c r="J34" t="s">
        <v>82</v>
      </c>
      <c r="K34" s="6" t="str">
        <f t="shared" si="0"/>
        <v>23,2302701,'CAMPOS SALES','-7.0682671','-40.3677816','576','1082,769','CAMPOS-SALENSE','88',current_timestamp);</v>
      </c>
      <c r="L34" t="str">
        <f t="shared" si="1"/>
        <v>INSERT INTO municipio (cd_estado,cd_municipio,ds_municipio,vl_latitude,vl_longitude,vl_altitude,qt_area,ds_gentilico,nr_ddd,dt_registro)VALUES (23,2302701,'CAMPOS SALES','-7.0682671','-40.3677816','576','1082,769','CAMPOS-SALENSE','88',current_timestamp);</v>
      </c>
    </row>
    <row r="35" spans="1:12" x14ac:dyDescent="0.25">
      <c r="A35">
        <v>23</v>
      </c>
      <c r="B35">
        <v>2302800</v>
      </c>
      <c r="C35" s="29" t="s">
        <v>5320</v>
      </c>
      <c r="D35" s="3" t="s">
        <v>2789</v>
      </c>
      <c r="E35" s="3" t="s">
        <v>2790</v>
      </c>
      <c r="F35" s="3" t="s">
        <v>2791</v>
      </c>
      <c r="G35" s="21">
        <v>3218.4810000000002</v>
      </c>
      <c r="H35" s="29" t="s">
        <v>1267</v>
      </c>
      <c r="I35">
        <v>85</v>
      </c>
      <c r="J35" t="s">
        <v>82</v>
      </c>
      <c r="K35" s="6" t="str">
        <f t="shared" si="0"/>
        <v>23,2302800,'CANINDÉ','-4.3516272','-39.3154814','160','3218,481','CANINDEENSE','85',current_timestamp);</v>
      </c>
      <c r="L35" t="str">
        <f t="shared" si="1"/>
        <v>INSERT INTO municipio (cd_estado,cd_municipio,ds_municipio,vl_latitude,vl_longitude,vl_altitude,qt_area,ds_gentilico,nr_ddd,dt_registro)VALUES (23,2302800,'CANINDÉ','-4.3516272','-39.3154814','160','3218,481','CANINDEENSE','85',current_timestamp);</v>
      </c>
    </row>
    <row r="36" spans="1:12" x14ac:dyDescent="0.25">
      <c r="A36">
        <v>23</v>
      </c>
      <c r="B36">
        <v>2302909</v>
      </c>
      <c r="C36" s="29" t="s">
        <v>5321</v>
      </c>
      <c r="D36" s="3" t="s">
        <v>2792</v>
      </c>
      <c r="E36" s="3" t="s">
        <v>2793</v>
      </c>
      <c r="F36" s="3" t="s">
        <v>2794</v>
      </c>
      <c r="G36" s="21">
        <v>222.54900000000001</v>
      </c>
      <c r="H36" s="29" t="s">
        <v>1268</v>
      </c>
      <c r="I36">
        <v>85</v>
      </c>
      <c r="J36" t="s">
        <v>82</v>
      </c>
      <c r="K36" s="6" t="str">
        <f t="shared" si="0"/>
        <v>23,2302909,'CAPISTRANO','-4.46700464','-38.89963856','163','222,549','CAPISTRANENSE','85',current_timestamp);</v>
      </c>
      <c r="L36" t="str">
        <f t="shared" si="1"/>
        <v>INSERT INTO municipio (cd_estado,cd_municipio,ds_municipio,vl_latitude,vl_longitude,vl_altitude,qt_area,ds_gentilico,nr_ddd,dt_registro)VALUES (23,2302909,'CAPISTRANO','-4.46700464','-38.89963856','163','222,549','CAPISTRANENSE','85',current_timestamp);</v>
      </c>
    </row>
    <row r="37" spans="1:12" x14ac:dyDescent="0.25">
      <c r="A37">
        <v>23</v>
      </c>
      <c r="B37">
        <v>2303006</v>
      </c>
      <c r="C37" s="29" t="s">
        <v>5322</v>
      </c>
      <c r="D37" s="3" t="s">
        <v>2795</v>
      </c>
      <c r="E37" s="3" t="s">
        <v>2796</v>
      </c>
      <c r="F37" s="3" t="s">
        <v>2147</v>
      </c>
      <c r="G37" s="21">
        <v>846.505</v>
      </c>
      <c r="H37" s="29" t="s">
        <v>1269</v>
      </c>
      <c r="I37">
        <v>85</v>
      </c>
      <c r="J37" t="s">
        <v>82</v>
      </c>
      <c r="K37" s="6" t="str">
        <f t="shared" si="0"/>
        <v>23,2303006,'CARIDADE','-4.2274879','-39.1895025','139','846,505','CARIDADENSE','85',current_timestamp);</v>
      </c>
      <c r="L37" t="str">
        <f t="shared" si="1"/>
        <v>INSERT INTO municipio (cd_estado,cd_municipio,ds_municipio,vl_latitude,vl_longitude,vl_altitude,qt_area,ds_gentilico,nr_ddd,dt_registro)VALUES (23,2303006,'CARIDADE','-4.2274879','-39.1895025','139','846,505','CARIDADENSE','85',current_timestamp);</v>
      </c>
    </row>
    <row r="38" spans="1:12" x14ac:dyDescent="0.25">
      <c r="A38">
        <v>23</v>
      </c>
      <c r="B38">
        <v>2303105</v>
      </c>
      <c r="C38" s="29" t="s">
        <v>5323</v>
      </c>
      <c r="D38" s="3" t="s">
        <v>2797</v>
      </c>
      <c r="E38" s="3" t="s">
        <v>2798</v>
      </c>
      <c r="F38" s="3" t="s">
        <v>2799</v>
      </c>
      <c r="G38" s="21">
        <v>756.875</v>
      </c>
      <c r="H38" s="29" t="s">
        <v>1270</v>
      </c>
      <c r="I38">
        <v>88</v>
      </c>
      <c r="J38" t="s">
        <v>82</v>
      </c>
      <c r="K38" s="6" t="str">
        <f t="shared" si="0"/>
        <v>23,2303105,'CARIRÉ','-3.9485587','-40.4759891','148','756,875','CARIREENSE','88',current_timestamp);</v>
      </c>
      <c r="L38" t="str">
        <f t="shared" si="1"/>
        <v>INSERT INTO municipio (cd_estado,cd_municipio,ds_municipio,vl_latitude,vl_longitude,vl_altitude,qt_area,ds_gentilico,nr_ddd,dt_registro)VALUES (23,2303105,'CARIRÉ','-3.9485587','-40.4759891','148','756,875','CARIREENSE','88',current_timestamp);</v>
      </c>
    </row>
    <row r="39" spans="1:12" x14ac:dyDescent="0.25">
      <c r="A39">
        <v>23</v>
      </c>
      <c r="B39">
        <v>2303204</v>
      </c>
      <c r="C39" s="29" t="s">
        <v>5324</v>
      </c>
      <c r="D39" s="3" t="s">
        <v>2800</v>
      </c>
      <c r="E39" s="3" t="s">
        <v>2801</v>
      </c>
      <c r="F39" s="3" t="s">
        <v>2802</v>
      </c>
      <c r="G39" s="21">
        <v>623.56399999999996</v>
      </c>
      <c r="H39" s="29" t="s">
        <v>1271</v>
      </c>
      <c r="I39">
        <v>88</v>
      </c>
      <c r="J39" t="s">
        <v>82</v>
      </c>
      <c r="K39" s="6" t="str">
        <f t="shared" si="0"/>
        <v>23,2303204,'CARIRIAÇU','-7.04100753','-39.28336467','716','623,564','CARIRIAÇUENSE','88',current_timestamp);</v>
      </c>
      <c r="L39" t="str">
        <f t="shared" si="1"/>
        <v>INSERT INTO municipio (cd_estado,cd_municipio,ds_municipio,vl_latitude,vl_longitude,vl_altitude,qt_area,ds_gentilico,nr_ddd,dt_registro)VALUES (23,2303204,'CARIRIAÇU','-7.04100753','-39.28336467','716','623,564','CARIRIAÇUENSE','88',current_timestamp);</v>
      </c>
    </row>
    <row r="40" spans="1:12" x14ac:dyDescent="0.25">
      <c r="A40">
        <v>23</v>
      </c>
      <c r="B40">
        <v>2303303</v>
      </c>
      <c r="C40" s="29" t="s">
        <v>5325</v>
      </c>
      <c r="D40" s="3" t="s">
        <v>2803</v>
      </c>
      <c r="E40" s="3" t="s">
        <v>2804</v>
      </c>
      <c r="F40" s="3" t="s">
        <v>2805</v>
      </c>
      <c r="G40" s="21">
        <v>1061.8030000000001</v>
      </c>
      <c r="H40" s="29" t="s">
        <v>1272</v>
      </c>
      <c r="I40">
        <v>88</v>
      </c>
      <c r="J40" t="s">
        <v>82</v>
      </c>
      <c r="K40" s="6" t="str">
        <f t="shared" si="0"/>
        <v>23,2303303,'CARIÚS','-6.529185','-39.493124','253','1061,803','CARIUENSE','88',current_timestamp);</v>
      </c>
      <c r="L40" t="str">
        <f t="shared" si="1"/>
        <v>INSERT INTO municipio (cd_estado,cd_municipio,ds_municipio,vl_latitude,vl_longitude,vl_altitude,qt_area,ds_gentilico,nr_ddd,dt_registro)VALUES (23,2303303,'CARIÚS','-6.529185','-39.493124','253','1061,803','CARIUENSE','88',current_timestamp);</v>
      </c>
    </row>
    <row r="41" spans="1:12" x14ac:dyDescent="0.25">
      <c r="A41">
        <v>23</v>
      </c>
      <c r="B41">
        <v>2303402</v>
      </c>
      <c r="C41" s="29" t="s">
        <v>5326</v>
      </c>
      <c r="D41" s="3" t="s">
        <v>2806</v>
      </c>
      <c r="E41" s="3" t="s">
        <v>2807</v>
      </c>
      <c r="F41" s="3" t="s">
        <v>2808</v>
      </c>
      <c r="G41" s="21">
        <v>364.839</v>
      </c>
      <c r="H41" s="29" t="s">
        <v>1273</v>
      </c>
      <c r="I41">
        <v>88</v>
      </c>
      <c r="J41" t="s">
        <v>82</v>
      </c>
      <c r="K41" s="6" t="str">
        <f t="shared" si="0"/>
        <v>23,2303402,'CARNAUBAL','-4.160157','-40.941307','782','364,839','CARNAUBALENSE','88',current_timestamp);</v>
      </c>
      <c r="L41" t="str">
        <f t="shared" si="1"/>
        <v>INSERT INTO municipio (cd_estado,cd_municipio,ds_municipio,vl_latitude,vl_longitude,vl_altitude,qt_area,ds_gentilico,nr_ddd,dt_registro)VALUES (23,2303402,'CARNAUBAL','-4.160157','-40.941307','782','364,839','CARNAUBALENSE','88',current_timestamp);</v>
      </c>
    </row>
    <row r="42" spans="1:12" x14ac:dyDescent="0.25">
      <c r="A42">
        <v>23</v>
      </c>
      <c r="B42">
        <v>2303501</v>
      </c>
      <c r="C42" s="29" t="s">
        <v>5327</v>
      </c>
      <c r="D42" s="3" t="s">
        <v>2809</v>
      </c>
      <c r="E42" s="3" t="s">
        <v>2810</v>
      </c>
      <c r="F42" s="3" t="s">
        <v>486</v>
      </c>
      <c r="G42" s="21">
        <v>835.00300000000004</v>
      </c>
      <c r="H42" s="29" t="s">
        <v>1274</v>
      </c>
      <c r="I42">
        <v>85</v>
      </c>
      <c r="J42" t="s">
        <v>82</v>
      </c>
      <c r="K42" s="6" t="str">
        <f t="shared" si="0"/>
        <v>23,2303501,'CASCAVEL','-4.1296831','-38.2412064','40','835,003','CASCAVELENSE','85',current_timestamp);</v>
      </c>
      <c r="L42" t="str">
        <f t="shared" si="1"/>
        <v>INSERT INTO municipio (cd_estado,cd_municipio,ds_municipio,vl_latitude,vl_longitude,vl_altitude,qt_area,ds_gentilico,nr_ddd,dt_registro)VALUES (23,2303501,'CASCAVEL','-4.1296831','-38.2412064','40','835,003','CASCAVELENSE','85',current_timestamp);</v>
      </c>
    </row>
    <row r="43" spans="1:12" x14ac:dyDescent="0.25">
      <c r="A43">
        <v>23</v>
      </c>
      <c r="B43">
        <v>2303600</v>
      </c>
      <c r="C43" s="29" t="s">
        <v>5328</v>
      </c>
      <c r="D43" s="3" t="s">
        <v>2811</v>
      </c>
      <c r="E43" s="3" t="s">
        <v>2812</v>
      </c>
      <c r="F43" s="3" t="s">
        <v>2813</v>
      </c>
      <c r="G43" s="21">
        <v>486.86399999999998</v>
      </c>
      <c r="H43" s="29" t="s">
        <v>1275</v>
      </c>
      <c r="I43">
        <v>88</v>
      </c>
      <c r="J43" t="s">
        <v>82</v>
      </c>
      <c r="K43" s="6" t="str">
        <f t="shared" si="0"/>
        <v>23,2303600,'CATARINA','-6.13413859','-39.88083956','596','486,864','CATARINENSE','88',current_timestamp);</v>
      </c>
      <c r="L43" t="str">
        <f t="shared" si="1"/>
        <v>INSERT INTO municipio (cd_estado,cd_municipio,ds_municipio,vl_latitude,vl_longitude,vl_altitude,qt_area,ds_gentilico,nr_ddd,dt_registro)VALUES (23,2303600,'CATARINA','-6.13413859','-39.88083956','596','486,864','CATARINENSE','88',current_timestamp);</v>
      </c>
    </row>
    <row r="44" spans="1:12" x14ac:dyDescent="0.25">
      <c r="A44">
        <v>23</v>
      </c>
      <c r="B44">
        <v>2303659</v>
      </c>
      <c r="C44" s="29" t="s">
        <v>5329</v>
      </c>
      <c r="D44" s="3" t="s">
        <v>2814</v>
      </c>
      <c r="E44" s="3" t="s">
        <v>2815</v>
      </c>
      <c r="F44" s="3" t="s">
        <v>2199</v>
      </c>
      <c r="G44" s="21">
        <v>790.70500000000004</v>
      </c>
      <c r="H44" s="29" t="s">
        <v>1276</v>
      </c>
      <c r="I44">
        <v>88</v>
      </c>
      <c r="J44" t="s">
        <v>82</v>
      </c>
      <c r="K44" s="6" t="str">
        <f t="shared" si="0"/>
        <v>23,2303659,'CATUNDA','-4.6448655','-40.2000769','270','790,705','CATUNDENSE','88',current_timestamp);</v>
      </c>
      <c r="L44" t="str">
        <f t="shared" si="1"/>
        <v>INSERT INTO municipio (cd_estado,cd_municipio,ds_municipio,vl_latitude,vl_longitude,vl_altitude,qt_area,ds_gentilico,nr_ddd,dt_registro)VALUES (23,2303659,'CATUNDA','-4.6448655','-40.2000769','270','790,705','CATUNDENSE','88',current_timestamp);</v>
      </c>
    </row>
    <row r="45" spans="1:12" x14ac:dyDescent="0.25">
      <c r="A45">
        <v>23</v>
      </c>
      <c r="B45">
        <v>2303709</v>
      </c>
      <c r="C45" s="29" t="s">
        <v>5330</v>
      </c>
      <c r="D45" s="3" t="s">
        <v>2816</v>
      </c>
      <c r="E45" s="3" t="s">
        <v>2817</v>
      </c>
      <c r="F45" s="3" t="s">
        <v>475</v>
      </c>
      <c r="G45" s="21">
        <v>1228.5060000000001</v>
      </c>
      <c r="H45" s="29" t="s">
        <v>1277</v>
      </c>
      <c r="I45">
        <v>85</v>
      </c>
      <c r="J45" t="s">
        <v>82</v>
      </c>
      <c r="K45" s="6" t="str">
        <f t="shared" si="0"/>
        <v>23,2303709,'CAUCAIA','-3.7279639','-38.6619516','25','1228,506','CAUCAIENSE','85',current_timestamp);</v>
      </c>
      <c r="L45" t="str">
        <f t="shared" si="1"/>
        <v>INSERT INTO municipio (cd_estado,cd_municipio,ds_municipio,vl_latitude,vl_longitude,vl_altitude,qt_area,ds_gentilico,nr_ddd,dt_registro)VALUES (23,2303709,'CAUCAIA','-3.7279639','-38.6619516','25','1228,506','CAUCAIENSE','85',current_timestamp);</v>
      </c>
    </row>
    <row r="46" spans="1:12" x14ac:dyDescent="0.25">
      <c r="A46">
        <v>23</v>
      </c>
      <c r="B46">
        <v>2303808</v>
      </c>
      <c r="C46" s="29" t="s">
        <v>5331</v>
      </c>
      <c r="D46" s="3" t="s">
        <v>2818</v>
      </c>
      <c r="E46" s="3" t="s">
        <v>2819</v>
      </c>
      <c r="F46" s="3" t="s">
        <v>2820</v>
      </c>
      <c r="G46" s="21">
        <v>725.798</v>
      </c>
      <c r="H46" s="29" t="s">
        <v>1278</v>
      </c>
      <c r="I46">
        <v>88</v>
      </c>
      <c r="J46" t="s">
        <v>82</v>
      </c>
      <c r="K46" s="6" t="str">
        <f t="shared" si="0"/>
        <v>23,2303808,'CEDRO','-6.6003935','-39.0611576','258','725,798','CEDRENSE','88',current_timestamp);</v>
      </c>
      <c r="L46" t="str">
        <f t="shared" si="1"/>
        <v>INSERT INTO municipio (cd_estado,cd_municipio,ds_municipio,vl_latitude,vl_longitude,vl_altitude,qt_area,ds_gentilico,nr_ddd,dt_registro)VALUES (23,2303808,'CEDRO','-6.6003935','-39.0611576','258','725,798','CEDRENSE','88',current_timestamp);</v>
      </c>
    </row>
    <row r="47" spans="1:12" x14ac:dyDescent="0.25">
      <c r="A47">
        <v>23</v>
      </c>
      <c r="B47">
        <v>2303907</v>
      </c>
      <c r="C47" s="29" t="s">
        <v>5332</v>
      </c>
      <c r="D47" s="3" t="s">
        <v>2821</v>
      </c>
      <c r="E47" s="3" t="s">
        <v>2822</v>
      </c>
      <c r="F47" s="3" t="s">
        <v>1900</v>
      </c>
      <c r="G47" s="21">
        <v>238.23400000000001</v>
      </c>
      <c r="H47" s="29" t="s">
        <v>1279</v>
      </c>
      <c r="I47">
        <v>88</v>
      </c>
      <c r="J47" t="s">
        <v>82</v>
      </c>
      <c r="K47" s="6" t="str">
        <f t="shared" si="0"/>
        <v>23,2303907,'CHAVAL','-3.0360286','-41.2436213','7','238,234','CHAVALENSE','88',current_timestamp);</v>
      </c>
      <c r="L47" t="str">
        <f t="shared" si="1"/>
        <v>INSERT INTO municipio (cd_estado,cd_municipio,ds_municipio,vl_latitude,vl_longitude,vl_altitude,qt_area,ds_gentilico,nr_ddd,dt_registro)VALUES (23,2303907,'CHAVAL','-3.0360286','-41.2436213','7','238,234','CHAVALENSE','88',current_timestamp);</v>
      </c>
    </row>
    <row r="48" spans="1:12" x14ac:dyDescent="0.25">
      <c r="A48">
        <v>23</v>
      </c>
      <c r="B48">
        <v>2303931</v>
      </c>
      <c r="C48" s="29" t="s">
        <v>5333</v>
      </c>
      <c r="D48" s="3" t="s">
        <v>2823</v>
      </c>
      <c r="E48" s="3" t="s">
        <v>2824</v>
      </c>
      <c r="F48" s="3" t="s">
        <v>2825</v>
      </c>
      <c r="G48" s="21">
        <v>815.77</v>
      </c>
      <c r="H48" s="29" t="s">
        <v>1280</v>
      </c>
      <c r="I48">
        <v>88</v>
      </c>
      <c r="J48" t="s">
        <v>82</v>
      </c>
      <c r="K48" s="6" t="str">
        <f t="shared" si="0"/>
        <v>23,2303931,'CHORÓ','-4.84373411','-39.13931401','242','815,77','CHOROENSE','88',current_timestamp);</v>
      </c>
      <c r="L48" t="str">
        <f t="shared" si="1"/>
        <v>INSERT INTO municipio (cd_estado,cd_municipio,ds_municipio,vl_latitude,vl_longitude,vl_altitude,qt_area,ds_gentilico,nr_ddd,dt_registro)VALUES (23,2303931,'CHORÓ','-4.84373411','-39.13931401','242','815,77','CHOROENSE','88',current_timestamp);</v>
      </c>
    </row>
    <row r="49" spans="1:12" x14ac:dyDescent="0.25">
      <c r="A49">
        <v>23</v>
      </c>
      <c r="B49">
        <v>2303956</v>
      </c>
      <c r="C49" s="29" t="s">
        <v>5334</v>
      </c>
      <c r="D49" s="3" t="s">
        <v>2826</v>
      </c>
      <c r="E49" s="3" t="s">
        <v>2827</v>
      </c>
      <c r="F49" s="3" t="s">
        <v>622</v>
      </c>
      <c r="G49" s="21">
        <v>278.41300000000001</v>
      </c>
      <c r="H49" s="29" t="s">
        <v>1281</v>
      </c>
      <c r="I49">
        <v>85</v>
      </c>
      <c r="J49" t="s">
        <v>82</v>
      </c>
      <c r="K49" s="6" t="str">
        <f t="shared" si="0"/>
        <v>23,2303956,'CHOROZINHO','-4.2878192','-38.4992342','73','278,413','CHOROZINHENSE','85',current_timestamp);</v>
      </c>
      <c r="L49" t="str">
        <f t="shared" si="1"/>
        <v>INSERT INTO municipio (cd_estado,cd_municipio,ds_municipio,vl_latitude,vl_longitude,vl_altitude,qt_area,ds_gentilico,nr_ddd,dt_registro)VALUES (23,2303956,'CHOROZINHO','-4.2878192','-38.4992342','73','278,413','CHOROZINHENSE','85',current_timestamp);</v>
      </c>
    </row>
    <row r="50" spans="1:12" x14ac:dyDescent="0.25">
      <c r="A50">
        <v>23</v>
      </c>
      <c r="B50">
        <v>2304004</v>
      </c>
      <c r="C50" s="29" t="s">
        <v>5335</v>
      </c>
      <c r="D50" s="3" t="s">
        <v>2828</v>
      </c>
      <c r="E50" s="3" t="s">
        <v>2829</v>
      </c>
      <c r="F50" s="3" t="s">
        <v>616</v>
      </c>
      <c r="G50" s="21">
        <v>775.79600000000005</v>
      </c>
      <c r="H50" s="29" t="s">
        <v>1282</v>
      </c>
      <c r="I50">
        <v>88</v>
      </c>
      <c r="J50" t="s">
        <v>82</v>
      </c>
      <c r="K50" s="6" t="str">
        <f t="shared" si="0"/>
        <v>23,2304004,'COREAÚ','-3.54872218','-40.6566346','69','775,796','COREAUENSE','88',current_timestamp);</v>
      </c>
      <c r="L50" t="str">
        <f t="shared" si="1"/>
        <v>INSERT INTO municipio (cd_estado,cd_municipio,ds_municipio,vl_latitude,vl_longitude,vl_altitude,qt_area,ds_gentilico,nr_ddd,dt_registro)VALUES (23,2304004,'COREAÚ','-3.54872218','-40.6566346','69','775,796','COREAUENSE','88',current_timestamp);</v>
      </c>
    </row>
    <row r="51" spans="1:12" x14ac:dyDescent="0.25">
      <c r="A51">
        <v>23</v>
      </c>
      <c r="B51">
        <v>2304103</v>
      </c>
      <c r="C51" s="29" t="s">
        <v>5336</v>
      </c>
      <c r="D51" s="3" t="s">
        <v>2830</v>
      </c>
      <c r="E51" s="3" t="s">
        <v>2831</v>
      </c>
      <c r="F51" s="3" t="s">
        <v>2832</v>
      </c>
      <c r="G51" s="21">
        <v>2985.152</v>
      </c>
      <c r="H51" s="29" t="s">
        <v>1283</v>
      </c>
      <c r="I51">
        <v>88</v>
      </c>
      <c r="J51" t="s">
        <v>82</v>
      </c>
      <c r="K51" s="6" t="str">
        <f t="shared" si="0"/>
        <v>23,2304103,'CRATEÚS','-5.1683895','-40.6564798','275','2985,152','CRATEUENSE','88',current_timestamp);</v>
      </c>
      <c r="L51" t="str">
        <f t="shared" si="1"/>
        <v>INSERT INTO municipio (cd_estado,cd_municipio,ds_municipio,vl_latitude,vl_longitude,vl_altitude,qt_area,ds_gentilico,nr_ddd,dt_registro)VALUES (23,2304103,'CRATEÚS','-5.1683895','-40.6564798','275','2985,152','CRATEUENSE','88',current_timestamp);</v>
      </c>
    </row>
    <row r="52" spans="1:12" x14ac:dyDescent="0.25">
      <c r="A52">
        <v>23</v>
      </c>
      <c r="B52">
        <v>2304202</v>
      </c>
      <c r="C52" s="29" t="s">
        <v>5337</v>
      </c>
      <c r="D52" s="3" t="s">
        <v>2833</v>
      </c>
      <c r="E52" s="3" t="s">
        <v>2834</v>
      </c>
      <c r="F52" s="3" t="s">
        <v>2835</v>
      </c>
      <c r="G52" s="21">
        <v>1176.4670000000001</v>
      </c>
      <c r="H52" s="29" t="s">
        <v>1284</v>
      </c>
      <c r="I52">
        <v>88</v>
      </c>
      <c r="J52" t="s">
        <v>82</v>
      </c>
      <c r="K52" s="6" t="str">
        <f t="shared" si="0"/>
        <v>23,2304202,'CRATO','-7.2338445','-39.41709509','444','1176,467','CRATENSE','88',current_timestamp);</v>
      </c>
      <c r="L52" t="str">
        <f t="shared" si="1"/>
        <v>INSERT INTO municipio (cd_estado,cd_municipio,ds_municipio,vl_latitude,vl_longitude,vl_altitude,qt_area,ds_gentilico,nr_ddd,dt_registro)VALUES (23,2304202,'CRATO','-7.2338445','-39.41709509','444','1176,467','CRATENSE','88',current_timestamp);</v>
      </c>
    </row>
    <row r="53" spans="1:12" x14ac:dyDescent="0.25">
      <c r="A53">
        <v>23</v>
      </c>
      <c r="B53">
        <v>2304236</v>
      </c>
      <c r="C53" s="29" t="s">
        <v>5338</v>
      </c>
      <c r="D53" s="3" t="s">
        <v>2836</v>
      </c>
      <c r="E53" s="3" t="s">
        <v>2837</v>
      </c>
      <c r="F53" s="3" t="s">
        <v>2381</v>
      </c>
      <c r="G53" s="21">
        <v>696.98400000000004</v>
      </c>
      <c r="H53" s="29" t="s">
        <v>1285</v>
      </c>
      <c r="I53">
        <v>88</v>
      </c>
      <c r="J53" t="s">
        <v>82</v>
      </c>
      <c r="K53" s="6" t="str">
        <f t="shared" si="0"/>
        <v>23,2304236,'CROATÁ','-4.41345949','-40.90284026','561','696,984','CROATAENSE','88',current_timestamp);</v>
      </c>
      <c r="L53" t="str">
        <f t="shared" si="1"/>
        <v>INSERT INTO municipio (cd_estado,cd_municipio,ds_municipio,vl_latitude,vl_longitude,vl_altitude,qt_area,ds_gentilico,nr_ddd,dt_registro)VALUES (23,2304236,'CROATÁ','-4.41345949','-40.90284026','561','696,984','CROATAENSE','88',current_timestamp);</v>
      </c>
    </row>
    <row r="54" spans="1:12" x14ac:dyDescent="0.25">
      <c r="A54">
        <v>23</v>
      </c>
      <c r="B54">
        <v>2304251</v>
      </c>
      <c r="C54" s="29" t="s">
        <v>5339</v>
      </c>
      <c r="D54" s="3" t="s">
        <v>2838</v>
      </c>
      <c r="E54" s="3" t="s">
        <v>2839</v>
      </c>
      <c r="F54" s="3" t="s">
        <v>473</v>
      </c>
      <c r="G54" s="21">
        <v>329.94499999999999</v>
      </c>
      <c r="H54" s="29" t="s">
        <v>1286</v>
      </c>
      <c r="I54">
        <v>88</v>
      </c>
      <c r="J54" t="s">
        <v>82</v>
      </c>
      <c r="K54" s="6" t="str">
        <f t="shared" si="0"/>
        <v>23,2304251,'CRUZ','-2.9181081','-40.1761132','22','329,945','CRUZENSE','88',current_timestamp);</v>
      </c>
      <c r="L54" t="str">
        <f t="shared" si="1"/>
        <v>INSERT INTO municipio (cd_estado,cd_municipio,ds_municipio,vl_latitude,vl_longitude,vl_altitude,qt_area,ds_gentilico,nr_ddd,dt_registro)VALUES (23,2304251,'CRUZ','-2.9181081','-40.1761132','22','329,945','CRUZENSE','88',current_timestamp);</v>
      </c>
    </row>
    <row r="55" spans="1:12" x14ac:dyDescent="0.25">
      <c r="A55">
        <v>23</v>
      </c>
      <c r="B55">
        <v>2304269</v>
      </c>
      <c r="C55" s="29" t="s">
        <v>5340</v>
      </c>
      <c r="D55" s="3" t="s">
        <v>2840</v>
      </c>
      <c r="E55" s="3" t="s">
        <v>2841</v>
      </c>
      <c r="F55" s="3" t="s">
        <v>495</v>
      </c>
      <c r="G55" s="21">
        <v>470.42500000000001</v>
      </c>
      <c r="H55" s="29" t="s">
        <v>1287</v>
      </c>
      <c r="I55">
        <v>88</v>
      </c>
      <c r="J55" t="s">
        <v>82</v>
      </c>
      <c r="K55" s="6" t="str">
        <f t="shared" si="0"/>
        <v>23,2304269,'DEPUTADO IRAPUAN PINHEIRO','-5.9120876','-39.2551861','271','470,425','IRAPUENSE','88',current_timestamp);</v>
      </c>
      <c r="L55" t="str">
        <f t="shared" si="1"/>
        <v>INSERT INTO municipio (cd_estado,cd_municipio,ds_municipio,vl_latitude,vl_longitude,vl_altitude,qt_area,ds_gentilico,nr_ddd,dt_registro)VALUES (23,2304269,'DEPUTADO IRAPUAN PINHEIRO','-5.9120876','-39.2551861','271','470,425','IRAPUENSE','88',current_timestamp);</v>
      </c>
    </row>
    <row r="56" spans="1:12" x14ac:dyDescent="0.25">
      <c r="A56">
        <v>23</v>
      </c>
      <c r="B56">
        <v>2304277</v>
      </c>
      <c r="C56" s="29" t="s">
        <v>5341</v>
      </c>
      <c r="D56" s="3" t="s">
        <v>2842</v>
      </c>
      <c r="E56" s="3" t="s">
        <v>2843</v>
      </c>
      <c r="F56" s="3" t="s">
        <v>1662</v>
      </c>
      <c r="G56" s="21">
        <v>382.70699999999999</v>
      </c>
      <c r="H56" s="29" t="s">
        <v>1288</v>
      </c>
      <c r="I56">
        <v>88</v>
      </c>
      <c r="J56" t="s">
        <v>82</v>
      </c>
      <c r="K56" s="6" t="str">
        <f t="shared" si="0"/>
        <v>23,2304277,'ERERÊ','-6.0290809','-38.3449415','210','382,707','EREREENSE','88',current_timestamp);</v>
      </c>
      <c r="L56" t="str">
        <f t="shared" si="1"/>
        <v>INSERT INTO municipio (cd_estado,cd_municipio,ds_municipio,vl_latitude,vl_longitude,vl_altitude,qt_area,ds_gentilico,nr_ddd,dt_registro)VALUES (23,2304277,'ERERÊ','-6.0290809','-38.3449415','210','382,707','EREREENSE','88',current_timestamp);</v>
      </c>
    </row>
    <row r="57" spans="1:12" x14ac:dyDescent="0.25">
      <c r="A57">
        <v>23</v>
      </c>
      <c r="B57">
        <v>2304285</v>
      </c>
      <c r="C57" s="29" t="s">
        <v>5342</v>
      </c>
      <c r="D57" s="3" t="s">
        <v>2844</v>
      </c>
      <c r="E57" s="3" t="s">
        <v>2845</v>
      </c>
      <c r="F57" s="3" t="s">
        <v>582</v>
      </c>
      <c r="G57" s="21">
        <v>79.004999999999995</v>
      </c>
      <c r="H57" s="29" t="s">
        <v>1289</v>
      </c>
      <c r="I57">
        <v>85</v>
      </c>
      <c r="J57" t="s">
        <v>82</v>
      </c>
      <c r="K57" s="6" t="str">
        <f t="shared" si="0"/>
        <v>23,2304285,'EUSÉBIO','-3.8935205','-38.45629','33','79,005','EUSEBIANO','85',current_timestamp);</v>
      </c>
      <c r="L57" t="str">
        <f t="shared" si="1"/>
        <v>INSERT INTO municipio (cd_estado,cd_municipio,ds_municipio,vl_latitude,vl_longitude,vl_altitude,qt_area,ds_gentilico,nr_ddd,dt_registro)VALUES (23,2304285,'EUSÉBIO','-3.8935205','-38.45629','33','79,005','EUSEBIANO','85',current_timestamp);</v>
      </c>
    </row>
    <row r="58" spans="1:12" x14ac:dyDescent="0.25">
      <c r="A58">
        <v>23</v>
      </c>
      <c r="B58">
        <v>2304301</v>
      </c>
      <c r="C58" s="29" t="s">
        <v>5343</v>
      </c>
      <c r="D58" s="3" t="s">
        <v>2846</v>
      </c>
      <c r="E58" s="3" t="s">
        <v>2847</v>
      </c>
      <c r="F58" s="3" t="s">
        <v>1876</v>
      </c>
      <c r="G58" s="21">
        <v>503.62200000000001</v>
      </c>
      <c r="H58" s="29" t="s">
        <v>1290</v>
      </c>
      <c r="I58">
        <v>88</v>
      </c>
      <c r="J58" t="s">
        <v>82</v>
      </c>
      <c r="K58" s="6" t="str">
        <f t="shared" si="0"/>
        <v>23,2304301,'FARIAS BRITO','-6.9228619','-39.5685765','337','503,622','FARIAS-BRITENSE','88',current_timestamp);</v>
      </c>
      <c r="L58" t="str">
        <f t="shared" si="1"/>
        <v>INSERT INTO municipio (cd_estado,cd_municipio,ds_municipio,vl_latitude,vl_longitude,vl_altitude,qt_area,ds_gentilico,nr_ddd,dt_registro)VALUES (23,2304301,'FARIAS BRITO','-6.9228619','-39.5685765','337','503,622','FARIAS-BRITENSE','88',current_timestamp);</v>
      </c>
    </row>
    <row r="59" spans="1:12" x14ac:dyDescent="0.25">
      <c r="A59">
        <v>23</v>
      </c>
      <c r="B59">
        <v>2304350</v>
      </c>
      <c r="C59" s="29" t="s">
        <v>5344</v>
      </c>
      <c r="D59" s="3" t="s">
        <v>2848</v>
      </c>
      <c r="E59" s="3" t="s">
        <v>2849</v>
      </c>
      <c r="F59" s="3" t="s">
        <v>1160</v>
      </c>
      <c r="G59" s="21">
        <v>516.99300000000005</v>
      </c>
      <c r="H59" s="29" t="s">
        <v>1291</v>
      </c>
      <c r="I59">
        <v>88</v>
      </c>
      <c r="J59" t="s">
        <v>82</v>
      </c>
      <c r="K59" s="6" t="str">
        <f t="shared" si="0"/>
        <v>23,2304350,'FORQUILHA','-3.7994522','-40.2633987','88','516,993','FORQUILHENSE','88',current_timestamp);</v>
      </c>
      <c r="L59" t="str">
        <f t="shared" si="1"/>
        <v>INSERT INTO municipio (cd_estado,cd_municipio,ds_municipio,vl_latitude,vl_longitude,vl_altitude,qt_area,ds_gentilico,nr_ddd,dt_registro)VALUES (23,2304350,'FORQUILHA','-3.7994522','-40.2633987','88','516,993','FORQUILHENSE','88',current_timestamp);</v>
      </c>
    </row>
    <row r="60" spans="1:12" x14ac:dyDescent="0.25">
      <c r="A60">
        <v>23</v>
      </c>
      <c r="B60">
        <v>2304400</v>
      </c>
      <c r="C60" s="29" t="s">
        <v>26</v>
      </c>
      <c r="D60" s="3" t="s">
        <v>2850</v>
      </c>
      <c r="E60" s="3" t="s">
        <v>2851</v>
      </c>
      <c r="F60" s="3" t="s">
        <v>619</v>
      </c>
      <c r="G60" s="21">
        <v>314.93</v>
      </c>
      <c r="H60" s="29" t="s">
        <v>1292</v>
      </c>
      <c r="I60">
        <v>85</v>
      </c>
      <c r="J60" t="s">
        <v>82</v>
      </c>
      <c r="K60" s="6" t="str">
        <f t="shared" si="0"/>
        <v>23,2304400,'FORTALEZA','-3.7166184','-38.5419813','20','314,93','FORTALEZENSE','85',current_timestamp);</v>
      </c>
      <c r="L60" t="str">
        <f t="shared" si="1"/>
        <v>INSERT INTO municipio (cd_estado,cd_municipio,ds_municipio,vl_latitude,vl_longitude,vl_altitude,qt_area,ds_gentilico,nr_ddd,dt_registro)VALUES (23,2304400,'FORTALEZA','-3.7166184','-38.5419813','20','314,93','FORTALEZENSE','85',current_timestamp);</v>
      </c>
    </row>
    <row r="61" spans="1:12" x14ac:dyDescent="0.25">
      <c r="A61">
        <v>23</v>
      </c>
      <c r="B61">
        <v>2304459</v>
      </c>
      <c r="C61" s="29" t="s">
        <v>5345</v>
      </c>
      <c r="D61" s="3" t="s">
        <v>2852</v>
      </c>
      <c r="E61" s="3" t="s">
        <v>2853</v>
      </c>
      <c r="F61" s="3" t="s">
        <v>2773</v>
      </c>
      <c r="G61" s="21">
        <v>278.76499999999999</v>
      </c>
      <c r="H61" s="29" t="s">
        <v>1293</v>
      </c>
      <c r="I61">
        <v>88</v>
      </c>
      <c r="J61" t="s">
        <v>82</v>
      </c>
      <c r="K61" s="6" t="str">
        <f t="shared" si="0"/>
        <v>23,2304459,'FORTIM','-4.4509336','-37.7980744','24','278,765','FORTINENSE','88',current_timestamp);</v>
      </c>
      <c r="L61" t="str">
        <f t="shared" si="1"/>
        <v>INSERT INTO municipio (cd_estado,cd_municipio,ds_municipio,vl_latitude,vl_longitude,vl_altitude,qt_area,ds_gentilico,nr_ddd,dt_registro)VALUES (23,2304459,'FORTIM','-4.4509336','-37.7980744','24','278,765','FORTINENSE','88',current_timestamp);</v>
      </c>
    </row>
    <row r="62" spans="1:12" x14ac:dyDescent="0.25">
      <c r="A62">
        <v>23</v>
      </c>
      <c r="B62">
        <v>2304509</v>
      </c>
      <c r="C62" s="29" t="s">
        <v>5346</v>
      </c>
      <c r="D62" s="3" t="s">
        <v>2854</v>
      </c>
      <c r="E62" s="3" t="s">
        <v>2855</v>
      </c>
      <c r="F62" s="3" t="s">
        <v>451</v>
      </c>
      <c r="G62" s="21">
        <v>181.24</v>
      </c>
      <c r="H62" s="29" t="s">
        <v>1294</v>
      </c>
      <c r="I62">
        <v>88</v>
      </c>
      <c r="J62" t="s">
        <v>82</v>
      </c>
      <c r="K62" s="6" t="str">
        <f t="shared" si="0"/>
        <v>23,2304509,'FRECHEIRINHA','-3.755506','-40.818186','120','181,24','FRECHEIRINHENSE','88',current_timestamp);</v>
      </c>
      <c r="L62" t="str">
        <f t="shared" si="1"/>
        <v>INSERT INTO municipio (cd_estado,cd_municipio,ds_municipio,vl_latitude,vl_longitude,vl_altitude,qt_area,ds_gentilico,nr_ddd,dt_registro)VALUES (23,2304509,'FRECHEIRINHA','-3.755506','-40.818186','120','181,24','FRECHEIRINHENSE','88',current_timestamp);</v>
      </c>
    </row>
    <row r="63" spans="1:12" x14ac:dyDescent="0.25">
      <c r="A63">
        <v>23</v>
      </c>
      <c r="B63">
        <v>2304608</v>
      </c>
      <c r="C63" s="29" t="s">
        <v>5347</v>
      </c>
      <c r="D63" s="3" t="s">
        <v>2856</v>
      </c>
      <c r="E63" s="3" t="s">
        <v>2857</v>
      </c>
      <c r="F63" s="3" t="s">
        <v>623</v>
      </c>
      <c r="G63" s="21">
        <v>205.81</v>
      </c>
      <c r="H63" s="29" t="s">
        <v>1295</v>
      </c>
      <c r="I63">
        <v>85</v>
      </c>
      <c r="J63" t="s">
        <v>82</v>
      </c>
      <c r="K63" s="6" t="str">
        <f t="shared" si="0"/>
        <v>23,2304608,'GENERAL SAMPAIO','-4.0435108','-39.4505517','135','205,81','SAMPAIENSE','85',current_timestamp);</v>
      </c>
      <c r="L63" t="str">
        <f t="shared" si="1"/>
        <v>INSERT INTO municipio (cd_estado,cd_municipio,ds_municipio,vl_latitude,vl_longitude,vl_altitude,qt_area,ds_gentilico,nr_ddd,dt_registro)VALUES (23,2304608,'GENERAL SAMPAIO','-4.0435108','-39.4505517','135','205,81','SAMPAIENSE','85',current_timestamp);</v>
      </c>
    </row>
    <row r="64" spans="1:12" x14ac:dyDescent="0.25">
      <c r="A64">
        <v>23</v>
      </c>
      <c r="B64">
        <v>2304657</v>
      </c>
      <c r="C64" s="29" t="s">
        <v>5348</v>
      </c>
      <c r="D64" s="3" t="s">
        <v>2858</v>
      </c>
      <c r="E64" s="3" t="s">
        <v>2859</v>
      </c>
      <c r="F64" s="3" t="s">
        <v>2860</v>
      </c>
      <c r="G64" s="21">
        <v>281.87200000000001</v>
      </c>
      <c r="H64" s="29" t="s">
        <v>1296</v>
      </c>
      <c r="I64">
        <v>88</v>
      </c>
      <c r="J64" t="s">
        <v>82</v>
      </c>
      <c r="K64" s="6" t="str">
        <f t="shared" si="0"/>
        <v>23,2304657,'GRAÇA','-4.0444307','-40.7490584','169','281,872','GRACENSE','88',current_timestamp);</v>
      </c>
      <c r="L64" t="str">
        <f t="shared" si="1"/>
        <v>INSERT INTO municipio (cd_estado,cd_municipio,ds_municipio,vl_latitude,vl_longitude,vl_altitude,qt_area,ds_gentilico,nr_ddd,dt_registro)VALUES (23,2304657,'GRAÇA','-4.0444307','-40.7490584','169','281,872','GRACENSE','88',current_timestamp);</v>
      </c>
    </row>
    <row r="65" spans="1:12" x14ac:dyDescent="0.25">
      <c r="A65">
        <v>23</v>
      </c>
      <c r="B65">
        <v>2304707</v>
      </c>
      <c r="C65" s="29" t="s">
        <v>5349</v>
      </c>
      <c r="D65" s="3" t="s">
        <v>2861</v>
      </c>
      <c r="E65" s="3" t="s">
        <v>2862</v>
      </c>
      <c r="F65" s="3" t="s">
        <v>491</v>
      </c>
      <c r="G65" s="21">
        <v>2663.0320000000002</v>
      </c>
      <c r="H65" s="29" t="s">
        <v>1297</v>
      </c>
      <c r="I65">
        <v>88</v>
      </c>
      <c r="J65" t="s">
        <v>82</v>
      </c>
      <c r="K65" s="6" t="str">
        <f t="shared" si="0"/>
        <v>23,2304707,'GRANJA','-3.11846959','-40.83037593','17','2663,032','GRANJENSE','88',current_timestamp);</v>
      </c>
      <c r="L65" t="str">
        <f t="shared" si="1"/>
        <v>INSERT INTO municipio (cd_estado,cd_municipio,ds_municipio,vl_latitude,vl_longitude,vl_altitude,qt_area,ds_gentilico,nr_ddd,dt_registro)VALUES (23,2304707,'GRANJA','-3.11846959','-40.83037593','17','2663,032','GRANJENSE','88',current_timestamp);</v>
      </c>
    </row>
    <row r="66" spans="1:12" x14ac:dyDescent="0.25">
      <c r="A66">
        <v>23</v>
      </c>
      <c r="B66">
        <v>2304806</v>
      </c>
      <c r="C66" s="29" t="s">
        <v>5350</v>
      </c>
      <c r="D66" s="3" t="s">
        <v>2863</v>
      </c>
      <c r="E66" s="3" t="s">
        <v>2864</v>
      </c>
      <c r="F66" s="3" t="s">
        <v>472</v>
      </c>
      <c r="G66" s="21">
        <v>100.127</v>
      </c>
      <c r="H66" s="29" t="s">
        <v>1298</v>
      </c>
      <c r="I66">
        <v>88</v>
      </c>
      <c r="J66" t="s">
        <v>82</v>
      </c>
      <c r="K66" s="6" t="str">
        <f t="shared" ref="K66:K129" si="2">CONCATENATE(A66,",",B66,",'",C66,"','",D66,"','",E66,"','",F66,"','",G66,"','",H66,"','",I66,"',",J66,");")</f>
        <v>23,2304806,'GRANJEIRO','-6.88797615','-39.21944596','320','100,127','GRANJEIRENSE','88',current_timestamp);</v>
      </c>
      <c r="L66" t="str">
        <f t="shared" ref="L66:L12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(23,2304806,'GRANJEIRO','-6.88797615','-39.21944596','320','100,127','GRANJEIRENSE','88',current_timestamp);</v>
      </c>
    </row>
    <row r="67" spans="1:12" x14ac:dyDescent="0.25">
      <c r="A67">
        <v>23</v>
      </c>
      <c r="B67">
        <v>2304905</v>
      </c>
      <c r="C67" s="29" t="s">
        <v>5351</v>
      </c>
      <c r="D67" s="3" t="s">
        <v>2865</v>
      </c>
      <c r="E67" s="3" t="s">
        <v>2866</v>
      </c>
      <c r="F67" s="3" t="s">
        <v>2867</v>
      </c>
      <c r="G67" s="21">
        <v>155.946</v>
      </c>
      <c r="H67" s="29" t="s">
        <v>1299</v>
      </c>
      <c r="I67">
        <v>88</v>
      </c>
      <c r="J67" t="s">
        <v>82</v>
      </c>
      <c r="K67" s="6" t="str">
        <f t="shared" si="2"/>
        <v>23,2304905,'GROAÍRAS','-3.9179902','-40.3851316','92','155,946','GROAIRENSE','88',current_timestamp);</v>
      </c>
      <c r="L67" t="str">
        <f t="shared" si="3"/>
        <v>INSERT INTO municipio (cd_estado,cd_municipio,ds_municipio,vl_latitude,vl_longitude,vl_altitude,qt_area,ds_gentilico,nr_ddd,dt_registro)VALUES (23,2304905,'GROAÍRAS','-3.9179902','-40.3851316','92','155,946','GROAIRENSE','88',current_timestamp);</v>
      </c>
    </row>
    <row r="68" spans="1:12" x14ac:dyDescent="0.25">
      <c r="A68">
        <v>23</v>
      </c>
      <c r="B68">
        <v>2304954</v>
      </c>
      <c r="C68" s="29" t="s">
        <v>5352</v>
      </c>
      <c r="D68" s="3" t="s">
        <v>2868</v>
      </c>
      <c r="E68" s="3" t="s">
        <v>2869</v>
      </c>
      <c r="F68" s="3" t="s">
        <v>637</v>
      </c>
      <c r="G68" s="21">
        <v>267.12799999999999</v>
      </c>
      <c r="H68" s="29" t="s">
        <v>1300</v>
      </c>
      <c r="I68">
        <v>85</v>
      </c>
      <c r="J68" t="s">
        <v>82</v>
      </c>
      <c r="K68" s="6" t="str">
        <f t="shared" si="2"/>
        <v>23,2304954,'GUAIÚBA','-4.0403528','-38.640443','77','267,128','GUAIUBANO','85',current_timestamp);</v>
      </c>
      <c r="L68" t="str">
        <f t="shared" si="3"/>
        <v>INSERT INTO municipio (cd_estado,cd_municipio,ds_municipio,vl_latitude,vl_longitude,vl_altitude,qt_area,ds_gentilico,nr_ddd,dt_registro)VALUES (23,2304954,'GUAIÚBA','-4.0403528','-38.640443','77','267,128','GUAIUBANO','85',current_timestamp);</v>
      </c>
    </row>
    <row r="69" spans="1:12" x14ac:dyDescent="0.25">
      <c r="A69">
        <v>23</v>
      </c>
      <c r="B69">
        <v>2305001</v>
      </c>
      <c r="C69" s="29" t="s">
        <v>5353</v>
      </c>
      <c r="D69" s="3" t="s">
        <v>2870</v>
      </c>
      <c r="E69" s="3" t="s">
        <v>2871</v>
      </c>
      <c r="F69" s="3" t="s">
        <v>2872</v>
      </c>
      <c r="G69" s="21">
        <v>611.46400000000006</v>
      </c>
      <c r="H69" s="29" t="s">
        <v>1301</v>
      </c>
      <c r="I69">
        <v>88</v>
      </c>
      <c r="J69" t="s">
        <v>82</v>
      </c>
      <c r="K69" s="6" t="str">
        <f t="shared" si="2"/>
        <v>23,2305001,'GUARACIABA DO NORTE','-4.1587005','-40.7478636','926','611,464','GUARACIABENSE','88',current_timestamp);</v>
      </c>
      <c r="L69" t="str">
        <f t="shared" si="3"/>
        <v>INSERT INTO municipio (cd_estado,cd_municipio,ds_municipio,vl_latitude,vl_longitude,vl_altitude,qt_area,ds_gentilico,nr_ddd,dt_registro)VALUES (23,2305001,'GUARACIABA DO NORTE','-4.1587005','-40.7478636','926','611,464','GUARACIABENSE','88',current_timestamp);</v>
      </c>
    </row>
    <row r="70" spans="1:12" x14ac:dyDescent="0.25">
      <c r="A70">
        <v>23</v>
      </c>
      <c r="B70">
        <v>2305100</v>
      </c>
      <c r="C70" s="29" t="s">
        <v>5354</v>
      </c>
      <c r="D70" s="3" t="s">
        <v>2874</v>
      </c>
      <c r="E70" s="3" t="s">
        <v>2875</v>
      </c>
      <c r="F70" s="3" t="s">
        <v>2876</v>
      </c>
      <c r="G70" s="21">
        <v>59.436</v>
      </c>
      <c r="H70" s="29" t="s">
        <v>1302</v>
      </c>
      <c r="I70">
        <v>85</v>
      </c>
      <c r="J70" t="s">
        <v>82</v>
      </c>
      <c r="K70" s="6" t="str">
        <f t="shared" si="2"/>
        <v>23,2305100,'GUARAMIRANGA','-4.262483','-38.9319265','858','59,436','GUARAMIRANGUENSE','85',current_timestamp);</v>
      </c>
      <c r="L70" t="str">
        <f t="shared" si="3"/>
        <v>INSERT INTO municipio (cd_estado,cd_municipio,ds_municipio,vl_latitude,vl_longitude,vl_altitude,qt_area,ds_gentilico,nr_ddd,dt_registro)VALUES (23,2305100,'GUARAMIRANGA','-4.262483','-38.9319265','858','59,436','GUARAMIRANGUENSE','85',current_timestamp);</v>
      </c>
    </row>
    <row r="71" spans="1:12" x14ac:dyDescent="0.25">
      <c r="A71">
        <v>23</v>
      </c>
      <c r="B71">
        <v>2305209</v>
      </c>
      <c r="C71" s="29" t="s">
        <v>866</v>
      </c>
      <c r="D71" s="3" t="s">
        <v>2877</v>
      </c>
      <c r="E71" s="3" t="s">
        <v>2878</v>
      </c>
      <c r="F71" s="3" t="s">
        <v>1984</v>
      </c>
      <c r="G71" s="21">
        <v>966.85299999999995</v>
      </c>
      <c r="H71" s="29" t="s">
        <v>1303</v>
      </c>
      <c r="I71">
        <v>88</v>
      </c>
      <c r="J71" t="s">
        <v>82</v>
      </c>
      <c r="K71" s="6" t="str">
        <f t="shared" si="2"/>
        <v>23,2305209,'HIDROLÂNDIA','-4.4097522','-40.4059523','194','966,853','HIDROLANDIENSE','88',current_timestamp);</v>
      </c>
      <c r="L71" t="str">
        <f t="shared" si="3"/>
        <v>INSERT INTO municipio (cd_estado,cd_municipio,ds_municipio,vl_latitude,vl_longitude,vl_altitude,qt_area,ds_gentilico,nr_ddd,dt_registro)VALUES (23,2305209,'HIDROLÂNDIA','-4.4097522','-40.4059523','194','966,853','HIDROLANDIENSE','88',current_timestamp);</v>
      </c>
    </row>
    <row r="72" spans="1:12" x14ac:dyDescent="0.25">
      <c r="A72">
        <v>23</v>
      </c>
      <c r="B72">
        <v>2305233</v>
      </c>
      <c r="C72" s="29" t="s">
        <v>5355</v>
      </c>
      <c r="D72" s="3" t="s">
        <v>2879</v>
      </c>
      <c r="E72" s="3" t="s">
        <v>2880</v>
      </c>
      <c r="F72" s="3" t="s">
        <v>2561</v>
      </c>
      <c r="G72" s="21">
        <v>160.76400000000001</v>
      </c>
      <c r="H72" s="29" t="s">
        <v>1304</v>
      </c>
      <c r="I72">
        <v>85</v>
      </c>
      <c r="J72" t="s">
        <v>82</v>
      </c>
      <c r="K72" s="6" t="str">
        <f t="shared" si="2"/>
        <v>23,2305233,'HORIZONTE','-4.09960322','-38.49474283','74','160,764','HORIZONTINO','85',current_timestamp);</v>
      </c>
      <c r="L72" t="str">
        <f t="shared" si="3"/>
        <v>INSERT INTO municipio (cd_estado,cd_municipio,ds_municipio,vl_latitude,vl_longitude,vl_altitude,qt_area,ds_gentilico,nr_ddd,dt_registro)VALUES (23,2305233,'HORIZONTE','-4.09960322','-38.49474283','74','160,764','HORIZONTINO','85',current_timestamp);</v>
      </c>
    </row>
    <row r="73" spans="1:12" x14ac:dyDescent="0.25">
      <c r="A73">
        <v>23</v>
      </c>
      <c r="B73">
        <v>2305266</v>
      </c>
      <c r="C73" s="29" t="s">
        <v>5356</v>
      </c>
      <c r="D73" s="3" t="s">
        <v>2881</v>
      </c>
      <c r="E73" s="3" t="s">
        <v>2882</v>
      </c>
      <c r="F73" s="3" t="s">
        <v>2883</v>
      </c>
      <c r="G73" s="21">
        <v>877.25599999999997</v>
      </c>
      <c r="H73" s="29" t="s">
        <v>1305</v>
      </c>
      <c r="I73">
        <v>88</v>
      </c>
      <c r="J73" t="s">
        <v>82</v>
      </c>
      <c r="K73" s="6" t="str">
        <f t="shared" si="2"/>
        <v>23,2305266,'IBARETAMA','-4.8040116','-38.7498579','187','877,256','IBARETAMENSE','88',current_timestamp);</v>
      </c>
      <c r="L73" t="str">
        <f t="shared" si="3"/>
        <v>INSERT INTO municipio (cd_estado,cd_municipio,ds_municipio,vl_latitude,vl_longitude,vl_altitude,qt_area,ds_gentilico,nr_ddd,dt_registro)VALUES (23,2305266,'IBARETAMA','-4.8040116','-38.7498579','187','877,256','IBARETAMENSE','88',current_timestamp);</v>
      </c>
    </row>
    <row r="74" spans="1:12" x14ac:dyDescent="0.25">
      <c r="A74">
        <v>23</v>
      </c>
      <c r="B74">
        <v>2305308</v>
      </c>
      <c r="C74" s="29" t="s">
        <v>5357</v>
      </c>
      <c r="D74" s="3" t="s">
        <v>2884</v>
      </c>
      <c r="E74" s="3" t="s">
        <v>2885</v>
      </c>
      <c r="F74" s="3" t="s">
        <v>2886</v>
      </c>
      <c r="G74" s="21">
        <v>414.93799999999999</v>
      </c>
      <c r="H74" s="29" t="s">
        <v>1306</v>
      </c>
      <c r="I74">
        <v>88</v>
      </c>
      <c r="J74" t="s">
        <v>82</v>
      </c>
      <c r="K74" s="6" t="str">
        <f t="shared" si="2"/>
        <v>23,2305308,'IBIAPINA','-3.9240166','-40.8910973','895','414,938','IBIAPINENSE','88',current_timestamp);</v>
      </c>
      <c r="L74" t="str">
        <f t="shared" si="3"/>
        <v>INSERT INTO municipio (cd_estado,cd_municipio,ds_municipio,vl_latitude,vl_longitude,vl_altitude,qt_area,ds_gentilico,nr_ddd,dt_registro)VALUES (23,2305308,'IBIAPINA','-3.9240166','-40.8910973','895','414,938','IBIAPINENSE','88',current_timestamp);</v>
      </c>
    </row>
    <row r="75" spans="1:12" x14ac:dyDescent="0.25">
      <c r="A75">
        <v>23</v>
      </c>
      <c r="B75">
        <v>2305332</v>
      </c>
      <c r="C75" s="29" t="s">
        <v>5358</v>
      </c>
      <c r="D75" s="3" t="s">
        <v>2887</v>
      </c>
      <c r="E75" s="3" t="s">
        <v>2888</v>
      </c>
      <c r="F75" s="3" t="s">
        <v>174</v>
      </c>
      <c r="G75" s="21">
        <v>424.91500000000002</v>
      </c>
      <c r="H75" s="29" t="s">
        <v>1307</v>
      </c>
      <c r="I75">
        <v>88</v>
      </c>
      <c r="J75" t="s">
        <v>82</v>
      </c>
      <c r="K75" s="6" t="str">
        <f t="shared" si="2"/>
        <v>23,2305332,'IBICUITINGA','-4.9702198','-38.6362932','184','424,915','IBICUITINGUENSE','88',current_timestamp);</v>
      </c>
      <c r="L75" t="str">
        <f t="shared" si="3"/>
        <v>INSERT INTO municipio (cd_estado,cd_municipio,ds_municipio,vl_latitude,vl_longitude,vl_altitude,qt_area,ds_gentilico,nr_ddd,dt_registro)VALUES (23,2305332,'IBICUITINGA','-4.9702198','-38.6362932','184','424,915','IBICUITINGUENSE','88',current_timestamp);</v>
      </c>
    </row>
    <row r="76" spans="1:12" x14ac:dyDescent="0.25">
      <c r="A76">
        <v>23</v>
      </c>
      <c r="B76">
        <v>2305357</v>
      </c>
      <c r="C76" s="29" t="s">
        <v>5359</v>
      </c>
      <c r="D76" s="3" t="s">
        <v>2889</v>
      </c>
      <c r="E76" s="3" t="s">
        <v>2890</v>
      </c>
      <c r="F76" s="3" t="s">
        <v>2189</v>
      </c>
      <c r="G76" s="21">
        <v>423.44799999999998</v>
      </c>
      <c r="H76" s="29" t="s">
        <v>1308</v>
      </c>
      <c r="I76">
        <v>88</v>
      </c>
      <c r="J76" t="s">
        <v>82</v>
      </c>
      <c r="K76" s="6" t="str">
        <f t="shared" si="2"/>
        <v>23,2305357,'ICAPUÍ','-4.7119491','-37.3534908','6','423,448','ICAPUIENSE','88',current_timestamp);</v>
      </c>
      <c r="L76" t="str">
        <f t="shared" si="3"/>
        <v>INSERT INTO municipio (cd_estado,cd_municipio,ds_municipio,vl_latitude,vl_longitude,vl_altitude,qt_area,ds_gentilico,nr_ddd,dt_registro)VALUES (23,2305357,'ICAPUÍ','-4.7119491','-37.3534908','6','423,448','ICAPUIENSE','88',current_timestamp);</v>
      </c>
    </row>
    <row r="77" spans="1:12" x14ac:dyDescent="0.25">
      <c r="A77">
        <v>23</v>
      </c>
      <c r="B77">
        <v>2305407</v>
      </c>
      <c r="C77" s="29" t="s">
        <v>5360</v>
      </c>
      <c r="D77" s="3" t="s">
        <v>2891</v>
      </c>
      <c r="E77" s="3" t="s">
        <v>2892</v>
      </c>
      <c r="F77" s="3" t="s">
        <v>1490</v>
      </c>
      <c r="G77" s="21">
        <v>1871.9949999999999</v>
      </c>
      <c r="H77" s="29" t="s">
        <v>1309</v>
      </c>
      <c r="I77">
        <v>88</v>
      </c>
      <c r="J77" t="s">
        <v>82</v>
      </c>
      <c r="K77" s="6" t="str">
        <f t="shared" si="2"/>
        <v>23,2305407,'ICÓ','-6.3959785','-38.8556072','156','1871,995','ICOENSE','88',current_timestamp);</v>
      </c>
      <c r="L77" t="str">
        <f t="shared" si="3"/>
        <v>INSERT INTO municipio (cd_estado,cd_municipio,ds_municipio,vl_latitude,vl_longitude,vl_altitude,qt_area,ds_gentilico,nr_ddd,dt_registro)VALUES (23,2305407,'ICÓ','-6.3959785','-38.8556072','156','1871,995','ICOENSE','88',current_timestamp);</v>
      </c>
    </row>
    <row r="78" spans="1:12" x14ac:dyDescent="0.25">
      <c r="A78">
        <v>23</v>
      </c>
      <c r="B78">
        <v>2305506</v>
      </c>
      <c r="C78" s="29" t="s">
        <v>5361</v>
      </c>
      <c r="D78" s="3" t="s">
        <v>2893</v>
      </c>
      <c r="E78" s="3" t="s">
        <v>2894</v>
      </c>
      <c r="F78" s="3" t="s">
        <v>2895</v>
      </c>
      <c r="G78" s="21">
        <v>1029.2139999999999</v>
      </c>
      <c r="H78" s="29" t="s">
        <v>1310</v>
      </c>
      <c r="I78">
        <v>88</v>
      </c>
      <c r="J78" t="s">
        <v>82</v>
      </c>
      <c r="K78" s="6" t="str">
        <f t="shared" si="2"/>
        <v>23,2305506,'IGUATU','-6.3666988','-39.2898414','215','1029,214','IGUATUENSE','88',current_timestamp);</v>
      </c>
      <c r="L78" t="str">
        <f t="shared" si="3"/>
        <v>INSERT INTO municipio (cd_estado,cd_municipio,ds_municipio,vl_latitude,vl_longitude,vl_altitude,qt_area,ds_gentilico,nr_ddd,dt_registro)VALUES (23,2305506,'IGUATU','-6.3666988','-39.2898414','215','1029,214','IGUATUENSE','88',current_timestamp);</v>
      </c>
    </row>
    <row r="79" spans="1:12" x14ac:dyDescent="0.25">
      <c r="A79">
        <v>23</v>
      </c>
      <c r="B79">
        <v>2305605</v>
      </c>
      <c r="C79" s="29" t="s">
        <v>5362</v>
      </c>
      <c r="D79" s="3" t="s">
        <v>2896</v>
      </c>
      <c r="E79" s="3" t="s">
        <v>2897</v>
      </c>
      <c r="F79" s="3" t="s">
        <v>2898</v>
      </c>
      <c r="G79" s="21">
        <v>3218.6779999999999</v>
      </c>
      <c r="H79" s="29" t="s">
        <v>1311</v>
      </c>
      <c r="I79">
        <v>88</v>
      </c>
      <c r="J79" t="s">
        <v>82</v>
      </c>
      <c r="K79" s="6" t="str">
        <f t="shared" si="2"/>
        <v>23,2305605,'INDEPENDÊNCIA','-5.3882826','-40.308865','333','3218,678','INDEPENDENCIENSE','88',current_timestamp);</v>
      </c>
      <c r="L79" t="str">
        <f t="shared" si="3"/>
        <v>INSERT INTO municipio (cd_estado,cd_municipio,ds_municipio,vl_latitude,vl_longitude,vl_altitude,qt_area,ds_gentilico,nr_ddd,dt_registro)VALUES (23,2305605,'INDEPENDÊNCIA','-5.3882826','-40.308865','333','3218,678','INDEPENDENCIENSE','88',current_timestamp);</v>
      </c>
    </row>
    <row r="80" spans="1:12" x14ac:dyDescent="0.25">
      <c r="A80">
        <v>23</v>
      </c>
      <c r="B80">
        <v>2305654</v>
      </c>
      <c r="C80" s="29" t="s">
        <v>5363</v>
      </c>
      <c r="D80" s="3" t="s">
        <v>2899</v>
      </c>
      <c r="E80" s="3" t="s">
        <v>2900</v>
      </c>
      <c r="F80" s="3" t="s">
        <v>2901</v>
      </c>
      <c r="G80" s="21">
        <v>702.12599999999998</v>
      </c>
      <c r="H80" s="29" t="s">
        <v>1312</v>
      </c>
      <c r="I80">
        <v>88</v>
      </c>
      <c r="J80" t="s">
        <v>82</v>
      </c>
      <c r="K80" s="6" t="str">
        <f t="shared" si="2"/>
        <v>23,2305654,'IPAPORANGA','-4.90028861','-40.7608813','294','702,126','IPAPORANGUENSE','88',current_timestamp);</v>
      </c>
      <c r="L80" t="str">
        <f t="shared" si="3"/>
        <v>INSERT INTO municipio (cd_estado,cd_municipio,ds_municipio,vl_latitude,vl_longitude,vl_altitude,qt_area,ds_gentilico,nr_ddd,dt_registro)VALUES (23,2305654,'IPAPORANGA','-4.90028861','-40.7608813','294','702,126','IPAPORANGUENSE','88',current_timestamp);</v>
      </c>
    </row>
    <row r="81" spans="1:12" x14ac:dyDescent="0.25">
      <c r="A81">
        <v>23</v>
      </c>
      <c r="B81">
        <v>2305704</v>
      </c>
      <c r="C81" s="29" t="s">
        <v>5364</v>
      </c>
      <c r="D81" s="3" t="s">
        <v>2902</v>
      </c>
      <c r="E81" s="3" t="s">
        <v>2903</v>
      </c>
      <c r="F81" s="3" t="s">
        <v>2152</v>
      </c>
      <c r="G81" s="21">
        <v>275.15899999999999</v>
      </c>
      <c r="H81" s="29" t="s">
        <v>1313</v>
      </c>
      <c r="I81">
        <v>88</v>
      </c>
      <c r="J81" t="s">
        <v>82</v>
      </c>
      <c r="K81" s="6" t="str">
        <f t="shared" si="2"/>
        <v>23,2305704,'IPAUMIRIM','-6.784672','-38.7172745','274','275,159','IPAUMIRINENSE','88',current_timestamp);</v>
      </c>
      <c r="L81" t="str">
        <f t="shared" si="3"/>
        <v>INSERT INTO municipio (cd_estado,cd_municipio,ds_municipio,vl_latitude,vl_longitude,vl_altitude,qt_area,ds_gentilico,nr_ddd,dt_registro)VALUES (23,2305704,'IPAUMIRIM','-6.784672','-38.7172745','274','275,159','IPAUMIRINENSE','88',current_timestamp);</v>
      </c>
    </row>
    <row r="82" spans="1:12" x14ac:dyDescent="0.25">
      <c r="A82">
        <v>23</v>
      </c>
      <c r="B82">
        <v>2305803</v>
      </c>
      <c r="C82" s="29" t="s">
        <v>5365</v>
      </c>
      <c r="D82" s="3" t="s">
        <v>2904</v>
      </c>
      <c r="E82" s="3" t="s">
        <v>2905</v>
      </c>
      <c r="F82" s="3" t="s">
        <v>2805</v>
      </c>
      <c r="G82" s="21">
        <v>629.31500000000005</v>
      </c>
      <c r="H82" s="29" t="s">
        <v>1314</v>
      </c>
      <c r="I82">
        <v>88</v>
      </c>
      <c r="J82" t="s">
        <v>82</v>
      </c>
      <c r="K82" s="6" t="str">
        <f t="shared" si="2"/>
        <v>23,2305803,'IPU','-4.3175304','-40.705941','253','629,315','IPUENSE','88',current_timestamp);</v>
      </c>
      <c r="L82" t="str">
        <f t="shared" si="3"/>
        <v>INSERT INTO municipio (cd_estado,cd_municipio,ds_municipio,vl_latitude,vl_longitude,vl_altitude,qt_area,ds_gentilico,nr_ddd,dt_registro)VALUES (23,2305803,'IPU','-4.3175304','-40.705941','253','629,315','IPUENSE','88',current_timestamp);</v>
      </c>
    </row>
    <row r="83" spans="1:12" x14ac:dyDescent="0.25">
      <c r="A83">
        <v>23</v>
      </c>
      <c r="B83">
        <v>2305902</v>
      </c>
      <c r="C83" s="29" t="s">
        <v>5366</v>
      </c>
      <c r="D83" s="3" t="s">
        <v>2906</v>
      </c>
      <c r="E83" s="3" t="s">
        <v>2907</v>
      </c>
      <c r="F83" s="3" t="s">
        <v>2908</v>
      </c>
      <c r="G83" s="21">
        <v>1477.4069999999999</v>
      </c>
      <c r="H83" s="29" t="s">
        <v>1315</v>
      </c>
      <c r="I83">
        <v>88</v>
      </c>
      <c r="J83" t="s">
        <v>82</v>
      </c>
      <c r="K83" s="6" t="str">
        <f t="shared" si="2"/>
        <v>23,2305902,'IPUEIRAS','-4.5373162','-40.7121292','246','1477,407','IPUEIRENSE','88',current_timestamp);</v>
      </c>
      <c r="L83" t="str">
        <f t="shared" si="3"/>
        <v>INSERT INTO municipio (cd_estado,cd_municipio,ds_municipio,vl_latitude,vl_longitude,vl_altitude,qt_area,ds_gentilico,nr_ddd,dt_registro)VALUES (23,2305902,'IPUEIRAS','-4.5373162','-40.7121292','246','1477,407','IPUEIRENSE','88',current_timestamp);</v>
      </c>
    </row>
    <row r="84" spans="1:12" x14ac:dyDescent="0.25">
      <c r="A84">
        <v>23</v>
      </c>
      <c r="B84">
        <v>2306009</v>
      </c>
      <c r="C84" s="29" t="s">
        <v>5367</v>
      </c>
      <c r="D84" s="3" t="s">
        <v>2909</v>
      </c>
      <c r="E84" s="3" t="s">
        <v>2910</v>
      </c>
      <c r="F84" s="3" t="s">
        <v>165</v>
      </c>
      <c r="G84" s="21">
        <v>821.24699999999996</v>
      </c>
      <c r="H84" s="29" t="s">
        <v>1316</v>
      </c>
      <c r="I84">
        <v>88</v>
      </c>
      <c r="J84" t="s">
        <v>82</v>
      </c>
      <c r="K84" s="6" t="str">
        <f t="shared" si="2"/>
        <v>23,2306009,'IRACEMA','-5.80935828','-38.30289796','132','821,247','IRACEMENSE','88',current_timestamp);</v>
      </c>
      <c r="L84" t="str">
        <f t="shared" si="3"/>
        <v>INSERT INTO municipio (cd_estado,cd_municipio,ds_municipio,vl_latitude,vl_longitude,vl_altitude,qt_area,ds_gentilico,nr_ddd,dt_registro)VALUES (23,2306009,'IRACEMA','-5.80935828','-38.30289796','132','821,247','IRACEMENSE','88',current_timestamp);</v>
      </c>
    </row>
    <row r="85" spans="1:12" x14ac:dyDescent="0.25">
      <c r="A85">
        <v>23</v>
      </c>
      <c r="B85">
        <v>2306108</v>
      </c>
      <c r="C85" s="29" t="s">
        <v>5368</v>
      </c>
      <c r="D85" s="3" t="s">
        <v>2911</v>
      </c>
      <c r="E85" s="3" t="s">
        <v>2912</v>
      </c>
      <c r="F85" s="3" t="s">
        <v>2913</v>
      </c>
      <c r="G85" s="21">
        <v>1461.2529999999999</v>
      </c>
      <c r="H85" s="29" t="s">
        <v>1317</v>
      </c>
      <c r="I85">
        <v>88</v>
      </c>
      <c r="J85" t="s">
        <v>82</v>
      </c>
      <c r="K85" s="6" t="str">
        <f t="shared" si="2"/>
        <v>23,2306108,'IRAUÇUBA','-3.7473921','-39.7843019','157.','1461,253','IRAUÇUBENSE','88',current_timestamp);</v>
      </c>
      <c r="L85" t="str">
        <f t="shared" si="3"/>
        <v>INSERT INTO municipio (cd_estado,cd_municipio,ds_municipio,vl_latitude,vl_longitude,vl_altitude,qt_area,ds_gentilico,nr_ddd,dt_registro)VALUES (23,2306108,'IRAUÇUBA','-3.7473921','-39.7843019','157.','1461,253','IRAUÇUBENSE','88',current_timestamp);</v>
      </c>
    </row>
    <row r="86" spans="1:12" x14ac:dyDescent="0.25">
      <c r="A86">
        <v>23</v>
      </c>
      <c r="B86">
        <v>2306207</v>
      </c>
      <c r="C86" s="29" t="s">
        <v>5369</v>
      </c>
      <c r="D86" s="3" t="s">
        <v>2914</v>
      </c>
      <c r="E86" s="3" t="s">
        <v>2915</v>
      </c>
      <c r="F86" s="3" t="s">
        <v>1436</v>
      </c>
      <c r="G86" s="21">
        <v>212.10900000000001</v>
      </c>
      <c r="H86" s="29" t="s">
        <v>1318</v>
      </c>
      <c r="I86">
        <v>88</v>
      </c>
      <c r="J86" t="s">
        <v>82</v>
      </c>
      <c r="K86" s="6" t="str">
        <f t="shared" si="2"/>
        <v>23,2306207,'ITAIÇABA','-4.67654','-37.8295915','9','212,109','ITAIÇABENSE','88',current_timestamp);</v>
      </c>
      <c r="L86" t="str">
        <f t="shared" si="3"/>
        <v>INSERT INTO municipio (cd_estado,cd_municipio,ds_municipio,vl_latitude,vl_longitude,vl_altitude,qt_area,ds_gentilico,nr_ddd,dt_registro)VALUES (23,2306207,'ITAIÇABA','-4.67654','-37.8295915','9','212,109','ITAIÇABENSE','88',current_timestamp);</v>
      </c>
    </row>
    <row r="87" spans="1:12" x14ac:dyDescent="0.25">
      <c r="A87">
        <v>23</v>
      </c>
      <c r="B87">
        <v>2306256</v>
      </c>
      <c r="C87" s="29" t="s">
        <v>5370</v>
      </c>
      <c r="D87" s="3" t="s">
        <v>2916</v>
      </c>
      <c r="E87" s="3" t="s">
        <v>2917</v>
      </c>
      <c r="F87" s="3" t="s">
        <v>2441</v>
      </c>
      <c r="G87" s="21">
        <v>151.63300000000001</v>
      </c>
      <c r="H87" s="29" t="s">
        <v>1319</v>
      </c>
      <c r="I87">
        <v>85</v>
      </c>
      <c r="J87" t="s">
        <v>82</v>
      </c>
      <c r="K87" s="6" t="str">
        <f t="shared" si="2"/>
        <v>23,2306256,'ITAITINGA','-3.9658298','-38.5296351','68','151,633','ITAITIGUENSE','85',current_timestamp);</v>
      </c>
      <c r="L87" t="str">
        <f t="shared" si="3"/>
        <v>INSERT INTO municipio (cd_estado,cd_municipio,ds_municipio,vl_latitude,vl_longitude,vl_altitude,qt_area,ds_gentilico,nr_ddd,dt_registro)VALUES (23,2306256,'ITAITINGA','-3.9658298','-38.5296351','68','151,633','ITAITIGUENSE','85',current_timestamp);</v>
      </c>
    </row>
    <row r="88" spans="1:12" x14ac:dyDescent="0.25">
      <c r="A88">
        <v>23</v>
      </c>
      <c r="B88">
        <v>2306306</v>
      </c>
      <c r="C88" s="29" t="s">
        <v>5371</v>
      </c>
      <c r="D88" s="3" t="s">
        <v>2918</v>
      </c>
      <c r="E88" s="3" t="s">
        <v>2919</v>
      </c>
      <c r="F88" s="3" t="s">
        <v>2820</v>
      </c>
      <c r="G88" s="21">
        <v>430.565</v>
      </c>
      <c r="H88" s="29" t="s">
        <v>1320</v>
      </c>
      <c r="I88">
        <v>85</v>
      </c>
      <c r="J88" t="s">
        <v>82</v>
      </c>
      <c r="K88" s="6" t="str">
        <f t="shared" si="2"/>
        <v>23,2306306,'ITAPAJÉ','-3.6831497','-39.5854926','258','430,565','ITAPAJEENSE','85',current_timestamp);</v>
      </c>
      <c r="L88" t="str">
        <f t="shared" si="3"/>
        <v>INSERT INTO municipio (cd_estado,cd_municipio,ds_municipio,vl_latitude,vl_longitude,vl_altitude,qt_area,ds_gentilico,nr_ddd,dt_registro)VALUES (23,2306306,'ITAPAJÉ','-3.6831497','-39.5854926','258','430,565','ITAPAJEENSE','85',current_timestamp);</v>
      </c>
    </row>
    <row r="89" spans="1:12" x14ac:dyDescent="0.25">
      <c r="A89">
        <v>23</v>
      </c>
      <c r="B89">
        <v>2306405</v>
      </c>
      <c r="C89" s="29" t="s">
        <v>5372</v>
      </c>
      <c r="D89" s="3" t="s">
        <v>2920</v>
      </c>
      <c r="E89" s="3" t="s">
        <v>2921</v>
      </c>
      <c r="F89" s="3" t="s">
        <v>2922</v>
      </c>
      <c r="G89" s="21">
        <v>1614.1590000000001</v>
      </c>
      <c r="H89" s="29" t="s">
        <v>1321</v>
      </c>
      <c r="I89">
        <v>88</v>
      </c>
      <c r="J89" t="s">
        <v>82</v>
      </c>
      <c r="K89" s="6" t="str">
        <f t="shared" si="2"/>
        <v>23,2306405,'ITAPIPOCA','-3.4993069','-39.5835819','107','1614,159','ITAPIPOQUENSE','88',current_timestamp);</v>
      </c>
      <c r="L89" t="str">
        <f t="shared" si="3"/>
        <v>INSERT INTO municipio (cd_estado,cd_municipio,ds_municipio,vl_latitude,vl_longitude,vl_altitude,qt_area,ds_gentilico,nr_ddd,dt_registro)VALUES (23,2306405,'ITAPIPOCA','-3.4993069','-39.5835819','107','1614,159','ITAPIPOQUENSE','88',current_timestamp);</v>
      </c>
    </row>
    <row r="90" spans="1:12" x14ac:dyDescent="0.25">
      <c r="A90">
        <v>23</v>
      </c>
      <c r="B90">
        <v>2306504</v>
      </c>
      <c r="C90" s="29" t="s">
        <v>5373</v>
      </c>
      <c r="D90" s="3" t="s">
        <v>2923</v>
      </c>
      <c r="E90" s="3" t="s">
        <v>2924</v>
      </c>
      <c r="F90" s="3" t="s">
        <v>1956</v>
      </c>
      <c r="G90" s="21">
        <v>588.69899999999996</v>
      </c>
      <c r="H90" s="29" t="s">
        <v>1322</v>
      </c>
      <c r="I90">
        <v>88</v>
      </c>
      <c r="J90" t="s">
        <v>82</v>
      </c>
      <c r="K90" s="6" t="str">
        <f t="shared" si="2"/>
        <v>23,2306504,'ITAPIÚNA','-4.5558984','-38.9254375','157','588,699','ITAPIUNENSE','88',current_timestamp);</v>
      </c>
      <c r="L90" t="str">
        <f t="shared" si="3"/>
        <v>INSERT INTO municipio (cd_estado,cd_municipio,ds_municipio,vl_latitude,vl_longitude,vl_altitude,qt_area,ds_gentilico,nr_ddd,dt_registro)VALUES (23,2306504,'ITAPIÚNA','-4.5558984','-38.9254375','157','588,699','ITAPIUNENSE','88',current_timestamp);</v>
      </c>
    </row>
    <row r="91" spans="1:12" x14ac:dyDescent="0.25">
      <c r="A91">
        <v>23</v>
      </c>
      <c r="B91">
        <v>2306553</v>
      </c>
      <c r="C91" s="29" t="s">
        <v>5374</v>
      </c>
      <c r="D91" s="3" t="s">
        <v>2925</v>
      </c>
      <c r="E91" s="3" t="s">
        <v>2926</v>
      </c>
      <c r="F91" s="3" t="s">
        <v>491</v>
      </c>
      <c r="G91" s="21">
        <v>720.66399999999999</v>
      </c>
      <c r="H91" s="29" t="s">
        <v>1323</v>
      </c>
      <c r="I91">
        <v>88</v>
      </c>
      <c r="J91" t="s">
        <v>82</v>
      </c>
      <c r="K91" s="6" t="str">
        <f t="shared" si="2"/>
        <v>23,2306553,'ITAREMA','-2.9247378','-39.9166685','17','720,664','ITAREMENSE','88',current_timestamp);</v>
      </c>
      <c r="L91" t="str">
        <f t="shared" si="3"/>
        <v>INSERT INTO municipio (cd_estado,cd_municipio,ds_municipio,vl_latitude,vl_longitude,vl_altitude,qt_area,ds_gentilico,nr_ddd,dt_registro)VALUES (23,2306553,'ITAREMA','-2.9247378','-39.9166685','17','720,664','ITAREMENSE','88',current_timestamp);</v>
      </c>
    </row>
    <row r="92" spans="1:12" x14ac:dyDescent="0.25">
      <c r="A92">
        <v>23</v>
      </c>
      <c r="B92">
        <v>2306603</v>
      </c>
      <c r="C92" s="29" t="s">
        <v>5375</v>
      </c>
      <c r="D92" s="3" t="s">
        <v>2927</v>
      </c>
      <c r="E92" s="3" t="s">
        <v>2928</v>
      </c>
      <c r="F92" s="3" t="s">
        <v>2929</v>
      </c>
      <c r="G92" s="21">
        <v>783.43600000000004</v>
      </c>
      <c r="H92" s="29" t="s">
        <v>1324</v>
      </c>
      <c r="I92">
        <v>88</v>
      </c>
      <c r="J92" t="s">
        <v>82</v>
      </c>
      <c r="K92" s="6" t="str">
        <f t="shared" si="2"/>
        <v>23,2306603,'ITATIRA','-4.5253047','-39.6219883','745','783,436','ITATIRENSE','88',current_timestamp);</v>
      </c>
      <c r="L92" t="str">
        <f t="shared" si="3"/>
        <v>INSERT INTO municipio (cd_estado,cd_municipio,ds_municipio,vl_latitude,vl_longitude,vl_altitude,qt_area,ds_gentilico,nr_ddd,dt_registro)VALUES (23,2306603,'ITATIRA','-4.5253047','-39.6219883','745','783,436','ITATIRENSE','88',current_timestamp);</v>
      </c>
    </row>
    <row r="93" spans="1:12" x14ac:dyDescent="0.25">
      <c r="A93">
        <v>23</v>
      </c>
      <c r="B93">
        <v>2306702</v>
      </c>
      <c r="C93" s="29" t="s">
        <v>5376</v>
      </c>
      <c r="D93" s="3" t="s">
        <v>2930</v>
      </c>
      <c r="E93" s="3" t="s">
        <v>2931</v>
      </c>
      <c r="F93" s="3" t="s">
        <v>2645</v>
      </c>
      <c r="G93" s="21">
        <v>1759.4010000000001</v>
      </c>
      <c r="H93" s="29" t="s">
        <v>1325</v>
      </c>
      <c r="I93">
        <v>88</v>
      </c>
      <c r="J93" t="s">
        <v>82</v>
      </c>
      <c r="K93" s="6" t="str">
        <f t="shared" si="2"/>
        <v>23,2306702,'JAGUARETAMA','-5.605448','-38.7633776','119','1759,401','JAGUARETAMENSE','88',current_timestamp);</v>
      </c>
      <c r="L93" t="str">
        <f t="shared" si="3"/>
        <v>INSERT INTO municipio (cd_estado,cd_municipio,ds_municipio,vl_latitude,vl_longitude,vl_altitude,qt_area,ds_gentilico,nr_ddd,dt_registro)VALUES (23,2306702,'JAGUARETAMA','-5.605448','-38.7633776','119','1759,401','JAGUARETAMENSE','88',current_timestamp);</v>
      </c>
    </row>
    <row r="94" spans="1:12" x14ac:dyDescent="0.25">
      <c r="A94">
        <v>23</v>
      </c>
      <c r="B94">
        <v>2306801</v>
      </c>
      <c r="C94" s="29" t="s">
        <v>5377</v>
      </c>
      <c r="D94" s="3" t="s">
        <v>2932</v>
      </c>
      <c r="E94" s="3" t="s">
        <v>2933</v>
      </c>
      <c r="F94" s="3" t="s">
        <v>2645</v>
      </c>
      <c r="G94" s="21">
        <v>668.73800000000006</v>
      </c>
      <c r="H94" s="29" t="s">
        <v>1326</v>
      </c>
      <c r="I94">
        <v>88</v>
      </c>
      <c r="J94" t="s">
        <v>82</v>
      </c>
      <c r="K94" s="6" t="str">
        <f t="shared" si="2"/>
        <v>23,2306801,'JAGUARIBARA','-5.4856011','-38.4986668','119','668,738','JAGUARIBARENSE','88',current_timestamp);</v>
      </c>
      <c r="L94" t="str">
        <f t="shared" si="3"/>
        <v>INSERT INTO municipio (cd_estado,cd_municipio,ds_municipio,vl_latitude,vl_longitude,vl_altitude,qt_area,ds_gentilico,nr_ddd,dt_registro)VALUES (23,2306801,'JAGUARIBARA','-5.4856011','-38.4986668','119','668,738','JAGUARIBARENSE','88',current_timestamp);</v>
      </c>
    </row>
    <row r="95" spans="1:12" x14ac:dyDescent="0.25">
      <c r="A95">
        <v>23</v>
      </c>
      <c r="B95">
        <v>2306900</v>
      </c>
      <c r="C95" s="29" t="s">
        <v>5378</v>
      </c>
      <c r="D95" s="3" t="s">
        <v>2934</v>
      </c>
      <c r="E95" s="3" t="s">
        <v>2935</v>
      </c>
      <c r="F95" s="3" t="s">
        <v>158</v>
      </c>
      <c r="G95" s="21">
        <v>1876.806</v>
      </c>
      <c r="H95" s="29" t="s">
        <v>1327</v>
      </c>
      <c r="I95">
        <v>88</v>
      </c>
      <c r="J95" t="s">
        <v>82</v>
      </c>
      <c r="K95" s="6" t="str">
        <f t="shared" si="2"/>
        <v>23,2306900,'JAGUARIBE','-5.45808956','-38.46553615','151','1876,806','JAGUARIBANO','88',current_timestamp);</v>
      </c>
      <c r="L95" t="str">
        <f t="shared" si="3"/>
        <v>INSERT INTO municipio (cd_estado,cd_municipio,ds_municipio,vl_latitude,vl_longitude,vl_altitude,qt_area,ds_gentilico,nr_ddd,dt_registro)VALUES (23,2306900,'JAGUARIBE','-5.45808956','-38.46553615','151','1876,806','JAGUARIBANO','88',current_timestamp);</v>
      </c>
    </row>
    <row r="96" spans="1:12" x14ac:dyDescent="0.25">
      <c r="A96">
        <v>23</v>
      </c>
      <c r="B96">
        <v>2307007</v>
      </c>
      <c r="C96" s="29" t="s">
        <v>5379</v>
      </c>
      <c r="D96" s="3" t="s">
        <v>2936</v>
      </c>
      <c r="E96" s="3" t="s">
        <v>2937</v>
      </c>
      <c r="F96" s="3" t="s">
        <v>462</v>
      </c>
      <c r="G96" s="21">
        <v>867.56200000000001</v>
      </c>
      <c r="H96" s="29" t="s">
        <v>1328</v>
      </c>
      <c r="I96">
        <v>88</v>
      </c>
      <c r="J96" t="s">
        <v>82</v>
      </c>
      <c r="K96" s="6" t="str">
        <f t="shared" si="2"/>
        <v>23,2307007,'JAGUARUANA','-4.8312994','-37.781019','15','867,562','JAGUARUANENSE','88',current_timestamp);</v>
      </c>
      <c r="L96" t="str">
        <f t="shared" si="3"/>
        <v>INSERT INTO municipio (cd_estado,cd_municipio,ds_municipio,vl_latitude,vl_longitude,vl_altitude,qt_area,ds_gentilico,nr_ddd,dt_registro)VALUES (23,2307007,'JAGUARUANA','-4.8312994','-37.781019','15','867,562','JAGUARUANENSE','88',current_timestamp);</v>
      </c>
    </row>
    <row r="97" spans="1:12" x14ac:dyDescent="0.25">
      <c r="A97">
        <v>23</v>
      </c>
      <c r="B97">
        <v>2307106</v>
      </c>
      <c r="C97" s="29" t="s">
        <v>4030</v>
      </c>
      <c r="D97" s="3" t="s">
        <v>2938</v>
      </c>
      <c r="E97" s="3" t="s">
        <v>2939</v>
      </c>
      <c r="F97" s="3" t="s">
        <v>2940</v>
      </c>
      <c r="G97" s="21">
        <v>552.42399999999998</v>
      </c>
      <c r="H97" s="29" t="s">
        <v>1329</v>
      </c>
      <c r="I97">
        <v>88</v>
      </c>
      <c r="J97" t="s">
        <v>82</v>
      </c>
      <c r="K97" s="6" t="str">
        <f t="shared" si="2"/>
        <v>23,2307106,'JARDIM','-7.5747231','-39.2811319','656','552,424','JARDINENSE','88',current_timestamp);</v>
      </c>
      <c r="L97" t="str">
        <f t="shared" si="3"/>
        <v>INSERT INTO municipio (cd_estado,cd_municipio,ds_municipio,vl_latitude,vl_longitude,vl_altitude,qt_area,ds_gentilico,nr_ddd,dt_registro)VALUES (23,2307106,'JARDIM','-7.5747231','-39.2811319','656','552,424','JARDINENSE','88',current_timestamp);</v>
      </c>
    </row>
    <row r="98" spans="1:12" x14ac:dyDescent="0.25">
      <c r="A98">
        <v>23</v>
      </c>
      <c r="B98">
        <v>2307205</v>
      </c>
      <c r="C98" s="29" t="s">
        <v>5380</v>
      </c>
      <c r="D98" s="3" t="s">
        <v>2941</v>
      </c>
      <c r="E98" s="3" t="s">
        <v>2942</v>
      </c>
      <c r="F98" s="3" t="s">
        <v>2399</v>
      </c>
      <c r="G98" s="21">
        <v>353.298</v>
      </c>
      <c r="H98" s="29" t="s">
        <v>1330</v>
      </c>
      <c r="I98">
        <v>88</v>
      </c>
      <c r="J98" t="s">
        <v>82</v>
      </c>
      <c r="K98" s="6" t="str">
        <f t="shared" si="2"/>
        <v>23,2307205,'JATI','-7.6848798','-39.0048291','439','353,298','JATIENSE','88',current_timestamp);</v>
      </c>
      <c r="L98" t="str">
        <f t="shared" si="3"/>
        <v>INSERT INTO municipio (cd_estado,cd_municipio,ds_municipio,vl_latitude,vl_longitude,vl_altitude,qt_area,ds_gentilico,nr_ddd,dt_registro)VALUES (23,2307205,'JATI','-7.6848798','-39.0048291','439','353,298','JATIENSE','88',current_timestamp);</v>
      </c>
    </row>
    <row r="99" spans="1:12" x14ac:dyDescent="0.25">
      <c r="A99">
        <v>23</v>
      </c>
      <c r="B99">
        <v>2307254</v>
      </c>
      <c r="C99" s="29" t="s">
        <v>5381</v>
      </c>
      <c r="D99" s="3" t="s">
        <v>2943</v>
      </c>
      <c r="E99" s="3" t="s">
        <v>2944</v>
      </c>
      <c r="F99" s="3" t="s">
        <v>2945</v>
      </c>
      <c r="G99" s="21">
        <v>204.79300000000001</v>
      </c>
      <c r="H99" s="29" t="s">
        <v>1331</v>
      </c>
      <c r="I99">
        <v>88</v>
      </c>
      <c r="J99" t="s">
        <v>82</v>
      </c>
      <c r="K99" s="6" t="str">
        <f t="shared" si="2"/>
        <v>23,2307254,'JIJOCA DE JERICOACOARA','-2.7956223','-40.5142274','19','204,793','JIJOQUENSE','88',current_timestamp);</v>
      </c>
      <c r="L99" t="str">
        <f t="shared" si="3"/>
        <v>INSERT INTO municipio (cd_estado,cd_municipio,ds_municipio,vl_latitude,vl_longitude,vl_altitude,qt_area,ds_gentilico,nr_ddd,dt_registro)VALUES (23,2307254,'JIJOCA DE JERICOACOARA','-2.7956223','-40.5142274','19','204,793','JIJOQUENSE','88',current_timestamp);</v>
      </c>
    </row>
    <row r="100" spans="1:12" x14ac:dyDescent="0.25">
      <c r="A100">
        <v>23</v>
      </c>
      <c r="B100">
        <v>2307304</v>
      </c>
      <c r="C100" s="29" t="s">
        <v>5382</v>
      </c>
      <c r="D100" s="3" t="s">
        <v>2946</v>
      </c>
      <c r="E100" s="3" t="s">
        <v>2947</v>
      </c>
      <c r="F100" s="3" t="s">
        <v>2948</v>
      </c>
      <c r="G100" s="21">
        <v>248.83199999999999</v>
      </c>
      <c r="H100" s="29" t="s">
        <v>1332</v>
      </c>
      <c r="I100">
        <v>88</v>
      </c>
      <c r="J100" t="s">
        <v>82</v>
      </c>
      <c r="K100" s="6" t="str">
        <f t="shared" si="2"/>
        <v>23,2307304,'JUAZEIRO DO NORTE','-7.22382031','-39.31411963','414','248,832','JUAZEIRENSE','88',current_timestamp);</v>
      </c>
      <c r="L100" t="str">
        <f t="shared" si="3"/>
        <v>INSERT INTO municipio (cd_estado,cd_municipio,ds_municipio,vl_latitude,vl_longitude,vl_altitude,qt_area,ds_gentilico,nr_ddd,dt_registro)VALUES (23,2307304,'JUAZEIRO DO NORTE','-7.22382031','-39.31411963','414','248,832','JUAZEIRENSE','88',current_timestamp);</v>
      </c>
    </row>
    <row r="101" spans="1:12" x14ac:dyDescent="0.25">
      <c r="A101">
        <v>23</v>
      </c>
      <c r="B101">
        <v>2307403</v>
      </c>
      <c r="C101" s="29" t="s">
        <v>5383</v>
      </c>
      <c r="D101" s="3" t="s">
        <v>2949</v>
      </c>
      <c r="E101" s="3" t="s">
        <v>2950</v>
      </c>
      <c r="F101" s="3" t="s">
        <v>2951</v>
      </c>
      <c r="G101" s="21">
        <v>937.18899999999996</v>
      </c>
      <c r="H101" s="29" t="s">
        <v>1333</v>
      </c>
      <c r="I101">
        <v>88</v>
      </c>
      <c r="J101" t="s">
        <v>82</v>
      </c>
      <c r="K101" s="6" t="str">
        <f t="shared" si="2"/>
        <v>23,2307403,'JUCÁS','-6.5160172','-39.5194163','267','937,189','JUCAENSE','88',current_timestamp);</v>
      </c>
      <c r="L101" t="str">
        <f t="shared" si="3"/>
        <v>INSERT INTO municipio (cd_estado,cd_municipio,ds_municipio,vl_latitude,vl_longitude,vl_altitude,qt_area,ds_gentilico,nr_ddd,dt_registro)VALUES (23,2307403,'JUCÁS','-6.5160172','-39.5194163','267','937,189','JUCAENSE','88',current_timestamp);</v>
      </c>
    </row>
    <row r="102" spans="1:12" x14ac:dyDescent="0.25">
      <c r="A102">
        <v>23</v>
      </c>
      <c r="B102">
        <v>2307502</v>
      </c>
      <c r="C102" s="29" t="s">
        <v>5384</v>
      </c>
      <c r="D102" s="3" t="s">
        <v>2952</v>
      </c>
      <c r="E102" s="3" t="s">
        <v>2953</v>
      </c>
      <c r="F102" s="3" t="s">
        <v>2820</v>
      </c>
      <c r="G102" s="21">
        <v>947.96900000000005</v>
      </c>
      <c r="H102" s="29" t="s">
        <v>1334</v>
      </c>
      <c r="I102">
        <v>88</v>
      </c>
      <c r="J102" t="s">
        <v>82</v>
      </c>
      <c r="K102" s="6" t="str">
        <f t="shared" si="2"/>
        <v>23,2307502,'LAVRAS DA MANGABEIRA','-6.7468418','-38.9680234','258','947,969','AVRENSE OU LAVRAENSE','88',current_timestamp);</v>
      </c>
      <c r="L102" t="str">
        <f t="shared" si="3"/>
        <v>INSERT INTO municipio (cd_estado,cd_municipio,ds_municipio,vl_latitude,vl_longitude,vl_altitude,qt_area,ds_gentilico,nr_ddd,dt_registro)VALUES (23,2307502,'LAVRAS DA MANGABEIRA','-6.7468418','-38.9680234','258','947,969','AVRENSE OU LAVRAENSE','88',current_timestamp);</v>
      </c>
    </row>
    <row r="103" spans="1:12" x14ac:dyDescent="0.25">
      <c r="A103">
        <v>23</v>
      </c>
      <c r="B103">
        <v>2307601</v>
      </c>
      <c r="C103" s="29" t="s">
        <v>5385</v>
      </c>
      <c r="D103" s="3" t="s">
        <v>2954</v>
      </c>
      <c r="E103" s="3" t="s">
        <v>2955</v>
      </c>
      <c r="F103" s="3" t="s">
        <v>620</v>
      </c>
      <c r="G103" s="21">
        <v>750.06799999999998</v>
      </c>
      <c r="H103" s="29" t="s">
        <v>1335</v>
      </c>
      <c r="I103">
        <v>88</v>
      </c>
      <c r="J103" t="s">
        <v>82</v>
      </c>
      <c r="K103" s="6" t="str">
        <f t="shared" si="2"/>
        <v>23,2307601,'LIMOEIRO DO NORTE','-5.142922','-38.0861628','32','750,068','LIMOEIRENSE','88',current_timestamp);</v>
      </c>
      <c r="L103" t="str">
        <f t="shared" si="3"/>
        <v>INSERT INTO municipio (cd_estado,cd_municipio,ds_municipio,vl_latitude,vl_longitude,vl_altitude,qt_area,ds_gentilico,nr_ddd,dt_registro)VALUES (23,2307601,'LIMOEIRO DO NORTE','-5.142922','-38.0861628','32','750,068','LIMOEIRENSE','88',current_timestamp);</v>
      </c>
    </row>
    <row r="104" spans="1:12" x14ac:dyDescent="0.25">
      <c r="A104">
        <v>23</v>
      </c>
      <c r="B104">
        <v>2307635</v>
      </c>
      <c r="C104" s="29" t="s">
        <v>5386</v>
      </c>
      <c r="D104" s="3" t="s">
        <v>2956</v>
      </c>
      <c r="E104" s="3" t="s">
        <v>2957</v>
      </c>
      <c r="F104" s="3" t="s">
        <v>2502</v>
      </c>
      <c r="G104" s="21">
        <v>1034.722</v>
      </c>
      <c r="H104" s="29" t="s">
        <v>1336</v>
      </c>
      <c r="I104">
        <v>88</v>
      </c>
      <c r="J104" t="s">
        <v>82</v>
      </c>
      <c r="K104" s="6" t="str">
        <f t="shared" si="2"/>
        <v>23,2307635,'MADALENA','-4.8479233','-39.5727772','313','1034,722','MADALENENSE','88',current_timestamp);</v>
      </c>
      <c r="L104" t="str">
        <f t="shared" si="3"/>
        <v>INSERT INTO municipio (cd_estado,cd_municipio,ds_municipio,vl_latitude,vl_longitude,vl_altitude,qt_area,ds_gentilico,nr_ddd,dt_registro)VALUES (23,2307635,'MADALENA','-4.8479233','-39.5727772','313','1034,722','MADALENENSE','88',current_timestamp);</v>
      </c>
    </row>
    <row r="105" spans="1:12" x14ac:dyDescent="0.25">
      <c r="A105">
        <v>23</v>
      </c>
      <c r="B105">
        <v>2307650</v>
      </c>
      <c r="C105" s="29" t="s">
        <v>5387</v>
      </c>
      <c r="D105" s="3" t="s">
        <v>2958</v>
      </c>
      <c r="E105" s="3" t="s">
        <v>2959</v>
      </c>
      <c r="F105" s="3" t="s">
        <v>603</v>
      </c>
      <c r="G105" s="21">
        <v>106.648</v>
      </c>
      <c r="H105" s="29" t="s">
        <v>1337</v>
      </c>
      <c r="I105">
        <v>85</v>
      </c>
      <c r="J105" t="s">
        <v>82</v>
      </c>
      <c r="K105" s="6" t="str">
        <f t="shared" si="2"/>
        <v>23,2307650,'MARACANAÚ','-3.8670223','-38.6258064','42','106,648','MARACANAUENSE','85',current_timestamp);</v>
      </c>
      <c r="L105" t="str">
        <f t="shared" si="3"/>
        <v>INSERT INTO municipio (cd_estado,cd_municipio,ds_municipio,vl_latitude,vl_longitude,vl_altitude,qt_area,ds_gentilico,nr_ddd,dt_registro)VALUES (23,2307650,'MARACANAÚ','-3.8670223','-38.6258064','42','106,648','MARACANAUENSE','85',current_timestamp);</v>
      </c>
    </row>
    <row r="106" spans="1:12" x14ac:dyDescent="0.25">
      <c r="A106">
        <v>23</v>
      </c>
      <c r="B106">
        <v>2307700</v>
      </c>
      <c r="C106" s="29" t="s">
        <v>5388</v>
      </c>
      <c r="D106" s="3" t="s">
        <v>2960</v>
      </c>
      <c r="E106" s="3" t="s">
        <v>2961</v>
      </c>
      <c r="F106" s="3" t="s">
        <v>622</v>
      </c>
      <c r="G106" s="21">
        <v>590.87300000000005</v>
      </c>
      <c r="H106" s="29" t="s">
        <v>1338</v>
      </c>
      <c r="I106">
        <v>85</v>
      </c>
      <c r="J106" t="s">
        <v>82</v>
      </c>
      <c r="K106" s="6" t="str">
        <f t="shared" si="2"/>
        <v>23,2307700,'MARANGUAPE','-3.8914116','-38.6830173','73','590,873','MARANGUAPENSE','85',current_timestamp);</v>
      </c>
      <c r="L106" t="str">
        <f t="shared" si="3"/>
        <v>INSERT INTO municipio (cd_estado,cd_municipio,ds_municipio,vl_latitude,vl_longitude,vl_altitude,qt_area,ds_gentilico,nr_ddd,dt_registro)VALUES (23,2307700,'MARANGUAPE','-3.8914116','-38.6830173','73','590,873','MARANGUAPENSE','85',current_timestamp);</v>
      </c>
    </row>
    <row r="107" spans="1:12" x14ac:dyDescent="0.25">
      <c r="A107">
        <v>23</v>
      </c>
      <c r="B107">
        <v>2307809</v>
      </c>
      <c r="C107" s="29" t="s">
        <v>5389</v>
      </c>
      <c r="D107" s="3" t="s">
        <v>2962</v>
      </c>
      <c r="E107" s="3" t="s">
        <v>2963</v>
      </c>
      <c r="F107" s="3" t="s">
        <v>2299</v>
      </c>
      <c r="G107" s="21">
        <v>574.13800000000003</v>
      </c>
      <c r="H107" s="29" t="s">
        <v>1339</v>
      </c>
      <c r="I107">
        <v>88</v>
      </c>
      <c r="J107" t="s">
        <v>82</v>
      </c>
      <c r="K107" s="6" t="str">
        <f t="shared" si="2"/>
        <v>23,2307809,'MARCO','-3.12429','-40.1574232','39','574,138','MARQUENSE','88',current_timestamp);</v>
      </c>
      <c r="L107" t="str">
        <f t="shared" si="3"/>
        <v>INSERT INTO municipio (cd_estado,cd_municipio,ds_municipio,vl_latitude,vl_longitude,vl_altitude,qt_area,ds_gentilico,nr_ddd,dt_registro)VALUES (23,2307809,'MARCO','-3.12429','-40.1574232','39','574,138','MARQUENSE','88',current_timestamp);</v>
      </c>
    </row>
    <row r="108" spans="1:12" x14ac:dyDescent="0.25">
      <c r="A108">
        <v>23</v>
      </c>
      <c r="B108">
        <v>2307908</v>
      </c>
      <c r="C108" s="29" t="s">
        <v>5390</v>
      </c>
      <c r="D108" s="3" t="s">
        <v>2964</v>
      </c>
      <c r="E108" s="3" t="s">
        <v>2965</v>
      </c>
      <c r="F108" s="3" t="s">
        <v>2966</v>
      </c>
      <c r="G108" s="21">
        <v>298.96199999999999</v>
      </c>
      <c r="H108" s="29" t="s">
        <v>1340</v>
      </c>
      <c r="I108">
        <v>88</v>
      </c>
      <c r="J108" t="s">
        <v>82</v>
      </c>
      <c r="K108" s="6" t="str">
        <f t="shared" si="2"/>
        <v>23,2307908,'MARTINÓPOLE','-3.2260175','-40.6900277','95','298,962','MARTINOLOPOLITANO','88',current_timestamp);</v>
      </c>
      <c r="L108" t="str">
        <f t="shared" si="3"/>
        <v>INSERT INTO municipio (cd_estado,cd_municipio,ds_municipio,vl_latitude,vl_longitude,vl_altitude,qt_area,ds_gentilico,nr_ddd,dt_registro)VALUES (23,2307908,'MARTINÓPOLE','-3.2260175','-40.6900277','95','298,962','MARTINOLOPOLITANO','88',current_timestamp);</v>
      </c>
    </row>
    <row r="109" spans="1:12" x14ac:dyDescent="0.25">
      <c r="A109">
        <v>23</v>
      </c>
      <c r="B109">
        <v>2308005</v>
      </c>
      <c r="C109" s="29" t="s">
        <v>5391</v>
      </c>
      <c r="D109" s="3" t="s">
        <v>2967</v>
      </c>
      <c r="E109" s="3" t="s">
        <v>2968</v>
      </c>
      <c r="F109" s="3" t="s">
        <v>577</v>
      </c>
      <c r="G109" s="21">
        <v>566.58100000000002</v>
      </c>
      <c r="H109" s="29" t="s">
        <v>1341</v>
      </c>
      <c r="I109">
        <v>88</v>
      </c>
      <c r="J109" t="s">
        <v>82</v>
      </c>
      <c r="K109" s="6" t="str">
        <f t="shared" si="2"/>
        <v>23,2308005,'MASSAPÊ','-3.5236317','-40.3423084','84','566,581','MASSAPEENSE','88',current_timestamp);</v>
      </c>
      <c r="L109" t="str">
        <f t="shared" si="3"/>
        <v>INSERT INTO municipio (cd_estado,cd_municipio,ds_municipio,vl_latitude,vl_longitude,vl_altitude,qt_area,ds_gentilico,nr_ddd,dt_registro)VALUES (23,2308005,'MASSAPÊ','-3.5236317','-40.3423084','84','566,581','MASSAPEENSE','88',current_timestamp);</v>
      </c>
    </row>
    <row r="110" spans="1:12" x14ac:dyDescent="0.25">
      <c r="A110">
        <v>23</v>
      </c>
      <c r="B110">
        <v>2308104</v>
      </c>
      <c r="C110" s="29" t="s">
        <v>5392</v>
      </c>
      <c r="D110" s="3" t="s">
        <v>2969</v>
      </c>
      <c r="E110" s="3" t="s">
        <v>2970</v>
      </c>
      <c r="F110" s="3" t="s">
        <v>2160</v>
      </c>
      <c r="G110" s="21">
        <v>1049.4880000000001</v>
      </c>
      <c r="H110" s="29" t="s">
        <v>1342</v>
      </c>
      <c r="I110">
        <v>88</v>
      </c>
      <c r="J110" t="s">
        <v>82</v>
      </c>
      <c r="K110" s="6" t="str">
        <f t="shared" si="2"/>
        <v>23,2308104,'MAURITI','-7.3859198','-38.7706579','390','1049,488','MAURITIENSE','88',current_timestamp);</v>
      </c>
      <c r="L110" t="str">
        <f t="shared" si="3"/>
        <v>INSERT INTO municipio (cd_estado,cd_municipio,ds_municipio,vl_latitude,vl_longitude,vl_altitude,qt_area,ds_gentilico,nr_ddd,dt_registro)VALUES (23,2308104,'MAURITI','-7.3859198','-38.7706579','390','1049,488','MAURITIENSE','88',current_timestamp);</v>
      </c>
    </row>
    <row r="111" spans="1:12" x14ac:dyDescent="0.25">
      <c r="A111">
        <v>23</v>
      </c>
      <c r="B111">
        <v>2308203</v>
      </c>
      <c r="C111" s="29" t="s">
        <v>5393</v>
      </c>
      <c r="D111" s="3" t="s">
        <v>2971</v>
      </c>
      <c r="E111" s="3" t="s">
        <v>2972</v>
      </c>
      <c r="F111" s="3" t="s">
        <v>2973</v>
      </c>
      <c r="G111" s="21">
        <v>149.845</v>
      </c>
      <c r="H111" s="29" t="s">
        <v>1343</v>
      </c>
      <c r="I111">
        <v>88</v>
      </c>
      <c r="J111" t="s">
        <v>82</v>
      </c>
      <c r="K111" s="6" t="str">
        <f t="shared" si="2"/>
        <v>23,2308203,'MERUOCA','-3.539787','-40.4530745','670','149,845','MERUOQUENSE','88',current_timestamp);</v>
      </c>
      <c r="L111" t="str">
        <f t="shared" si="3"/>
        <v>INSERT INTO municipio (cd_estado,cd_municipio,ds_municipio,vl_latitude,vl_longitude,vl_altitude,qt_area,ds_gentilico,nr_ddd,dt_registro)VALUES (23,2308203,'MERUOCA','-3.539787','-40.4530745','670','149,845','MERUOQUENSE','88',current_timestamp);</v>
      </c>
    </row>
    <row r="112" spans="1:12" x14ac:dyDescent="0.25">
      <c r="A112">
        <v>23</v>
      </c>
      <c r="B112">
        <v>2308302</v>
      </c>
      <c r="C112" s="29" t="s">
        <v>4734</v>
      </c>
      <c r="D112" s="3" t="s">
        <v>2974</v>
      </c>
      <c r="E112" s="3" t="s">
        <v>2975</v>
      </c>
      <c r="F112" s="3" t="s">
        <v>2976</v>
      </c>
      <c r="G112" s="21">
        <v>605.19299999999998</v>
      </c>
      <c r="H112" s="29" t="s">
        <v>1344</v>
      </c>
      <c r="I112">
        <v>88</v>
      </c>
      <c r="J112" t="s">
        <v>82</v>
      </c>
      <c r="K112" s="6" t="str">
        <f t="shared" si="2"/>
        <v>23,2308302,'MILAGRES','-7.31063359','-38.93996365','341','605,193','MILAGRENSE','88',current_timestamp);</v>
      </c>
      <c r="L112" t="str">
        <f t="shared" si="3"/>
        <v>INSERT INTO municipio (cd_estado,cd_municipio,ds_municipio,vl_latitude,vl_longitude,vl_altitude,qt_area,ds_gentilico,nr_ddd,dt_registro)VALUES (23,2308302,'MILAGRES','-7.31063359','-38.93996365','341','605,193','MILAGRENSE','88',current_timestamp);</v>
      </c>
    </row>
    <row r="113" spans="1:12" x14ac:dyDescent="0.25">
      <c r="A113">
        <v>23</v>
      </c>
      <c r="B113">
        <v>2308351</v>
      </c>
      <c r="C113" s="29" t="s">
        <v>5394</v>
      </c>
      <c r="D113" s="3" t="s">
        <v>2977</v>
      </c>
      <c r="E113" s="3" t="s">
        <v>2978</v>
      </c>
      <c r="F113" s="3" t="s">
        <v>1422</v>
      </c>
      <c r="G113" s="21">
        <v>502.34399999999999</v>
      </c>
      <c r="H113" s="29" t="s">
        <v>1345</v>
      </c>
      <c r="I113">
        <v>88</v>
      </c>
      <c r="J113" t="s">
        <v>82</v>
      </c>
      <c r="K113" s="6" t="str">
        <f t="shared" si="2"/>
        <v>23,2308351,'MILHÃ','-5.6717637','-39.195424','205','502,344','MILHARENSE','88',current_timestamp);</v>
      </c>
      <c r="L113" t="str">
        <f t="shared" si="3"/>
        <v>INSERT INTO municipio (cd_estado,cd_municipio,ds_municipio,vl_latitude,vl_longitude,vl_altitude,qt_area,ds_gentilico,nr_ddd,dt_registro)VALUES (23,2308351,'MILHÃ','-5.6717637','-39.195424','205','502,344','MILHARENSE','88',current_timestamp);</v>
      </c>
    </row>
    <row r="114" spans="1:12" x14ac:dyDescent="0.25">
      <c r="A114">
        <v>23</v>
      </c>
      <c r="B114">
        <v>2308377</v>
      </c>
      <c r="C114" s="29" t="s">
        <v>5395</v>
      </c>
      <c r="D114" s="3" t="s">
        <v>2979</v>
      </c>
      <c r="E114" s="3" t="s">
        <v>2980</v>
      </c>
      <c r="F114" s="3" t="s">
        <v>577</v>
      </c>
      <c r="G114" s="21">
        <v>699.96400000000006</v>
      </c>
      <c r="H114" s="29" t="s">
        <v>1346</v>
      </c>
      <c r="I114">
        <v>88</v>
      </c>
      <c r="J114" t="s">
        <v>82</v>
      </c>
      <c r="K114" s="6" t="str">
        <f t="shared" si="2"/>
        <v>23,2308377,'MIRAÍMA','-3.5682485','-39.9666497','84','699,964','MIRAIMENSE','88',current_timestamp);</v>
      </c>
      <c r="L114" t="str">
        <f t="shared" si="3"/>
        <v>INSERT INTO municipio (cd_estado,cd_municipio,ds_municipio,vl_latitude,vl_longitude,vl_altitude,qt_area,ds_gentilico,nr_ddd,dt_registro)VALUES (23,2308377,'MIRAÍMA','-3.5682485','-39.9666497','84','699,964','MIRAIMENSE','88',current_timestamp);</v>
      </c>
    </row>
    <row r="115" spans="1:12" x14ac:dyDescent="0.25">
      <c r="A115">
        <v>23</v>
      </c>
      <c r="B115">
        <v>2308401</v>
      </c>
      <c r="C115" s="29" t="s">
        <v>5396</v>
      </c>
      <c r="D115" s="3" t="s">
        <v>2981</v>
      </c>
      <c r="E115" s="3" t="s">
        <v>2982</v>
      </c>
      <c r="F115" s="3" t="s">
        <v>1699</v>
      </c>
      <c r="G115" s="21">
        <v>645.70399999999995</v>
      </c>
      <c r="H115" s="29" t="s">
        <v>1347</v>
      </c>
      <c r="I115">
        <v>88</v>
      </c>
      <c r="J115" t="s">
        <v>82</v>
      </c>
      <c r="K115" s="6" t="str">
        <f t="shared" si="2"/>
        <v>23,2308401,'MISSÃO VELHA','-7.24913367','-39.14280503','364','645,704','MISSANVELHENSE','88',current_timestamp);</v>
      </c>
      <c r="L115" t="str">
        <f t="shared" si="3"/>
        <v>INSERT INTO municipio (cd_estado,cd_municipio,ds_municipio,vl_latitude,vl_longitude,vl_altitude,qt_area,ds_gentilico,nr_ddd,dt_registro)VALUES (23,2308401,'MISSÃO VELHA','-7.24913367','-39.14280503','364','645,704','MISSANVELHENSE','88',current_timestamp);</v>
      </c>
    </row>
    <row r="116" spans="1:12" x14ac:dyDescent="0.25">
      <c r="A116">
        <v>23</v>
      </c>
      <c r="B116">
        <v>2308500</v>
      </c>
      <c r="C116" s="29" t="s">
        <v>5397</v>
      </c>
      <c r="D116" s="3" t="s">
        <v>2983</v>
      </c>
      <c r="E116" s="3" t="s">
        <v>2984</v>
      </c>
      <c r="F116" s="3" t="s">
        <v>2124</v>
      </c>
      <c r="G116" s="21">
        <v>2119.48</v>
      </c>
      <c r="H116" s="29" t="s">
        <v>1348</v>
      </c>
      <c r="I116">
        <v>88</v>
      </c>
      <c r="J116" t="s">
        <v>82</v>
      </c>
      <c r="K116" s="6" t="str">
        <f t="shared" si="2"/>
        <v>23,2308500,'MOMBAÇA','-5.7385456','-39.6302481','249','2119,48','MOMBAÇANO','88',current_timestamp);</v>
      </c>
      <c r="L116" t="str">
        <f t="shared" si="3"/>
        <v>INSERT INTO municipio (cd_estado,cd_municipio,ds_municipio,vl_latitude,vl_longitude,vl_altitude,qt_area,ds_gentilico,nr_ddd,dt_registro)VALUES (23,2308500,'MOMBAÇA','-5.7385456','-39.6302481','249','2119,48','MOMBAÇANO','88',current_timestamp);</v>
      </c>
    </row>
    <row r="117" spans="1:12" x14ac:dyDescent="0.25">
      <c r="A117">
        <v>23</v>
      </c>
      <c r="B117">
        <v>2308609</v>
      </c>
      <c r="C117" s="29" t="s">
        <v>5398</v>
      </c>
      <c r="D117" s="3" t="s">
        <v>2985</v>
      </c>
      <c r="E117" s="3" t="s">
        <v>2986</v>
      </c>
      <c r="F117" s="3" t="s">
        <v>1915</v>
      </c>
      <c r="G117" s="21">
        <v>886.13699999999994</v>
      </c>
      <c r="H117" s="29" t="s">
        <v>1349</v>
      </c>
      <c r="I117">
        <v>88</v>
      </c>
      <c r="J117" t="s">
        <v>82</v>
      </c>
      <c r="K117" s="6" t="str">
        <f t="shared" si="2"/>
        <v>23,2308609,'MONSENHOR TABOSA','-4.7912549','-40.0643669','686','886,137','TABOSENSE','88',current_timestamp);</v>
      </c>
      <c r="L117" t="str">
        <f t="shared" si="3"/>
        <v>INSERT INTO municipio (cd_estado,cd_municipio,ds_municipio,vl_latitude,vl_longitude,vl_altitude,qt_area,ds_gentilico,nr_ddd,dt_registro)VALUES (23,2308609,'MONSENHOR TABOSA','-4.7912549','-40.0643669','686','886,137','TABOSENSE','88',current_timestamp);</v>
      </c>
    </row>
    <row r="118" spans="1:12" x14ac:dyDescent="0.25">
      <c r="A118">
        <v>23</v>
      </c>
      <c r="B118">
        <v>2308708</v>
      </c>
      <c r="C118" s="29" t="s">
        <v>5399</v>
      </c>
      <c r="D118" s="3" t="s">
        <v>2987</v>
      </c>
      <c r="E118" s="3" t="s">
        <v>2988</v>
      </c>
      <c r="F118" s="3" t="s">
        <v>2989</v>
      </c>
      <c r="G118" s="21">
        <v>2778.576</v>
      </c>
      <c r="H118" s="29" t="s">
        <v>1350</v>
      </c>
      <c r="I118">
        <v>88</v>
      </c>
      <c r="J118" t="s">
        <v>82</v>
      </c>
      <c r="K118" s="6" t="str">
        <f t="shared" si="2"/>
        <v>23,2308708,'MORADA NOVA','-5.0973662','-38.3702568','63','2778,576','MORADA-NOVENSE','88',current_timestamp);</v>
      </c>
      <c r="L118" t="str">
        <f t="shared" si="3"/>
        <v>INSERT INTO municipio (cd_estado,cd_municipio,ds_municipio,vl_latitude,vl_longitude,vl_altitude,qt_area,ds_gentilico,nr_ddd,dt_registro)VALUES (23,2308708,'MORADA NOVA','-5.0973662','-38.3702568','63','2778,576','MORADA-NOVENSE','88',current_timestamp);</v>
      </c>
    </row>
    <row r="119" spans="1:12" x14ac:dyDescent="0.25">
      <c r="A119">
        <v>23</v>
      </c>
      <c r="B119">
        <v>2308807</v>
      </c>
      <c r="C119" s="29" t="s">
        <v>5400</v>
      </c>
      <c r="D119" s="3" t="s">
        <v>2990</v>
      </c>
      <c r="E119" s="3" t="s">
        <v>2991</v>
      </c>
      <c r="F119" s="3" t="s">
        <v>1564</v>
      </c>
      <c r="G119" s="21">
        <v>415.63299999999998</v>
      </c>
      <c r="H119" s="29" t="s">
        <v>1351</v>
      </c>
      <c r="I119">
        <v>88</v>
      </c>
      <c r="J119" t="s">
        <v>82</v>
      </c>
      <c r="K119" s="6" t="str">
        <f t="shared" si="2"/>
        <v>23,2308807,'MORAÚJO','-3.4648671','-40.6780368','67','415,633','MORAUJENSE','88',current_timestamp);</v>
      </c>
      <c r="L119" t="str">
        <f t="shared" si="3"/>
        <v>INSERT INTO municipio (cd_estado,cd_municipio,ds_municipio,vl_latitude,vl_longitude,vl_altitude,qt_area,ds_gentilico,nr_ddd,dt_registro)VALUES (23,2308807,'MORAÚJO','-3.4648671','-40.6780368','67','415,633','MORAUJENSE','88',current_timestamp);</v>
      </c>
    </row>
    <row r="120" spans="1:12" x14ac:dyDescent="0.25">
      <c r="A120">
        <v>23</v>
      </c>
      <c r="B120">
        <v>2308906</v>
      </c>
      <c r="C120" s="29" t="s">
        <v>956</v>
      </c>
      <c r="D120" s="3" t="s">
        <v>2992</v>
      </c>
      <c r="E120" s="3" t="s">
        <v>2993</v>
      </c>
      <c r="F120" s="3" t="s">
        <v>620</v>
      </c>
      <c r="G120" s="21">
        <v>415.55599999999998</v>
      </c>
      <c r="H120" s="29" t="s">
        <v>1352</v>
      </c>
      <c r="I120">
        <v>88</v>
      </c>
      <c r="J120" t="s">
        <v>82</v>
      </c>
      <c r="K120" s="6" t="str">
        <f t="shared" si="2"/>
        <v>23,2308906,'MORRINHOS','-3.2327096','-40.1230924','32','415,556','MORRINHENSE','88',current_timestamp);</v>
      </c>
      <c r="L120" t="str">
        <f t="shared" si="3"/>
        <v>INSERT INTO municipio (cd_estado,cd_municipio,ds_municipio,vl_latitude,vl_longitude,vl_altitude,qt_area,ds_gentilico,nr_ddd,dt_registro)VALUES (23,2308906,'MORRINHOS','-3.2327096','-40.1230924','32','415,556','MORRINHENSE','88',current_timestamp);</v>
      </c>
    </row>
    <row r="121" spans="1:12" x14ac:dyDescent="0.25">
      <c r="A121">
        <v>23</v>
      </c>
      <c r="B121">
        <v>2309003</v>
      </c>
      <c r="C121" s="29" t="s">
        <v>5401</v>
      </c>
      <c r="D121" s="3" t="s">
        <v>2994</v>
      </c>
      <c r="E121" s="3" t="s">
        <v>2995</v>
      </c>
      <c r="F121" s="3" t="s">
        <v>2075</v>
      </c>
      <c r="G121" s="21">
        <v>190.602</v>
      </c>
      <c r="H121" s="29" t="s">
        <v>1353</v>
      </c>
      <c r="I121">
        <v>88</v>
      </c>
      <c r="J121" t="s">
        <v>82</v>
      </c>
      <c r="K121" s="6" t="str">
        <f t="shared" si="2"/>
        <v>23,2309003,'MUCAMBO','-3.9027095','-40.7451988','175','190,602','MUCAMBENSE','88',current_timestamp);</v>
      </c>
      <c r="L121" t="str">
        <f t="shared" si="3"/>
        <v>INSERT INTO municipio (cd_estado,cd_municipio,ds_municipio,vl_latitude,vl_longitude,vl_altitude,qt_area,ds_gentilico,nr_ddd,dt_registro)VALUES (23,2309003,'MUCAMBO','-3.9027095','-40.7451988','175','190,602','MUCAMBENSE','88',current_timestamp);</v>
      </c>
    </row>
    <row r="122" spans="1:12" x14ac:dyDescent="0.25">
      <c r="A122">
        <v>23</v>
      </c>
      <c r="B122">
        <v>2309102</v>
      </c>
      <c r="C122" s="29" t="s">
        <v>5402</v>
      </c>
      <c r="D122" s="3" t="s">
        <v>2996</v>
      </c>
      <c r="E122" s="3" t="s">
        <v>2997</v>
      </c>
      <c r="F122" s="3" t="s">
        <v>2998</v>
      </c>
      <c r="G122" s="21">
        <v>134.56800000000001</v>
      </c>
      <c r="H122" s="29" t="s">
        <v>1354</v>
      </c>
      <c r="I122">
        <v>85</v>
      </c>
      <c r="J122" t="s">
        <v>82</v>
      </c>
      <c r="K122" s="6" t="str">
        <f t="shared" si="2"/>
        <v>23,2309102,'MULUNGU','-4.3035217','-38.9945163','799','134,568','MULUNGUENSE','85',current_timestamp);</v>
      </c>
      <c r="L122" t="str">
        <f t="shared" si="3"/>
        <v>INSERT INTO municipio (cd_estado,cd_municipio,ds_municipio,vl_latitude,vl_longitude,vl_altitude,qt_area,ds_gentilico,nr_ddd,dt_registro)VALUES (23,2309102,'MULUNGU','-4.3035217','-38.9945163','799','134,568','MULUNGUENSE','85',current_timestamp);</v>
      </c>
    </row>
    <row r="123" spans="1:12" x14ac:dyDescent="0.25">
      <c r="A123">
        <v>23</v>
      </c>
      <c r="B123">
        <v>2309201</v>
      </c>
      <c r="C123" s="29" t="s">
        <v>5403</v>
      </c>
      <c r="D123" s="3" t="s">
        <v>2999</v>
      </c>
      <c r="E123" s="3" t="s">
        <v>3000</v>
      </c>
      <c r="F123" s="3" t="s">
        <v>3001</v>
      </c>
      <c r="G123" s="21">
        <v>284.40100000000001</v>
      </c>
      <c r="H123" s="29" t="s">
        <v>1355</v>
      </c>
      <c r="I123">
        <v>88</v>
      </c>
      <c r="J123" t="s">
        <v>82</v>
      </c>
      <c r="K123" s="6" t="str">
        <f t="shared" si="2"/>
        <v>23,2309201,'NOVA OLINDA','-7.09093056','-39.68069044','449','284,401','NOVO-OLINDENSE','88',current_timestamp);</v>
      </c>
      <c r="L123" t="str">
        <f t="shared" si="3"/>
        <v>INSERT INTO municipio (cd_estado,cd_municipio,ds_municipio,vl_latitude,vl_longitude,vl_altitude,qt_area,ds_gentilico,nr_ddd,dt_registro)VALUES (23,2309201,'NOVA OLINDA','-7.09093056','-39.68069044','449','284,401','NOVO-OLINDENSE','88',current_timestamp);</v>
      </c>
    </row>
    <row r="124" spans="1:12" x14ac:dyDescent="0.25">
      <c r="A124">
        <v>23</v>
      </c>
      <c r="B124">
        <v>2309300</v>
      </c>
      <c r="C124" s="29" t="s">
        <v>5404</v>
      </c>
      <c r="D124" s="3" t="s">
        <v>3002</v>
      </c>
      <c r="E124" s="3" t="s">
        <v>3003</v>
      </c>
      <c r="F124" s="3" t="s">
        <v>1556</v>
      </c>
      <c r="G124" s="21">
        <v>742.76499999999999</v>
      </c>
      <c r="H124" s="29" t="s">
        <v>1356</v>
      </c>
      <c r="I124">
        <v>88</v>
      </c>
      <c r="J124" t="s">
        <v>82</v>
      </c>
      <c r="K124" s="6" t="str">
        <f t="shared" si="2"/>
        <v>23,2309300,'NOVA RUSSAS','-4.7056935','-40.5608855','243','742,765','NOVA-RUSSANO','88',current_timestamp);</v>
      </c>
      <c r="L124" t="str">
        <f t="shared" si="3"/>
        <v>INSERT INTO municipio (cd_estado,cd_municipio,ds_municipio,vl_latitude,vl_longitude,vl_altitude,qt_area,ds_gentilico,nr_ddd,dt_registro)VALUES (23,2309300,'NOVA RUSSAS','-4.7056935','-40.5608855','243','742,765','NOVA-RUSSANO','88',current_timestamp);</v>
      </c>
    </row>
    <row r="125" spans="1:12" x14ac:dyDescent="0.25">
      <c r="A125">
        <v>23</v>
      </c>
      <c r="B125">
        <v>2309409</v>
      </c>
      <c r="C125" s="29" t="s">
        <v>5405</v>
      </c>
      <c r="D125" s="3" t="s">
        <v>3004</v>
      </c>
      <c r="E125" s="3" t="s">
        <v>3005</v>
      </c>
      <c r="F125" s="3" t="s">
        <v>2505</v>
      </c>
      <c r="G125" s="21">
        <v>949.39300000000003</v>
      </c>
      <c r="H125" s="29" t="s">
        <v>1357</v>
      </c>
      <c r="I125">
        <v>88</v>
      </c>
      <c r="J125" t="s">
        <v>82</v>
      </c>
      <c r="K125" s="6" t="str">
        <f t="shared" si="2"/>
        <v>23,2309409,'NOVO ORIENTE','-5.53635258','-40.77459253','346','949,393','NOVO-ORIENTAL','88',current_timestamp);</v>
      </c>
      <c r="L125" t="str">
        <f t="shared" si="3"/>
        <v>INSERT INTO municipio (cd_estado,cd_municipio,ds_municipio,vl_latitude,vl_longitude,vl_altitude,qt_area,ds_gentilico,nr_ddd,dt_registro)VALUES (23,2309409,'NOVO ORIENTE','-5.53635258','-40.77459253','346','949,393','NOVO-ORIENTAL','88',current_timestamp);</v>
      </c>
    </row>
    <row r="126" spans="1:12" x14ac:dyDescent="0.25">
      <c r="A126">
        <v>23</v>
      </c>
      <c r="B126">
        <v>2309458</v>
      </c>
      <c r="C126" s="29" t="s">
        <v>5406</v>
      </c>
      <c r="D126" s="3" t="s">
        <v>3006</v>
      </c>
      <c r="E126" s="3" t="s">
        <v>3007</v>
      </c>
      <c r="F126" s="3" t="s">
        <v>1168</v>
      </c>
      <c r="G126" s="21">
        <v>765.41200000000003</v>
      </c>
      <c r="H126" s="29" t="s">
        <v>1358</v>
      </c>
      <c r="I126">
        <v>85</v>
      </c>
      <c r="J126" t="s">
        <v>82</v>
      </c>
      <c r="K126" s="6" t="str">
        <f t="shared" si="2"/>
        <v>23,2309458,'OCARA','-4.4877546','-38.5960521','128','765,412','OCARENSE','85',current_timestamp);</v>
      </c>
      <c r="L126" t="str">
        <f t="shared" si="3"/>
        <v>INSERT INTO municipio (cd_estado,cd_municipio,ds_municipio,vl_latitude,vl_longitude,vl_altitude,qt_area,ds_gentilico,nr_ddd,dt_registro)VALUES (23,2309458,'OCARA','-4.4877546','-38.5960521','128','765,412','OCARENSE','85',current_timestamp);</v>
      </c>
    </row>
    <row r="127" spans="1:12" x14ac:dyDescent="0.25">
      <c r="A127">
        <v>23</v>
      </c>
      <c r="B127">
        <v>2309508</v>
      </c>
      <c r="C127" s="29" t="s">
        <v>5407</v>
      </c>
      <c r="D127" s="3" t="s">
        <v>3008</v>
      </c>
      <c r="E127" s="3" t="s">
        <v>3009</v>
      </c>
      <c r="F127" s="3" t="s">
        <v>3010</v>
      </c>
      <c r="G127" s="21">
        <v>576.27</v>
      </c>
      <c r="H127" s="29" t="s">
        <v>1359</v>
      </c>
      <c r="I127">
        <v>88</v>
      </c>
      <c r="J127" t="s">
        <v>82</v>
      </c>
      <c r="K127" s="6" t="str">
        <f t="shared" si="2"/>
        <v>23,2309508,'ORÓS','-6.24484944','-38.91473513','190','576,27','OROENSE','88',current_timestamp);</v>
      </c>
      <c r="L127" t="str">
        <f t="shared" si="3"/>
        <v>INSERT INTO municipio (cd_estado,cd_municipio,ds_municipio,vl_latitude,vl_longitude,vl_altitude,qt_area,ds_gentilico,nr_ddd,dt_registro)VALUES (23,2309508,'ORÓS','-6.24484944','-38.91473513','190','576,27','OROENSE','88',current_timestamp);</v>
      </c>
    </row>
    <row r="128" spans="1:12" x14ac:dyDescent="0.25">
      <c r="A128">
        <v>23</v>
      </c>
      <c r="B128">
        <v>2309607</v>
      </c>
      <c r="C128" s="29" t="s">
        <v>5408</v>
      </c>
      <c r="D128" s="3" t="s">
        <v>3011</v>
      </c>
      <c r="E128" s="3" t="s">
        <v>3012</v>
      </c>
      <c r="F128" s="3" t="s">
        <v>447</v>
      </c>
      <c r="G128" s="21">
        <v>254.636</v>
      </c>
      <c r="H128" s="29" t="s">
        <v>1360</v>
      </c>
      <c r="I128">
        <v>85</v>
      </c>
      <c r="J128" t="s">
        <v>82</v>
      </c>
      <c r="K128" s="6" t="str">
        <f t="shared" si="2"/>
        <v>23,2309607,'PACAJUS','-4.1712488','-38.4649874','80','254,636','PACAJUENSE','85',current_timestamp);</v>
      </c>
      <c r="L128" t="str">
        <f t="shared" si="3"/>
        <v>INSERT INTO municipio (cd_estado,cd_municipio,ds_municipio,vl_latitude,vl_longitude,vl_altitude,qt_area,ds_gentilico,nr_ddd,dt_registro)VALUES (23,2309607,'PACAJUS','-4.1712488','-38.4649874','80','254,636','PACAJUENSE','85',current_timestamp);</v>
      </c>
    </row>
    <row r="129" spans="1:12" x14ac:dyDescent="0.25">
      <c r="A129">
        <v>23</v>
      </c>
      <c r="B129">
        <v>2309706</v>
      </c>
      <c r="C129" s="29" t="s">
        <v>5409</v>
      </c>
      <c r="D129" s="3" t="s">
        <v>3013</v>
      </c>
      <c r="E129" s="3" t="s">
        <v>3014</v>
      </c>
      <c r="F129" s="3" t="s">
        <v>608</v>
      </c>
      <c r="G129" s="21">
        <v>131.994</v>
      </c>
      <c r="H129" s="29" t="s">
        <v>1361</v>
      </c>
      <c r="I129">
        <v>85</v>
      </c>
      <c r="J129" t="s">
        <v>82</v>
      </c>
      <c r="K129" s="6" t="str">
        <f t="shared" si="2"/>
        <v>23,2309706,'PACATUBA','-3.92881383','-38.60791117','61','131,994','PACATUBANO','85',current_timestamp);</v>
      </c>
      <c r="L129" t="str">
        <f t="shared" si="3"/>
        <v>INSERT INTO municipio (cd_estado,cd_municipio,ds_municipio,vl_latitude,vl_longitude,vl_altitude,qt_area,ds_gentilico,nr_ddd,dt_registro)VALUES (23,2309706,'PACATUBA','-3.92881383','-38.60791117','61','131,994','PACATUBANO','85',current_timestamp);</v>
      </c>
    </row>
    <row r="130" spans="1:12" x14ac:dyDescent="0.25">
      <c r="A130">
        <v>23</v>
      </c>
      <c r="B130">
        <v>2309805</v>
      </c>
      <c r="C130" s="29" t="s">
        <v>5410</v>
      </c>
      <c r="D130" s="3" t="s">
        <v>3015</v>
      </c>
      <c r="E130" s="3" t="s">
        <v>3016</v>
      </c>
      <c r="F130" s="3" t="s">
        <v>3017</v>
      </c>
      <c r="G130" s="21">
        <v>112.021</v>
      </c>
      <c r="H130" s="29" t="s">
        <v>1362</v>
      </c>
      <c r="I130">
        <v>85</v>
      </c>
      <c r="J130" t="s">
        <v>82</v>
      </c>
      <c r="K130" s="6" t="str">
        <f t="shared" ref="K130:K185" si="4">CONCATENATE(A130,",",B130,",'",C130,"','",D130,"','",E130,"','",F130,"','",G130,"','",H130,"','",I130,"',",J130,");")</f>
        <v>23,2309805,'PACOTI','-4.2252184','-38.9218846','733','112,021','PACOTIENSE','85',current_timestamp);</v>
      </c>
      <c r="L130" t="str">
        <f t="shared" ref="L130:L185" si="5">CONCATENATE("INSERT INTO municipio (cd_estado,cd_municipio,ds_municipio,vl_latitude,vl_longitude,vl_altitude,qt_area,ds_gentilico,nr_ddd,dt_registro)VALUES (",K130)</f>
        <v>INSERT INTO municipio (cd_estado,cd_municipio,ds_municipio,vl_latitude,vl_longitude,vl_altitude,qt_area,ds_gentilico,nr_ddd,dt_registro)VALUES (23,2309805,'PACOTI','-4.2252184','-38.9218846','733','112,021','PACOTIENSE','85',current_timestamp);</v>
      </c>
    </row>
    <row r="131" spans="1:12" x14ac:dyDescent="0.25">
      <c r="A131">
        <v>23</v>
      </c>
      <c r="B131">
        <v>2309904</v>
      </c>
      <c r="C131" s="29" t="s">
        <v>5411</v>
      </c>
      <c r="D131" s="3" t="s">
        <v>3018</v>
      </c>
      <c r="E131" s="3" t="s">
        <v>3019</v>
      </c>
      <c r="F131" s="3" t="s">
        <v>1453</v>
      </c>
      <c r="G131" s="21">
        <v>76.128</v>
      </c>
      <c r="H131" s="29" t="s">
        <v>1363</v>
      </c>
      <c r="I131">
        <v>88</v>
      </c>
      <c r="J131" t="s">
        <v>82</v>
      </c>
      <c r="K131" s="6" t="str">
        <f t="shared" si="4"/>
        <v>23,2309904,'PACUJÁ','-3.983309','-40.6986134','136','76,128','PACUJAENSE','88',current_timestamp);</v>
      </c>
      <c r="L131" t="str">
        <f t="shared" si="5"/>
        <v>INSERT INTO municipio (cd_estado,cd_municipio,ds_municipio,vl_latitude,vl_longitude,vl_altitude,qt_area,ds_gentilico,nr_ddd,dt_registro)VALUES (23,2309904,'PACUJÁ','-3.983309','-40.6986134','136','76,128','PACUJAENSE','88',current_timestamp);</v>
      </c>
    </row>
    <row r="132" spans="1:12" x14ac:dyDescent="0.25">
      <c r="A132">
        <v>23</v>
      </c>
      <c r="B132">
        <v>2310001</v>
      </c>
      <c r="C132" s="29" t="s">
        <v>5412</v>
      </c>
      <c r="D132" s="3" t="s">
        <v>3020</v>
      </c>
      <c r="E132" s="3" t="s">
        <v>3021</v>
      </c>
      <c r="F132" s="3" t="s">
        <v>497</v>
      </c>
      <c r="G132" s="21">
        <v>440.38099999999997</v>
      </c>
      <c r="H132" s="29" t="s">
        <v>1364</v>
      </c>
      <c r="I132">
        <v>88</v>
      </c>
      <c r="J132" t="s">
        <v>82</v>
      </c>
      <c r="K132" s="6" t="str">
        <f t="shared" si="4"/>
        <v>23,2310001,'PALHANO','-4.74485836','-37.96177145','23','440,381','PALHANENSE','88',current_timestamp);</v>
      </c>
      <c r="L132" t="str">
        <f t="shared" si="5"/>
        <v>INSERT INTO municipio (cd_estado,cd_municipio,ds_municipio,vl_latitude,vl_longitude,vl_altitude,qt_area,ds_gentilico,nr_ddd,dt_registro)VALUES (23,2310001,'PALHANO','-4.74485836','-37.96177145','23','440,381','PALHANENSE','88',current_timestamp);</v>
      </c>
    </row>
    <row r="133" spans="1:12" x14ac:dyDescent="0.25">
      <c r="A133">
        <v>23</v>
      </c>
      <c r="B133">
        <v>2310100</v>
      </c>
      <c r="C133" s="29" t="s">
        <v>5413</v>
      </c>
      <c r="D133" s="3" t="s">
        <v>3022</v>
      </c>
      <c r="E133" s="3" t="s">
        <v>3023</v>
      </c>
      <c r="F133" s="3" t="s">
        <v>1665</v>
      </c>
      <c r="G133" s="21">
        <v>117.81399999999999</v>
      </c>
      <c r="H133" s="29" t="s">
        <v>1365</v>
      </c>
      <c r="I133">
        <v>85</v>
      </c>
      <c r="J133" t="s">
        <v>82</v>
      </c>
      <c r="K133" s="6" t="str">
        <f t="shared" si="4"/>
        <v>23,2310100,'PALMÁCIA','-4.1475637','-38.84577498','418','117,814','PALMACIANO','85',current_timestamp);</v>
      </c>
      <c r="L133" t="str">
        <f t="shared" si="5"/>
        <v>INSERT INTO municipio (cd_estado,cd_municipio,ds_municipio,vl_latitude,vl_longitude,vl_altitude,qt_area,ds_gentilico,nr_ddd,dt_registro)VALUES (23,2310100,'PALMÁCIA','-4.1475637','-38.84577498','418','117,814','PALMACIANO','85',current_timestamp);</v>
      </c>
    </row>
    <row r="134" spans="1:12" x14ac:dyDescent="0.25">
      <c r="A134">
        <v>23</v>
      </c>
      <c r="B134">
        <v>2310209</v>
      </c>
      <c r="C134" s="29" t="s">
        <v>5414</v>
      </c>
      <c r="D134" s="3" t="s">
        <v>3024</v>
      </c>
      <c r="E134" s="3" t="s">
        <v>3025</v>
      </c>
      <c r="F134" s="3" t="s">
        <v>506</v>
      </c>
      <c r="G134" s="21">
        <v>300.286</v>
      </c>
      <c r="H134" s="29" t="s">
        <v>1366</v>
      </c>
      <c r="I134">
        <v>85</v>
      </c>
      <c r="J134" t="s">
        <v>82</v>
      </c>
      <c r="K134" s="6" t="str">
        <f t="shared" si="4"/>
        <v>23,2310209,'PARACURU','-3.4143456','-39.0299974','30','300,286','PARACURUENSE','85',current_timestamp);</v>
      </c>
      <c r="L134" t="str">
        <f t="shared" si="5"/>
        <v>INSERT INTO municipio (cd_estado,cd_municipio,ds_municipio,vl_latitude,vl_longitude,vl_altitude,qt_area,ds_gentilico,nr_ddd,dt_registro)VALUES (23,2310209,'PARACURU','-3.4143456','-39.0299974','30','300,286','PARACURUENSE','85',current_timestamp);</v>
      </c>
    </row>
    <row r="135" spans="1:12" x14ac:dyDescent="0.25">
      <c r="A135">
        <v>23</v>
      </c>
      <c r="B135">
        <v>2310258</v>
      </c>
      <c r="C135" s="29" t="s">
        <v>5415</v>
      </c>
      <c r="D135" s="3" t="s">
        <v>3026</v>
      </c>
      <c r="E135" s="3" t="s">
        <v>3027</v>
      </c>
      <c r="F135" s="3" t="s">
        <v>578</v>
      </c>
      <c r="G135" s="21">
        <v>300.92200000000003</v>
      </c>
      <c r="H135" s="29" t="s">
        <v>1367</v>
      </c>
      <c r="I135">
        <v>85</v>
      </c>
      <c r="J135" t="s">
        <v>82</v>
      </c>
      <c r="K135" s="6" t="str">
        <f t="shared" si="4"/>
        <v>23,2310258,'PARAIPABA','-3.4377517','-39.1479127','31','300,922','PARAIPABENSE','85',current_timestamp);</v>
      </c>
      <c r="L135" t="str">
        <f t="shared" si="5"/>
        <v>INSERT INTO municipio (cd_estado,cd_municipio,ds_municipio,vl_latitude,vl_longitude,vl_altitude,qt_area,ds_gentilico,nr_ddd,dt_registro)VALUES (23,2310258,'PARAIPABA','-3.4377517','-39.1479127','31','300,922','PARAIPABENSE','85',current_timestamp);</v>
      </c>
    </row>
    <row r="136" spans="1:12" x14ac:dyDescent="0.25">
      <c r="A136">
        <v>23</v>
      </c>
      <c r="B136">
        <v>2310308</v>
      </c>
      <c r="C136" s="29" t="s">
        <v>5416</v>
      </c>
      <c r="D136" s="3" t="s">
        <v>3028</v>
      </c>
      <c r="E136" s="3" t="s">
        <v>3029</v>
      </c>
      <c r="F136" s="3" t="s">
        <v>3030</v>
      </c>
      <c r="G136" s="21">
        <v>2303.54</v>
      </c>
      <c r="H136" s="29" t="s">
        <v>1368</v>
      </c>
      <c r="I136">
        <v>88</v>
      </c>
      <c r="J136" t="s">
        <v>82</v>
      </c>
      <c r="K136" s="6" t="str">
        <f t="shared" si="4"/>
        <v>23,2310308,'PARAMBU','-6.2058178','-40.6907802','486','2303,54','PARAMBUENSE','88',current_timestamp);</v>
      </c>
      <c r="L136" t="str">
        <f t="shared" si="5"/>
        <v>INSERT INTO municipio (cd_estado,cd_municipio,ds_municipio,vl_latitude,vl_longitude,vl_altitude,qt_area,ds_gentilico,nr_ddd,dt_registro)VALUES (23,2310308,'PARAMBU','-6.2058178','-40.6907802','486','2303,54','PARAMBUENSE','88',current_timestamp);</v>
      </c>
    </row>
    <row r="137" spans="1:12" x14ac:dyDescent="0.25">
      <c r="A137">
        <v>23</v>
      </c>
      <c r="B137">
        <v>2310407</v>
      </c>
      <c r="C137" s="29" t="s">
        <v>5417</v>
      </c>
      <c r="D137" s="3" t="s">
        <v>3031</v>
      </c>
      <c r="E137" s="3" t="s">
        <v>3032</v>
      </c>
      <c r="F137" s="3" t="s">
        <v>1163</v>
      </c>
      <c r="G137" s="21">
        <v>482.59199999999998</v>
      </c>
      <c r="H137" s="29" t="s">
        <v>1369</v>
      </c>
      <c r="I137">
        <v>85</v>
      </c>
      <c r="J137" t="s">
        <v>82</v>
      </c>
      <c r="K137" s="6" t="str">
        <f t="shared" si="4"/>
        <v>23,2310407,'PARAMOTI','-4.088114','-39.2415295','85','482,592','PARAMOTIENSE','85',current_timestamp);</v>
      </c>
      <c r="L137" t="str">
        <f t="shared" si="5"/>
        <v>INSERT INTO municipio (cd_estado,cd_municipio,ds_municipio,vl_latitude,vl_longitude,vl_altitude,qt_area,ds_gentilico,nr_ddd,dt_registro)VALUES (23,2310407,'PARAMOTI','-4.088114','-39.2415295','85','482,592','PARAMOTIENSE','85',current_timestamp);</v>
      </c>
    </row>
    <row r="138" spans="1:12" x14ac:dyDescent="0.25">
      <c r="A138">
        <v>23</v>
      </c>
      <c r="B138">
        <v>2310506</v>
      </c>
      <c r="C138" s="29" t="s">
        <v>5418</v>
      </c>
      <c r="D138" s="3" t="s">
        <v>3033</v>
      </c>
      <c r="E138" s="3" t="s">
        <v>3034</v>
      </c>
      <c r="F138" s="3" t="s">
        <v>3035</v>
      </c>
      <c r="G138" s="21">
        <v>1303.287</v>
      </c>
      <c r="H138" s="29" t="s">
        <v>1370</v>
      </c>
      <c r="I138">
        <v>88</v>
      </c>
      <c r="J138" t="s">
        <v>82</v>
      </c>
      <c r="K138" s="6" t="str">
        <f t="shared" si="4"/>
        <v>23,2310506,'PEDRA BRANCA','-5.4533074','-39.7079022','492','1303,287','PEDRA-BRANQUENSE','88',current_timestamp);</v>
      </c>
      <c r="L138" t="str">
        <f t="shared" si="5"/>
        <v>INSERT INTO municipio (cd_estado,cd_municipio,ds_municipio,vl_latitude,vl_longitude,vl_altitude,qt_area,ds_gentilico,nr_ddd,dt_registro)VALUES (23,2310506,'PEDRA BRANCA','-5.4533074','-39.7079022','492','1303,287','PEDRA-BRANQUENSE','88',current_timestamp);</v>
      </c>
    </row>
    <row r="139" spans="1:12" x14ac:dyDescent="0.25">
      <c r="A139">
        <v>23</v>
      </c>
      <c r="B139">
        <v>2310605</v>
      </c>
      <c r="C139" s="29" t="s">
        <v>5419</v>
      </c>
      <c r="D139" s="3" t="s">
        <v>3036</v>
      </c>
      <c r="E139" s="3" t="s">
        <v>3037</v>
      </c>
      <c r="F139" s="3" t="s">
        <v>3038</v>
      </c>
      <c r="G139" s="21">
        <v>149.715</v>
      </c>
      <c r="H139" s="29" t="s">
        <v>1371</v>
      </c>
      <c r="I139">
        <v>88</v>
      </c>
      <c r="J139" t="s">
        <v>82</v>
      </c>
      <c r="K139" s="6" t="str">
        <f t="shared" si="4"/>
        <v>23,2310605,'PENAFORTE','-7.8301264','-39.0728534','514','149,715','PENAFORTENSE','88',current_timestamp);</v>
      </c>
      <c r="L139" t="str">
        <f t="shared" si="5"/>
        <v>INSERT INTO municipio (cd_estado,cd_municipio,ds_municipio,vl_latitude,vl_longitude,vl_altitude,qt_area,ds_gentilico,nr_ddd,dt_registro)VALUES (23,2310605,'PENAFORTE','-7.8301264','-39.0728534','514','149,715','PENAFORTENSE','88',current_timestamp);</v>
      </c>
    </row>
    <row r="140" spans="1:12" x14ac:dyDescent="0.25">
      <c r="A140">
        <v>23</v>
      </c>
      <c r="B140">
        <v>2310704</v>
      </c>
      <c r="C140" s="29" t="s">
        <v>5420</v>
      </c>
      <c r="D140" s="3" t="s">
        <v>3039</v>
      </c>
      <c r="E140" s="3" t="s">
        <v>3040</v>
      </c>
      <c r="F140" s="3" t="s">
        <v>1443</v>
      </c>
      <c r="G140" s="21">
        <v>1378.258</v>
      </c>
      <c r="H140" s="29" t="s">
        <v>1372</v>
      </c>
      <c r="I140">
        <v>85</v>
      </c>
      <c r="J140" t="s">
        <v>82</v>
      </c>
      <c r="K140" s="6" t="str">
        <f t="shared" si="4"/>
        <v>23,2310704,'PENTECOSTE','-3.7926754','-39.2691241','62','1378,258','PENTECOSTENSE','85',current_timestamp);</v>
      </c>
      <c r="L140" t="str">
        <f t="shared" si="5"/>
        <v>INSERT INTO municipio (cd_estado,cd_municipio,ds_municipio,vl_latitude,vl_longitude,vl_altitude,qt_area,ds_gentilico,nr_ddd,dt_registro)VALUES (23,2310704,'PENTECOSTE','-3.7926754','-39.2691241','62','1378,258','PENTECOSTENSE','85',current_timestamp);</v>
      </c>
    </row>
    <row r="141" spans="1:12" x14ac:dyDescent="0.25">
      <c r="A141">
        <v>23</v>
      </c>
      <c r="B141">
        <v>2310803</v>
      </c>
      <c r="C141" s="29" t="s">
        <v>5421</v>
      </c>
      <c r="D141" s="3" t="s">
        <v>3041</v>
      </c>
      <c r="E141" s="3" t="s">
        <v>3042</v>
      </c>
      <c r="F141" s="3" t="s">
        <v>2306</v>
      </c>
      <c r="G141" s="21">
        <v>433.51400000000001</v>
      </c>
      <c r="H141" s="29" t="s">
        <v>1373</v>
      </c>
      <c r="I141">
        <v>88</v>
      </c>
      <c r="J141" t="s">
        <v>82</v>
      </c>
      <c r="K141" s="6" t="str">
        <f t="shared" si="4"/>
        <v>23,2310803,'PEREIRO','-6.0369857','-38.458262','562','433,514','PEREIRENSE','88',current_timestamp);</v>
      </c>
      <c r="L141" t="str">
        <f t="shared" si="5"/>
        <v>INSERT INTO municipio (cd_estado,cd_municipio,ds_municipio,vl_latitude,vl_longitude,vl_altitude,qt_area,ds_gentilico,nr_ddd,dt_registro)VALUES (23,2310803,'PEREIRO','-6.0369857','-38.458262','562','433,514','PEREIRENSE','88',current_timestamp);</v>
      </c>
    </row>
    <row r="142" spans="1:12" x14ac:dyDescent="0.25">
      <c r="A142">
        <v>23</v>
      </c>
      <c r="B142">
        <v>2310852</v>
      </c>
      <c r="C142" s="29" t="s">
        <v>5422</v>
      </c>
      <c r="D142" s="3" t="s">
        <v>3043</v>
      </c>
      <c r="E142" s="3" t="s">
        <v>3044</v>
      </c>
      <c r="F142" s="3" t="s">
        <v>620</v>
      </c>
      <c r="G142" s="21">
        <v>75.14</v>
      </c>
      <c r="H142" s="29" t="s">
        <v>1374</v>
      </c>
      <c r="I142">
        <v>85</v>
      </c>
      <c r="J142" t="s">
        <v>82</v>
      </c>
      <c r="K142" s="6" t="str">
        <f t="shared" si="4"/>
        <v>23,2310852,'PINDORETAMA','-4.01987','-38.3070658','32','75,14','PINDORETAMENSE','85',current_timestamp);</v>
      </c>
      <c r="L142" t="str">
        <f t="shared" si="5"/>
        <v>INSERT INTO municipio (cd_estado,cd_municipio,ds_municipio,vl_latitude,vl_longitude,vl_altitude,qt_area,ds_gentilico,nr_ddd,dt_registro)VALUES (23,2310852,'PINDORETAMA','-4.01987','-38.3070658','32','75,14','PINDORETAMENSE','85',current_timestamp);</v>
      </c>
    </row>
    <row r="143" spans="1:12" x14ac:dyDescent="0.25">
      <c r="A143">
        <v>23</v>
      </c>
      <c r="B143">
        <v>2310902</v>
      </c>
      <c r="C143" s="29" t="s">
        <v>5423</v>
      </c>
      <c r="D143" s="3" t="s">
        <v>3045</v>
      </c>
      <c r="E143" s="3" t="s">
        <v>3046</v>
      </c>
      <c r="F143" s="3" t="s">
        <v>467</v>
      </c>
      <c r="G143" s="21">
        <v>587.87699999999995</v>
      </c>
      <c r="H143" s="29" t="s">
        <v>1375</v>
      </c>
      <c r="I143">
        <v>88</v>
      </c>
      <c r="J143" t="s">
        <v>82</v>
      </c>
      <c r="K143" s="6" t="str">
        <f t="shared" si="4"/>
        <v>23,2310902,'PIQUET CARNEIRO','-5.8010299','-39.4173558','248','587,877','PIQUET-CARNEIRENSE','88',current_timestamp);</v>
      </c>
      <c r="L143" t="str">
        <f t="shared" si="5"/>
        <v>INSERT INTO municipio (cd_estado,cd_municipio,ds_municipio,vl_latitude,vl_longitude,vl_altitude,qt_area,ds_gentilico,nr_ddd,dt_registro)VALUES (23,2310902,'PIQUET CARNEIRO','-5.8010299','-39.4173558','248','587,877','PIQUET-CARNEIRENSE','88',current_timestamp);</v>
      </c>
    </row>
    <row r="144" spans="1:12" x14ac:dyDescent="0.25">
      <c r="A144">
        <v>23</v>
      </c>
      <c r="B144">
        <v>2310951</v>
      </c>
      <c r="C144" s="29" t="s">
        <v>5424</v>
      </c>
      <c r="D144" s="3" t="s">
        <v>3047</v>
      </c>
      <c r="E144" s="3" t="s">
        <v>3048</v>
      </c>
      <c r="F144" s="3" t="s">
        <v>3049</v>
      </c>
      <c r="G144" s="21">
        <v>243.09899999999999</v>
      </c>
      <c r="H144" s="29" t="s">
        <v>1376</v>
      </c>
      <c r="I144">
        <v>88</v>
      </c>
      <c r="J144" t="s">
        <v>82</v>
      </c>
      <c r="K144" s="6" t="str">
        <f t="shared" si="4"/>
        <v>23,2310951,'PIRES FERREIRA','-4.2402477','-40.6442905','204','243,099','PIRES-FERREIRENSE','88',current_timestamp);</v>
      </c>
      <c r="L144" t="str">
        <f t="shared" si="5"/>
        <v>INSERT INTO municipio (cd_estado,cd_municipio,ds_municipio,vl_latitude,vl_longitude,vl_altitude,qt_area,ds_gentilico,nr_ddd,dt_registro)VALUES (23,2310951,'PIRES FERREIRA','-4.2402477','-40.6442905','204','243,099','PIRES-FERREIRENSE','88',current_timestamp);</v>
      </c>
    </row>
    <row r="145" spans="1:12" x14ac:dyDescent="0.25">
      <c r="A145">
        <v>23</v>
      </c>
      <c r="B145">
        <v>2311009</v>
      </c>
      <c r="C145" s="29" t="s">
        <v>5425</v>
      </c>
      <c r="D145" s="3" t="s">
        <v>3050</v>
      </c>
      <c r="E145" s="3" t="s">
        <v>3051</v>
      </c>
      <c r="F145" s="3" t="s">
        <v>1912</v>
      </c>
      <c r="G145" s="21">
        <v>1309.259</v>
      </c>
      <c r="H145" s="29" t="s">
        <v>1377</v>
      </c>
      <c r="I145">
        <v>88</v>
      </c>
      <c r="J145" t="s">
        <v>82</v>
      </c>
      <c r="K145" s="6" t="str">
        <f t="shared" si="4"/>
        <v>23,2311009,'PORANGA','-4.7479677','-40.9205427','719','1309,259','PORANGUENSE','88',current_timestamp);</v>
      </c>
      <c r="L145" t="str">
        <f t="shared" si="5"/>
        <v>INSERT INTO municipio (cd_estado,cd_municipio,ds_municipio,vl_latitude,vl_longitude,vl_altitude,qt_area,ds_gentilico,nr_ddd,dt_registro)VALUES (23,2311009,'PORANGA','-4.7479677','-40.9205427','719','1309,259','PORANGUENSE','88',current_timestamp);</v>
      </c>
    </row>
    <row r="146" spans="1:12" x14ac:dyDescent="0.25">
      <c r="A146">
        <v>23</v>
      </c>
      <c r="B146">
        <v>2311108</v>
      </c>
      <c r="C146" s="29" t="s">
        <v>5426</v>
      </c>
      <c r="D146" s="3" t="s">
        <v>3052</v>
      </c>
      <c r="E146" s="3" t="s">
        <v>3053</v>
      </c>
      <c r="F146" s="3" t="s">
        <v>3054</v>
      </c>
      <c r="G146" s="21">
        <v>217.58</v>
      </c>
      <c r="H146" s="29" t="s">
        <v>1378</v>
      </c>
      <c r="I146">
        <v>88</v>
      </c>
      <c r="J146" t="s">
        <v>82</v>
      </c>
      <c r="K146" s="6" t="str">
        <f t="shared" si="4"/>
        <v>23,2311108,'PORTEIRAS','-7.53363519','-39.11727109','507','217,58','PORTEIRENSE','88',current_timestamp);</v>
      </c>
      <c r="L146" t="str">
        <f t="shared" si="5"/>
        <v>INSERT INTO municipio (cd_estado,cd_municipio,ds_municipio,vl_latitude,vl_longitude,vl_altitude,qt_area,ds_gentilico,nr_ddd,dt_registro)VALUES (23,2311108,'PORTEIRAS','-7.53363519','-39.11727109','507','217,58','PORTEIRENSE','88',current_timestamp);</v>
      </c>
    </row>
    <row r="147" spans="1:12" x14ac:dyDescent="0.25">
      <c r="A147">
        <v>23</v>
      </c>
      <c r="B147">
        <v>2311207</v>
      </c>
      <c r="C147" s="29" t="s">
        <v>5427</v>
      </c>
      <c r="D147" s="3" t="s">
        <v>3055</v>
      </c>
      <c r="E147" s="3" t="s">
        <v>3056</v>
      </c>
      <c r="F147" s="3" t="s">
        <v>2674</v>
      </c>
      <c r="G147" s="21">
        <v>338.72699999999998</v>
      </c>
      <c r="H147" s="29" t="s">
        <v>1379</v>
      </c>
      <c r="I147">
        <v>88</v>
      </c>
      <c r="J147" t="s">
        <v>82</v>
      </c>
      <c r="K147" s="6" t="str">
        <f t="shared" si="4"/>
        <v>23,2311207,'POTENGI','-7.0909499','-40.0242668','555','338,727','POTENGIENSE','88',current_timestamp);</v>
      </c>
      <c r="L147" t="str">
        <f t="shared" si="5"/>
        <v>INSERT INTO municipio (cd_estado,cd_municipio,ds_municipio,vl_latitude,vl_longitude,vl_altitude,qt_area,ds_gentilico,nr_ddd,dt_registro)VALUES (23,2311207,'POTENGI','-7.0909499','-40.0242668','555','338,727','POTENGIENSE','88',current_timestamp);</v>
      </c>
    </row>
    <row r="148" spans="1:12" x14ac:dyDescent="0.25">
      <c r="A148">
        <v>23</v>
      </c>
      <c r="B148">
        <v>2311231</v>
      </c>
      <c r="C148" s="29" t="s">
        <v>5428</v>
      </c>
      <c r="D148" s="3" t="s">
        <v>3057</v>
      </c>
      <c r="E148" s="3" t="s">
        <v>3058</v>
      </c>
      <c r="F148" s="3" t="s">
        <v>2799</v>
      </c>
      <c r="G148" s="21">
        <v>410.33800000000002</v>
      </c>
      <c r="H148" s="29" t="s">
        <v>1380</v>
      </c>
      <c r="I148">
        <v>88</v>
      </c>
      <c r="J148" t="s">
        <v>82</v>
      </c>
      <c r="K148" s="6" t="str">
        <f t="shared" si="4"/>
        <v>23,2311231,'POTIRETAMA','-5.7135406','-38.1546201','148','410,338','POTIRETAMENSE','88',current_timestamp);</v>
      </c>
      <c r="L148" t="str">
        <f t="shared" si="5"/>
        <v>INSERT INTO municipio (cd_estado,cd_municipio,ds_municipio,vl_latitude,vl_longitude,vl_altitude,qt_area,ds_gentilico,nr_ddd,dt_registro)VALUES (23,2311231,'POTIRETAMA','-5.7135406','-38.1546201','148','410,338','POTIRETAMENSE','88',current_timestamp);</v>
      </c>
    </row>
    <row r="149" spans="1:12" x14ac:dyDescent="0.25">
      <c r="A149">
        <v>23</v>
      </c>
      <c r="B149">
        <v>2311264</v>
      </c>
      <c r="C149" s="29" t="s">
        <v>5429</v>
      </c>
      <c r="D149" s="3" t="s">
        <v>3059</v>
      </c>
      <c r="E149" s="3" t="s">
        <v>3060</v>
      </c>
      <c r="F149" s="3" t="s">
        <v>1642</v>
      </c>
      <c r="G149" s="21">
        <v>1040.989</v>
      </c>
      <c r="H149" s="29" t="s">
        <v>1381</v>
      </c>
      <c r="I149">
        <v>88</v>
      </c>
      <c r="J149" t="s">
        <v>82</v>
      </c>
      <c r="K149" s="6" t="str">
        <f t="shared" si="4"/>
        <v>23,2311264,'QUITERIANÓPOLIS','-5.8424615','-40.7010597','401','1040,989','QUITERIANOPOLENSE','88',current_timestamp);</v>
      </c>
      <c r="L149" t="str">
        <f t="shared" si="5"/>
        <v>INSERT INTO municipio (cd_estado,cd_municipio,ds_municipio,vl_latitude,vl_longitude,vl_altitude,qt_area,ds_gentilico,nr_ddd,dt_registro)VALUES (23,2311264,'QUITERIANÓPOLIS','-5.8424615','-40.7010597','401','1040,989','QUITERIANOPOLENSE','88',current_timestamp);</v>
      </c>
    </row>
    <row r="150" spans="1:12" x14ac:dyDescent="0.25">
      <c r="A150">
        <v>23</v>
      </c>
      <c r="B150">
        <v>2311306</v>
      </c>
      <c r="C150" s="29" t="s">
        <v>5430</v>
      </c>
      <c r="D150" s="3" t="s">
        <v>3061</v>
      </c>
      <c r="E150" s="3" t="s">
        <v>3062</v>
      </c>
      <c r="F150" s="3" t="s">
        <v>3063</v>
      </c>
      <c r="G150" s="21">
        <v>2019.8340000000001</v>
      </c>
      <c r="H150" s="29" t="s">
        <v>1382</v>
      </c>
      <c r="I150">
        <v>88</v>
      </c>
      <c r="J150" t="s">
        <v>82</v>
      </c>
      <c r="K150" s="6" t="str">
        <f t="shared" si="4"/>
        <v>23,2311306,'QUIXADÁ','-4.9662193','-39.0159759','197','2019,834','QUIXADAENSE','88',current_timestamp);</v>
      </c>
      <c r="L150" t="str">
        <f t="shared" si="5"/>
        <v>INSERT INTO municipio (cd_estado,cd_municipio,ds_municipio,vl_latitude,vl_longitude,vl_altitude,qt_area,ds_gentilico,nr_ddd,dt_registro)VALUES (23,2311306,'QUIXADÁ','-4.9662193','-39.0159759','197','2019,834','QUIXADAENSE','88',current_timestamp);</v>
      </c>
    </row>
    <row r="151" spans="1:12" x14ac:dyDescent="0.25">
      <c r="A151">
        <v>23</v>
      </c>
      <c r="B151">
        <v>2311355</v>
      </c>
      <c r="C151" s="29" t="s">
        <v>5431</v>
      </c>
      <c r="D151" s="3" t="s">
        <v>3064</v>
      </c>
      <c r="E151" s="3" t="s">
        <v>3065</v>
      </c>
      <c r="F151" s="3" t="s">
        <v>1918</v>
      </c>
      <c r="G151" s="21">
        <v>559.56100000000004</v>
      </c>
      <c r="H151" s="29" t="s">
        <v>1383</v>
      </c>
      <c r="I151">
        <v>88</v>
      </c>
      <c r="J151" t="s">
        <v>82</v>
      </c>
      <c r="K151" s="6" t="str">
        <f t="shared" si="4"/>
        <v>23,2311355,'QUIXELÔ','-6.2484337','-39.200073','213','559,561','QUIXELOENSE','88',current_timestamp);</v>
      </c>
      <c r="L151" t="str">
        <f t="shared" si="5"/>
        <v>INSERT INTO municipio (cd_estado,cd_municipio,ds_municipio,vl_latitude,vl_longitude,vl_altitude,qt_area,ds_gentilico,nr_ddd,dt_registro)VALUES (23,2311355,'QUIXELÔ','-6.2484337','-39.200073','213','559,561','QUIXELOENSE','88',current_timestamp);</v>
      </c>
    </row>
    <row r="152" spans="1:12" x14ac:dyDescent="0.25">
      <c r="A152">
        <v>23</v>
      </c>
      <c r="B152">
        <v>2311405</v>
      </c>
      <c r="C152" s="29" t="s">
        <v>5432</v>
      </c>
      <c r="D152" s="3" t="s">
        <v>3066</v>
      </c>
      <c r="E152" s="3" t="s">
        <v>3067</v>
      </c>
      <c r="F152" s="3" t="s">
        <v>1891</v>
      </c>
      <c r="G152" s="21">
        <v>3275.625</v>
      </c>
      <c r="H152" s="29" t="s">
        <v>1384</v>
      </c>
      <c r="I152">
        <v>88</v>
      </c>
      <c r="J152" t="s">
        <v>82</v>
      </c>
      <c r="K152" s="6" t="str">
        <f t="shared" si="4"/>
        <v>23,2311405,'QUIXERAMOBIM','-5.1876975','-39.2886207','212','3275,625','QUIXERAMOBINENSE','88',current_timestamp);</v>
      </c>
      <c r="L152" t="str">
        <f t="shared" si="5"/>
        <v>INSERT INTO municipio (cd_estado,cd_municipio,ds_municipio,vl_latitude,vl_longitude,vl_altitude,qt_area,ds_gentilico,nr_ddd,dt_registro)VALUES (23,2311405,'QUIXERAMOBIM','-5.1876975','-39.2886207','212','3275,625','QUIXERAMOBINENSE','88',current_timestamp);</v>
      </c>
    </row>
    <row r="153" spans="1:12" x14ac:dyDescent="0.25">
      <c r="A153">
        <v>23</v>
      </c>
      <c r="B153">
        <v>2311504</v>
      </c>
      <c r="C153" s="29" t="s">
        <v>5433</v>
      </c>
      <c r="D153" s="3" t="s">
        <v>3068</v>
      </c>
      <c r="E153" s="3" t="s">
        <v>3069</v>
      </c>
      <c r="F153" s="3" t="s">
        <v>475</v>
      </c>
      <c r="G153" s="21">
        <v>613.57799999999997</v>
      </c>
      <c r="H153" s="29" t="s">
        <v>1385</v>
      </c>
      <c r="I153">
        <v>88</v>
      </c>
      <c r="J153" t="s">
        <v>82</v>
      </c>
      <c r="K153" s="6" t="str">
        <f t="shared" si="4"/>
        <v>23,2311504,'QUIXERÉ','-5.0668409','-37.9850971','25','613,578','QUIXEREENSE','88',current_timestamp);</v>
      </c>
      <c r="L153" t="str">
        <f t="shared" si="5"/>
        <v>INSERT INTO municipio (cd_estado,cd_municipio,ds_municipio,vl_latitude,vl_longitude,vl_altitude,qt_area,ds_gentilico,nr_ddd,dt_registro)VALUES (23,2311504,'QUIXERÉ','-5.0668409','-37.9850971','25','613,578','QUIXEREENSE','88',current_timestamp);</v>
      </c>
    </row>
    <row r="154" spans="1:12" x14ac:dyDescent="0.25">
      <c r="A154">
        <v>23</v>
      </c>
      <c r="B154">
        <v>2311603</v>
      </c>
      <c r="C154" s="29" t="s">
        <v>5434</v>
      </c>
      <c r="D154" s="3" t="s">
        <v>3070</v>
      </c>
      <c r="E154" s="3" t="s">
        <v>3071</v>
      </c>
      <c r="F154" s="3" t="s">
        <v>3072</v>
      </c>
      <c r="G154" s="21">
        <v>225.821</v>
      </c>
      <c r="H154" s="29" t="s">
        <v>1386</v>
      </c>
      <c r="I154">
        <v>85</v>
      </c>
      <c r="J154" t="s">
        <v>82</v>
      </c>
      <c r="K154" s="6" t="str">
        <f t="shared" si="4"/>
        <v>23,2311603,'REDENÇÃO','-4.2193518','-38.728548','201','225,821','REDENCIONISTA','85',current_timestamp);</v>
      </c>
      <c r="L154" t="str">
        <f t="shared" si="5"/>
        <v>INSERT INTO municipio (cd_estado,cd_municipio,ds_municipio,vl_latitude,vl_longitude,vl_altitude,qt_area,ds_gentilico,nr_ddd,dt_registro)VALUES (23,2311603,'REDENÇÃO','-4.2193518','-38.728548','201','225,821','REDENCIONISTA','85',current_timestamp);</v>
      </c>
    </row>
    <row r="155" spans="1:12" x14ac:dyDescent="0.25">
      <c r="A155">
        <v>23</v>
      </c>
      <c r="B155">
        <v>2311702</v>
      </c>
      <c r="C155" s="29" t="s">
        <v>5435</v>
      </c>
      <c r="D155" s="3" t="s">
        <v>3073</v>
      </c>
      <c r="E155" s="3" t="s">
        <v>3074</v>
      </c>
      <c r="F155" s="3" t="s">
        <v>1717</v>
      </c>
      <c r="G155" s="21">
        <v>383.31900000000002</v>
      </c>
      <c r="H155" s="29" t="s">
        <v>1387</v>
      </c>
      <c r="I155">
        <v>88</v>
      </c>
      <c r="J155" t="s">
        <v>82</v>
      </c>
      <c r="K155" s="6" t="str">
        <f t="shared" si="4"/>
        <v>23,2311702,'RERIUTABA','-4.1417156','-40.5762376','147','383,319','RERIUTABENSE','88',current_timestamp);</v>
      </c>
      <c r="L155" t="str">
        <f t="shared" si="5"/>
        <v>INSERT INTO municipio (cd_estado,cd_municipio,ds_municipio,vl_latitude,vl_longitude,vl_altitude,qt_area,ds_gentilico,nr_ddd,dt_registro)VALUES (23,2311702,'RERIUTABA','-4.1417156','-40.5762376','147','383,319','RERIUTABENSE','88',current_timestamp);</v>
      </c>
    </row>
    <row r="156" spans="1:12" x14ac:dyDescent="0.25">
      <c r="A156">
        <v>23</v>
      </c>
      <c r="B156">
        <v>2311801</v>
      </c>
      <c r="C156" s="29" t="s">
        <v>5436</v>
      </c>
      <c r="D156" s="3" t="s">
        <v>3075</v>
      </c>
      <c r="E156" s="3" t="s">
        <v>3076</v>
      </c>
      <c r="F156" s="3" t="s">
        <v>1801</v>
      </c>
      <c r="G156" s="21">
        <v>1590.258</v>
      </c>
      <c r="H156" s="29" t="s">
        <v>1388</v>
      </c>
      <c r="I156">
        <v>88</v>
      </c>
      <c r="J156" t="s">
        <v>82</v>
      </c>
      <c r="K156" s="6" t="str">
        <f t="shared" si="4"/>
        <v>23,2311801,'RUSSAS','-4.926981','-37.972159','21','1590,258','RUSSANO','88',current_timestamp);</v>
      </c>
      <c r="L156" t="str">
        <f t="shared" si="5"/>
        <v>INSERT INTO municipio (cd_estado,cd_municipio,ds_municipio,vl_latitude,vl_longitude,vl_altitude,qt_area,ds_gentilico,nr_ddd,dt_registro)VALUES (23,2311801,'RUSSAS','-4.926981','-37.972159','21','1590,258','RUSSANO','88',current_timestamp);</v>
      </c>
    </row>
    <row r="157" spans="1:12" x14ac:dyDescent="0.25">
      <c r="A157">
        <v>23</v>
      </c>
      <c r="B157">
        <v>2311900</v>
      </c>
      <c r="C157" s="29" t="s">
        <v>5437</v>
      </c>
      <c r="D157" s="3" t="s">
        <v>3077</v>
      </c>
      <c r="E157" s="3" t="s">
        <v>3078</v>
      </c>
      <c r="F157" s="3" t="s">
        <v>2352</v>
      </c>
      <c r="G157" s="21">
        <v>1383.4839999999999</v>
      </c>
      <c r="H157" s="29" t="s">
        <v>1389</v>
      </c>
      <c r="I157">
        <v>88</v>
      </c>
      <c r="J157" t="s">
        <v>82</v>
      </c>
      <c r="K157" s="6" t="str">
        <f t="shared" si="4"/>
        <v>23,2311900,'SABOEIRO','-6.5351362','-39.9016297','331','1383,484','SABOEIRENSE','88',current_timestamp);</v>
      </c>
      <c r="L157" t="str">
        <f t="shared" si="5"/>
        <v>INSERT INTO municipio (cd_estado,cd_municipio,ds_municipio,vl_latitude,vl_longitude,vl_altitude,qt_area,ds_gentilico,nr_ddd,dt_registro)VALUES (23,2311900,'SABOEIRO','-6.5351362','-39.9016297','331','1383,484','SABOEIRENSE','88',current_timestamp);</v>
      </c>
    </row>
    <row r="158" spans="1:12" x14ac:dyDescent="0.25">
      <c r="A158">
        <v>23</v>
      </c>
      <c r="B158">
        <v>2311959</v>
      </c>
      <c r="C158" s="29" t="s">
        <v>5438</v>
      </c>
      <c r="D158" s="3" t="s">
        <v>3079</v>
      </c>
      <c r="E158" s="3" t="s">
        <v>3080</v>
      </c>
      <c r="F158" s="3" t="s">
        <v>3081</v>
      </c>
      <c r="G158" s="21">
        <v>804.35599999999999</v>
      </c>
      <c r="H158" s="29" t="s">
        <v>1390</v>
      </c>
      <c r="I158">
        <v>88</v>
      </c>
      <c r="J158" t="s">
        <v>82</v>
      </c>
      <c r="K158" s="6" t="str">
        <f t="shared" si="4"/>
        <v>23,2311959,'SALITRE','-7.2837954','-40.4533308','666','804,356','SALITRENSE','88',current_timestamp);</v>
      </c>
      <c r="L158" t="str">
        <f t="shared" si="5"/>
        <v>INSERT INTO municipio (cd_estado,cd_municipio,ds_municipio,vl_latitude,vl_longitude,vl_altitude,qt_area,ds_gentilico,nr_ddd,dt_registro)VALUES (23,2311959,'SALITRE','-7.2837954','-40.4533308','666','804,356','SALITRENSE','88',current_timestamp);</v>
      </c>
    </row>
    <row r="159" spans="1:12" x14ac:dyDescent="0.25">
      <c r="A159">
        <v>23</v>
      </c>
      <c r="B159">
        <v>2312205</v>
      </c>
      <c r="C159" s="29" t="s">
        <v>5439</v>
      </c>
      <c r="D159" s="3" t="s">
        <v>3082</v>
      </c>
      <c r="E159" s="3" t="s">
        <v>3083</v>
      </c>
      <c r="F159" s="3" t="s">
        <v>455</v>
      </c>
      <c r="G159" s="21">
        <v>969.32600000000002</v>
      </c>
      <c r="H159" s="29" t="s">
        <v>1391</v>
      </c>
      <c r="I159">
        <v>88</v>
      </c>
      <c r="J159" t="s">
        <v>82</v>
      </c>
      <c r="K159" s="6" t="str">
        <f t="shared" si="4"/>
        <v>23,2312205,'SANTA QUITÉRIA','-4.3255756','-40.1523534','200','969,326','QUITERIENSE','88',current_timestamp);</v>
      </c>
      <c r="L159" t="str">
        <f t="shared" si="5"/>
        <v>INSERT INTO municipio (cd_estado,cd_municipio,ds_municipio,vl_latitude,vl_longitude,vl_altitude,qt_area,ds_gentilico,nr_ddd,dt_registro)VALUES (23,2312205,'SANTA QUITÉRIA','-4.3255756','-40.1523534','200','969,326','QUITERIENSE','88',current_timestamp);</v>
      </c>
    </row>
    <row r="160" spans="1:12" x14ac:dyDescent="0.25">
      <c r="A160">
        <v>23</v>
      </c>
      <c r="B160">
        <v>2312007</v>
      </c>
      <c r="C160" s="29" t="s">
        <v>5440</v>
      </c>
      <c r="D160" s="3" t="s">
        <v>3084</v>
      </c>
      <c r="E160" s="3" t="s">
        <v>3085</v>
      </c>
      <c r="F160" s="3" t="s">
        <v>636</v>
      </c>
      <c r="G160" s="21">
        <v>855.56299999999999</v>
      </c>
      <c r="H160" s="29" t="s">
        <v>1392</v>
      </c>
      <c r="I160">
        <v>88</v>
      </c>
      <c r="J160" t="s">
        <v>82</v>
      </c>
      <c r="K160" s="6" t="str">
        <f t="shared" si="4"/>
        <v>23,2312007,'SANTANA DO ACARAÚ','-3.461001','-40.2119202','44','855,563','SANTANENSE-DO-ACARAÚ','88',current_timestamp);</v>
      </c>
      <c r="L160" t="str">
        <f t="shared" si="5"/>
        <v>INSERT INTO municipio (cd_estado,cd_municipio,ds_municipio,vl_latitude,vl_longitude,vl_altitude,qt_area,ds_gentilico,nr_ddd,dt_registro)VALUES (23,2312007,'SANTANA DO ACARAÚ','-3.461001','-40.2119202','44','855,563','SANTANENSE-DO-ACARAÚ','88',current_timestamp);</v>
      </c>
    </row>
    <row r="161" spans="1:12" x14ac:dyDescent="0.25">
      <c r="A161">
        <v>23</v>
      </c>
      <c r="B161">
        <v>2312106</v>
      </c>
      <c r="C161" s="29" t="s">
        <v>5441</v>
      </c>
      <c r="D161" s="3" t="s">
        <v>3086</v>
      </c>
      <c r="E161" s="3" t="s">
        <v>3087</v>
      </c>
      <c r="F161" s="3" t="s">
        <v>2175</v>
      </c>
      <c r="G161" s="21">
        <v>4260.4790000000003</v>
      </c>
      <c r="H161" s="29" t="s">
        <v>1393</v>
      </c>
      <c r="I161">
        <v>88</v>
      </c>
      <c r="J161" t="s">
        <v>82</v>
      </c>
      <c r="K161" s="6" t="str">
        <f t="shared" si="4"/>
        <v>23,2312106,'SANTANA DO CARIRI','-7.18589221','-39.73766478','517','4260,479','SANTANENSE-DO-CARIRI','88',current_timestamp);</v>
      </c>
      <c r="L161" t="str">
        <f t="shared" si="5"/>
        <v>INSERT INTO municipio (cd_estado,cd_municipio,ds_municipio,vl_latitude,vl_longitude,vl_altitude,qt_area,ds_gentilico,nr_ddd,dt_registro)VALUES (23,2312106,'SANTANA DO CARIRI','-7.18589221','-39.73766478','517','4260,479','SANTANENSE-DO-CARIRI','88',current_timestamp);</v>
      </c>
    </row>
    <row r="162" spans="1:12" x14ac:dyDescent="0.25">
      <c r="A162">
        <v>23</v>
      </c>
      <c r="B162">
        <v>2312304</v>
      </c>
      <c r="C162" s="29" t="s">
        <v>5442</v>
      </c>
      <c r="D162" s="3" t="s">
        <v>3088</v>
      </c>
      <c r="E162" s="3" t="s">
        <v>3089</v>
      </c>
      <c r="F162" s="3" t="s">
        <v>3090</v>
      </c>
      <c r="G162" s="21">
        <v>338.21</v>
      </c>
      <c r="H162" s="29" t="s">
        <v>1394</v>
      </c>
      <c r="I162">
        <v>88</v>
      </c>
      <c r="J162" t="s">
        <v>82</v>
      </c>
      <c r="K162" s="6" t="str">
        <f t="shared" si="4"/>
        <v>23,2312304,'SÃO BENEDITO','-4.0465924','-40.8575787','909','338,21','BENEDITENSE','88',current_timestamp);</v>
      </c>
      <c r="L162" t="str">
        <f t="shared" si="5"/>
        <v>INSERT INTO municipio (cd_estado,cd_municipio,ds_municipio,vl_latitude,vl_longitude,vl_altitude,qt_area,ds_gentilico,nr_ddd,dt_registro)VALUES (23,2312304,'SÃO BENEDITO','-4.0465924','-40.8575787','909','338,21','BENEDITENSE','88',current_timestamp);</v>
      </c>
    </row>
    <row r="163" spans="1:12" x14ac:dyDescent="0.25">
      <c r="A163">
        <v>23</v>
      </c>
      <c r="B163">
        <v>2312403</v>
      </c>
      <c r="C163" s="29" t="s">
        <v>5443</v>
      </c>
      <c r="D163" s="3" t="s">
        <v>3091</v>
      </c>
      <c r="E163" s="3" t="s">
        <v>3092</v>
      </c>
      <c r="F163" s="3" t="s">
        <v>632</v>
      </c>
      <c r="G163" s="21">
        <v>834.44799999999998</v>
      </c>
      <c r="H163" s="29" t="s">
        <v>1395</v>
      </c>
      <c r="I163">
        <v>85</v>
      </c>
      <c r="J163" t="s">
        <v>82</v>
      </c>
      <c r="K163" s="6" t="str">
        <f t="shared" si="4"/>
        <v>23,2312403,'SÃO GONÇALO DO AMARANTE','-3.6055833','-38.971986','18','834,448','GONÇALENSE','85',current_timestamp);</v>
      </c>
      <c r="L163" t="str">
        <f t="shared" si="5"/>
        <v>INSERT INTO municipio (cd_estado,cd_municipio,ds_municipio,vl_latitude,vl_longitude,vl_altitude,qt_area,ds_gentilico,nr_ddd,dt_registro)VALUES (23,2312403,'SÃO GONÇALO DO AMARANTE','-3.6055833','-38.971986','18','834,448','GONÇALENSE','85',current_timestamp);</v>
      </c>
    </row>
    <row r="164" spans="1:12" x14ac:dyDescent="0.25">
      <c r="A164">
        <v>23</v>
      </c>
      <c r="B164">
        <v>2312502</v>
      </c>
      <c r="C164" s="29" t="s">
        <v>5444</v>
      </c>
      <c r="D164" s="3" t="s">
        <v>3093</v>
      </c>
      <c r="E164" s="3" t="s">
        <v>3094</v>
      </c>
      <c r="F164" s="3" t="s">
        <v>3095</v>
      </c>
      <c r="G164" s="21">
        <v>280.45600000000002</v>
      </c>
      <c r="H164" s="29" t="s">
        <v>1396</v>
      </c>
      <c r="I164">
        <v>88</v>
      </c>
      <c r="J164" t="s">
        <v>82</v>
      </c>
      <c r="K164" s="6" t="str">
        <f t="shared" si="4"/>
        <v>23,2312502,'SÃO JOÃO DO JAGUARIBE','-5.2741481','-38.2693392','47','280,456','JAGUARIBENSE','88',current_timestamp);</v>
      </c>
      <c r="L164" t="str">
        <f t="shared" si="5"/>
        <v>INSERT INTO municipio (cd_estado,cd_municipio,ds_municipio,vl_latitude,vl_longitude,vl_altitude,qt_area,ds_gentilico,nr_ddd,dt_registro)VALUES (23,2312502,'SÃO JOÃO DO JAGUARIBE','-5.2741481','-38.2693392','47','280,456','JAGUARIBENSE','88',current_timestamp);</v>
      </c>
    </row>
    <row r="165" spans="1:12" x14ac:dyDescent="0.25">
      <c r="A165">
        <v>23</v>
      </c>
      <c r="B165">
        <v>2312601</v>
      </c>
      <c r="C165" s="29" t="s">
        <v>5445</v>
      </c>
      <c r="D165" s="3" t="s">
        <v>3096</v>
      </c>
      <c r="E165" s="3" t="s">
        <v>3097</v>
      </c>
      <c r="F165" s="3" t="s">
        <v>3098</v>
      </c>
      <c r="G165" s="21">
        <v>122.42</v>
      </c>
      <c r="H165" s="29" t="s">
        <v>1397</v>
      </c>
      <c r="I165">
        <v>85</v>
      </c>
      <c r="J165" t="s">
        <v>82</v>
      </c>
      <c r="K165" s="6" t="str">
        <f t="shared" si="4"/>
        <v>23,2312601,'SÃO LUÍS DO CURU','-3.669835','-39.2391216','43','122,42','CURUENSE','85',current_timestamp);</v>
      </c>
      <c r="L165" t="str">
        <f t="shared" si="5"/>
        <v>INSERT INTO municipio (cd_estado,cd_municipio,ds_municipio,vl_latitude,vl_longitude,vl_altitude,qt_area,ds_gentilico,nr_ddd,dt_registro)VALUES (23,2312601,'SÃO LUÍS DO CURU','-3.669835','-39.2391216','43','122,42','CURUENSE','85',current_timestamp);</v>
      </c>
    </row>
    <row r="166" spans="1:12" x14ac:dyDescent="0.25">
      <c r="A166">
        <v>23</v>
      </c>
      <c r="B166">
        <v>2312700</v>
      </c>
      <c r="C166" s="29" t="s">
        <v>5446</v>
      </c>
      <c r="D166" s="3" t="s">
        <v>3099</v>
      </c>
      <c r="E166" s="3" t="s">
        <v>3100</v>
      </c>
      <c r="F166" s="3" t="s">
        <v>1939</v>
      </c>
      <c r="G166" s="21">
        <v>1002.131</v>
      </c>
      <c r="H166" s="29" t="s">
        <v>1398</v>
      </c>
      <c r="I166">
        <v>88</v>
      </c>
      <c r="J166" t="s">
        <v>82</v>
      </c>
      <c r="K166" s="6" t="str">
        <f t="shared" si="4"/>
        <v>23,2312700,'SENADOR POMPEU','-5.5825945','-39.370168','182','1002,131','POMPEUENSE','88',current_timestamp);</v>
      </c>
      <c r="L166" t="str">
        <f t="shared" si="5"/>
        <v>INSERT INTO municipio (cd_estado,cd_municipio,ds_municipio,vl_latitude,vl_longitude,vl_altitude,qt_area,ds_gentilico,nr_ddd,dt_registro)VALUES (23,2312700,'SENADOR POMPEU','-5.5825945','-39.370168','182','1002,131','POMPEUENSE','88',current_timestamp);</v>
      </c>
    </row>
    <row r="167" spans="1:12" x14ac:dyDescent="0.25">
      <c r="A167">
        <v>23</v>
      </c>
      <c r="B167">
        <v>2312809</v>
      </c>
      <c r="C167" s="29" t="s">
        <v>5447</v>
      </c>
      <c r="D167" s="3" t="s">
        <v>3101</v>
      </c>
      <c r="E167" s="3" t="s">
        <v>3102</v>
      </c>
      <c r="F167" s="3" t="s">
        <v>2121</v>
      </c>
      <c r="G167" s="21">
        <v>423.91899999999998</v>
      </c>
      <c r="H167" s="29" t="s">
        <v>1399</v>
      </c>
      <c r="I167">
        <v>88</v>
      </c>
      <c r="J167" t="s">
        <v>82</v>
      </c>
      <c r="K167" s="6" t="str">
        <f t="shared" si="4"/>
        <v>23,2312809,'SENADOR SÁ','-3.353052','-40.4662015','90','423,919','SAENSE','88',current_timestamp);</v>
      </c>
      <c r="L167" t="str">
        <f t="shared" si="5"/>
        <v>INSERT INTO municipio (cd_estado,cd_municipio,ds_municipio,vl_latitude,vl_longitude,vl_altitude,qt_area,ds_gentilico,nr_ddd,dt_registro)VALUES (23,2312809,'SENADOR SÁ','-3.353052','-40.4662015','90','423,919','SAENSE','88',current_timestamp);</v>
      </c>
    </row>
    <row r="168" spans="1:12" x14ac:dyDescent="0.25">
      <c r="A168">
        <v>23</v>
      </c>
      <c r="B168">
        <v>2312908</v>
      </c>
      <c r="C168" s="29" t="s">
        <v>5448</v>
      </c>
      <c r="D168" s="3" t="s">
        <v>3103</v>
      </c>
      <c r="E168" s="3" t="s">
        <v>3104</v>
      </c>
      <c r="F168" s="3" t="s">
        <v>622</v>
      </c>
      <c r="G168" s="21">
        <v>2122.8969999999999</v>
      </c>
      <c r="H168" s="29" t="s">
        <v>1400</v>
      </c>
      <c r="I168">
        <v>88</v>
      </c>
      <c r="J168" t="s">
        <v>82</v>
      </c>
      <c r="K168" s="6" t="str">
        <f t="shared" si="4"/>
        <v>23,2312908,'SOBRAL','-3.6891952','-40.3481168','73','2122,897','SOBRALENSE','88',current_timestamp);</v>
      </c>
      <c r="L168" t="str">
        <f t="shared" si="5"/>
        <v>INSERT INTO municipio (cd_estado,cd_municipio,ds_municipio,vl_latitude,vl_longitude,vl_altitude,qt_area,ds_gentilico,nr_ddd,dt_registro)VALUES (23,2312908,'SOBRAL','-3.6891952','-40.3481168','73','2122,897','SOBRALENSE','88',current_timestamp);</v>
      </c>
    </row>
    <row r="169" spans="1:12" x14ac:dyDescent="0.25">
      <c r="A169">
        <v>23</v>
      </c>
      <c r="B169">
        <v>2313005</v>
      </c>
      <c r="C169" s="29" t="s">
        <v>5449</v>
      </c>
      <c r="D169" s="3" t="s">
        <v>3105</v>
      </c>
      <c r="E169" s="3" t="s">
        <v>3106</v>
      </c>
      <c r="F169" s="3" t="s">
        <v>471</v>
      </c>
      <c r="G169" s="21">
        <v>1536.165</v>
      </c>
      <c r="H169" s="29" t="s">
        <v>1401</v>
      </c>
      <c r="I169">
        <v>88</v>
      </c>
      <c r="J169" t="s">
        <v>82</v>
      </c>
      <c r="K169" s="6" t="str">
        <f t="shared" si="4"/>
        <v>23,2313005,'SOLONÓPOLE','-5.72966299','-39.00806968','164','1536,165','SOLONOPOLITANO','88',current_timestamp);</v>
      </c>
      <c r="L169" t="str">
        <f t="shared" si="5"/>
        <v>INSERT INTO municipio (cd_estado,cd_municipio,ds_municipio,vl_latitude,vl_longitude,vl_altitude,qt_area,ds_gentilico,nr_ddd,dt_registro)VALUES (23,2313005,'SOLONÓPOLE','-5.72966299','-39.00806968','164','1536,165','SOLONOPOLITANO','88',current_timestamp);</v>
      </c>
    </row>
    <row r="170" spans="1:12" x14ac:dyDescent="0.25">
      <c r="A170">
        <v>23</v>
      </c>
      <c r="B170">
        <v>2313104</v>
      </c>
      <c r="C170" s="29" t="s">
        <v>5450</v>
      </c>
      <c r="D170" s="3" t="s">
        <v>3107</v>
      </c>
      <c r="E170" s="3" t="s">
        <v>3108</v>
      </c>
      <c r="F170" s="3" t="s">
        <v>626</v>
      </c>
      <c r="G170" s="21">
        <v>861.82799999999997</v>
      </c>
      <c r="H170" s="29" t="s">
        <v>1402</v>
      </c>
      <c r="I170">
        <v>88</v>
      </c>
      <c r="J170" t="s">
        <v>82</v>
      </c>
      <c r="K170" s="6" t="str">
        <f t="shared" si="4"/>
        <v>23,2313104,'TABULEIRO DO NORTE','-5.2433913','-38.1283434','36','861,828','TABULEIRENSE','88',current_timestamp);</v>
      </c>
      <c r="L170" t="str">
        <f t="shared" si="5"/>
        <v>INSERT INTO municipio (cd_estado,cd_municipio,ds_municipio,vl_latitude,vl_longitude,vl_altitude,qt_area,ds_gentilico,nr_ddd,dt_registro)VALUES (23,2313104,'TABULEIRO DO NORTE','-5.2433913','-38.1283434','36','861,828','TABULEIRENSE','88',current_timestamp);</v>
      </c>
    </row>
    <row r="171" spans="1:12" x14ac:dyDescent="0.25">
      <c r="A171">
        <v>23</v>
      </c>
      <c r="B171">
        <v>2313203</v>
      </c>
      <c r="C171" s="29" t="s">
        <v>5451</v>
      </c>
      <c r="D171" s="3" t="s">
        <v>3109</v>
      </c>
      <c r="E171" s="3" t="s">
        <v>3110</v>
      </c>
      <c r="F171" s="3" t="s">
        <v>2475</v>
      </c>
      <c r="G171" s="21">
        <v>1961.31</v>
      </c>
      <c r="H171" s="29" t="s">
        <v>1403</v>
      </c>
      <c r="I171">
        <v>88</v>
      </c>
      <c r="J171" t="s">
        <v>82</v>
      </c>
      <c r="K171" s="6" t="str">
        <f t="shared" si="4"/>
        <v>23,2313203,'TAMBORIL','-4.831676','-40.3197671','321','1961,31','TAMBORILENSE','88',current_timestamp);</v>
      </c>
      <c r="L171" t="str">
        <f t="shared" si="5"/>
        <v>INSERT INTO municipio (cd_estado,cd_municipio,ds_municipio,vl_latitude,vl_longitude,vl_altitude,qt_area,ds_gentilico,nr_ddd,dt_registro)VALUES (23,2313203,'TAMBORIL','-4.831676','-40.3197671','321','1961,31','TAMBORILENSE','88',current_timestamp);</v>
      </c>
    </row>
    <row r="172" spans="1:12" x14ac:dyDescent="0.25">
      <c r="A172">
        <v>23</v>
      </c>
      <c r="B172">
        <v>2313252</v>
      </c>
      <c r="C172" s="29" t="s">
        <v>5452</v>
      </c>
      <c r="D172" s="3" t="s">
        <v>3111</v>
      </c>
      <c r="E172" s="3" t="s">
        <v>3112</v>
      </c>
      <c r="F172" s="3" t="s">
        <v>3113</v>
      </c>
      <c r="G172" s="21">
        <v>454.39100000000002</v>
      </c>
      <c r="H172" s="29" t="s">
        <v>1404</v>
      </c>
      <c r="I172">
        <v>88</v>
      </c>
      <c r="J172" t="s">
        <v>82</v>
      </c>
      <c r="K172" s="6" t="str">
        <f t="shared" si="4"/>
        <v>23,2313252,'TARRAFAS','-6.6800909','-39.7557006','285','454,391','TARRAFENSE','88',current_timestamp);</v>
      </c>
      <c r="L172" t="str">
        <f t="shared" si="5"/>
        <v>INSERT INTO municipio (cd_estado,cd_municipio,ds_municipio,vl_latitude,vl_longitude,vl_altitude,qt_area,ds_gentilico,nr_ddd,dt_registro)VALUES (23,2313252,'TARRAFAS','-6.6800909','-39.7557006','285','454,391','TARRAFENSE','88',current_timestamp);</v>
      </c>
    </row>
    <row r="173" spans="1:12" x14ac:dyDescent="0.25">
      <c r="A173">
        <v>23</v>
      </c>
      <c r="B173">
        <v>2313302</v>
      </c>
      <c r="C173" s="29" t="s">
        <v>5453</v>
      </c>
      <c r="D173" s="3" t="s">
        <v>3114</v>
      </c>
      <c r="E173" s="3" t="s">
        <v>3115</v>
      </c>
      <c r="F173" s="3" t="s">
        <v>1653</v>
      </c>
      <c r="G173" s="21">
        <v>4018.1619999999998</v>
      </c>
      <c r="H173" s="29" t="s">
        <v>1405</v>
      </c>
      <c r="I173">
        <v>88</v>
      </c>
      <c r="J173" t="s">
        <v>82</v>
      </c>
      <c r="K173" s="6" t="str">
        <f t="shared" si="4"/>
        <v>23,2313302,'TAUÁ','-5.9857029','-40.296022','421','4018,162','TAUAENSE','88',current_timestamp);</v>
      </c>
      <c r="L173" t="str">
        <f t="shared" si="5"/>
        <v>INSERT INTO municipio (cd_estado,cd_municipio,ds_municipio,vl_latitude,vl_longitude,vl_altitude,qt_area,ds_gentilico,nr_ddd,dt_registro)VALUES (23,2313302,'TAUÁ','-5.9857029','-40.296022','421','4018,162','TAUAENSE','88',current_timestamp);</v>
      </c>
    </row>
    <row r="174" spans="1:12" x14ac:dyDescent="0.25">
      <c r="A174">
        <v>23</v>
      </c>
      <c r="B174">
        <v>2313351</v>
      </c>
      <c r="C174" s="29" t="s">
        <v>5454</v>
      </c>
      <c r="D174" s="3" t="s">
        <v>3116</v>
      </c>
      <c r="E174" s="3" t="s">
        <v>3117</v>
      </c>
      <c r="F174" s="3" t="s">
        <v>498</v>
      </c>
      <c r="G174" s="21">
        <v>759.71500000000003</v>
      </c>
      <c r="H174" s="29" t="s">
        <v>1406</v>
      </c>
      <c r="I174">
        <v>85</v>
      </c>
      <c r="J174" t="s">
        <v>82</v>
      </c>
      <c r="K174" s="6" t="str">
        <f t="shared" si="4"/>
        <v>23,2313351,'TEJUÇUOCA','-3.9884886','-39.5797914','141','759,715','TEJUÇUOQUENSE','85',current_timestamp);</v>
      </c>
      <c r="L174" t="str">
        <f t="shared" si="5"/>
        <v>INSERT INTO municipio (cd_estado,cd_municipio,ds_municipio,vl_latitude,vl_longitude,vl_altitude,qt_area,ds_gentilico,nr_ddd,dt_registro)VALUES (23,2313351,'TEJUÇUOCA','-3.9884886','-39.5797914','141','759,715','TEJUÇUOQUENSE','85',current_timestamp);</v>
      </c>
    </row>
    <row r="175" spans="1:12" x14ac:dyDescent="0.25">
      <c r="A175">
        <v>23</v>
      </c>
      <c r="B175">
        <v>2313401</v>
      </c>
      <c r="C175" s="29" t="s">
        <v>5455</v>
      </c>
      <c r="D175" s="3" t="s">
        <v>3118</v>
      </c>
      <c r="E175" s="3" t="s">
        <v>3119</v>
      </c>
      <c r="F175" s="3" t="s">
        <v>3120</v>
      </c>
      <c r="G175" s="21">
        <v>908.88800000000003</v>
      </c>
      <c r="H175" s="29" t="s">
        <v>1407</v>
      </c>
      <c r="I175">
        <v>88</v>
      </c>
      <c r="J175" t="s">
        <v>82</v>
      </c>
      <c r="K175" s="6" t="str">
        <f t="shared" si="4"/>
        <v>23,2313401,'TIANGUÁ','-3.7297382','-40.9921623','786','908,888','TIANGUAENSE','88',current_timestamp);</v>
      </c>
      <c r="L175" t="str">
        <f t="shared" si="5"/>
        <v>INSERT INTO municipio (cd_estado,cd_municipio,ds_municipio,vl_latitude,vl_longitude,vl_altitude,qt_area,ds_gentilico,nr_ddd,dt_registro)VALUES (23,2313401,'TIANGUÁ','-3.7297382','-40.9921623','786','908,888','TIANGUAENSE','88',current_timestamp);</v>
      </c>
    </row>
    <row r="176" spans="1:12" x14ac:dyDescent="0.25">
      <c r="A176">
        <v>23</v>
      </c>
      <c r="B176">
        <v>2313500</v>
      </c>
      <c r="C176" s="29" t="s">
        <v>5456</v>
      </c>
      <c r="D176" s="3" t="s">
        <v>3121</v>
      </c>
      <c r="E176" s="3" t="s">
        <v>3122</v>
      </c>
      <c r="F176" s="3" t="s">
        <v>3123</v>
      </c>
      <c r="G176" s="21">
        <v>925.72199999999998</v>
      </c>
      <c r="H176" s="29" t="s">
        <v>1408</v>
      </c>
      <c r="I176">
        <v>85</v>
      </c>
      <c r="J176" t="s">
        <v>82</v>
      </c>
      <c r="K176" s="6" t="str">
        <f t="shared" si="4"/>
        <v>23,2313500,'TRAIRI','-3.269218','-39.2682286','28','925,722','TRAIRIENSE','85',current_timestamp);</v>
      </c>
      <c r="L176" t="str">
        <f t="shared" si="5"/>
        <v>INSERT INTO municipio (cd_estado,cd_municipio,ds_municipio,vl_latitude,vl_longitude,vl_altitude,qt_area,ds_gentilico,nr_ddd,dt_registro)VALUES (23,2313500,'TRAIRI','-3.269218','-39.2682286','28','925,722','TRAIRIENSE','85',current_timestamp);</v>
      </c>
    </row>
    <row r="177" spans="1:12" x14ac:dyDescent="0.25">
      <c r="A177">
        <v>23</v>
      </c>
      <c r="B177">
        <v>2313559</v>
      </c>
      <c r="C177" s="29" t="s">
        <v>5457</v>
      </c>
      <c r="D177" s="3" t="s">
        <v>3124</v>
      </c>
      <c r="E177" s="3" t="s">
        <v>3125</v>
      </c>
      <c r="F177" s="3" t="s">
        <v>628</v>
      </c>
      <c r="G177" s="21">
        <v>202.27600000000001</v>
      </c>
      <c r="H177" s="29" t="s">
        <v>1409</v>
      </c>
      <c r="I177">
        <v>85</v>
      </c>
      <c r="J177" t="s">
        <v>82</v>
      </c>
      <c r="K177" s="6" t="str">
        <f t="shared" si="4"/>
        <v>23,2313559,'TURURU','-3.5852227','-39.4274248','103','202,276','TURURUENSE','85',current_timestamp);</v>
      </c>
      <c r="L177" t="str">
        <f t="shared" si="5"/>
        <v>INSERT INTO municipio (cd_estado,cd_municipio,ds_municipio,vl_latitude,vl_longitude,vl_altitude,qt_area,ds_gentilico,nr_ddd,dt_registro)VALUES (23,2313559,'TURURU','-3.5852227','-39.4274248','103','202,276','TURURUENSE','85',current_timestamp);</v>
      </c>
    </row>
    <row r="178" spans="1:12" x14ac:dyDescent="0.25">
      <c r="A178">
        <v>23</v>
      </c>
      <c r="B178">
        <v>2313609</v>
      </c>
      <c r="C178" s="29" t="s">
        <v>5458</v>
      </c>
      <c r="D178" s="3" t="s">
        <v>3126</v>
      </c>
      <c r="E178" s="3" t="s">
        <v>3127</v>
      </c>
      <c r="F178" s="3" t="s">
        <v>3128</v>
      </c>
      <c r="G178" s="21">
        <v>421.03300000000002</v>
      </c>
      <c r="H178" s="29" t="s">
        <v>1410</v>
      </c>
      <c r="I178">
        <v>88</v>
      </c>
      <c r="J178" t="s">
        <v>82</v>
      </c>
      <c r="K178" s="6" t="str">
        <f t="shared" si="4"/>
        <v>23,2313609,'UBAJARA','-3.8545165','-40.9203579','853','421,033','UBAJARENSE','88',current_timestamp);</v>
      </c>
      <c r="L178" t="str">
        <f t="shared" si="5"/>
        <v>INSERT INTO municipio (cd_estado,cd_municipio,ds_municipio,vl_latitude,vl_longitude,vl_altitude,qt_area,ds_gentilico,nr_ddd,dt_registro)VALUES (23,2313609,'UBAJARA','-3.8545165','-40.9203579','853','421,033','UBAJARENSE','88',current_timestamp);</v>
      </c>
    </row>
    <row r="179" spans="1:12" x14ac:dyDescent="0.25">
      <c r="A179">
        <v>23</v>
      </c>
      <c r="B179">
        <v>2313708</v>
      </c>
      <c r="C179" s="29" t="s">
        <v>5459</v>
      </c>
      <c r="D179" s="3" t="s">
        <v>3129</v>
      </c>
      <c r="E179" s="3" t="s">
        <v>3130</v>
      </c>
      <c r="F179" s="3" t="s">
        <v>1626</v>
      </c>
      <c r="G179" s="21">
        <v>263.93</v>
      </c>
      <c r="H179" s="29" t="s">
        <v>1411</v>
      </c>
      <c r="I179">
        <v>88</v>
      </c>
      <c r="J179" t="s">
        <v>82</v>
      </c>
      <c r="K179" s="6" t="str">
        <f t="shared" si="4"/>
        <v>23,2313708,'UMARI','-6.6455433','-38.7024664','281','263,93','UMARIENSE','88',current_timestamp);</v>
      </c>
      <c r="L179" t="str">
        <f t="shared" si="5"/>
        <v>INSERT INTO municipio (cd_estado,cd_municipio,ds_municipio,vl_latitude,vl_longitude,vl_altitude,qt_area,ds_gentilico,nr_ddd,dt_registro)VALUES (23,2313708,'UMARI','-6.6455433','-38.7024664','281','263,93','UMARIENSE','88',current_timestamp);</v>
      </c>
    </row>
    <row r="180" spans="1:12" x14ac:dyDescent="0.25">
      <c r="A180">
        <v>23</v>
      </c>
      <c r="B180">
        <v>2313757</v>
      </c>
      <c r="C180" s="29" t="s">
        <v>5460</v>
      </c>
      <c r="D180" s="3" t="s">
        <v>3131</v>
      </c>
      <c r="E180" s="3" t="s">
        <v>3132</v>
      </c>
      <c r="F180" s="3" t="s">
        <v>2989</v>
      </c>
      <c r="G180" s="21">
        <v>316.72399999999999</v>
      </c>
      <c r="H180" s="29" t="s">
        <v>1412</v>
      </c>
      <c r="I180">
        <v>85</v>
      </c>
      <c r="J180" t="s">
        <v>82</v>
      </c>
      <c r="K180" s="6" t="str">
        <f t="shared" si="4"/>
        <v>23,2313757,'UMIRIM','-3.676238','-39.3470276','63','316,724','UMIRIENSE','85',current_timestamp);</v>
      </c>
      <c r="L180" t="str">
        <f t="shared" si="5"/>
        <v>INSERT INTO municipio (cd_estado,cd_municipio,ds_municipio,vl_latitude,vl_longitude,vl_altitude,qt_area,ds_gentilico,nr_ddd,dt_registro)VALUES (23,2313757,'UMIRIM','-3.676238','-39.3470276','63','316,724','UMIRIENSE','85',current_timestamp);</v>
      </c>
    </row>
    <row r="181" spans="1:12" x14ac:dyDescent="0.25">
      <c r="A181">
        <v>23</v>
      </c>
      <c r="B181">
        <v>2313807</v>
      </c>
      <c r="C181" s="29" t="s">
        <v>5461</v>
      </c>
      <c r="D181" s="3" t="s">
        <v>3133</v>
      </c>
      <c r="E181" s="3" t="s">
        <v>3134</v>
      </c>
      <c r="F181" s="3" t="s">
        <v>451</v>
      </c>
      <c r="G181" s="21">
        <v>97.072000000000003</v>
      </c>
      <c r="H181" s="29" t="s">
        <v>1413</v>
      </c>
      <c r="I181">
        <v>85</v>
      </c>
      <c r="J181" t="s">
        <v>82</v>
      </c>
      <c r="K181" s="6" t="str">
        <f t="shared" si="4"/>
        <v>23,2313807,'URUBURETAMA','-3.6230878','-39.5106862','120','97,072','URUBURETAMENSE','85',current_timestamp);</v>
      </c>
      <c r="L181" t="str">
        <f t="shared" si="5"/>
        <v>INSERT INTO municipio (cd_estado,cd_municipio,ds_municipio,vl_latitude,vl_longitude,vl_altitude,qt_area,ds_gentilico,nr_ddd,dt_registro)VALUES (23,2313807,'URUBURETAMA','-3.6230878','-39.5106862','120','97,072','URUBURETAMENSE','85',current_timestamp);</v>
      </c>
    </row>
    <row r="182" spans="1:12" x14ac:dyDescent="0.25">
      <c r="A182">
        <v>23</v>
      </c>
      <c r="B182">
        <v>2313906</v>
      </c>
      <c r="C182" s="29" t="s">
        <v>5462</v>
      </c>
      <c r="D182" s="3" t="s">
        <v>3135</v>
      </c>
      <c r="E182" s="3" t="s">
        <v>3136</v>
      </c>
      <c r="F182" s="3" t="s">
        <v>2169</v>
      </c>
      <c r="G182" s="21">
        <v>696.75400000000002</v>
      </c>
      <c r="H182" s="29" t="s">
        <v>1414</v>
      </c>
      <c r="I182">
        <v>88</v>
      </c>
      <c r="J182" t="s">
        <v>82</v>
      </c>
      <c r="K182" s="6" t="str">
        <f t="shared" si="4"/>
        <v>23,2313906,'URUOCA','-3.3102608','-40.5625281','94','696,754','URUOQUENSE','88',current_timestamp);</v>
      </c>
      <c r="L182" t="str">
        <f t="shared" si="5"/>
        <v>INSERT INTO municipio (cd_estado,cd_municipio,ds_municipio,vl_latitude,vl_longitude,vl_altitude,qt_area,ds_gentilico,nr_ddd,dt_registro)VALUES (23,2313906,'URUOCA','-3.3102608','-40.5625281','94','696,754','URUOQUENSE','88',current_timestamp);</v>
      </c>
    </row>
    <row r="183" spans="1:12" x14ac:dyDescent="0.25">
      <c r="A183">
        <v>23</v>
      </c>
      <c r="B183">
        <v>2313955</v>
      </c>
      <c r="C183" s="29" t="s">
        <v>5463</v>
      </c>
      <c r="D183" s="3" t="s">
        <v>3137</v>
      </c>
      <c r="E183" s="3" t="s">
        <v>3138</v>
      </c>
      <c r="F183" s="3" t="s">
        <v>452</v>
      </c>
      <c r="G183" s="21">
        <v>179.39699999999999</v>
      </c>
      <c r="H183" s="29" t="s">
        <v>1415</v>
      </c>
      <c r="I183">
        <v>88</v>
      </c>
      <c r="J183" t="s">
        <v>82</v>
      </c>
      <c r="K183" s="6" t="str">
        <f t="shared" si="4"/>
        <v>23,2313955,'VARJOTA','-4.1944517','-40.472414','180','179,397','VARJOTENSE','88',current_timestamp);</v>
      </c>
      <c r="L183" t="str">
        <f t="shared" si="5"/>
        <v>INSERT INTO municipio (cd_estado,cd_municipio,ds_municipio,vl_latitude,vl_longitude,vl_altitude,qt_area,ds_gentilico,nr_ddd,dt_registro)VALUES (23,2313955,'VARJOTA','-4.1944517','-40.472414','180','179,397','VARJOTENSE','88',current_timestamp);</v>
      </c>
    </row>
    <row r="184" spans="1:12" x14ac:dyDescent="0.25">
      <c r="A184">
        <v>23</v>
      </c>
      <c r="B184">
        <v>2314003</v>
      </c>
      <c r="C184" s="29" t="s">
        <v>5464</v>
      </c>
      <c r="D184" s="3" t="s">
        <v>3139</v>
      </c>
      <c r="E184" s="3" t="s">
        <v>3140</v>
      </c>
      <c r="F184" s="3" t="s">
        <v>3141</v>
      </c>
      <c r="G184" s="21">
        <v>835.70899999999995</v>
      </c>
      <c r="H184" s="29" t="s">
        <v>1416</v>
      </c>
      <c r="I184">
        <v>88</v>
      </c>
      <c r="J184" t="s">
        <v>82</v>
      </c>
      <c r="K184" s="6" t="str">
        <f t="shared" si="4"/>
        <v>23,2314003,'VÁRZEA ALEGRE','-6.7943447','-39.2982254','327','835,709','VARZEA-ALEGRENSE','88',current_timestamp);</v>
      </c>
      <c r="L184" t="str">
        <f t="shared" si="5"/>
        <v>INSERT INTO municipio (cd_estado,cd_municipio,ds_municipio,vl_latitude,vl_longitude,vl_altitude,qt_area,ds_gentilico,nr_ddd,dt_registro)VALUES (23,2314003,'VÁRZEA ALEGRE','-6.7943447','-39.2982254','327','835,709','VARZEA-ALEGRENSE','88',current_timestamp);</v>
      </c>
    </row>
    <row r="185" spans="1:12" x14ac:dyDescent="0.25">
      <c r="A185">
        <v>23</v>
      </c>
      <c r="B185">
        <v>2314102</v>
      </c>
      <c r="C185" s="29" t="s">
        <v>5465</v>
      </c>
      <c r="D185" s="3" t="s">
        <v>3142</v>
      </c>
      <c r="E185" s="3" t="s">
        <v>3143</v>
      </c>
      <c r="F185" s="3" t="s">
        <v>1959</v>
      </c>
      <c r="G185" s="21">
        <v>1311.6279999999999</v>
      </c>
      <c r="H185" s="29" t="s">
        <v>1417</v>
      </c>
      <c r="I185">
        <v>88</v>
      </c>
      <c r="J185" t="s">
        <v>82</v>
      </c>
      <c r="K185" s="6" t="str">
        <f t="shared" si="4"/>
        <v>23,2314102,'VIÇOSA DO CEARÁ','-3.5666921','-41.0914782','706','1311,628','VIÇOSENSE','88',current_timestamp);</v>
      </c>
      <c r="L185" t="str">
        <f t="shared" si="5"/>
        <v>INSERT INTO municipio (cd_estado,cd_municipio,ds_municipio,vl_latitude,vl_longitude,vl_altitude,qt_area,ds_gentilico,nr_ddd,dt_registro)VALUES (23,2314102,'VIÇOSA DO CEARÁ','-3.5666921','-41.0914782','706','1311,628','VIÇOSENSE','88',current_timestamp);</v>
      </c>
    </row>
    <row r="186" spans="1:12" x14ac:dyDescent="0.25">
      <c r="H186" s="12"/>
      <c r="I186"/>
    </row>
    <row r="187" spans="1:12" x14ac:dyDescent="0.25">
      <c r="I187"/>
    </row>
    <row r="188" spans="1:12" x14ac:dyDescent="0.25">
      <c r="I188"/>
    </row>
    <row r="189" spans="1:12" x14ac:dyDescent="0.25">
      <c r="I189"/>
    </row>
    <row r="190" spans="1:12" x14ac:dyDescent="0.25">
      <c r="I190"/>
    </row>
    <row r="191" spans="1:12" x14ac:dyDescent="0.25">
      <c r="I191"/>
    </row>
    <row r="192" spans="1:12" x14ac:dyDescent="0.25">
      <c r="I192"/>
    </row>
    <row r="193" spans="9:9" x14ac:dyDescent="0.25">
      <c r="I193"/>
    </row>
    <row r="194" spans="9:9" x14ac:dyDescent="0.25">
      <c r="I194"/>
    </row>
    <row r="195" spans="9:9" x14ac:dyDescent="0.25">
      <c r="I195"/>
    </row>
    <row r="196" spans="9:9" x14ac:dyDescent="0.25">
      <c r="I196"/>
    </row>
    <row r="197" spans="9:9" x14ac:dyDescent="0.25">
      <c r="I197"/>
    </row>
    <row r="198" spans="9:9" x14ac:dyDescent="0.25">
      <c r="I198"/>
    </row>
    <row r="199" spans="9:9" x14ac:dyDescent="0.25">
      <c r="I199"/>
    </row>
    <row r="200" spans="9:9" x14ac:dyDescent="0.25">
      <c r="I200"/>
    </row>
    <row r="201" spans="9:9" x14ac:dyDescent="0.25">
      <c r="I201"/>
    </row>
    <row r="202" spans="9:9" x14ac:dyDescent="0.25">
      <c r="I202"/>
    </row>
    <row r="203" spans="9:9" x14ac:dyDescent="0.25">
      <c r="I203"/>
    </row>
    <row r="204" spans="9:9" x14ac:dyDescent="0.25">
      <c r="I204"/>
    </row>
    <row r="205" spans="9:9" x14ac:dyDescent="0.25">
      <c r="I205"/>
    </row>
    <row r="206" spans="9:9" x14ac:dyDescent="0.25">
      <c r="I206"/>
    </row>
    <row r="207" spans="9:9" x14ac:dyDescent="0.25">
      <c r="I207"/>
    </row>
    <row r="208" spans="9:9" x14ac:dyDescent="0.25">
      <c r="I208"/>
    </row>
    <row r="209" spans="9:9" x14ac:dyDescent="0.25">
      <c r="I209"/>
    </row>
    <row r="210" spans="9:9" x14ac:dyDescent="0.25">
      <c r="I210"/>
    </row>
    <row r="211" spans="9:9" x14ac:dyDescent="0.25">
      <c r="I211"/>
    </row>
    <row r="212" spans="9:9" x14ac:dyDescent="0.25">
      <c r="I212"/>
    </row>
    <row r="213" spans="9:9" x14ac:dyDescent="0.25">
      <c r="I213"/>
    </row>
    <row r="214" spans="9:9" x14ac:dyDescent="0.25">
      <c r="I214"/>
    </row>
    <row r="215" spans="9:9" x14ac:dyDescent="0.25">
      <c r="I215"/>
    </row>
    <row r="216" spans="9:9" x14ac:dyDescent="0.25">
      <c r="I216"/>
    </row>
    <row r="217" spans="9:9" x14ac:dyDescent="0.25">
      <c r="I217"/>
    </row>
    <row r="218" spans="9:9" x14ac:dyDescent="0.25">
      <c r="I218"/>
    </row>
    <row r="219" spans="9:9" x14ac:dyDescent="0.25">
      <c r="I219"/>
    </row>
    <row r="220" spans="9:9" x14ac:dyDescent="0.25">
      <c r="I220"/>
    </row>
    <row r="221" spans="9:9" x14ac:dyDescent="0.25">
      <c r="I221"/>
    </row>
    <row r="222" spans="9:9" x14ac:dyDescent="0.25">
      <c r="I222"/>
    </row>
    <row r="223" spans="9:9" x14ac:dyDescent="0.25">
      <c r="I223"/>
    </row>
    <row r="224" spans="9:9" x14ac:dyDescent="0.25">
      <c r="I224"/>
    </row>
    <row r="225" spans="9:9" x14ac:dyDescent="0.25">
      <c r="I225"/>
    </row>
    <row r="226" spans="9:9" x14ac:dyDescent="0.25">
      <c r="I226"/>
    </row>
    <row r="227" spans="9:9" x14ac:dyDescent="0.25">
      <c r="I227"/>
    </row>
    <row r="228" spans="9:9" x14ac:dyDescent="0.25">
      <c r="I228"/>
    </row>
    <row r="229" spans="9:9" x14ac:dyDescent="0.25">
      <c r="I229"/>
    </row>
    <row r="230" spans="9:9" x14ac:dyDescent="0.25">
      <c r="I230"/>
    </row>
    <row r="231" spans="9:9" x14ac:dyDescent="0.25">
      <c r="I231"/>
    </row>
    <row r="232" spans="9:9" x14ac:dyDescent="0.25">
      <c r="I232"/>
    </row>
    <row r="233" spans="9:9" x14ac:dyDescent="0.25">
      <c r="I233"/>
    </row>
    <row r="234" spans="9:9" x14ac:dyDescent="0.25">
      <c r="I234"/>
    </row>
    <row r="235" spans="9:9" x14ac:dyDescent="0.25">
      <c r="I235"/>
    </row>
    <row r="236" spans="9:9" x14ac:dyDescent="0.25">
      <c r="I236"/>
    </row>
    <row r="237" spans="9:9" x14ac:dyDescent="0.25">
      <c r="I237"/>
    </row>
    <row r="238" spans="9:9" x14ac:dyDescent="0.25">
      <c r="I238"/>
    </row>
    <row r="239" spans="9:9" x14ac:dyDescent="0.25">
      <c r="I239"/>
    </row>
    <row r="240" spans="9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/>
    </row>
    <row r="248" spans="9:9" x14ac:dyDescent="0.25">
      <c r="I248"/>
    </row>
    <row r="249" spans="9:9" x14ac:dyDescent="0.25">
      <c r="I249"/>
    </row>
    <row r="250" spans="9:9" x14ac:dyDescent="0.25">
      <c r="I250"/>
    </row>
    <row r="251" spans="9:9" x14ac:dyDescent="0.25">
      <c r="I251"/>
    </row>
    <row r="252" spans="9:9" x14ac:dyDescent="0.25">
      <c r="I252"/>
    </row>
    <row r="253" spans="9:9" x14ac:dyDescent="0.25">
      <c r="I253"/>
    </row>
    <row r="254" spans="9:9" x14ac:dyDescent="0.25">
      <c r="I254"/>
    </row>
    <row r="255" spans="9:9" x14ac:dyDescent="0.25">
      <c r="I255"/>
    </row>
    <row r="256" spans="9:9" x14ac:dyDescent="0.25">
      <c r="I256"/>
    </row>
    <row r="257" spans="9:9" x14ac:dyDescent="0.25">
      <c r="I257"/>
    </row>
    <row r="258" spans="9:9" x14ac:dyDescent="0.25">
      <c r="I258"/>
    </row>
    <row r="259" spans="9:9" x14ac:dyDescent="0.25">
      <c r="I259"/>
    </row>
    <row r="260" spans="9:9" x14ac:dyDescent="0.25">
      <c r="I260"/>
    </row>
    <row r="261" spans="9:9" x14ac:dyDescent="0.25">
      <c r="I261"/>
    </row>
    <row r="262" spans="9:9" x14ac:dyDescent="0.25">
      <c r="I262"/>
    </row>
    <row r="263" spans="9:9" x14ac:dyDescent="0.25">
      <c r="I263"/>
    </row>
    <row r="264" spans="9:9" x14ac:dyDescent="0.25">
      <c r="I264"/>
    </row>
    <row r="265" spans="9:9" x14ac:dyDescent="0.25">
      <c r="I265"/>
    </row>
    <row r="266" spans="9:9" x14ac:dyDescent="0.25">
      <c r="I266"/>
    </row>
    <row r="267" spans="9:9" x14ac:dyDescent="0.25">
      <c r="I267"/>
    </row>
    <row r="268" spans="9:9" x14ac:dyDescent="0.25">
      <c r="I268"/>
    </row>
    <row r="269" spans="9:9" x14ac:dyDescent="0.25">
      <c r="I269"/>
    </row>
    <row r="270" spans="9:9" x14ac:dyDescent="0.25">
      <c r="I270"/>
    </row>
    <row r="271" spans="9:9" x14ac:dyDescent="0.25">
      <c r="I271"/>
    </row>
    <row r="272" spans="9:9" x14ac:dyDescent="0.25">
      <c r="I272"/>
    </row>
    <row r="273" spans="9:9" x14ac:dyDescent="0.25">
      <c r="I273"/>
    </row>
    <row r="274" spans="9:9" x14ac:dyDescent="0.25">
      <c r="I274"/>
    </row>
    <row r="275" spans="9:9" x14ac:dyDescent="0.25">
      <c r="I275"/>
    </row>
    <row r="276" spans="9:9" x14ac:dyDescent="0.25">
      <c r="I276"/>
    </row>
    <row r="277" spans="9:9" x14ac:dyDescent="0.25">
      <c r="I277"/>
    </row>
    <row r="278" spans="9:9" x14ac:dyDescent="0.25">
      <c r="I278"/>
    </row>
    <row r="279" spans="9:9" x14ac:dyDescent="0.25">
      <c r="I279"/>
    </row>
    <row r="280" spans="9:9" x14ac:dyDescent="0.25">
      <c r="I280"/>
    </row>
    <row r="281" spans="9:9" x14ac:dyDescent="0.25">
      <c r="I281"/>
    </row>
    <row r="282" spans="9:9" x14ac:dyDescent="0.25">
      <c r="I282"/>
    </row>
    <row r="283" spans="9:9" x14ac:dyDescent="0.25">
      <c r="I283"/>
    </row>
    <row r="284" spans="9:9" x14ac:dyDescent="0.25">
      <c r="I284"/>
    </row>
    <row r="285" spans="9:9" x14ac:dyDescent="0.25">
      <c r="I285"/>
    </row>
    <row r="286" spans="9:9" x14ac:dyDescent="0.25">
      <c r="I286"/>
    </row>
    <row r="287" spans="9:9" x14ac:dyDescent="0.25">
      <c r="I287"/>
    </row>
    <row r="288" spans="9:9" x14ac:dyDescent="0.25">
      <c r="I288"/>
    </row>
    <row r="289" spans="9:9" x14ac:dyDescent="0.25">
      <c r="I289"/>
    </row>
    <row r="290" spans="9:9" x14ac:dyDescent="0.25">
      <c r="I290"/>
    </row>
    <row r="291" spans="9:9" x14ac:dyDescent="0.25">
      <c r="I291"/>
    </row>
    <row r="292" spans="9:9" x14ac:dyDescent="0.25">
      <c r="I292"/>
    </row>
    <row r="293" spans="9:9" x14ac:dyDescent="0.25">
      <c r="I293"/>
    </row>
    <row r="294" spans="9:9" x14ac:dyDescent="0.25">
      <c r="I294"/>
    </row>
    <row r="295" spans="9:9" x14ac:dyDescent="0.25">
      <c r="I295"/>
    </row>
    <row r="296" spans="9:9" x14ac:dyDescent="0.25">
      <c r="I296"/>
    </row>
    <row r="297" spans="9:9" x14ac:dyDescent="0.25">
      <c r="I297"/>
    </row>
    <row r="298" spans="9:9" x14ac:dyDescent="0.25">
      <c r="I298"/>
    </row>
    <row r="299" spans="9:9" x14ac:dyDescent="0.25">
      <c r="I299"/>
    </row>
    <row r="300" spans="9:9" x14ac:dyDescent="0.25">
      <c r="I300"/>
    </row>
    <row r="301" spans="9:9" x14ac:dyDescent="0.25">
      <c r="I301"/>
    </row>
    <row r="302" spans="9:9" x14ac:dyDescent="0.25">
      <c r="I302"/>
    </row>
    <row r="303" spans="9:9" x14ac:dyDescent="0.25">
      <c r="I303"/>
    </row>
    <row r="304" spans="9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  <row r="387" spans="9:9" x14ac:dyDescent="0.25">
      <c r="I387"/>
    </row>
    <row r="388" spans="9:9" x14ac:dyDescent="0.25">
      <c r="I388"/>
    </row>
    <row r="389" spans="9:9" x14ac:dyDescent="0.25">
      <c r="I389"/>
    </row>
    <row r="390" spans="9:9" x14ac:dyDescent="0.25">
      <c r="I390"/>
    </row>
    <row r="391" spans="9:9" x14ac:dyDescent="0.25">
      <c r="I391"/>
    </row>
    <row r="392" spans="9:9" x14ac:dyDescent="0.25">
      <c r="I392"/>
    </row>
    <row r="393" spans="9:9" x14ac:dyDescent="0.25">
      <c r="I393"/>
    </row>
    <row r="394" spans="9:9" x14ac:dyDescent="0.25">
      <c r="I394"/>
    </row>
    <row r="395" spans="9:9" x14ac:dyDescent="0.25">
      <c r="I395"/>
    </row>
    <row r="396" spans="9:9" x14ac:dyDescent="0.25">
      <c r="I396"/>
    </row>
    <row r="397" spans="9:9" x14ac:dyDescent="0.25">
      <c r="I397"/>
    </row>
    <row r="398" spans="9:9" x14ac:dyDescent="0.25">
      <c r="I398"/>
    </row>
    <row r="399" spans="9:9" x14ac:dyDescent="0.25">
      <c r="I399"/>
    </row>
    <row r="400" spans="9:9" x14ac:dyDescent="0.25">
      <c r="I400"/>
    </row>
    <row r="401" spans="9:9" x14ac:dyDescent="0.25">
      <c r="I401"/>
    </row>
    <row r="402" spans="9:9" x14ac:dyDescent="0.25">
      <c r="I402"/>
    </row>
    <row r="403" spans="9:9" x14ac:dyDescent="0.25">
      <c r="I403"/>
    </row>
    <row r="404" spans="9:9" x14ac:dyDescent="0.25">
      <c r="I404"/>
    </row>
    <row r="405" spans="9:9" x14ac:dyDescent="0.25">
      <c r="I405"/>
    </row>
    <row r="406" spans="9:9" x14ac:dyDescent="0.25">
      <c r="I406"/>
    </row>
    <row r="407" spans="9:9" x14ac:dyDescent="0.25">
      <c r="I407"/>
    </row>
    <row r="408" spans="9:9" x14ac:dyDescent="0.25">
      <c r="I408"/>
    </row>
    <row r="409" spans="9:9" x14ac:dyDescent="0.25">
      <c r="I409"/>
    </row>
    <row r="410" spans="9:9" x14ac:dyDescent="0.25">
      <c r="I410"/>
    </row>
    <row r="411" spans="9:9" x14ac:dyDescent="0.25">
      <c r="I411"/>
    </row>
    <row r="412" spans="9:9" x14ac:dyDescent="0.25">
      <c r="I412"/>
    </row>
    <row r="413" spans="9:9" x14ac:dyDescent="0.25">
      <c r="I413"/>
    </row>
    <row r="414" spans="9:9" x14ac:dyDescent="0.25">
      <c r="I414"/>
    </row>
    <row r="415" spans="9:9" x14ac:dyDescent="0.25">
      <c r="I415"/>
    </row>
    <row r="416" spans="9:9" x14ac:dyDescent="0.25">
      <c r="I416"/>
    </row>
    <row r="417" spans="9:9" x14ac:dyDescent="0.25">
      <c r="I417"/>
    </row>
    <row r="418" spans="9:9" x14ac:dyDescent="0.25">
      <c r="I418"/>
    </row>
  </sheetData>
  <autoFilter ref="A1:J185">
    <sortState ref="A2:J185">
      <sortCondition ref="C1:C185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3"/>
  <sheetViews>
    <sheetView workbookViewId="0">
      <selection activeCell="L2" sqref="L2"/>
    </sheetView>
  </sheetViews>
  <sheetFormatPr defaultRowHeight="15" x14ac:dyDescent="0.25"/>
  <cols>
    <col min="1" max="1" width="10" bestFit="1" customWidth="1"/>
    <col min="2" max="3" width="12.85546875" bestFit="1" customWidth="1"/>
    <col min="4" max="4" width="11.28515625" style="3" bestFit="1" customWidth="1"/>
    <col min="5" max="5" width="12.140625" style="3" bestFit="1" customWidth="1"/>
    <col min="6" max="6" width="10.5703125" style="3" bestFit="1" customWidth="1"/>
    <col min="7" max="7" width="8.140625" bestFit="1" customWidth="1"/>
    <col min="8" max="8" width="12" bestFit="1" customWidth="1"/>
    <col min="9" max="9" width="7.28515625" bestFit="1" customWidth="1"/>
    <col min="10" max="10" width="18.28515625" bestFit="1" customWidth="1"/>
    <col min="11" max="11" width="113.42578125" bestFit="1" customWidth="1"/>
  </cols>
  <sheetData>
    <row r="1" spans="1:13" x14ac:dyDescent="0.25">
      <c r="A1" s="9" t="s">
        <v>75</v>
      </c>
      <c r="B1" s="9" t="s">
        <v>94</v>
      </c>
      <c r="C1" s="9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8" t="s">
        <v>1200</v>
      </c>
      <c r="J1" s="8" t="s">
        <v>81</v>
      </c>
      <c r="K1" s="1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s="6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  <c r="M1" s="4"/>
    </row>
    <row r="2" spans="1:13" x14ac:dyDescent="0.25">
      <c r="A2">
        <v>53</v>
      </c>
      <c r="B2">
        <v>5300108</v>
      </c>
      <c r="C2" s="29" t="s">
        <v>5612</v>
      </c>
      <c r="D2" s="3" t="s">
        <v>656</v>
      </c>
      <c r="E2" s="3" t="s">
        <v>657</v>
      </c>
      <c r="F2" s="3" t="s">
        <v>658</v>
      </c>
      <c r="G2" s="13">
        <v>5779.9970000000003</v>
      </c>
      <c r="H2" s="29" t="s">
        <v>4127</v>
      </c>
      <c r="I2" s="5" t="s">
        <v>608</v>
      </c>
      <c r="J2" t="s">
        <v>82</v>
      </c>
      <c r="K2" s="6" t="str">
        <f>CONCATENATE(A2,",",B2,",'",C2,"','",D2,"','",E2,"','",F2,"','",G2,"','",H2,"','",I2,"',",J2,");")</f>
        <v>53,5300108,'BRASÍLIA','-15.7942287','-47.8821658','1091','5779,997','BRASILIENSE','61',current_timestamp);</v>
      </c>
      <c r="L2" s="6" t="str">
        <f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(53,5300108,'BRASÍLIA','-15.7942287','-47.8821658','1091','5779,997','BRASILIENSE','61',current_timestamp);</v>
      </c>
      <c r="M2" s="4"/>
    </row>
    <row r="3" spans="1:13" x14ac:dyDescent="0.25">
      <c r="C3" s="12"/>
      <c r="H3" s="1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79"/>
  <sheetViews>
    <sheetView topLeftCell="K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27.28515625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20.42578125" bestFit="1" customWidth="1"/>
    <col min="9" max="9" width="9.5703125" style="20" bestFit="1" customWidth="1"/>
    <col min="10" max="10" width="18.28515625" bestFit="1" customWidth="1"/>
    <col min="11" max="11" width="118" bestFit="1" customWidth="1"/>
    <col min="12" max="12" width="254.28515625" style="28" bestFit="1" customWidth="1"/>
  </cols>
  <sheetData>
    <row r="1" spans="1:12" x14ac:dyDescent="0.25">
      <c r="A1" s="9" t="s">
        <v>75</v>
      </c>
      <c r="B1" s="9" t="s">
        <v>94</v>
      </c>
      <c r="C1" s="30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30" t="s">
        <v>98</v>
      </c>
      <c r="I1" s="32" t="s">
        <v>1200</v>
      </c>
      <c r="J1" s="8" t="s">
        <v>81</v>
      </c>
      <c r="K1" s="9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s="6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32</v>
      </c>
      <c r="B2">
        <v>3200102</v>
      </c>
      <c r="C2" s="29" t="s">
        <v>5466</v>
      </c>
      <c r="D2" s="3" t="s">
        <v>1418</v>
      </c>
      <c r="E2" s="3" t="s">
        <v>1419</v>
      </c>
      <c r="F2" s="3" t="s">
        <v>1425</v>
      </c>
      <c r="G2" s="21">
        <v>941.18799999999999</v>
      </c>
      <c r="H2" s="29" t="s">
        <v>5543</v>
      </c>
      <c r="I2" s="20">
        <v>27</v>
      </c>
      <c r="J2" t="s">
        <v>82</v>
      </c>
      <c r="K2" t="str">
        <f t="shared" ref="K2:K65" si="0">CONCATENATE(A2,",",B2,",'",C2,"','",D2,"','",E2,"','",F2,"','",G2,"','",H2,"','",I2,"',",J2,");")</f>
        <v>32,3200102,'AFONSO CLÁUDIO','-20.0783294','-41.126449','385','941,188','AFONSO-CLAUDENSE','27',current_timestamp);</v>
      </c>
      <c r="L2" s="6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(32,3200102,'AFONSO CLÁUDIO','-20.0783294','-41.126449','385','941,188','AFONSO-CLAUDENSE','27',current_timestamp);</v>
      </c>
    </row>
    <row r="3" spans="1:12" x14ac:dyDescent="0.25">
      <c r="A3">
        <v>32</v>
      </c>
      <c r="B3">
        <v>3200169</v>
      </c>
      <c r="C3" s="29" t="s">
        <v>5467</v>
      </c>
      <c r="D3" s="3" t="s">
        <v>1420</v>
      </c>
      <c r="E3" s="3" t="s">
        <v>1421</v>
      </c>
      <c r="F3" s="3" t="s">
        <v>494</v>
      </c>
      <c r="G3" s="21">
        <v>454.44799999999998</v>
      </c>
      <c r="H3" s="29" t="s">
        <v>5544</v>
      </c>
      <c r="I3" s="20">
        <v>27</v>
      </c>
      <c r="J3" t="s">
        <v>82</v>
      </c>
      <c r="K3" t="str">
        <f t="shared" si="0"/>
        <v>32,3200169,'ÁGUA DOCE DO NORTE','-18.54462205','-40.97819085','209','454,448','ÁGUA-DOCENSE','27',current_timestamp);</v>
      </c>
      <c r="L3" s="6" t="str">
        <f t="shared" si="1"/>
        <v>INSERT INTO municipio (cd_estado,cd_municipio,ds_municipio,vl_latitude,vl_longitude,vl_altitude,qt_area,ds_gentilico,nr_ddd,dt_registro)VALUES (32,3200169,'ÁGUA DOCE DO NORTE','-18.54462205','-40.97819085','209','454,448','ÁGUA-DOCENSE','27',current_timestamp);</v>
      </c>
    </row>
    <row r="4" spans="1:12" x14ac:dyDescent="0.25">
      <c r="A4">
        <v>32</v>
      </c>
      <c r="B4">
        <v>3200136</v>
      </c>
      <c r="C4" s="29" t="s">
        <v>5468</v>
      </c>
      <c r="D4" s="3" t="s">
        <v>1423</v>
      </c>
      <c r="E4" s="3" t="s">
        <v>1424</v>
      </c>
      <c r="F4" s="3" t="s">
        <v>463</v>
      </c>
      <c r="G4" s="21">
        <v>473.72899999999998</v>
      </c>
      <c r="H4" s="29" t="s">
        <v>5545</v>
      </c>
      <c r="I4" s="20">
        <v>27</v>
      </c>
      <c r="J4" t="s">
        <v>82</v>
      </c>
      <c r="K4" t="str">
        <f t="shared" si="0"/>
        <v>32,3200136,'ÁGUIA BRANCA','-18.9850498','-40.7397329','150','473,729','AGUIABRANQUENSE','27',current_timestamp);</v>
      </c>
      <c r="L4" s="6" t="str">
        <f t="shared" si="1"/>
        <v>INSERT INTO municipio (cd_estado,cd_municipio,ds_municipio,vl_latitude,vl_longitude,vl_altitude,qt_area,ds_gentilico,nr_ddd,dt_registro)VALUES (32,3200136,'ÁGUIA BRANCA','-18.9850498','-40.7397329','150','473,729','AGUIABRANQUENSE','27',current_timestamp);</v>
      </c>
    </row>
    <row r="5" spans="1:12" x14ac:dyDescent="0.25">
      <c r="A5">
        <v>32</v>
      </c>
      <c r="B5">
        <v>3200201</v>
      </c>
      <c r="C5" s="29" t="s">
        <v>5469</v>
      </c>
      <c r="D5" s="3" t="s">
        <v>1426</v>
      </c>
      <c r="E5" s="3" t="s">
        <v>1427</v>
      </c>
      <c r="F5" s="3" t="s">
        <v>1428</v>
      </c>
      <c r="G5" s="21">
        <v>772</v>
      </c>
      <c r="H5" s="29" t="s">
        <v>5546</v>
      </c>
      <c r="I5" s="20">
        <v>28</v>
      </c>
      <c r="J5" t="s">
        <v>82</v>
      </c>
      <c r="K5" t="str">
        <f t="shared" si="0"/>
        <v>32,3200201,'ALEGRE','-20.7627978','-41.5324195','247','772','ALEGRENSE','28',current_timestamp);</v>
      </c>
      <c r="L5" s="6" t="str">
        <f t="shared" si="1"/>
        <v>INSERT INTO municipio (cd_estado,cd_municipio,ds_municipio,vl_latitude,vl_longitude,vl_altitude,qt_area,ds_gentilico,nr_ddd,dt_registro)VALUES (32,3200201,'ALEGRE','-20.7627978','-41.5324195','247','772','ALEGRENSE','28',current_timestamp);</v>
      </c>
    </row>
    <row r="6" spans="1:12" x14ac:dyDescent="0.25">
      <c r="A6">
        <v>32</v>
      </c>
      <c r="B6">
        <v>3200300</v>
      </c>
      <c r="C6" s="29" t="s">
        <v>5470</v>
      </c>
      <c r="D6" s="3" t="s">
        <v>1429</v>
      </c>
      <c r="E6" s="3" t="s">
        <v>1430</v>
      </c>
      <c r="F6" s="3" t="s">
        <v>632</v>
      </c>
      <c r="G6" s="21">
        <v>615.79100000000005</v>
      </c>
      <c r="H6" s="29" t="s">
        <v>5547</v>
      </c>
      <c r="I6" s="20">
        <v>27</v>
      </c>
      <c r="J6" t="s">
        <v>82</v>
      </c>
      <c r="K6" t="str">
        <f t="shared" si="0"/>
        <v>32,3200300,'ALFREDO CHAVES','-20.6362063','-40.7500672','18','615,791','ALFREDENSE','27',current_timestamp);</v>
      </c>
      <c r="L6" s="6" t="str">
        <f t="shared" si="1"/>
        <v>INSERT INTO municipio (cd_estado,cd_municipio,ds_municipio,vl_latitude,vl_longitude,vl_altitude,qt_area,ds_gentilico,nr_ddd,dt_registro)VALUES (32,3200300,'ALFREDO CHAVES','-20.6362063','-40.7500672','18','615,791','ALFREDENSE','27',current_timestamp);</v>
      </c>
    </row>
    <row r="7" spans="1:12" x14ac:dyDescent="0.25">
      <c r="A7">
        <v>32</v>
      </c>
      <c r="B7">
        <v>3200359</v>
      </c>
      <c r="C7" s="29" t="s">
        <v>5471</v>
      </c>
      <c r="D7" s="3" t="s">
        <v>1431</v>
      </c>
      <c r="E7" s="3" t="s">
        <v>1432</v>
      </c>
      <c r="F7" s="3" t="s">
        <v>1433</v>
      </c>
      <c r="G7" s="21">
        <v>227.61699999999999</v>
      </c>
      <c r="H7" s="29" t="s">
        <v>5548</v>
      </c>
      <c r="I7" s="20">
        <v>27</v>
      </c>
      <c r="J7" t="s">
        <v>82</v>
      </c>
      <c r="K7" t="str">
        <f t="shared" si="0"/>
        <v>32,3200359,'ALTO RIO NOVO','-19.0629091','-41.0198417','520','227,617','ALTO-RIO-NOVENSE','27',current_timestamp);</v>
      </c>
      <c r="L7" s="6" t="str">
        <f t="shared" si="1"/>
        <v>INSERT INTO municipio (cd_estado,cd_municipio,ds_municipio,vl_latitude,vl_longitude,vl_altitude,qt_area,ds_gentilico,nr_ddd,dt_registro)VALUES (32,3200359,'ALTO RIO NOVO','-19.0629091','-41.0198417','520','227,617','ALTO-RIO-NOVENSE','27',current_timestamp);</v>
      </c>
    </row>
    <row r="8" spans="1:12" x14ac:dyDescent="0.25">
      <c r="A8">
        <v>32</v>
      </c>
      <c r="B8">
        <v>3200409</v>
      </c>
      <c r="C8" s="29" t="s">
        <v>5472</v>
      </c>
      <c r="D8" s="3" t="s">
        <v>1434</v>
      </c>
      <c r="E8" s="3" t="s">
        <v>1435</v>
      </c>
      <c r="F8" s="3" t="s">
        <v>1436</v>
      </c>
      <c r="G8" s="21">
        <v>411.89800000000002</v>
      </c>
      <c r="H8" s="29" t="s">
        <v>5549</v>
      </c>
      <c r="I8" s="20">
        <v>28</v>
      </c>
      <c r="J8" t="s">
        <v>82</v>
      </c>
      <c r="K8" t="str">
        <f t="shared" si="0"/>
        <v>32,3200409,'ANCHIETA','-20.8006985','-40.6445003','9','411,898','ANCHIETENSE','28',current_timestamp);</v>
      </c>
      <c r="L8" s="6" t="str">
        <f t="shared" si="1"/>
        <v>INSERT INTO municipio (cd_estado,cd_municipio,ds_municipio,vl_latitude,vl_longitude,vl_altitude,qt_area,ds_gentilico,nr_ddd,dt_registro)VALUES (32,3200409,'ANCHIETA','-20.8006985','-40.6445003','9','411,898','ANCHIETENSE','28',current_timestamp);</v>
      </c>
    </row>
    <row r="9" spans="1:12" x14ac:dyDescent="0.25">
      <c r="A9">
        <v>32</v>
      </c>
      <c r="B9">
        <v>3200508</v>
      </c>
      <c r="C9" s="29" t="s">
        <v>5473</v>
      </c>
      <c r="D9" s="3" t="s">
        <v>1439</v>
      </c>
      <c r="E9" s="3" t="s">
        <v>1440</v>
      </c>
      <c r="F9" s="3" t="s">
        <v>577</v>
      </c>
      <c r="G9" s="21">
        <v>193.98400000000001</v>
      </c>
      <c r="H9" s="29" t="s">
        <v>5550</v>
      </c>
      <c r="I9" s="20">
        <v>28</v>
      </c>
      <c r="J9" t="s">
        <v>82</v>
      </c>
      <c r="K9" t="str">
        <f t="shared" si="0"/>
        <v>32,3200508,'APIACÁ','-21.1537998','-41.5663989','84','193,984','APIACAENSE','28',current_timestamp);</v>
      </c>
      <c r="L9" s="6" t="str">
        <f t="shared" si="1"/>
        <v>INSERT INTO municipio (cd_estado,cd_municipio,ds_municipio,vl_latitude,vl_longitude,vl_altitude,qt_area,ds_gentilico,nr_ddd,dt_registro)VALUES (32,3200508,'APIACÁ','-21.1537998','-41.5663989','84','193,984','APIACAENSE','28',current_timestamp);</v>
      </c>
    </row>
    <row r="10" spans="1:12" x14ac:dyDescent="0.25">
      <c r="A10">
        <v>32</v>
      </c>
      <c r="B10">
        <v>3200607</v>
      </c>
      <c r="C10" s="29" t="s">
        <v>5474</v>
      </c>
      <c r="D10" s="3" t="s">
        <v>1441</v>
      </c>
      <c r="E10" s="3" t="s">
        <v>1442</v>
      </c>
      <c r="F10" s="3" t="s">
        <v>1443</v>
      </c>
      <c r="G10" s="21">
        <v>1423.874</v>
      </c>
      <c r="H10" s="29" t="s">
        <v>5551</v>
      </c>
      <c r="I10" s="20">
        <v>27</v>
      </c>
      <c r="J10" t="s">
        <v>82</v>
      </c>
      <c r="K10" t="str">
        <f t="shared" si="0"/>
        <v>32,3200607,'ARACRUZ','-19.8205316','-40.2768213','62','1423,874','ARACRUZENSE','27',current_timestamp);</v>
      </c>
      <c r="L10" s="6" t="str">
        <f t="shared" si="1"/>
        <v>INSERT INTO municipio (cd_estado,cd_municipio,ds_municipio,vl_latitude,vl_longitude,vl_altitude,qt_area,ds_gentilico,nr_ddd,dt_registro)VALUES (32,3200607,'ARACRUZ','-19.8205316','-40.2768213','62','1423,874','ARACRUZENSE','27',current_timestamp);</v>
      </c>
    </row>
    <row r="11" spans="1:12" x14ac:dyDescent="0.25">
      <c r="A11">
        <v>32</v>
      </c>
      <c r="B11">
        <v>3200706</v>
      </c>
      <c r="C11" s="29" t="s">
        <v>5475</v>
      </c>
      <c r="D11" s="3" t="s">
        <v>1444</v>
      </c>
      <c r="E11" s="3" t="s">
        <v>1445</v>
      </c>
      <c r="F11" s="3" t="s">
        <v>1446</v>
      </c>
      <c r="G11" s="21">
        <v>223.447</v>
      </c>
      <c r="H11" s="29" t="s">
        <v>5552</v>
      </c>
      <c r="I11" s="20">
        <v>28</v>
      </c>
      <c r="J11" t="s">
        <v>82</v>
      </c>
      <c r="K11" t="str">
        <f t="shared" si="0"/>
        <v>32,3200706,'ATILIO VIVACQUA','-20.9170949','-41.1942397','110','223,447','ATILIO-VIVACQUENSE','28',current_timestamp);</v>
      </c>
      <c r="L11" s="6" t="str">
        <f t="shared" si="1"/>
        <v>INSERT INTO municipio (cd_estado,cd_municipio,ds_municipio,vl_latitude,vl_longitude,vl_altitude,qt_area,ds_gentilico,nr_ddd,dt_registro)VALUES (32,3200706,'ATILIO VIVACQUA','-20.9170949','-41.1942397','110','223,447','ATILIO-VIVACQUENSE','28',current_timestamp);</v>
      </c>
    </row>
    <row r="12" spans="1:12" x14ac:dyDescent="0.25">
      <c r="A12">
        <v>32</v>
      </c>
      <c r="B12">
        <v>3200805</v>
      </c>
      <c r="C12" s="29" t="s">
        <v>5476</v>
      </c>
      <c r="D12" s="3" t="s">
        <v>1447</v>
      </c>
      <c r="E12" s="3" t="s">
        <v>1448</v>
      </c>
      <c r="F12" s="3" t="s">
        <v>1449</v>
      </c>
      <c r="G12" s="21">
        <v>916.93100000000004</v>
      </c>
      <c r="H12" s="29" t="s">
        <v>5553</v>
      </c>
      <c r="I12" s="20">
        <v>27</v>
      </c>
      <c r="J12" t="s">
        <v>82</v>
      </c>
      <c r="K12" t="str">
        <f t="shared" si="0"/>
        <v>32,3200805,'BAIXO GUANDU','-19.51488327','-41.01373675','79','916,931','GUANDUENSE','27',current_timestamp);</v>
      </c>
      <c r="L12" s="6" t="str">
        <f t="shared" si="1"/>
        <v>INSERT INTO municipio (cd_estado,cd_municipio,ds_municipio,vl_latitude,vl_longitude,vl_altitude,qt_area,ds_gentilico,nr_ddd,dt_registro)VALUES (32,3200805,'BAIXO GUANDU','-19.51488327','-41.01373675','79','916,931','GUANDUENSE','27',current_timestamp);</v>
      </c>
    </row>
    <row r="13" spans="1:12" x14ac:dyDescent="0.25">
      <c r="A13">
        <v>32</v>
      </c>
      <c r="B13">
        <v>3200904</v>
      </c>
      <c r="C13" s="29" t="s">
        <v>5477</v>
      </c>
      <c r="D13" s="3" t="s">
        <v>1451</v>
      </c>
      <c r="E13" s="3" t="s">
        <v>1452</v>
      </c>
      <c r="F13" s="3" t="s">
        <v>172</v>
      </c>
      <c r="G13" s="21">
        <v>941.79600000000005</v>
      </c>
      <c r="H13" s="29" t="s">
        <v>5230</v>
      </c>
      <c r="I13" s="20">
        <v>27</v>
      </c>
      <c r="J13" t="s">
        <v>82</v>
      </c>
      <c r="K13" t="str">
        <f t="shared" si="0"/>
        <v>32,3200904,'BARRA DE SÃO FRANCISCO','-18.7548498','-40.8965437','195','941,796','FRANCISCANO','27',current_timestamp);</v>
      </c>
      <c r="L13" s="6" t="str">
        <f t="shared" si="1"/>
        <v>INSERT INTO municipio (cd_estado,cd_municipio,ds_municipio,vl_latitude,vl_longitude,vl_altitude,qt_area,ds_gentilico,nr_ddd,dt_registro)VALUES (32,3200904,'BARRA DE SÃO FRANCISCO','-18.7548498','-40.8965437','195','941,796','FRANCISCANO','27',current_timestamp);</v>
      </c>
    </row>
    <row r="14" spans="1:12" x14ac:dyDescent="0.25">
      <c r="A14">
        <v>32</v>
      </c>
      <c r="B14">
        <v>3201001</v>
      </c>
      <c r="C14" s="29" t="s">
        <v>5478</v>
      </c>
      <c r="D14" s="3" t="s">
        <v>1457</v>
      </c>
      <c r="E14" s="3" t="s">
        <v>1458</v>
      </c>
      <c r="F14" s="3" t="s">
        <v>1453</v>
      </c>
      <c r="G14" s="21">
        <v>428.50099999999998</v>
      </c>
      <c r="H14" s="29" t="s">
        <v>5554</v>
      </c>
      <c r="I14" s="20">
        <v>27</v>
      </c>
      <c r="J14" t="s">
        <v>82</v>
      </c>
      <c r="K14" t="str">
        <f t="shared" si="0"/>
        <v>32,3201001,'BOA ESPERANÇA','-18.5395652','-40.3025316','136','428,501','ESPERANCENSE','27',current_timestamp);</v>
      </c>
      <c r="L14" s="6" t="str">
        <f t="shared" si="1"/>
        <v>INSERT INTO municipio (cd_estado,cd_municipio,ds_municipio,vl_latitude,vl_longitude,vl_altitude,qt_area,ds_gentilico,nr_ddd,dt_registro)VALUES (32,3201001,'BOA ESPERANÇA','-18.5395652','-40.3025316','136','428,501','ESPERANCENSE','27',current_timestamp);</v>
      </c>
    </row>
    <row r="15" spans="1:12" x14ac:dyDescent="0.25">
      <c r="A15">
        <v>32</v>
      </c>
      <c r="B15">
        <v>3201100</v>
      </c>
      <c r="C15" s="29" t="s">
        <v>5479</v>
      </c>
      <c r="D15" s="3" t="s">
        <v>1455</v>
      </c>
      <c r="E15" s="3" t="s">
        <v>1456</v>
      </c>
      <c r="F15" s="3" t="s">
        <v>1454</v>
      </c>
      <c r="G15" s="21">
        <v>89.084000000000003</v>
      </c>
      <c r="H15" s="29" t="s">
        <v>4936</v>
      </c>
      <c r="I15" s="20">
        <v>28</v>
      </c>
      <c r="J15" t="s">
        <v>82</v>
      </c>
      <c r="K15" t="str">
        <f t="shared" si="0"/>
        <v>32,3201100,'BOM JESUS DO NORTE','-21.1192771','-41.6708692','117','89,084','BOM-JESUENSE','28',current_timestamp);</v>
      </c>
      <c r="L15" s="6" t="str">
        <f t="shared" si="1"/>
        <v>INSERT INTO municipio (cd_estado,cd_municipio,ds_municipio,vl_latitude,vl_longitude,vl_altitude,qt_area,ds_gentilico,nr_ddd,dt_registro)VALUES (32,3201100,'BOM JESUS DO NORTE','-21.1192771','-41.6708692','117','89,084','BOM-JESUENSE','28',current_timestamp);</v>
      </c>
    </row>
    <row r="16" spans="1:12" x14ac:dyDescent="0.25">
      <c r="A16">
        <v>32</v>
      </c>
      <c r="B16">
        <v>3201159</v>
      </c>
      <c r="C16" s="29" t="s">
        <v>5480</v>
      </c>
      <c r="D16" s="3" t="s">
        <v>1459</v>
      </c>
      <c r="E16" s="3" t="s">
        <v>1460</v>
      </c>
      <c r="F16" s="3" t="s">
        <v>1461</v>
      </c>
      <c r="G16" s="21">
        <v>354.404</v>
      </c>
      <c r="H16" s="29" t="s">
        <v>5555</v>
      </c>
      <c r="I16" s="20">
        <v>27</v>
      </c>
      <c r="J16" t="s">
        <v>82</v>
      </c>
      <c r="K16" t="str">
        <f t="shared" si="0"/>
        <v>32,3201159,'BREJETUBA','-20.1337175','-41.2925135','735','354,404','BREJETUBENSE','27',current_timestamp);</v>
      </c>
      <c r="L16" s="6" t="str">
        <f t="shared" si="1"/>
        <v>INSERT INTO municipio (cd_estado,cd_municipio,ds_municipio,vl_latitude,vl_longitude,vl_altitude,qt_area,ds_gentilico,nr_ddd,dt_registro)VALUES (32,3201159,'BREJETUBA','-20.1337175','-41.2925135','735','354,404','BREJETUBENSE','27',current_timestamp);</v>
      </c>
    </row>
    <row r="17" spans="1:12" x14ac:dyDescent="0.25">
      <c r="A17">
        <v>32</v>
      </c>
      <c r="B17">
        <v>3201209</v>
      </c>
      <c r="C17" s="29" t="s">
        <v>5481</v>
      </c>
      <c r="D17" s="3" t="s">
        <v>1462</v>
      </c>
      <c r="E17" s="3" t="s">
        <v>1463</v>
      </c>
      <c r="F17" s="3" t="s">
        <v>487</v>
      </c>
      <c r="G17" s="21">
        <v>874.00400000000002</v>
      </c>
      <c r="H17" s="29" t="s">
        <v>5556</v>
      </c>
      <c r="I17" s="20">
        <v>28</v>
      </c>
      <c r="J17" t="s">
        <v>82</v>
      </c>
      <c r="K17" t="str">
        <f t="shared" si="0"/>
        <v>32,3201209,'CACHOEIRO DE ITAPEMIRIM','-20.8463619','-41.1198475','29','874,004','CACHOEIRENSE','28',current_timestamp);</v>
      </c>
      <c r="L17" s="6" t="str">
        <f t="shared" si="1"/>
        <v>INSERT INTO municipio (cd_estado,cd_municipio,ds_municipio,vl_latitude,vl_longitude,vl_altitude,qt_area,ds_gentilico,nr_ddd,dt_registro)VALUES (32,3201209,'CACHOEIRO DE ITAPEMIRIM','-20.8463619','-41.1198475','29','874,004','CACHOEIRENSE','28',current_timestamp);</v>
      </c>
    </row>
    <row r="18" spans="1:12" x14ac:dyDescent="0.25">
      <c r="A18">
        <v>32</v>
      </c>
      <c r="B18">
        <v>3201308</v>
      </c>
      <c r="C18" s="29" t="s">
        <v>5482</v>
      </c>
      <c r="D18" s="3" t="s">
        <v>1464</v>
      </c>
      <c r="E18" s="3" t="s">
        <v>1465</v>
      </c>
      <c r="F18" s="3" t="s">
        <v>1450</v>
      </c>
      <c r="G18" s="21">
        <v>279.71800000000002</v>
      </c>
      <c r="H18" s="29" t="s">
        <v>5557</v>
      </c>
      <c r="I18" s="20">
        <v>27</v>
      </c>
      <c r="J18" t="s">
        <v>82</v>
      </c>
      <c r="K18" t="str">
        <f t="shared" si="0"/>
        <v>32,3201308,'CARIACICA','-20.2630263','-40.4164624','49','279,718','CARIACIQUENSE','27',current_timestamp);</v>
      </c>
      <c r="L18" s="6" t="str">
        <f t="shared" si="1"/>
        <v>INSERT INTO municipio (cd_estado,cd_municipio,ds_municipio,vl_latitude,vl_longitude,vl_altitude,qt_area,ds_gentilico,nr_ddd,dt_registro)VALUES (32,3201308,'CARIACICA','-20.2630263','-40.4164624','49','279,718','CARIACIQUENSE','27',current_timestamp);</v>
      </c>
    </row>
    <row r="19" spans="1:12" x14ac:dyDescent="0.25">
      <c r="A19">
        <v>32</v>
      </c>
      <c r="B19">
        <v>3201407</v>
      </c>
      <c r="C19" s="29" t="s">
        <v>5483</v>
      </c>
      <c r="D19" s="3" t="s">
        <v>1466</v>
      </c>
      <c r="E19" s="3" t="s">
        <v>1467</v>
      </c>
      <c r="F19" s="3" t="s">
        <v>621</v>
      </c>
      <c r="G19" s="21">
        <v>664.06200000000001</v>
      </c>
      <c r="H19" s="29" t="s">
        <v>5558</v>
      </c>
      <c r="I19" s="20">
        <v>28</v>
      </c>
      <c r="J19" t="s">
        <v>82</v>
      </c>
      <c r="K19" t="str">
        <f t="shared" si="0"/>
        <v>32,3201407,'CASTELO','-20.6033016','-41.2030914','109','664,062','CASTELENSE','28',current_timestamp);</v>
      </c>
      <c r="L19" s="6" t="str">
        <f t="shared" si="1"/>
        <v>INSERT INTO municipio (cd_estado,cd_municipio,ds_municipio,vl_latitude,vl_longitude,vl_altitude,qt_area,ds_gentilico,nr_ddd,dt_registro)VALUES (32,3201407,'CASTELO','-20.6033016','-41.2030914','109','664,062','CASTELENSE','28',current_timestamp);</v>
      </c>
    </row>
    <row r="20" spans="1:12" x14ac:dyDescent="0.25">
      <c r="A20">
        <v>32</v>
      </c>
      <c r="B20">
        <v>3201506</v>
      </c>
      <c r="C20" s="29" t="s">
        <v>5484</v>
      </c>
      <c r="D20" s="3" t="s">
        <v>1468</v>
      </c>
      <c r="E20" s="3" t="s">
        <v>1469</v>
      </c>
      <c r="F20" s="3" t="s">
        <v>1168</v>
      </c>
      <c r="G20" s="21">
        <v>1416.8040000000001</v>
      </c>
      <c r="H20" s="29" t="s">
        <v>5559</v>
      </c>
      <c r="I20" s="20">
        <v>27</v>
      </c>
      <c r="J20" t="s">
        <v>82</v>
      </c>
      <c r="K20" t="str">
        <f t="shared" si="0"/>
        <v>32,3201506,'COLATINA','-19.5504723','-40.6254457','128','1416,804','COLATINENSE','27',current_timestamp);</v>
      </c>
      <c r="L20" s="6" t="str">
        <f t="shared" si="1"/>
        <v>INSERT INTO municipio (cd_estado,cd_municipio,ds_municipio,vl_latitude,vl_longitude,vl_altitude,qt_area,ds_gentilico,nr_ddd,dt_registro)VALUES (32,3201506,'COLATINA','-19.5504723','-40.6254457','128','1416,804','COLATINENSE','27',current_timestamp);</v>
      </c>
    </row>
    <row r="21" spans="1:12" x14ac:dyDescent="0.25">
      <c r="A21">
        <v>32</v>
      </c>
      <c r="B21">
        <v>3201605</v>
      </c>
      <c r="C21" s="29" t="s">
        <v>5485</v>
      </c>
      <c r="D21" s="3" t="s">
        <v>1470</v>
      </c>
      <c r="E21" s="3" t="s">
        <v>1471</v>
      </c>
      <c r="F21" s="3" t="s">
        <v>1438</v>
      </c>
      <c r="G21" s="21">
        <v>1184.944</v>
      </c>
      <c r="H21" s="29" t="s">
        <v>1258</v>
      </c>
      <c r="I21" s="20">
        <v>27</v>
      </c>
      <c r="J21" t="s">
        <v>82</v>
      </c>
      <c r="K21" t="str">
        <f t="shared" si="0"/>
        <v>32,3201605,'CONCEIÇÃO DA BARRA','-18.588465','-39.7361534','4','1184,944','BARRENSE','27',current_timestamp);</v>
      </c>
      <c r="L21" s="6" t="str">
        <f t="shared" si="1"/>
        <v>INSERT INTO municipio (cd_estado,cd_municipio,ds_municipio,vl_latitude,vl_longitude,vl_altitude,qt_area,ds_gentilico,nr_ddd,dt_registro)VALUES (32,3201605,'CONCEIÇÃO DA BARRA','-18.588465','-39.7361534','4','1184,944','BARRENSE','27',current_timestamp);</v>
      </c>
    </row>
    <row r="22" spans="1:12" x14ac:dyDescent="0.25">
      <c r="A22">
        <v>32</v>
      </c>
      <c r="B22">
        <v>3201704</v>
      </c>
      <c r="C22" s="29" t="s">
        <v>5486</v>
      </c>
      <c r="D22" s="3" t="s">
        <v>1472</v>
      </c>
      <c r="E22" s="3" t="s">
        <v>1473</v>
      </c>
      <c r="F22" s="3" t="s">
        <v>1474</v>
      </c>
      <c r="G22" s="21">
        <v>369.23099999999999</v>
      </c>
      <c r="H22" s="29" t="s">
        <v>5560</v>
      </c>
      <c r="I22" s="20">
        <v>27</v>
      </c>
      <c r="J22" t="s">
        <v>82</v>
      </c>
      <c r="K22" t="str">
        <f t="shared" si="0"/>
        <v>32,3201704,'CONCEIÇÃO DO CASTELO','-20.3638778','-41.2416426','655','369,231','CONCEIÇÃOCENSE','27',current_timestamp);</v>
      </c>
      <c r="L22" s="6" t="str">
        <f t="shared" si="1"/>
        <v>INSERT INTO municipio (cd_estado,cd_municipio,ds_municipio,vl_latitude,vl_longitude,vl_altitude,qt_area,ds_gentilico,nr_ddd,dt_registro)VALUES (32,3201704,'CONCEIÇÃO DO CASTELO','-20.3638778','-41.2416426','655','369,231','CONCEIÇÃOCENSE','27',current_timestamp);</v>
      </c>
    </row>
    <row r="23" spans="1:12" x14ac:dyDescent="0.25">
      <c r="A23">
        <v>32</v>
      </c>
      <c r="B23">
        <v>3201803</v>
      </c>
      <c r="C23" s="29" t="s">
        <v>5487</v>
      </c>
      <c r="D23" s="3" t="s">
        <v>1475</v>
      </c>
      <c r="E23" s="3" t="s">
        <v>1476</v>
      </c>
      <c r="F23" s="3" t="s">
        <v>1461</v>
      </c>
      <c r="G23" s="21">
        <v>173.881</v>
      </c>
      <c r="H23" s="29" t="s">
        <v>5561</v>
      </c>
      <c r="I23" s="20">
        <v>28</v>
      </c>
      <c r="J23" t="s">
        <v>82</v>
      </c>
      <c r="K23" t="str">
        <f t="shared" si="0"/>
        <v>32,3201803,'DIVINO DE SÃO LOURENÇO','-20.62003282','-41.68519243','735','173,881','SÃO-LOURENCENSE','28',current_timestamp);</v>
      </c>
      <c r="L23" s="6" t="str">
        <f t="shared" si="1"/>
        <v>INSERT INTO municipio (cd_estado,cd_municipio,ds_municipio,vl_latitude,vl_longitude,vl_altitude,qt_area,ds_gentilico,nr_ddd,dt_registro)VALUES (32,3201803,'DIVINO DE SÃO LOURENÇO','-20.62003282','-41.68519243','735','173,881','SÃO-LOURENCENSE','28',current_timestamp);</v>
      </c>
    </row>
    <row r="24" spans="1:12" x14ac:dyDescent="0.25">
      <c r="A24">
        <v>32</v>
      </c>
      <c r="B24">
        <v>3201902</v>
      </c>
      <c r="C24" s="29" t="s">
        <v>5488</v>
      </c>
      <c r="D24" s="3" t="s">
        <v>1477</v>
      </c>
      <c r="E24" s="3" t="s">
        <v>1478</v>
      </c>
      <c r="F24" s="3" t="s">
        <v>1479</v>
      </c>
      <c r="G24" s="21">
        <v>1229.212</v>
      </c>
      <c r="H24" s="29" t="s">
        <v>5562</v>
      </c>
      <c r="I24" s="20">
        <v>27</v>
      </c>
      <c r="J24" t="s">
        <v>82</v>
      </c>
      <c r="K24" t="str">
        <f t="shared" si="0"/>
        <v>32,3201902,'DOMINGOS MARTINS','-20.3602741','-40.6591808','535','1229,212','MARTINENSE','27',current_timestamp);</v>
      </c>
      <c r="L24" s="6" t="str">
        <f t="shared" si="1"/>
        <v>INSERT INTO municipio (cd_estado,cd_municipio,ds_municipio,vl_latitude,vl_longitude,vl_altitude,qt_area,ds_gentilico,nr_ddd,dt_registro)VALUES (32,3201902,'DOMINGOS MARTINS','-20.3602741','-40.6591808','535','1229,212','MARTINENSE','27',current_timestamp);</v>
      </c>
    </row>
    <row r="25" spans="1:12" x14ac:dyDescent="0.25">
      <c r="A25">
        <v>32</v>
      </c>
      <c r="B25">
        <v>3202009</v>
      </c>
      <c r="C25" s="29" t="s">
        <v>5489</v>
      </c>
      <c r="D25" s="3" t="s">
        <v>1480</v>
      </c>
      <c r="E25" s="3" t="s">
        <v>1481</v>
      </c>
      <c r="F25" s="3" t="s">
        <v>1482</v>
      </c>
      <c r="G25" s="21">
        <v>159.298</v>
      </c>
      <c r="H25" s="29" t="s">
        <v>4468</v>
      </c>
      <c r="I25" s="20">
        <v>28</v>
      </c>
      <c r="J25" t="s">
        <v>82</v>
      </c>
      <c r="K25" t="str">
        <f t="shared" si="0"/>
        <v>32,3202009,'DORES DO RIO PRETO','-20.69049335','-41.84815214','772','159,298','RIO-PRETENSE','28',current_timestamp);</v>
      </c>
      <c r="L25" s="6" t="str">
        <f t="shared" si="1"/>
        <v>INSERT INTO municipio (cd_estado,cd_municipio,ds_municipio,vl_latitude,vl_longitude,vl_altitude,qt_area,ds_gentilico,nr_ddd,dt_registro)VALUES (32,3202009,'DORES DO RIO PRETO','-20.69049335','-41.84815214','772','159,298','RIO-PRETENSE','28',current_timestamp);</v>
      </c>
    </row>
    <row r="26" spans="1:12" x14ac:dyDescent="0.25">
      <c r="A26">
        <v>32</v>
      </c>
      <c r="B26">
        <v>3202108</v>
      </c>
      <c r="C26" s="29" t="s">
        <v>5490</v>
      </c>
      <c r="D26" s="3" t="s">
        <v>1483</v>
      </c>
      <c r="E26" s="3" t="s">
        <v>1484</v>
      </c>
      <c r="F26" s="3" t="s">
        <v>469</v>
      </c>
      <c r="G26" s="21">
        <v>2285.3690000000001</v>
      </c>
      <c r="H26" s="29" t="s">
        <v>5563</v>
      </c>
      <c r="I26" s="20">
        <v>27</v>
      </c>
      <c r="J26" t="s">
        <v>82</v>
      </c>
      <c r="K26" t="str">
        <f t="shared" si="0"/>
        <v>32,3202108,'ECOPORANGA','-18.3697975','-40.835916','228','2285,369','ECOPORANGUENSE','27',current_timestamp);</v>
      </c>
      <c r="L26" s="6" t="str">
        <f t="shared" si="1"/>
        <v>INSERT INTO municipio (cd_estado,cd_municipio,ds_municipio,vl_latitude,vl_longitude,vl_altitude,qt_area,ds_gentilico,nr_ddd,dt_registro)VALUES (32,3202108,'ECOPORANGA','-18.3697975','-40.835916','228','2285,369','ECOPORANGUENSE','27',current_timestamp);</v>
      </c>
    </row>
    <row r="27" spans="1:12" x14ac:dyDescent="0.25">
      <c r="A27">
        <v>32</v>
      </c>
      <c r="B27">
        <v>3202207</v>
      </c>
      <c r="C27" s="29" t="s">
        <v>5491</v>
      </c>
      <c r="D27" s="3" t="s">
        <v>1485</v>
      </c>
      <c r="E27" s="3" t="s">
        <v>1486</v>
      </c>
      <c r="F27" s="3" t="s">
        <v>608</v>
      </c>
      <c r="G27" s="21">
        <v>288.72399999999999</v>
      </c>
      <c r="H27" s="29" t="s">
        <v>5564</v>
      </c>
      <c r="I27" s="20">
        <v>27</v>
      </c>
      <c r="J27" t="s">
        <v>82</v>
      </c>
      <c r="K27" t="str">
        <f t="shared" si="0"/>
        <v>32,3202207,'FUNDÃO','-19.9367578','-40.4079515','61','288,724','FUNDÃOENSE','27',current_timestamp);</v>
      </c>
      <c r="L27" s="6" t="str">
        <f t="shared" si="1"/>
        <v>INSERT INTO municipio (cd_estado,cd_municipio,ds_municipio,vl_latitude,vl_longitude,vl_altitude,qt_area,ds_gentilico,nr_ddd,dt_registro)VALUES (32,3202207,'FUNDÃO','-19.9367578','-40.4079515','61','288,724','FUNDÃOENSE','27',current_timestamp);</v>
      </c>
    </row>
    <row r="28" spans="1:12" x14ac:dyDescent="0.25">
      <c r="A28">
        <v>32</v>
      </c>
      <c r="B28">
        <v>3202256</v>
      </c>
      <c r="C28" s="29" t="s">
        <v>5492</v>
      </c>
      <c r="D28" s="3" t="s">
        <v>1488</v>
      </c>
      <c r="E28" s="3" t="s">
        <v>1489</v>
      </c>
      <c r="F28" s="3" t="s">
        <v>1490</v>
      </c>
      <c r="G28" s="21">
        <v>359.97699999999998</v>
      </c>
      <c r="H28" s="29" t="s">
        <v>5565</v>
      </c>
      <c r="I28" s="20">
        <v>27</v>
      </c>
      <c r="J28" t="s">
        <v>82</v>
      </c>
      <c r="K28" t="str">
        <f t="shared" si="0"/>
        <v>32,3202256,'GOVERNADOR LINDENBERG','-19.2534184','-40.4621502','156','359,977','LINDENBERGUENSE','27',current_timestamp);</v>
      </c>
      <c r="L28" s="6" t="str">
        <f t="shared" si="1"/>
        <v>INSERT INTO municipio (cd_estado,cd_municipio,ds_municipio,vl_latitude,vl_longitude,vl_altitude,qt_area,ds_gentilico,nr_ddd,dt_registro)VALUES (32,3202256,'GOVERNADOR LINDENBERG','-19.2534184','-40.4621502','156','359,977','LINDENBERGUENSE','27',current_timestamp);</v>
      </c>
    </row>
    <row r="29" spans="1:12" x14ac:dyDescent="0.25">
      <c r="A29">
        <v>32</v>
      </c>
      <c r="B29">
        <v>3202306</v>
      </c>
      <c r="C29" s="29" t="s">
        <v>5493</v>
      </c>
      <c r="D29" s="3" t="s">
        <v>1491</v>
      </c>
      <c r="E29" s="3" t="s">
        <v>1492</v>
      </c>
      <c r="F29" s="3" t="s">
        <v>1493</v>
      </c>
      <c r="G29" s="21">
        <v>468.34300000000002</v>
      </c>
      <c r="H29" s="29" t="s">
        <v>5566</v>
      </c>
      <c r="I29" s="20">
        <v>28</v>
      </c>
      <c r="J29" t="s">
        <v>82</v>
      </c>
      <c r="K29" t="str">
        <f t="shared" si="0"/>
        <v>32,3202306,'GUAÇUÍ','-20.7667602','-41.6733453','585','468,343','GUAÇUIENSE','28',current_timestamp);</v>
      </c>
      <c r="L29" s="6" t="str">
        <f t="shared" si="1"/>
        <v>INSERT INTO municipio (cd_estado,cd_municipio,ds_municipio,vl_latitude,vl_longitude,vl_altitude,qt_area,ds_gentilico,nr_ddd,dt_registro)VALUES (32,3202306,'GUAÇUÍ','-20.7667602','-41.6733453','585','468,343','GUAÇUIENSE','28',current_timestamp);</v>
      </c>
    </row>
    <row r="30" spans="1:12" x14ac:dyDescent="0.25">
      <c r="A30">
        <v>32</v>
      </c>
      <c r="B30">
        <v>3202405</v>
      </c>
      <c r="C30" s="29" t="s">
        <v>5494</v>
      </c>
      <c r="D30" s="3" t="s">
        <v>1494</v>
      </c>
      <c r="E30" s="3" t="s">
        <v>1495</v>
      </c>
      <c r="F30" s="3" t="s">
        <v>457</v>
      </c>
      <c r="G30" s="21">
        <v>591.81500000000005</v>
      </c>
      <c r="H30" s="29" t="s">
        <v>5567</v>
      </c>
      <c r="I30" s="20">
        <v>27</v>
      </c>
      <c r="J30" t="s">
        <v>82</v>
      </c>
      <c r="K30" t="str">
        <f t="shared" si="0"/>
        <v>32,3202405,'GUARAPARI','-20.67726','-40.5091557','16','591,815','GUARAPARIENSE','27',current_timestamp);</v>
      </c>
      <c r="L30" s="6" t="str">
        <f t="shared" si="1"/>
        <v>INSERT INTO municipio (cd_estado,cd_municipio,ds_municipio,vl_latitude,vl_longitude,vl_altitude,qt_area,ds_gentilico,nr_ddd,dt_registro)VALUES (32,3202405,'GUARAPARI','-20.67726','-40.5091557','16','591,815','GUARAPARIENSE','27',current_timestamp);</v>
      </c>
    </row>
    <row r="31" spans="1:12" x14ac:dyDescent="0.25">
      <c r="A31">
        <v>32</v>
      </c>
      <c r="B31">
        <v>3202454</v>
      </c>
      <c r="C31" s="29" t="s">
        <v>5495</v>
      </c>
      <c r="D31" s="3" t="s">
        <v>1498</v>
      </c>
      <c r="E31" s="3" t="s">
        <v>1499</v>
      </c>
      <c r="F31" s="3" t="s">
        <v>1500</v>
      </c>
      <c r="G31" s="21">
        <v>240.27799999999999</v>
      </c>
      <c r="H31" s="29" t="s">
        <v>5568</v>
      </c>
      <c r="I31" s="20">
        <v>28</v>
      </c>
      <c r="J31" t="s">
        <v>82</v>
      </c>
      <c r="K31" t="str">
        <f t="shared" si="0"/>
        <v>32,3202454,'IBATIBA','-20.234722','-41.5086884','746','240,278','IBATIBENSE','28',current_timestamp);</v>
      </c>
      <c r="L31" s="6" t="str">
        <f t="shared" si="1"/>
        <v>INSERT INTO municipio (cd_estado,cd_municipio,ds_municipio,vl_latitude,vl_longitude,vl_altitude,qt_area,ds_gentilico,nr_ddd,dt_registro)VALUES (32,3202454,'IBATIBA','-20.234722','-41.5086884','746','240,278','IBATIBENSE','28',current_timestamp);</v>
      </c>
    </row>
    <row r="32" spans="1:12" x14ac:dyDescent="0.25">
      <c r="A32">
        <v>32</v>
      </c>
      <c r="B32">
        <v>3202504</v>
      </c>
      <c r="C32" s="29" t="s">
        <v>5496</v>
      </c>
      <c r="D32" s="3" t="s">
        <v>1501</v>
      </c>
      <c r="E32" s="3" t="s">
        <v>1502</v>
      </c>
      <c r="F32" s="3" t="s">
        <v>482</v>
      </c>
      <c r="G32" s="21">
        <v>201.24799999999999</v>
      </c>
      <c r="H32" s="29" t="s">
        <v>5569</v>
      </c>
      <c r="I32" s="20">
        <v>28</v>
      </c>
      <c r="J32" t="s">
        <v>82</v>
      </c>
      <c r="K32" t="str">
        <f t="shared" si="0"/>
        <v>32,3202504,'IBIRAÇU','-19.8365037','-40.3729002','45','201,248','IBIRAÇUENSE','28',current_timestamp);</v>
      </c>
      <c r="L32" s="6" t="str">
        <f t="shared" si="1"/>
        <v>INSERT INTO municipio (cd_estado,cd_municipio,ds_municipio,vl_latitude,vl_longitude,vl_altitude,qt_area,ds_gentilico,nr_ddd,dt_registro)VALUES (32,3202504,'IBIRAÇU','-19.8365037','-40.3729002','45','201,248','IBIRAÇUENSE','28',current_timestamp);</v>
      </c>
    </row>
    <row r="33" spans="1:12" x14ac:dyDescent="0.25">
      <c r="A33">
        <v>32</v>
      </c>
      <c r="B33">
        <v>3202553</v>
      </c>
      <c r="C33" s="29" t="s">
        <v>5497</v>
      </c>
      <c r="D33" s="3" t="s">
        <v>1503</v>
      </c>
      <c r="E33" s="3" t="s">
        <v>1504</v>
      </c>
      <c r="F33" s="3" t="s">
        <v>1505</v>
      </c>
      <c r="G33" s="21">
        <v>330.87400000000002</v>
      </c>
      <c r="H33" s="29" t="s">
        <v>5570</v>
      </c>
      <c r="I33" s="20">
        <v>27</v>
      </c>
      <c r="J33" t="s">
        <v>82</v>
      </c>
      <c r="K33" t="str">
        <f t="shared" si="0"/>
        <v>32,3202553,'IBITIRAMA','-20.5457908','-41.6664074','807','330,874','IBITIRANENSE','27',current_timestamp);</v>
      </c>
      <c r="L33" s="6" t="str">
        <f t="shared" si="1"/>
        <v>INSERT INTO municipio (cd_estado,cd_municipio,ds_municipio,vl_latitude,vl_longitude,vl_altitude,qt_area,ds_gentilico,nr_ddd,dt_registro)VALUES (32,3202553,'IBITIRAMA','-20.5457908','-41.6664074','807','330,874','IBITIRANENSE','27',current_timestamp);</v>
      </c>
    </row>
    <row r="34" spans="1:12" x14ac:dyDescent="0.25">
      <c r="A34">
        <v>32</v>
      </c>
      <c r="B34">
        <v>3202603</v>
      </c>
      <c r="C34" s="29" t="s">
        <v>5498</v>
      </c>
      <c r="D34" s="3" t="s">
        <v>1506</v>
      </c>
      <c r="E34" s="3" t="s">
        <v>1507</v>
      </c>
      <c r="F34" s="3" t="s">
        <v>491</v>
      </c>
      <c r="G34" s="21">
        <v>203.52799999999999</v>
      </c>
      <c r="H34" s="29" t="s">
        <v>5571</v>
      </c>
      <c r="I34" s="20">
        <v>28</v>
      </c>
      <c r="J34" t="s">
        <v>82</v>
      </c>
      <c r="K34" t="str">
        <f t="shared" si="0"/>
        <v>32,3202603,'ICONHA','-20.7913344','-40.813027','17','203,528','ICONHENSE','28',current_timestamp);</v>
      </c>
      <c r="L34" s="6" t="str">
        <f t="shared" si="1"/>
        <v>INSERT INTO municipio (cd_estado,cd_municipio,ds_municipio,vl_latitude,vl_longitude,vl_altitude,qt_area,ds_gentilico,nr_ddd,dt_registro)VALUES (32,3202603,'ICONHA','-20.7913344','-40.813027','17','203,528','ICONHENSE','28',current_timestamp);</v>
      </c>
    </row>
    <row r="35" spans="1:12" x14ac:dyDescent="0.25">
      <c r="A35">
        <v>32</v>
      </c>
      <c r="B35">
        <v>3202652</v>
      </c>
      <c r="C35" s="29" t="s">
        <v>5499</v>
      </c>
      <c r="D35" s="3" t="s">
        <v>1508</v>
      </c>
      <c r="E35" s="3" t="s">
        <v>1509</v>
      </c>
      <c r="F35" s="3" t="s">
        <v>1510</v>
      </c>
      <c r="G35" s="21">
        <v>184.80699999999999</v>
      </c>
      <c r="H35" s="29" t="s">
        <v>5572</v>
      </c>
      <c r="I35" s="20">
        <v>28</v>
      </c>
      <c r="J35" t="s">
        <v>82</v>
      </c>
      <c r="K35" t="str">
        <f t="shared" si="0"/>
        <v>32,3202652,'IRUPI','-20.348139','-41.6442767','752','184,807','IRUPIENSE','28',current_timestamp);</v>
      </c>
      <c r="L35" s="6" t="str">
        <f t="shared" si="1"/>
        <v>INSERT INTO municipio (cd_estado,cd_municipio,ds_municipio,vl_latitude,vl_longitude,vl_altitude,qt_area,ds_gentilico,nr_ddd,dt_registro)VALUES (32,3202652,'IRUPI','-20.348139','-41.6442767','752','184,807','IRUPIENSE','28',current_timestamp);</v>
      </c>
    </row>
    <row r="36" spans="1:12" x14ac:dyDescent="0.25">
      <c r="A36">
        <v>32</v>
      </c>
      <c r="B36">
        <v>3202702</v>
      </c>
      <c r="C36" s="29" t="s">
        <v>5500</v>
      </c>
      <c r="D36" s="3" t="s">
        <v>1511</v>
      </c>
      <c r="E36" s="3" t="s">
        <v>1512</v>
      </c>
      <c r="F36" s="3" t="s">
        <v>189</v>
      </c>
      <c r="G36" s="21">
        <v>535.09900000000005</v>
      </c>
      <c r="H36" s="29" t="s">
        <v>5068</v>
      </c>
      <c r="I36" s="20">
        <v>27</v>
      </c>
      <c r="J36" t="s">
        <v>82</v>
      </c>
      <c r="K36" t="str">
        <f t="shared" si="0"/>
        <v>32,3202702,'ITAGUAÇU','-19.8019544','-40.8601702','144','535,099','ITAGUAÇUENSE','27',current_timestamp);</v>
      </c>
      <c r="L36" s="6" t="str">
        <f t="shared" si="1"/>
        <v>INSERT INTO municipio (cd_estado,cd_municipio,ds_municipio,vl_latitude,vl_longitude,vl_altitude,qt_area,ds_gentilico,nr_ddd,dt_registro)VALUES (32,3202702,'ITAGUAÇU','-19.8019544','-40.8601702','144','535,099','ITAGUAÇUENSE','27',current_timestamp);</v>
      </c>
    </row>
    <row r="37" spans="1:12" x14ac:dyDescent="0.25">
      <c r="A37">
        <v>32</v>
      </c>
      <c r="B37">
        <v>3202801</v>
      </c>
      <c r="C37" s="29" t="s">
        <v>5501</v>
      </c>
      <c r="D37" s="3" t="s">
        <v>1515</v>
      </c>
      <c r="E37" s="3" t="s">
        <v>1516</v>
      </c>
      <c r="F37" s="3" t="s">
        <v>479</v>
      </c>
      <c r="G37" s="21">
        <v>561.97400000000005</v>
      </c>
      <c r="H37" s="29" t="s">
        <v>5573</v>
      </c>
      <c r="I37" s="20">
        <v>28</v>
      </c>
      <c r="J37" t="s">
        <v>82</v>
      </c>
      <c r="K37" t="str">
        <f t="shared" si="0"/>
        <v>32,3202801,'ITAPEMIRIM','-21.009736','-40.8306659','8','561,974','ITAPEMIRINENSE','28',current_timestamp);</v>
      </c>
      <c r="L37" s="6" t="str">
        <f t="shared" si="1"/>
        <v>INSERT INTO municipio (cd_estado,cd_municipio,ds_municipio,vl_latitude,vl_longitude,vl_altitude,qt_area,ds_gentilico,nr_ddd,dt_registro)VALUES (32,3202801,'ITAPEMIRIM','-21.009736','-40.8306659','8','561,974','ITAPEMIRINENSE','28',current_timestamp);</v>
      </c>
    </row>
    <row r="38" spans="1:12" x14ac:dyDescent="0.25">
      <c r="A38">
        <v>32</v>
      </c>
      <c r="B38">
        <v>3202900</v>
      </c>
      <c r="C38" s="29" t="s">
        <v>5502</v>
      </c>
      <c r="D38" s="3" t="s">
        <v>1517</v>
      </c>
      <c r="E38" s="3" t="s">
        <v>1518</v>
      </c>
      <c r="F38" s="3" t="s">
        <v>1513</v>
      </c>
      <c r="G38" s="21">
        <v>295.161</v>
      </c>
      <c r="H38" s="29" t="s">
        <v>5574</v>
      </c>
      <c r="I38" s="20">
        <v>27</v>
      </c>
      <c r="J38" t="s">
        <v>82</v>
      </c>
      <c r="K38" t="str">
        <f t="shared" si="0"/>
        <v>32,3202900,'ITARANA','-19.8748774','-40.8755705','165','295,161','ITARANENSE','27',current_timestamp);</v>
      </c>
      <c r="L38" s="6" t="str">
        <f t="shared" si="1"/>
        <v>INSERT INTO municipio (cd_estado,cd_municipio,ds_municipio,vl_latitude,vl_longitude,vl_altitude,qt_area,ds_gentilico,nr_ddd,dt_registro)VALUES (32,3202900,'ITARANA','-19.8748774','-40.8755705','165','295,161','ITARANENSE','27',current_timestamp);</v>
      </c>
    </row>
    <row r="39" spans="1:12" x14ac:dyDescent="0.25">
      <c r="A39">
        <v>32</v>
      </c>
      <c r="B39">
        <v>3203007</v>
      </c>
      <c r="C39" s="29" t="s">
        <v>5503</v>
      </c>
      <c r="D39" s="3" t="s">
        <v>1519</v>
      </c>
      <c r="E39" s="3" t="s">
        <v>1520</v>
      </c>
      <c r="F39" s="3" t="s">
        <v>1474</v>
      </c>
      <c r="G39" s="21">
        <v>460.58600000000001</v>
      </c>
      <c r="H39" s="29" t="s">
        <v>5575</v>
      </c>
      <c r="I39" s="20">
        <v>28</v>
      </c>
      <c r="J39" t="s">
        <v>82</v>
      </c>
      <c r="K39" t="str">
        <f t="shared" si="0"/>
        <v>32,3203007,'IÚNA','-20.3530834','-41.5332723','655','460,586','IUNENSE','28',current_timestamp);</v>
      </c>
      <c r="L39" s="6" t="str">
        <f t="shared" si="1"/>
        <v>INSERT INTO municipio (cd_estado,cd_municipio,ds_municipio,vl_latitude,vl_longitude,vl_altitude,qt_area,ds_gentilico,nr_ddd,dt_registro)VALUES (32,3203007,'IÚNA','-20.3530834','-41.5332723','655','460,586','IUNENSE','28',current_timestamp);</v>
      </c>
    </row>
    <row r="40" spans="1:12" x14ac:dyDescent="0.25">
      <c r="A40">
        <v>32</v>
      </c>
      <c r="B40">
        <v>3203056</v>
      </c>
      <c r="C40" s="29" t="s">
        <v>5504</v>
      </c>
      <c r="D40" s="3" t="s">
        <v>1521</v>
      </c>
      <c r="E40" s="3" t="s">
        <v>1522</v>
      </c>
      <c r="F40" s="3" t="s">
        <v>622</v>
      </c>
      <c r="G40" s="21">
        <v>659.75099999999998</v>
      </c>
      <c r="H40" s="29" t="s">
        <v>5576</v>
      </c>
      <c r="I40" s="20">
        <v>27</v>
      </c>
      <c r="J40" t="s">
        <v>82</v>
      </c>
      <c r="K40" t="str">
        <f t="shared" si="0"/>
        <v>32,3203056,'JAGUARÉ','-18.9069073','-40.0760506','73','659,751','JAGUARENSE','27',current_timestamp);</v>
      </c>
      <c r="L40" s="6" t="str">
        <f t="shared" si="1"/>
        <v>INSERT INTO municipio (cd_estado,cd_municipio,ds_municipio,vl_latitude,vl_longitude,vl_altitude,qt_area,ds_gentilico,nr_ddd,dt_registro)VALUES (32,3203056,'JAGUARÉ','-18.9069073','-40.0760506','73','659,751','JAGUARENSE','27',current_timestamp);</v>
      </c>
    </row>
    <row r="41" spans="1:12" x14ac:dyDescent="0.25">
      <c r="A41">
        <v>32</v>
      </c>
      <c r="B41">
        <v>3203106</v>
      </c>
      <c r="C41" s="29" t="s">
        <v>5505</v>
      </c>
      <c r="D41" s="3" t="s">
        <v>1524</v>
      </c>
      <c r="E41" s="3" t="s">
        <v>1525</v>
      </c>
      <c r="F41" s="3" t="s">
        <v>1526</v>
      </c>
      <c r="G41" s="21">
        <v>161.97999999999999</v>
      </c>
      <c r="H41" s="29" t="s">
        <v>5577</v>
      </c>
      <c r="I41" s="20">
        <v>28</v>
      </c>
      <c r="J41" t="s">
        <v>82</v>
      </c>
      <c r="K41" t="str">
        <f t="shared" si="0"/>
        <v>32,3203106,'JERÔNIMO MONTEIRO','-20.7954043','-41.3941581','251','161,98','MONTEIRENSE','28',current_timestamp);</v>
      </c>
      <c r="L41" s="6" t="str">
        <f t="shared" si="1"/>
        <v>INSERT INTO municipio (cd_estado,cd_municipio,ds_municipio,vl_latitude,vl_longitude,vl_altitude,qt_area,ds_gentilico,nr_ddd,dt_registro)VALUES (32,3203106,'JERÔNIMO MONTEIRO','-20.7954043','-41.3941581','251','161,98','MONTEIRENSE','28',current_timestamp);</v>
      </c>
    </row>
    <row r="42" spans="1:12" x14ac:dyDescent="0.25">
      <c r="A42">
        <v>32</v>
      </c>
      <c r="B42">
        <v>3203130</v>
      </c>
      <c r="C42" s="29" t="s">
        <v>5506</v>
      </c>
      <c r="D42" s="3" t="s">
        <v>1527</v>
      </c>
      <c r="E42" s="3" t="s">
        <v>1528</v>
      </c>
      <c r="F42" s="3" t="s">
        <v>576</v>
      </c>
      <c r="G42" s="21">
        <v>284.73399999999998</v>
      </c>
      <c r="H42" s="29" t="s">
        <v>5578</v>
      </c>
      <c r="I42" s="20">
        <v>27</v>
      </c>
      <c r="J42" t="s">
        <v>82</v>
      </c>
      <c r="K42" t="str">
        <f t="shared" si="0"/>
        <v>32,3203130,'JOÃO NEIVA','-19.7579395','-40.3854077','58','284,734','JOÃO-NEIVENSE','27',current_timestamp);</v>
      </c>
      <c r="L42" s="6" t="str">
        <f t="shared" si="1"/>
        <v>INSERT INTO municipio (cd_estado,cd_municipio,ds_municipio,vl_latitude,vl_longitude,vl_altitude,qt_area,ds_gentilico,nr_ddd,dt_registro)VALUES (32,3203130,'JOÃO NEIVA','-19.7579395','-40.3854077','58','284,734','JOÃO-NEIVENSE','27',current_timestamp);</v>
      </c>
    </row>
    <row r="43" spans="1:12" x14ac:dyDescent="0.25">
      <c r="A43">
        <v>32</v>
      </c>
      <c r="B43">
        <v>3203163</v>
      </c>
      <c r="C43" s="29" t="s">
        <v>5507</v>
      </c>
      <c r="D43" s="3" t="s">
        <v>1529</v>
      </c>
      <c r="E43" s="3" t="s">
        <v>1530</v>
      </c>
      <c r="F43" s="3" t="s">
        <v>1422</v>
      </c>
      <c r="G43" s="21">
        <v>458.37</v>
      </c>
      <c r="H43" s="29" t="s">
        <v>5579</v>
      </c>
      <c r="I43" s="20">
        <v>27</v>
      </c>
      <c r="J43" t="s">
        <v>82</v>
      </c>
      <c r="K43" t="str">
        <f t="shared" si="0"/>
        <v>32,3203163,'LARANJA DA TERRA','-19.8989339','-41.0574497','205','458,37','LARANJENSE','27',current_timestamp);</v>
      </c>
      <c r="L43" s="6" t="str">
        <f t="shared" si="1"/>
        <v>INSERT INTO municipio (cd_estado,cd_municipio,ds_municipio,vl_latitude,vl_longitude,vl_altitude,qt_area,ds_gentilico,nr_ddd,dt_registro)VALUES (32,3203163,'LARANJA DA TERRA','-19.8989339','-41.0574497','205','458,37','LARANJENSE','27',current_timestamp);</v>
      </c>
    </row>
    <row r="44" spans="1:12" x14ac:dyDescent="0.25">
      <c r="A44">
        <v>32</v>
      </c>
      <c r="B44">
        <v>3203205</v>
      </c>
      <c r="C44" s="29" t="s">
        <v>5508</v>
      </c>
      <c r="D44" s="3" t="s">
        <v>1531</v>
      </c>
      <c r="E44" s="3" t="s">
        <v>1532</v>
      </c>
      <c r="F44" s="3" t="s">
        <v>578</v>
      </c>
      <c r="G44" s="21">
        <v>3503.6990000000001</v>
      </c>
      <c r="H44" s="29" t="s">
        <v>5580</v>
      </c>
      <c r="I44" s="20">
        <v>27</v>
      </c>
      <c r="J44" t="s">
        <v>82</v>
      </c>
      <c r="K44" t="str">
        <f t="shared" si="0"/>
        <v>32,3203205,'LINHARES','-19.3943296','-40.0644579','31','3503,699','LINHARENSE','27',current_timestamp);</v>
      </c>
      <c r="L44" s="6" t="str">
        <f t="shared" si="1"/>
        <v>INSERT INTO municipio (cd_estado,cd_municipio,ds_municipio,vl_latitude,vl_longitude,vl_altitude,qt_area,ds_gentilico,nr_ddd,dt_registro)VALUES (32,3203205,'LINHARES','-19.3943296','-40.0644579','31','3503,699','LINHARENSE','27',current_timestamp);</v>
      </c>
    </row>
    <row r="45" spans="1:12" x14ac:dyDescent="0.25">
      <c r="A45">
        <v>32</v>
      </c>
      <c r="B45">
        <v>3203304</v>
      </c>
      <c r="C45" s="29" t="s">
        <v>5509</v>
      </c>
      <c r="D45" s="3" t="s">
        <v>1533</v>
      </c>
      <c r="E45" s="3" t="s">
        <v>1534</v>
      </c>
      <c r="F45" s="3" t="s">
        <v>1535</v>
      </c>
      <c r="G45" s="21">
        <v>321.41800000000001</v>
      </c>
      <c r="H45" s="29" t="s">
        <v>5581</v>
      </c>
      <c r="I45" s="20">
        <v>27</v>
      </c>
      <c r="J45" t="s">
        <v>82</v>
      </c>
      <c r="K45" t="str">
        <f t="shared" si="0"/>
        <v>32,3203304,'MANTENÓPOLIS','-18.8592193','-41.1238793','423','321,418','MANTENOPOLISENSE','27',current_timestamp);</v>
      </c>
      <c r="L45" s="6" t="str">
        <f t="shared" si="1"/>
        <v>INSERT INTO municipio (cd_estado,cd_municipio,ds_municipio,vl_latitude,vl_longitude,vl_altitude,qt_area,ds_gentilico,nr_ddd,dt_registro)VALUES (32,3203304,'MANTENÓPOLIS','-18.8592193','-41.1238793','423','321,418','MANTENOPOLISENSE','27',current_timestamp);</v>
      </c>
    </row>
    <row r="46" spans="1:12" x14ac:dyDescent="0.25">
      <c r="A46">
        <v>32</v>
      </c>
      <c r="B46">
        <v>3203320</v>
      </c>
      <c r="C46" s="29" t="s">
        <v>5510</v>
      </c>
      <c r="D46" s="3" t="s">
        <v>1536</v>
      </c>
      <c r="E46" s="3" t="s">
        <v>1537</v>
      </c>
      <c r="F46" s="3" t="s">
        <v>459</v>
      </c>
      <c r="G46" s="21">
        <v>130.208</v>
      </c>
      <c r="H46" s="29" t="s">
        <v>5582</v>
      </c>
      <c r="I46" s="20">
        <v>28</v>
      </c>
      <c r="J46" t="s">
        <v>82</v>
      </c>
      <c r="K46" t="str">
        <f t="shared" si="0"/>
        <v>32,3203320,'MARATAÍZES','-21.0405147','-40.8364732','26','130,208','MARATAIZENSE','28',current_timestamp);</v>
      </c>
      <c r="L46" s="6" t="str">
        <f t="shared" si="1"/>
        <v>INSERT INTO municipio (cd_estado,cd_municipio,ds_municipio,vl_latitude,vl_longitude,vl_altitude,qt_area,ds_gentilico,nr_ddd,dt_registro)VALUES (32,3203320,'MARATAÍZES','-21.0405147','-40.8364732','26','130,208','MARATAIZENSE','28',current_timestamp);</v>
      </c>
    </row>
    <row r="47" spans="1:12" x14ac:dyDescent="0.25">
      <c r="A47">
        <v>32</v>
      </c>
      <c r="B47">
        <v>3203346</v>
      </c>
      <c r="C47" s="29" t="s">
        <v>5511</v>
      </c>
      <c r="D47" s="3" t="s">
        <v>1538</v>
      </c>
      <c r="E47" s="3" t="s">
        <v>1539</v>
      </c>
      <c r="F47" s="3" t="s">
        <v>1540</v>
      </c>
      <c r="G47" s="21">
        <v>285.37900000000002</v>
      </c>
      <c r="H47" s="29" t="s">
        <v>5583</v>
      </c>
      <c r="I47" s="20">
        <v>27</v>
      </c>
      <c r="J47" t="s">
        <v>82</v>
      </c>
      <c r="K47" t="str">
        <f t="shared" si="0"/>
        <v>32,3203346,'MARECHAL FLORIANO','-20.4174769','-40.6701919','603','285,379','FLORIANENSE','27',current_timestamp);</v>
      </c>
      <c r="L47" s="6" t="str">
        <f t="shared" si="1"/>
        <v>INSERT INTO municipio (cd_estado,cd_municipio,ds_municipio,vl_latitude,vl_longitude,vl_altitude,qt_area,ds_gentilico,nr_ddd,dt_registro)VALUES (32,3203346,'MARECHAL FLORIANO','-20.4174769','-40.6701919','603','285,379','FLORIANENSE','27',current_timestamp);</v>
      </c>
    </row>
    <row r="48" spans="1:12" x14ac:dyDescent="0.25">
      <c r="A48">
        <v>32</v>
      </c>
      <c r="B48">
        <v>3203353</v>
      </c>
      <c r="C48" s="29" t="s">
        <v>5512</v>
      </c>
      <c r="D48" s="3" t="s">
        <v>1541</v>
      </c>
      <c r="E48" s="3" t="s">
        <v>1542</v>
      </c>
      <c r="F48" s="3" t="s">
        <v>1543</v>
      </c>
      <c r="G48" s="21">
        <v>309.01799999999997</v>
      </c>
      <c r="H48" s="29" t="s">
        <v>5584</v>
      </c>
      <c r="I48" s="20">
        <v>27</v>
      </c>
      <c r="J48" t="s">
        <v>82</v>
      </c>
      <c r="K48" t="str">
        <f t="shared" si="0"/>
        <v>32,3203353,'MARILÂNDIA','-19.4116095','-40.5456451','102','309,018','MARILANDENSE','27',current_timestamp);</v>
      </c>
      <c r="L48" s="6" t="str">
        <f t="shared" si="1"/>
        <v>INSERT INTO municipio (cd_estado,cd_municipio,ds_municipio,vl_latitude,vl_longitude,vl_altitude,qt_area,ds_gentilico,nr_ddd,dt_registro)VALUES (32,3203353,'MARILÂNDIA','-19.4116095','-40.5456451','102','309,018','MARILANDENSE','27',current_timestamp);</v>
      </c>
    </row>
    <row r="49" spans="1:12" x14ac:dyDescent="0.25">
      <c r="A49">
        <v>32</v>
      </c>
      <c r="B49">
        <v>3203403</v>
      </c>
      <c r="C49" s="29" t="s">
        <v>5513</v>
      </c>
      <c r="D49" s="3" t="s">
        <v>1544</v>
      </c>
      <c r="E49" s="3" t="s">
        <v>1545</v>
      </c>
      <c r="F49" s="3" t="s">
        <v>1496</v>
      </c>
      <c r="G49" s="21">
        <v>869.43899999999996</v>
      </c>
      <c r="H49" s="29" t="s">
        <v>5585</v>
      </c>
      <c r="I49" s="20">
        <v>28</v>
      </c>
      <c r="J49" t="s">
        <v>82</v>
      </c>
      <c r="K49" t="str">
        <f t="shared" si="0"/>
        <v>32,3203403,'MIMOSO DO SUL','-21.0631939','-41.3619378','87','869,439','MIMOSENSE','28',current_timestamp);</v>
      </c>
      <c r="L49" s="6" t="str">
        <f t="shared" si="1"/>
        <v>INSERT INTO municipio (cd_estado,cd_municipio,ds_municipio,vl_latitude,vl_longitude,vl_altitude,qt_area,ds_gentilico,nr_ddd,dt_registro)VALUES (32,3203403,'MIMOSO DO SUL','-21.0631939','-41.3619378','87','869,439','MIMOSENSE','28',current_timestamp);</v>
      </c>
    </row>
    <row r="50" spans="1:12" x14ac:dyDescent="0.25">
      <c r="A50">
        <v>32</v>
      </c>
      <c r="B50">
        <v>3203502</v>
      </c>
      <c r="C50" s="29" t="s">
        <v>5514</v>
      </c>
      <c r="D50" s="3" t="s">
        <v>1546</v>
      </c>
      <c r="E50" s="3" t="s">
        <v>1547</v>
      </c>
      <c r="F50" s="3" t="s">
        <v>1548</v>
      </c>
      <c r="G50" s="21">
        <v>1098.9280000000001</v>
      </c>
      <c r="H50" s="29" t="s">
        <v>5586</v>
      </c>
      <c r="I50" s="20">
        <v>27</v>
      </c>
      <c r="J50" t="s">
        <v>82</v>
      </c>
      <c r="K50" t="str">
        <f t="shared" si="0"/>
        <v>32,3203502,'MONTANHA','-18.1301725','-40.3668001','183','1098,928','MONTANHENSE','27',current_timestamp);</v>
      </c>
      <c r="L50" s="6" t="str">
        <f t="shared" si="1"/>
        <v>INSERT INTO municipio (cd_estado,cd_municipio,ds_municipio,vl_latitude,vl_longitude,vl_altitude,qt_area,ds_gentilico,nr_ddd,dt_registro)VALUES (32,3203502,'MONTANHA','-18.1301725','-40.3668001','183','1098,928','MONTANHENSE','27',current_timestamp);</v>
      </c>
    </row>
    <row r="51" spans="1:12" x14ac:dyDescent="0.25">
      <c r="A51">
        <v>32</v>
      </c>
      <c r="B51">
        <v>3203601</v>
      </c>
      <c r="C51" s="29" t="s">
        <v>5515</v>
      </c>
      <c r="D51" s="3" t="s">
        <v>1549</v>
      </c>
      <c r="E51" s="3" t="s">
        <v>1550</v>
      </c>
      <c r="F51" s="3" t="s">
        <v>1551</v>
      </c>
      <c r="G51" s="21">
        <v>540.19200000000001</v>
      </c>
      <c r="H51" s="29" t="s">
        <v>5587</v>
      </c>
      <c r="I51" s="20">
        <v>27</v>
      </c>
      <c r="J51" t="s">
        <v>82</v>
      </c>
      <c r="K51" t="str">
        <f t="shared" si="0"/>
        <v>32,3203601,'MUCURICI','-18.0959795','-40.5203156','245','540,192','MUCURICIENSE','27',current_timestamp);</v>
      </c>
      <c r="L51" s="6" t="str">
        <f t="shared" si="1"/>
        <v>INSERT INTO municipio (cd_estado,cd_municipio,ds_municipio,vl_latitude,vl_longitude,vl_altitude,qt_area,ds_gentilico,nr_ddd,dt_registro)VALUES (32,3203601,'MUCURICI','-18.0959795','-40.5203156','245','540,192','MUCURICIENSE','27',current_timestamp);</v>
      </c>
    </row>
    <row r="52" spans="1:12" x14ac:dyDescent="0.25">
      <c r="A52">
        <v>32</v>
      </c>
      <c r="B52">
        <v>3203700</v>
      </c>
      <c r="C52" s="29" t="s">
        <v>5516</v>
      </c>
      <c r="D52" s="3" t="s">
        <v>1552</v>
      </c>
      <c r="E52" s="3" t="s">
        <v>1553</v>
      </c>
      <c r="F52" s="3" t="s">
        <v>1493</v>
      </c>
      <c r="G52" s="21">
        <v>678.80399999999997</v>
      </c>
      <c r="H52" s="29" t="s">
        <v>5588</v>
      </c>
      <c r="I52" s="20">
        <v>28</v>
      </c>
      <c r="J52" t="s">
        <v>82</v>
      </c>
      <c r="K52" t="str">
        <f t="shared" si="0"/>
        <v>32,3203700,'MUNIZ FREIRE','-20.4646707','-41.4160901','585','678,804','MUNIZ-FREIRENSE','28',current_timestamp);</v>
      </c>
      <c r="L52" s="6" t="str">
        <f t="shared" si="1"/>
        <v>INSERT INTO municipio (cd_estado,cd_municipio,ds_municipio,vl_latitude,vl_longitude,vl_altitude,qt_area,ds_gentilico,nr_ddd,dt_registro)VALUES (32,3203700,'MUNIZ FREIRE','-20.4646707','-41.4160901','585','678,804','MUNIZ-FREIRENSE','28',current_timestamp);</v>
      </c>
    </row>
    <row r="53" spans="1:12" x14ac:dyDescent="0.25">
      <c r="A53">
        <v>32</v>
      </c>
      <c r="B53">
        <v>3203809</v>
      </c>
      <c r="C53" s="29" t="s">
        <v>5517</v>
      </c>
      <c r="D53" s="3" t="s">
        <v>1554</v>
      </c>
      <c r="E53" s="3" t="s">
        <v>1555</v>
      </c>
      <c r="F53" s="3" t="s">
        <v>1556</v>
      </c>
      <c r="G53" s="21">
        <v>327.49</v>
      </c>
      <c r="H53" s="29" t="s">
        <v>5589</v>
      </c>
      <c r="I53" s="20">
        <v>28</v>
      </c>
      <c r="J53" t="s">
        <v>82</v>
      </c>
      <c r="K53" t="str">
        <f t="shared" si="0"/>
        <v>32,3203809,'MUQUI','-20.9511546','-41.3458518','243','327,49','MUQUIENSE','28',current_timestamp);</v>
      </c>
      <c r="L53" s="6" t="str">
        <f t="shared" si="1"/>
        <v>INSERT INTO municipio (cd_estado,cd_municipio,ds_municipio,vl_latitude,vl_longitude,vl_altitude,qt_area,ds_gentilico,nr_ddd,dt_registro)VALUES (32,3203809,'MUQUI','-20.9511546','-41.3458518','243','327,49','MUQUIENSE','28',current_timestamp);</v>
      </c>
    </row>
    <row r="54" spans="1:12" x14ac:dyDescent="0.25">
      <c r="A54">
        <v>32</v>
      </c>
      <c r="B54">
        <v>3203908</v>
      </c>
      <c r="C54" s="29" t="s">
        <v>5518</v>
      </c>
      <c r="D54" s="3" t="s">
        <v>1557</v>
      </c>
      <c r="E54" s="3" t="s">
        <v>1558</v>
      </c>
      <c r="F54" s="3" t="s">
        <v>1487</v>
      </c>
      <c r="G54" s="21">
        <v>1442.153</v>
      </c>
      <c r="H54" s="29" t="s">
        <v>5590</v>
      </c>
      <c r="I54" s="20">
        <v>27</v>
      </c>
      <c r="J54" t="s">
        <v>82</v>
      </c>
      <c r="K54" t="str">
        <f t="shared" si="0"/>
        <v>32,3203908,'NOVA VENÉCIA','-18.7151225','-40.405139','72','1442,153','VENECIANO','27',current_timestamp);</v>
      </c>
      <c r="L54" s="6" t="str">
        <f t="shared" si="1"/>
        <v>INSERT INTO municipio (cd_estado,cd_municipio,ds_municipio,vl_latitude,vl_longitude,vl_altitude,qt_area,ds_gentilico,nr_ddd,dt_registro)VALUES (32,3203908,'NOVA VENÉCIA','-18.7151225','-40.405139','72','1442,153','VENECIANO','27',current_timestamp);</v>
      </c>
    </row>
    <row r="55" spans="1:12" x14ac:dyDescent="0.25">
      <c r="A55">
        <v>32</v>
      </c>
      <c r="B55">
        <v>3204005</v>
      </c>
      <c r="C55" s="29" t="s">
        <v>5519</v>
      </c>
      <c r="D55" s="3" t="s">
        <v>1559</v>
      </c>
      <c r="E55" s="3" t="s">
        <v>1560</v>
      </c>
      <c r="F55" s="3" t="s">
        <v>1561</v>
      </c>
      <c r="G55" s="21">
        <v>829.95100000000002</v>
      </c>
      <c r="H55" s="29" t="s">
        <v>5591</v>
      </c>
      <c r="I55" s="20">
        <v>27</v>
      </c>
      <c r="J55" t="s">
        <v>82</v>
      </c>
      <c r="K55" t="str">
        <f t="shared" si="0"/>
        <v>32,3204005,'PANCAS','-19.2227074','-40.853336','116','829,951','PANQUENSE','27',current_timestamp);</v>
      </c>
      <c r="L55" s="6" t="str">
        <f t="shared" si="1"/>
        <v>INSERT INTO municipio (cd_estado,cd_municipio,ds_municipio,vl_latitude,vl_longitude,vl_altitude,qt_area,ds_gentilico,nr_ddd,dt_registro)VALUES (32,3204005,'PANCAS','-19.2227074','-40.853336','116','829,951','PANQUENSE','27',current_timestamp);</v>
      </c>
    </row>
    <row r="56" spans="1:12" x14ac:dyDescent="0.25">
      <c r="A56">
        <v>32</v>
      </c>
      <c r="B56">
        <v>3204054</v>
      </c>
      <c r="C56" s="29" t="s">
        <v>5520</v>
      </c>
      <c r="D56" s="3" t="s">
        <v>1562</v>
      </c>
      <c r="E56" s="3" t="s">
        <v>1563</v>
      </c>
      <c r="F56" s="3" t="s">
        <v>1564</v>
      </c>
      <c r="G56" s="21">
        <v>433.88</v>
      </c>
      <c r="H56" s="29" t="s">
        <v>5592</v>
      </c>
      <c r="I56" s="20">
        <v>27</v>
      </c>
      <c r="J56" t="s">
        <v>82</v>
      </c>
      <c r="K56" t="str">
        <f t="shared" si="0"/>
        <v>32,3204054,'PEDRO CANÁRIO','-18.3004606','-39.9574168','67','433,88','CANARIENSE','27',current_timestamp);</v>
      </c>
      <c r="L56" s="6" t="str">
        <f t="shared" si="1"/>
        <v>INSERT INTO municipio (cd_estado,cd_municipio,ds_municipio,vl_latitude,vl_longitude,vl_altitude,qt_area,ds_gentilico,nr_ddd,dt_registro)VALUES (32,3204054,'PEDRO CANÁRIO','-18.3004606','-39.9574168','67','433,88','CANARIENSE','27',current_timestamp);</v>
      </c>
    </row>
    <row r="57" spans="1:12" x14ac:dyDescent="0.25">
      <c r="A57">
        <v>32</v>
      </c>
      <c r="B57">
        <v>3204104</v>
      </c>
      <c r="C57" s="29" t="s">
        <v>5521</v>
      </c>
      <c r="D57" s="3" t="s">
        <v>1565</v>
      </c>
      <c r="E57" s="3" t="s">
        <v>1566</v>
      </c>
      <c r="F57" s="3" t="s">
        <v>1454</v>
      </c>
      <c r="G57" s="21">
        <v>973.13599999999997</v>
      </c>
      <c r="H57" s="29" t="s">
        <v>5593</v>
      </c>
      <c r="I57" s="20">
        <v>27</v>
      </c>
      <c r="J57" t="s">
        <v>82</v>
      </c>
      <c r="K57" t="str">
        <f t="shared" si="0"/>
        <v>32,3204104,'PINHEIROS','-18.4140072','-40.2171777','117','973,136','PINHEIRENSE','27',current_timestamp);</v>
      </c>
      <c r="L57" s="6" t="str">
        <f t="shared" si="1"/>
        <v>INSERT INTO municipio (cd_estado,cd_municipio,ds_municipio,vl_latitude,vl_longitude,vl_altitude,qt_area,ds_gentilico,nr_ddd,dt_registro)VALUES (32,3204104,'PINHEIROS','-18.4140072','-40.2171777','117','973,136','PINHEIRENSE','27',current_timestamp);</v>
      </c>
    </row>
    <row r="58" spans="1:12" x14ac:dyDescent="0.25">
      <c r="A58">
        <v>32</v>
      </c>
      <c r="B58">
        <v>3204203</v>
      </c>
      <c r="C58" s="29" t="s">
        <v>5522</v>
      </c>
      <c r="D58" s="3" t="s">
        <v>1568</v>
      </c>
      <c r="E58" s="3" t="s">
        <v>1569</v>
      </c>
      <c r="F58" s="3" t="s">
        <v>1437</v>
      </c>
      <c r="G58" s="21">
        <v>74.822000000000003</v>
      </c>
      <c r="H58" s="29" t="s">
        <v>5594</v>
      </c>
      <c r="I58" s="20">
        <v>28</v>
      </c>
      <c r="J58" t="s">
        <v>82</v>
      </c>
      <c r="K58" t="str">
        <f t="shared" si="0"/>
        <v>32,3204203,'PIÚMA','-20.84247244','-40.73676124','5','74,822','PIUMENSE','28',current_timestamp);</v>
      </c>
      <c r="L58" s="6" t="str">
        <f t="shared" si="1"/>
        <v>INSERT INTO municipio (cd_estado,cd_municipio,ds_municipio,vl_latitude,vl_longitude,vl_altitude,qt_area,ds_gentilico,nr_ddd,dt_registro)VALUES (32,3204203,'PIÚMA','-20.84247244','-40.73676124','5','74,822','PIUMENSE','28',current_timestamp);</v>
      </c>
    </row>
    <row r="59" spans="1:12" x14ac:dyDescent="0.25">
      <c r="A59">
        <v>32</v>
      </c>
      <c r="B59">
        <v>3204252</v>
      </c>
      <c r="C59" s="29" t="s">
        <v>5523</v>
      </c>
      <c r="D59" s="3" t="s">
        <v>1570</v>
      </c>
      <c r="E59" s="3" t="s">
        <v>1571</v>
      </c>
      <c r="F59" s="3" t="s">
        <v>1428</v>
      </c>
      <c r="G59" s="21">
        <v>360.66199999999998</v>
      </c>
      <c r="H59" s="29" t="s">
        <v>5595</v>
      </c>
      <c r="I59" s="20">
        <v>27</v>
      </c>
      <c r="J59" t="s">
        <v>82</v>
      </c>
      <c r="K59" t="str">
        <f t="shared" si="0"/>
        <v>32,3204252,'PONTO BELO','-18.1259038','-40.5449484','247','360,662','PONTOBELENSE','27',current_timestamp);</v>
      </c>
      <c r="L59" s="6" t="str">
        <f t="shared" si="1"/>
        <v>INSERT INTO municipio (cd_estado,cd_municipio,ds_municipio,vl_latitude,vl_longitude,vl_altitude,qt_area,ds_gentilico,nr_ddd,dt_registro)VALUES (32,3204252,'PONTO BELO','-18.1259038','-40.5449484','247','360,662','PONTOBELENSE','27',current_timestamp);</v>
      </c>
    </row>
    <row r="60" spans="1:12" x14ac:dyDescent="0.25">
      <c r="A60">
        <v>32</v>
      </c>
      <c r="B60">
        <v>3204302</v>
      </c>
      <c r="C60" s="29" t="s">
        <v>5524</v>
      </c>
      <c r="D60" s="3" t="s">
        <v>1572</v>
      </c>
      <c r="E60" s="3" t="s">
        <v>1573</v>
      </c>
      <c r="F60" s="3" t="s">
        <v>1497</v>
      </c>
      <c r="G60" s="21">
        <v>583.93200000000002</v>
      </c>
      <c r="H60" s="29" t="s">
        <v>5596</v>
      </c>
      <c r="I60" s="20">
        <v>28</v>
      </c>
      <c r="J60" t="s">
        <v>82</v>
      </c>
      <c r="K60" t="str">
        <f t="shared" si="0"/>
        <v>32,3204302,'PRESIDENTE KENNEDY','-21.097973','-41.0475867','37','583,932','KENNEDIENSE','28',current_timestamp);</v>
      </c>
      <c r="L60" s="6" t="str">
        <f t="shared" si="1"/>
        <v>INSERT INTO municipio (cd_estado,cd_municipio,ds_municipio,vl_latitude,vl_longitude,vl_altitude,qt_area,ds_gentilico,nr_ddd,dt_registro)VALUES (32,3204302,'PRESIDENTE KENNEDY','-21.097973','-41.0475867','37','583,932','KENNEDIENSE','28',current_timestamp);</v>
      </c>
    </row>
    <row r="61" spans="1:12" x14ac:dyDescent="0.25">
      <c r="A61">
        <v>32</v>
      </c>
      <c r="B61">
        <v>3204351</v>
      </c>
      <c r="C61" s="29" t="s">
        <v>5525</v>
      </c>
      <c r="D61" s="3" t="s">
        <v>1574</v>
      </c>
      <c r="E61" s="3" t="s">
        <v>1575</v>
      </c>
      <c r="F61" s="3" t="s">
        <v>1449</v>
      </c>
      <c r="G61" s="21">
        <v>642.22900000000004</v>
      </c>
      <c r="H61" s="29" t="s">
        <v>5597</v>
      </c>
      <c r="I61" s="20">
        <v>27</v>
      </c>
      <c r="J61" t="s">
        <v>82</v>
      </c>
      <c r="K61" t="str">
        <f t="shared" si="0"/>
        <v>32,3204351,'RIO BANANAL','-19.2702568','-40.3411077','79','642,229','RIBANENSE','27',current_timestamp);</v>
      </c>
      <c r="L61" s="6" t="str">
        <f t="shared" si="1"/>
        <v>INSERT INTO municipio (cd_estado,cd_municipio,ds_municipio,vl_latitude,vl_longitude,vl_altitude,qt_area,ds_gentilico,nr_ddd,dt_registro)VALUES (32,3204351,'RIO BANANAL','-19.2702568','-40.3411077','79','642,229','RIBANENSE','27',current_timestamp);</v>
      </c>
    </row>
    <row r="62" spans="1:12" x14ac:dyDescent="0.25">
      <c r="A62">
        <v>32</v>
      </c>
      <c r="B62">
        <v>3204401</v>
      </c>
      <c r="C62" s="29" t="s">
        <v>5526</v>
      </c>
      <c r="D62" s="3" t="s">
        <v>1576</v>
      </c>
      <c r="E62" s="3" t="s">
        <v>1577</v>
      </c>
      <c r="F62" s="3" t="s">
        <v>1523</v>
      </c>
      <c r="G62" s="21">
        <v>204.464</v>
      </c>
      <c r="H62" s="29" t="s">
        <v>5598</v>
      </c>
      <c r="I62" s="20">
        <v>28</v>
      </c>
      <c r="J62" t="s">
        <v>82</v>
      </c>
      <c r="K62" t="str">
        <f t="shared" si="0"/>
        <v>32,3204401,'RIO NOVO DO SUL','-20.86383158','-40.93510149','46','204,464','NOVENSE-DO-SUL','28',current_timestamp);</v>
      </c>
      <c r="L62" s="6" t="str">
        <f t="shared" si="1"/>
        <v>INSERT INTO municipio (cd_estado,cd_municipio,ds_municipio,vl_latitude,vl_longitude,vl_altitude,qt_area,ds_gentilico,nr_ddd,dt_registro)VALUES (32,3204401,'RIO NOVO DO SUL','-20.86383158','-40.93510149','46','204,464','NOVENSE-DO-SUL','28',current_timestamp);</v>
      </c>
    </row>
    <row r="63" spans="1:12" x14ac:dyDescent="0.25">
      <c r="A63">
        <v>32</v>
      </c>
      <c r="B63">
        <v>3204500</v>
      </c>
      <c r="C63" s="29" t="s">
        <v>5527</v>
      </c>
      <c r="D63" s="3" t="s">
        <v>1578</v>
      </c>
      <c r="E63" s="3" t="s">
        <v>1579</v>
      </c>
      <c r="F63" s="3" t="s">
        <v>475</v>
      </c>
      <c r="G63" s="21">
        <v>718.09699999999998</v>
      </c>
      <c r="H63" s="29" t="s">
        <v>4169</v>
      </c>
      <c r="I63" s="20">
        <v>27</v>
      </c>
      <c r="J63" t="s">
        <v>82</v>
      </c>
      <c r="K63" t="str">
        <f t="shared" si="0"/>
        <v>32,3204500,'SANTA LEOPOLDINA','-20.0994473','-40.5270202','25','718,097','LEOPOLDINENSE','27',current_timestamp);</v>
      </c>
      <c r="L63" s="6" t="str">
        <f t="shared" si="1"/>
        <v>INSERT INTO municipio (cd_estado,cd_municipio,ds_municipio,vl_latitude,vl_longitude,vl_altitude,qt_area,ds_gentilico,nr_ddd,dt_registro)VALUES (32,3204500,'SANTA LEOPOLDINA','-20.0994473','-40.5270202','25','718,097','LEOPOLDINENSE','27',current_timestamp);</v>
      </c>
    </row>
    <row r="64" spans="1:12" x14ac:dyDescent="0.25">
      <c r="A64">
        <v>32</v>
      </c>
      <c r="B64">
        <v>3204559</v>
      </c>
      <c r="C64" s="29" t="s">
        <v>5528</v>
      </c>
      <c r="D64" s="3" t="s">
        <v>1580</v>
      </c>
      <c r="E64" s="3" t="s">
        <v>1581</v>
      </c>
      <c r="F64" s="3" t="s">
        <v>1582</v>
      </c>
      <c r="G64" s="21">
        <v>735.26700000000005</v>
      </c>
      <c r="H64" s="29" t="s">
        <v>5217</v>
      </c>
      <c r="I64" s="20">
        <v>27</v>
      </c>
      <c r="J64" t="s">
        <v>82</v>
      </c>
      <c r="K64" t="str">
        <f t="shared" si="0"/>
        <v>32,3204559,'SANTA MARIA DE JETIBÁ','-20.0253002','-40.7438613','713','735,267','SANTA-MARIENSE','27',current_timestamp);</v>
      </c>
      <c r="L64" s="6" t="str">
        <f t="shared" si="1"/>
        <v>INSERT INTO municipio (cd_estado,cd_municipio,ds_municipio,vl_latitude,vl_longitude,vl_altitude,qt_area,ds_gentilico,nr_ddd,dt_registro)VALUES (32,3204559,'SANTA MARIA DE JETIBÁ','-20.0253002','-40.7438613','713','735,267','SANTA-MARIENSE','27',current_timestamp);</v>
      </c>
    </row>
    <row r="65" spans="1:12" x14ac:dyDescent="0.25">
      <c r="A65">
        <v>32</v>
      </c>
      <c r="B65">
        <v>3204609</v>
      </c>
      <c r="C65" s="29" t="s">
        <v>5529</v>
      </c>
      <c r="D65" s="3" t="s">
        <v>1583</v>
      </c>
      <c r="E65" s="3" t="s">
        <v>1584</v>
      </c>
      <c r="F65" s="3" t="s">
        <v>1585</v>
      </c>
      <c r="G65" s="21">
        <v>683.15800000000002</v>
      </c>
      <c r="H65" s="29" t="s">
        <v>5529</v>
      </c>
      <c r="I65" s="20">
        <v>27</v>
      </c>
      <c r="J65" t="s">
        <v>82</v>
      </c>
      <c r="K65" t="str">
        <f t="shared" si="0"/>
        <v>32,3204609,'SANTA TERESA','-19.9361564','-40.5982087','659','683,158','SANTA TERESA','27',current_timestamp);</v>
      </c>
      <c r="L65" s="6" t="str">
        <f t="shared" si="1"/>
        <v>INSERT INTO municipio (cd_estado,cd_municipio,ds_municipio,vl_latitude,vl_longitude,vl_altitude,qt_area,ds_gentilico,nr_ddd,dt_registro)VALUES (32,3204609,'SANTA TERESA','-19.9361564','-40.5982087','659','683,158','SANTA TERESA','27',current_timestamp);</v>
      </c>
    </row>
    <row r="66" spans="1:12" x14ac:dyDescent="0.25">
      <c r="A66">
        <v>32</v>
      </c>
      <c r="B66">
        <v>3204658</v>
      </c>
      <c r="C66" s="29" t="s">
        <v>5530</v>
      </c>
      <c r="D66" s="3" t="s">
        <v>1586</v>
      </c>
      <c r="E66" s="3" t="s">
        <v>1587</v>
      </c>
      <c r="F66" s="3" t="s">
        <v>189</v>
      </c>
      <c r="G66" s="21">
        <v>298.58</v>
      </c>
      <c r="H66" s="29" t="s">
        <v>5599</v>
      </c>
      <c r="I66" s="20">
        <v>27</v>
      </c>
      <c r="J66" t="s">
        <v>82</v>
      </c>
      <c r="K66" t="str">
        <f t="shared" ref="K66:K79" si="2">CONCATENATE(A66,",",B66,",'",C66,"','",D66,"','",E66,"','",F66,"','",G66,"','",H66,"','",I66,"',",J66,");")</f>
        <v>32,3204658,'SÃO DOMINGOS DO NORTE','-19.1473504','-40.6273143','144','298,58','DOMINGUENSE','27',current_timestamp);</v>
      </c>
      <c r="L66" s="6" t="str">
        <f t="shared" ref="L66:L7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(32,3204658,'SÃO DOMINGOS DO NORTE','-19.1473504','-40.6273143','144','298,58','DOMINGUENSE','27',current_timestamp);</v>
      </c>
    </row>
    <row r="67" spans="1:12" x14ac:dyDescent="0.25">
      <c r="A67">
        <v>32</v>
      </c>
      <c r="B67">
        <v>3204708</v>
      </c>
      <c r="C67" s="29" t="s">
        <v>5531</v>
      </c>
      <c r="D67" s="3" t="s">
        <v>1588</v>
      </c>
      <c r="E67" s="3" t="s">
        <v>1589</v>
      </c>
      <c r="F67" s="3" t="s">
        <v>1514</v>
      </c>
      <c r="G67" s="21">
        <v>434.887</v>
      </c>
      <c r="H67" s="29" t="s">
        <v>5600</v>
      </c>
      <c r="I67" s="20">
        <v>27</v>
      </c>
      <c r="J67" t="s">
        <v>82</v>
      </c>
      <c r="K67" t="str">
        <f t="shared" si="2"/>
        <v>32,3204708,'SÃO GABRIEL DA PALHA','-19.018184','-40.5365296','115','434,887','GABRIELENSE','27',current_timestamp);</v>
      </c>
      <c r="L67" s="6" t="str">
        <f t="shared" si="3"/>
        <v>INSERT INTO municipio (cd_estado,cd_municipio,ds_municipio,vl_latitude,vl_longitude,vl_altitude,qt_area,ds_gentilico,nr_ddd,dt_registro)VALUES (32,3204708,'SÃO GABRIEL DA PALHA','-19.018184','-40.5365296','115','434,887','GABRIELENSE','27',current_timestamp);</v>
      </c>
    </row>
    <row r="68" spans="1:12" x14ac:dyDescent="0.25">
      <c r="A68">
        <v>32</v>
      </c>
      <c r="B68">
        <v>3204807</v>
      </c>
      <c r="C68" s="29" t="s">
        <v>5532</v>
      </c>
      <c r="D68" s="3" t="s">
        <v>1590</v>
      </c>
      <c r="E68" s="3" t="s">
        <v>1591</v>
      </c>
      <c r="F68" s="3" t="s">
        <v>1592</v>
      </c>
      <c r="G68" s="21">
        <v>273.48899999999998</v>
      </c>
      <c r="H68" s="29" t="s">
        <v>5601</v>
      </c>
      <c r="I68" s="20">
        <v>28</v>
      </c>
      <c r="J68" t="s">
        <v>82</v>
      </c>
      <c r="K68" t="str">
        <f t="shared" si="2"/>
        <v>32,3204807,'SÃO JOSÉ DO CALÇADO','-21.02736468','-41.65507255','303','273,489','CALÇADENSE','28',current_timestamp);</v>
      </c>
      <c r="L68" s="6" t="str">
        <f t="shared" si="3"/>
        <v>INSERT INTO municipio (cd_estado,cd_municipio,ds_municipio,vl_latitude,vl_longitude,vl_altitude,qt_area,ds_gentilico,nr_ddd,dt_registro)VALUES (32,3204807,'SÃO JOSÉ DO CALÇADO','-21.02736468','-41.65507255','303','273,489','CALÇADENSE','28',current_timestamp);</v>
      </c>
    </row>
    <row r="69" spans="1:12" x14ac:dyDescent="0.25">
      <c r="A69">
        <v>32</v>
      </c>
      <c r="B69">
        <v>3204906</v>
      </c>
      <c r="C69" s="29" t="s">
        <v>5533</v>
      </c>
      <c r="D69" s="3" t="s">
        <v>1593</v>
      </c>
      <c r="E69" s="3" t="s">
        <v>1594</v>
      </c>
      <c r="F69" s="3" t="s">
        <v>1497</v>
      </c>
      <c r="G69" s="21">
        <v>2338.7330000000002</v>
      </c>
      <c r="H69" s="29" t="s">
        <v>5602</v>
      </c>
      <c r="I69" s="20">
        <v>27</v>
      </c>
      <c r="J69" t="s">
        <v>82</v>
      </c>
      <c r="K69" t="str">
        <f t="shared" si="2"/>
        <v>32,3204906,'SÃO MATEUS','-18.7211905','-39.8579635','37','2338,733','MATEENSE','27',current_timestamp);</v>
      </c>
      <c r="L69" s="6" t="str">
        <f t="shared" si="3"/>
        <v>INSERT INTO municipio (cd_estado,cd_municipio,ds_municipio,vl_latitude,vl_longitude,vl_altitude,qt_area,ds_gentilico,nr_ddd,dt_registro)VALUES (32,3204906,'SÃO MATEUS','-18.7211905','-39.8579635','37','2338,733','MATEENSE','27',current_timestamp);</v>
      </c>
    </row>
    <row r="70" spans="1:12" x14ac:dyDescent="0.25">
      <c r="A70">
        <v>32</v>
      </c>
      <c r="B70">
        <v>3204955</v>
      </c>
      <c r="C70" s="29" t="s">
        <v>5534</v>
      </c>
      <c r="D70" s="3" t="s">
        <v>1595</v>
      </c>
      <c r="E70" s="3" t="s">
        <v>1596</v>
      </c>
      <c r="F70" s="3" t="s">
        <v>635</v>
      </c>
      <c r="G70" s="21">
        <v>342.00599999999997</v>
      </c>
      <c r="H70" s="29" t="s">
        <v>5603</v>
      </c>
      <c r="I70" s="20">
        <v>27</v>
      </c>
      <c r="J70" t="s">
        <v>82</v>
      </c>
      <c r="K70" t="str">
        <f t="shared" si="2"/>
        <v>32,3204955,'SÃO ROQUE DO CANAÃ','-19.73906141','-40.65810848','112','342,006','SÃO-ROQUENSE','27',current_timestamp);</v>
      </c>
      <c r="L70" s="6" t="str">
        <f t="shared" si="3"/>
        <v>INSERT INTO municipio (cd_estado,cd_municipio,ds_municipio,vl_latitude,vl_longitude,vl_altitude,qt_area,ds_gentilico,nr_ddd,dt_registro)VALUES (32,3204955,'SÃO ROQUE DO CANAÃ','-19.73906141','-40.65810848','112','342,006','SÃO-ROQUENSE','27',current_timestamp);</v>
      </c>
    </row>
    <row r="71" spans="1:12" x14ac:dyDescent="0.25">
      <c r="A71">
        <v>32</v>
      </c>
      <c r="B71">
        <v>3205002</v>
      </c>
      <c r="C71" s="29" t="s">
        <v>5535</v>
      </c>
      <c r="D71" s="3" t="s">
        <v>1597</v>
      </c>
      <c r="E71" s="3" t="s">
        <v>1598</v>
      </c>
      <c r="F71" s="3" t="s">
        <v>478</v>
      </c>
      <c r="G71" s="21">
        <v>547.63699999999994</v>
      </c>
      <c r="H71" s="29" t="s">
        <v>5604</v>
      </c>
      <c r="I71" s="20">
        <v>27</v>
      </c>
      <c r="J71" t="s">
        <v>82</v>
      </c>
      <c r="K71" t="str">
        <f t="shared" si="2"/>
        <v>32,3205002,'SERRA','-20.121141','-40.3075297','34','547,637','SERRANO','27',current_timestamp);</v>
      </c>
      <c r="L71" s="6" t="str">
        <f t="shared" si="3"/>
        <v>INSERT INTO municipio (cd_estado,cd_municipio,ds_municipio,vl_latitude,vl_longitude,vl_altitude,qt_area,ds_gentilico,nr_ddd,dt_registro)VALUES (32,3205002,'SERRA','-20.121141','-40.3075297','34','547,637','SERRANO','27',current_timestamp);</v>
      </c>
    </row>
    <row r="72" spans="1:12" x14ac:dyDescent="0.25">
      <c r="A72">
        <v>32</v>
      </c>
      <c r="B72">
        <v>3205010</v>
      </c>
      <c r="C72" s="29" t="s">
        <v>5536</v>
      </c>
      <c r="D72" s="3" t="s">
        <v>1599</v>
      </c>
      <c r="E72" s="3" t="s">
        <v>1600</v>
      </c>
      <c r="F72" s="3" t="s">
        <v>1443</v>
      </c>
      <c r="G72" s="21">
        <v>586.73599999999999</v>
      </c>
      <c r="H72" s="29" t="s">
        <v>5605</v>
      </c>
      <c r="I72" s="20">
        <v>27</v>
      </c>
      <c r="J72" t="s">
        <v>82</v>
      </c>
      <c r="K72" t="str">
        <f t="shared" si="2"/>
        <v>32,3205010,'SOORETAMA','-19.1897233','-40.0971224','62','586,736','SOORETAMENSE','27',current_timestamp);</v>
      </c>
      <c r="L72" s="6" t="str">
        <f t="shared" si="3"/>
        <v>INSERT INTO municipio (cd_estado,cd_municipio,ds_municipio,vl_latitude,vl_longitude,vl_altitude,qt_area,ds_gentilico,nr_ddd,dt_registro)VALUES (32,3205010,'SOORETAMA','-19.1897233','-40.0971224','62','586,736','SOORETAMENSE','27',current_timestamp);</v>
      </c>
    </row>
    <row r="73" spans="1:12" x14ac:dyDescent="0.25">
      <c r="A73">
        <v>32</v>
      </c>
      <c r="B73">
        <v>3205036</v>
      </c>
      <c r="C73" s="29" t="s">
        <v>5537</v>
      </c>
      <c r="D73" s="3" t="s">
        <v>1601</v>
      </c>
      <c r="E73" s="3" t="s">
        <v>1602</v>
      </c>
      <c r="F73" s="3" t="s">
        <v>1603</v>
      </c>
      <c r="G73" s="21">
        <v>417.76</v>
      </c>
      <c r="H73" s="29" t="s">
        <v>5606</v>
      </c>
      <c r="I73" s="20">
        <v>28</v>
      </c>
      <c r="J73" t="s">
        <v>82</v>
      </c>
      <c r="K73" t="str">
        <f t="shared" si="2"/>
        <v>32,3205036,'VARGEM ALTA','-20.67314725','-41.01026849','614','417,76','VARGEM-ALTENSE','28',current_timestamp);</v>
      </c>
      <c r="L73" s="6" t="str">
        <f t="shared" si="3"/>
        <v>INSERT INTO municipio (cd_estado,cd_municipio,ds_municipio,vl_latitude,vl_longitude,vl_altitude,qt_area,ds_gentilico,nr_ddd,dt_registro)VALUES (32,3205036,'VARGEM ALTA','-20.67314725','-41.01026849','614','417,76','VARGEM-ALTENSE','28',current_timestamp);</v>
      </c>
    </row>
    <row r="74" spans="1:12" x14ac:dyDescent="0.25">
      <c r="A74">
        <v>32</v>
      </c>
      <c r="B74">
        <v>3205069</v>
      </c>
      <c r="C74" s="29" t="s">
        <v>5538</v>
      </c>
      <c r="D74" s="3" t="s">
        <v>1604</v>
      </c>
      <c r="E74" s="3" t="s">
        <v>1605</v>
      </c>
      <c r="F74" s="3" t="s">
        <v>1567</v>
      </c>
      <c r="G74" s="21">
        <v>185.90899999999999</v>
      </c>
      <c r="H74" s="29" t="s">
        <v>5607</v>
      </c>
      <c r="I74" s="20">
        <v>28</v>
      </c>
      <c r="J74" t="s">
        <v>82</v>
      </c>
      <c r="K74" t="str">
        <f t="shared" si="2"/>
        <v>32,3205069,'VENDA NOVA DO IMIGRANTE','-20.3270749','-41.1355445','736','185,909','VENDA-NOVENSE','28',current_timestamp);</v>
      </c>
      <c r="L74" s="6" t="str">
        <f t="shared" si="3"/>
        <v>INSERT INTO municipio (cd_estado,cd_municipio,ds_municipio,vl_latitude,vl_longitude,vl_altitude,qt_area,ds_gentilico,nr_ddd,dt_registro)VALUES (32,3205069,'VENDA NOVA DO IMIGRANTE','-20.3270749','-41.1355445','736','185,909','VENDA-NOVENSE','28',current_timestamp);</v>
      </c>
    </row>
    <row r="75" spans="1:12" x14ac:dyDescent="0.25">
      <c r="A75">
        <v>32</v>
      </c>
      <c r="B75">
        <v>3205101</v>
      </c>
      <c r="C75" s="29" t="s">
        <v>5539</v>
      </c>
      <c r="D75" s="3" t="s">
        <v>1606</v>
      </c>
      <c r="E75" s="3" t="s">
        <v>1607</v>
      </c>
      <c r="F75" s="3" t="s">
        <v>497</v>
      </c>
      <c r="G75" s="21">
        <v>312.279</v>
      </c>
      <c r="H75" s="29" t="s">
        <v>5608</v>
      </c>
      <c r="I75" s="20">
        <v>27</v>
      </c>
      <c r="J75" t="s">
        <v>82</v>
      </c>
      <c r="K75" t="str">
        <f t="shared" si="2"/>
        <v>32,3205101,'VIANA','-20.377162','-40.4566662','23','312,279','VIANENSE','27',current_timestamp);</v>
      </c>
      <c r="L75" s="6" t="str">
        <f t="shared" si="3"/>
        <v>INSERT INTO municipio (cd_estado,cd_municipio,ds_municipio,vl_latitude,vl_longitude,vl_altitude,qt_area,ds_gentilico,nr_ddd,dt_registro)VALUES (32,3205101,'VIANA','-20.377162','-40.4566662','23','312,279','VIANENSE','27',current_timestamp);</v>
      </c>
    </row>
    <row r="76" spans="1:12" x14ac:dyDescent="0.25">
      <c r="A76">
        <v>32</v>
      </c>
      <c r="B76">
        <v>3205150</v>
      </c>
      <c r="C76" s="29" t="s">
        <v>5540</v>
      </c>
      <c r="D76" s="3" t="s">
        <v>1608</v>
      </c>
      <c r="E76" s="3" t="s">
        <v>1609</v>
      </c>
      <c r="F76" s="3" t="s">
        <v>210</v>
      </c>
      <c r="G76" s="21">
        <v>433.25700000000001</v>
      </c>
      <c r="H76" s="29" t="s">
        <v>5609</v>
      </c>
      <c r="I76" s="20">
        <v>27</v>
      </c>
      <c r="J76" t="s">
        <v>82</v>
      </c>
      <c r="K76" t="str">
        <f t="shared" si="2"/>
        <v>32,3205150,'VILA PAVÃO','-18.6130506','-40.6068707','181','433,257','PAVOENSE','27',current_timestamp);</v>
      </c>
      <c r="L76" s="6" t="str">
        <f t="shared" si="3"/>
        <v>INSERT INTO municipio (cd_estado,cd_municipio,ds_municipio,vl_latitude,vl_longitude,vl_altitude,qt_area,ds_gentilico,nr_ddd,dt_registro)VALUES (32,3205150,'VILA PAVÃO','-18.6130506','-40.6068707','181','433,257','PAVOENSE','27',current_timestamp);</v>
      </c>
    </row>
    <row r="77" spans="1:12" x14ac:dyDescent="0.25">
      <c r="A77">
        <v>32</v>
      </c>
      <c r="B77">
        <v>3205176</v>
      </c>
      <c r="C77" s="29" t="s">
        <v>5541</v>
      </c>
      <c r="D77" s="3" t="s">
        <v>1610</v>
      </c>
      <c r="E77" s="3" t="s">
        <v>1611</v>
      </c>
      <c r="F77" s="3" t="s">
        <v>1454</v>
      </c>
      <c r="G77" s="21">
        <v>470.34300000000002</v>
      </c>
      <c r="H77" s="29" t="s">
        <v>5610</v>
      </c>
      <c r="I77" s="20">
        <v>27</v>
      </c>
      <c r="J77" t="s">
        <v>82</v>
      </c>
      <c r="K77" t="str">
        <f t="shared" si="2"/>
        <v>32,3205176,'VILA VALÉRIO','-18.995801','-40.3848992','117','470,343','VILA-VALERIENSE','27',current_timestamp);</v>
      </c>
      <c r="L77" s="6" t="str">
        <f t="shared" si="3"/>
        <v>INSERT INTO municipio (cd_estado,cd_municipio,ds_municipio,vl_latitude,vl_longitude,vl_altitude,qt_area,ds_gentilico,nr_ddd,dt_registro)VALUES (32,3205176,'VILA VALÉRIO','-18.995801','-40.3848992','117','470,343','VILA-VALERIENSE','27',current_timestamp);</v>
      </c>
    </row>
    <row r="78" spans="1:12" x14ac:dyDescent="0.25">
      <c r="A78">
        <v>32</v>
      </c>
      <c r="B78">
        <v>3205200</v>
      </c>
      <c r="C78" s="29" t="s">
        <v>5542</v>
      </c>
      <c r="D78" s="3" t="s">
        <v>1614</v>
      </c>
      <c r="E78" s="3" t="s">
        <v>1615</v>
      </c>
      <c r="F78" s="3" t="s">
        <v>476</v>
      </c>
      <c r="G78" s="21">
        <v>209.965</v>
      </c>
      <c r="H78" s="29" t="s">
        <v>5611</v>
      </c>
      <c r="I78" s="20">
        <v>27</v>
      </c>
      <c r="J78" t="s">
        <v>82</v>
      </c>
      <c r="K78" t="str">
        <f t="shared" si="2"/>
        <v>32,3205200,'VILA VELHA','-20.349812','-40.29496702','2','209,965','VILA-VELHENSE','27',current_timestamp);</v>
      </c>
      <c r="L78" s="6" t="str">
        <f t="shared" si="3"/>
        <v>INSERT INTO municipio (cd_estado,cd_municipio,ds_municipio,vl_latitude,vl_longitude,vl_altitude,qt_area,ds_gentilico,nr_ddd,dt_registro)VALUES (32,3205200,'VILA VELHA','-20.349812','-40.29496702','2','209,965','VILA-VELHENSE','27',current_timestamp);</v>
      </c>
    </row>
    <row r="79" spans="1:12" x14ac:dyDescent="0.25">
      <c r="A79">
        <v>32</v>
      </c>
      <c r="B79">
        <v>3205309</v>
      </c>
      <c r="C79" s="29" t="s">
        <v>57</v>
      </c>
      <c r="D79" s="3" t="s">
        <v>1612</v>
      </c>
      <c r="E79" s="3" t="s">
        <v>1613</v>
      </c>
      <c r="F79" s="3" t="s">
        <v>1437</v>
      </c>
      <c r="G79" s="21">
        <v>96.536000000000001</v>
      </c>
      <c r="H79" s="29" t="s">
        <v>4120</v>
      </c>
      <c r="I79" s="20">
        <v>27</v>
      </c>
      <c r="J79" t="s">
        <v>82</v>
      </c>
      <c r="K79" t="str">
        <f t="shared" si="2"/>
        <v>32,3205309,'VITÓRIA','-20.30135922','-40.29822858','5','96,536','CAPIXABA','27',current_timestamp);</v>
      </c>
      <c r="L79" s="6" t="str">
        <f t="shared" si="3"/>
        <v>INSERT INTO municipio (cd_estado,cd_municipio,ds_municipio,vl_latitude,vl_longitude,vl_altitude,qt_area,ds_gentilico,nr_ddd,dt_registro)VALUES (32,3205309,'VITÓRIA','-20.30135922','-40.29822858','5','96,536','CAPIXABA','27',current_timestamp);</v>
      </c>
    </row>
  </sheetData>
  <autoFilter ref="A1:J79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47"/>
  <sheetViews>
    <sheetView topLeftCell="J1" workbookViewId="0">
      <pane ySplit="1" topLeftCell="A180" activePane="bottomLeft" state="frozen"/>
      <selection pane="bottomLeft" activeCell="L2" sqref="L2:L247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3.42578125" style="19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30.28515625" bestFit="1" customWidth="1"/>
    <col min="9" max="9" width="9.5703125" bestFit="1" customWidth="1"/>
    <col min="10" max="10" width="18.28515625" bestFit="1" customWidth="1"/>
    <col min="11" max="11" width="122.140625" bestFit="1" customWidth="1"/>
    <col min="12" max="12" width="255.7109375" bestFit="1" customWidth="1"/>
  </cols>
  <sheetData>
    <row r="1" spans="1:12" x14ac:dyDescent="0.25">
      <c r="A1" s="9" t="s">
        <v>75</v>
      </c>
      <c r="B1" s="9" t="s">
        <v>94</v>
      </c>
      <c r="C1" s="27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30" t="s">
        <v>98</v>
      </c>
      <c r="I1" s="32" t="s">
        <v>1200</v>
      </c>
      <c r="J1" s="8" t="s">
        <v>81</v>
      </c>
      <c r="K1" s="9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52</v>
      </c>
      <c r="B2" s="21" t="s">
        <v>659</v>
      </c>
      <c r="C2" s="22" t="s">
        <v>660</v>
      </c>
      <c r="D2" s="3" t="s">
        <v>3144</v>
      </c>
      <c r="E2" s="3" t="s">
        <v>3145</v>
      </c>
      <c r="F2" s="3" t="s">
        <v>3146</v>
      </c>
      <c r="G2" s="21">
        <v>147.73400000000001</v>
      </c>
      <c r="H2" s="29" t="s">
        <v>5613</v>
      </c>
      <c r="I2">
        <v>62</v>
      </c>
      <c r="J2" t="s">
        <v>82</v>
      </c>
      <c r="K2" t="str">
        <f t="shared" ref="K2:K65" si="0">CONCATENATE(A2,",",B2,",'",C2,"','",D2,"','",E2,"','",F2,"','",G2,"','",H2,"','",I2,"',",J2,");")</f>
        <v>52,5200050,'ABADIA DE GOIÁS','-16.76201976','-49.43613893','901','147,734','ABADIENSE','62',current_timestamp);</v>
      </c>
      <c r="L2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(52,5200050,'ABADIA DE GOIÁS','-16.76201976','-49.43613893','901','147,734','ABADIENSE','62',current_timestamp);</v>
      </c>
    </row>
    <row r="3" spans="1:12" x14ac:dyDescent="0.25">
      <c r="A3">
        <v>52</v>
      </c>
      <c r="B3" s="21" t="s">
        <v>661</v>
      </c>
      <c r="C3" s="22" t="s">
        <v>662</v>
      </c>
      <c r="D3" s="3" t="s">
        <v>3147</v>
      </c>
      <c r="E3" s="3" t="s">
        <v>3148</v>
      </c>
      <c r="F3" s="3" t="s">
        <v>3149</v>
      </c>
      <c r="G3" s="21">
        <v>1045.127</v>
      </c>
      <c r="H3" s="29" t="s">
        <v>5613</v>
      </c>
      <c r="I3">
        <v>62</v>
      </c>
      <c r="J3" t="s">
        <v>82</v>
      </c>
      <c r="K3" t="str">
        <f t="shared" si="0"/>
        <v>52,5200100,'ABADIÂNIA','-16.1973129','-48.7060927','1067','1045,127','ABADIENSE','62',current_timestamp);</v>
      </c>
      <c r="L3" t="str">
        <f t="shared" si="1"/>
        <v>INSERT INTO municipio (cd_estado,cd_municipio,ds_municipio,vl_latitude,vl_longitude,vl_altitude,qt_area,ds_gentilico,nr_ddd,dt_registro)VALUES (52,5200100,'ABADIÂNIA','-16.1973129','-48.7060927','1067','1045,127','ABADIENSE','62',current_timestamp);</v>
      </c>
    </row>
    <row r="4" spans="1:12" x14ac:dyDescent="0.25">
      <c r="A4">
        <v>52</v>
      </c>
      <c r="B4" s="21" t="s">
        <v>663</v>
      </c>
      <c r="C4" s="22" t="s">
        <v>664</v>
      </c>
      <c r="D4" s="33" t="s">
        <v>3150</v>
      </c>
      <c r="E4" s="3" t="s">
        <v>3151</v>
      </c>
      <c r="F4" s="3" t="s">
        <v>1479</v>
      </c>
      <c r="G4" s="21">
        <v>1565.9970000000001</v>
      </c>
      <c r="H4" s="29" t="s">
        <v>5614</v>
      </c>
      <c r="I4">
        <v>64</v>
      </c>
      <c r="J4" t="s">
        <v>82</v>
      </c>
      <c r="K4" t="str">
        <f t="shared" si="0"/>
        <v>52,5200134,'ACREÚNA','-17.3961128','-50.3840918','535','1565,997','ACREUNENSE','64',current_timestamp);</v>
      </c>
      <c r="L4" t="str">
        <f t="shared" si="1"/>
        <v>INSERT INTO municipio (cd_estado,cd_municipio,ds_municipio,vl_latitude,vl_longitude,vl_altitude,qt_area,ds_gentilico,nr_ddd,dt_registro)VALUES (52,5200134,'ACREÚNA','-17.3961128','-50.3840918','535','1565,997','ACREUNENSE','64',current_timestamp);</v>
      </c>
    </row>
    <row r="5" spans="1:12" x14ac:dyDescent="0.25">
      <c r="A5">
        <v>52</v>
      </c>
      <c r="B5" s="21" t="s">
        <v>665</v>
      </c>
      <c r="C5" s="22" t="s">
        <v>666</v>
      </c>
      <c r="D5" s="33" t="s">
        <v>3152</v>
      </c>
      <c r="E5" s="3" t="s">
        <v>3153</v>
      </c>
      <c r="F5" s="3" t="s">
        <v>2453</v>
      </c>
      <c r="G5" s="21">
        <v>115.35299999999999</v>
      </c>
      <c r="H5" s="29" t="s">
        <v>5615</v>
      </c>
      <c r="I5">
        <v>64</v>
      </c>
      <c r="J5" t="s">
        <v>82</v>
      </c>
      <c r="K5" t="str">
        <f t="shared" si="0"/>
        <v>52,5200159,'ADELÂNDIA','-16.4163826','-50.1675951','665','115,353','ADELANDENSE','64',current_timestamp);</v>
      </c>
      <c r="L5" t="str">
        <f t="shared" si="1"/>
        <v>INSERT INTO municipio (cd_estado,cd_municipio,ds_municipio,vl_latitude,vl_longitude,vl_altitude,qt_area,ds_gentilico,nr_ddd,dt_registro)VALUES (52,5200159,'ADELÂNDIA','-16.4163826','-50.1675951','665','115,353','ADELANDENSE','64',current_timestamp);</v>
      </c>
    </row>
    <row r="6" spans="1:12" x14ac:dyDescent="0.25">
      <c r="A6">
        <v>52</v>
      </c>
      <c r="B6" s="21" t="s">
        <v>667</v>
      </c>
      <c r="C6" s="22" t="s">
        <v>668</v>
      </c>
      <c r="D6" s="33" t="s">
        <v>3154</v>
      </c>
      <c r="E6" s="3" t="s">
        <v>3155</v>
      </c>
      <c r="F6" s="3" t="s">
        <v>3156</v>
      </c>
      <c r="G6" s="21">
        <v>2029.4159999999999</v>
      </c>
      <c r="H6" s="29" t="s">
        <v>4895</v>
      </c>
      <c r="I6">
        <v>62</v>
      </c>
      <c r="J6" t="s">
        <v>82</v>
      </c>
      <c r="K6" t="str">
        <f t="shared" si="0"/>
        <v>52,5200175,'ÁGUA FRIA DE GOIÁS','-14.9829737','-47.7822942','867','2029,416','ÁGUA-FRIENSE','62',current_timestamp);</v>
      </c>
      <c r="L6" t="str">
        <f t="shared" si="1"/>
        <v>INSERT INTO municipio (cd_estado,cd_municipio,ds_municipio,vl_latitude,vl_longitude,vl_altitude,qt_area,ds_gentilico,nr_ddd,dt_registro)VALUES (52,5200175,'ÁGUA FRIA DE GOIÁS','-14.9829737','-47.7822942','867','2029,416','ÁGUA-FRIENSE','62',current_timestamp);</v>
      </c>
    </row>
    <row r="7" spans="1:12" x14ac:dyDescent="0.25">
      <c r="A7">
        <v>52</v>
      </c>
      <c r="B7" s="21" t="s">
        <v>669</v>
      </c>
      <c r="C7" s="22" t="s">
        <v>670</v>
      </c>
      <c r="D7" s="33" t="s">
        <v>3157</v>
      </c>
      <c r="E7" s="3" t="s">
        <v>3158</v>
      </c>
      <c r="F7" s="3" t="s">
        <v>3159</v>
      </c>
      <c r="G7" s="21">
        <v>452.858</v>
      </c>
      <c r="H7" s="29" t="s">
        <v>5616</v>
      </c>
      <c r="I7">
        <v>64</v>
      </c>
      <c r="J7" t="s">
        <v>82</v>
      </c>
      <c r="K7" t="str">
        <f t="shared" si="0"/>
        <v>52,5200209,'ÁGUA LIMPA','-18.0733372','-48.7794089','680','452,858','ÁGUA-LIMPENSE','64',current_timestamp);</v>
      </c>
      <c r="L7" t="str">
        <f t="shared" si="1"/>
        <v>INSERT INTO municipio (cd_estado,cd_municipio,ds_municipio,vl_latitude,vl_longitude,vl_altitude,qt_area,ds_gentilico,nr_ddd,dt_registro)VALUES (52,5200209,'ÁGUA LIMPA','-18.0733372','-48.7794089','680','452,858','ÁGUA-LIMPENSE','64',current_timestamp);</v>
      </c>
    </row>
    <row r="8" spans="1:12" x14ac:dyDescent="0.25">
      <c r="A8">
        <v>52</v>
      </c>
      <c r="B8" s="21" t="s">
        <v>671</v>
      </c>
      <c r="C8" s="22" t="s">
        <v>672</v>
      </c>
      <c r="D8" s="33" t="s">
        <v>3160</v>
      </c>
      <c r="E8" s="3" t="s">
        <v>3161</v>
      </c>
      <c r="F8" s="3" t="s">
        <v>3162</v>
      </c>
      <c r="G8" s="21">
        <v>188.38499999999999</v>
      </c>
      <c r="H8" s="29" t="s">
        <v>5617</v>
      </c>
      <c r="I8">
        <v>61</v>
      </c>
      <c r="J8" t="s">
        <v>82</v>
      </c>
      <c r="K8" t="str">
        <f t="shared" si="0"/>
        <v>52,5200258,'ÁGUAS LINDAS DE GOIÁS','-15.7460358','-48.299098','1160','188,385','ÁGUAS-LINDENSE','61',current_timestamp);</v>
      </c>
      <c r="L8" t="str">
        <f t="shared" si="1"/>
        <v>INSERT INTO municipio (cd_estado,cd_municipio,ds_municipio,vl_latitude,vl_longitude,vl_altitude,qt_area,ds_gentilico,nr_ddd,dt_registro)VALUES (52,5200258,'ÁGUAS LINDAS DE GOIÁS','-15.7460358','-48.299098','1160','188,385','ÁGUAS-LINDENSE','61',current_timestamp);</v>
      </c>
    </row>
    <row r="9" spans="1:12" x14ac:dyDescent="0.25">
      <c r="A9">
        <v>52</v>
      </c>
      <c r="B9" s="21" t="s">
        <v>673</v>
      </c>
      <c r="C9" s="22" t="s">
        <v>674</v>
      </c>
      <c r="D9" s="33" t="s">
        <v>3163</v>
      </c>
      <c r="E9" s="3" t="s">
        <v>3164</v>
      </c>
      <c r="F9" s="3" t="s">
        <v>3165</v>
      </c>
      <c r="G9" s="21">
        <v>847.89300000000003</v>
      </c>
      <c r="H9" s="29" t="s">
        <v>5618</v>
      </c>
      <c r="I9">
        <v>62</v>
      </c>
      <c r="J9" t="s">
        <v>82</v>
      </c>
      <c r="K9" t="str">
        <f t="shared" si="0"/>
        <v>52,5200308,'ALEXÂNIA','-16.078935','-48.522012','1047','847,893','ALEXANIENSE','62',current_timestamp);</v>
      </c>
      <c r="L9" t="str">
        <f t="shared" si="1"/>
        <v>INSERT INTO municipio (cd_estado,cd_municipio,ds_municipio,vl_latitude,vl_longitude,vl_altitude,qt_area,ds_gentilico,nr_ddd,dt_registro)VALUES (52,5200308,'ALEXÂNIA','-16.078935','-48.522012','1047','847,893','ALEXANIENSE','62',current_timestamp);</v>
      </c>
    </row>
    <row r="10" spans="1:12" x14ac:dyDescent="0.25">
      <c r="A10">
        <v>52</v>
      </c>
      <c r="B10" s="21" t="s">
        <v>675</v>
      </c>
      <c r="C10" s="22" t="s">
        <v>676</v>
      </c>
      <c r="D10" s="33" t="s">
        <v>3166</v>
      </c>
      <c r="E10" s="3" t="s">
        <v>3167</v>
      </c>
      <c r="F10" s="3" t="s">
        <v>3168</v>
      </c>
      <c r="G10" s="21">
        <v>102.16</v>
      </c>
      <c r="H10" s="29" t="s">
        <v>5619</v>
      </c>
      <c r="I10">
        <v>64</v>
      </c>
      <c r="J10" t="s">
        <v>82</v>
      </c>
      <c r="K10" t="str">
        <f t="shared" si="0"/>
        <v>52,5200506,'ALOÂNDIA','-17.72949931','-49.48032919','600','102,16','ALOANDENSE','64',current_timestamp);</v>
      </c>
      <c r="L10" t="str">
        <f t="shared" si="1"/>
        <v>INSERT INTO municipio (cd_estado,cd_municipio,ds_municipio,vl_latitude,vl_longitude,vl_altitude,qt_area,ds_gentilico,nr_ddd,dt_registro)VALUES (52,5200506,'ALOÂNDIA','-17.72949931','-49.48032919','600','102,16','ALOANDENSE','64',current_timestamp);</v>
      </c>
    </row>
    <row r="11" spans="1:12" x14ac:dyDescent="0.25">
      <c r="A11">
        <v>52</v>
      </c>
      <c r="B11" s="21" t="s">
        <v>677</v>
      </c>
      <c r="C11" s="22" t="s">
        <v>678</v>
      </c>
      <c r="D11" s="33" t="s">
        <v>3169</v>
      </c>
      <c r="E11" s="3" t="s">
        <v>3170</v>
      </c>
      <c r="F11" s="3" t="s">
        <v>2160</v>
      </c>
      <c r="G11" s="21">
        <v>503.76400000000001</v>
      </c>
      <c r="H11" s="29" t="s">
        <v>5620</v>
      </c>
      <c r="I11">
        <v>62</v>
      </c>
      <c r="J11" t="s">
        <v>82</v>
      </c>
      <c r="K11" t="str">
        <f t="shared" si="0"/>
        <v>52,5200555,'ALTO HORIZONTE','-14.1996057','-49.3432698','390','503,764','ALTO-HORIZONTINO','62',current_timestamp);</v>
      </c>
      <c r="L11" t="str">
        <f t="shared" si="1"/>
        <v>INSERT INTO municipio (cd_estado,cd_municipio,ds_municipio,vl_latitude,vl_longitude,vl_altitude,qt_area,ds_gentilico,nr_ddd,dt_registro)VALUES (52,5200555,'ALTO HORIZONTE','-14.1996057','-49.3432698','390','503,764','ALTO-HORIZONTINO','62',current_timestamp);</v>
      </c>
    </row>
    <row r="12" spans="1:12" x14ac:dyDescent="0.25">
      <c r="A12">
        <v>52</v>
      </c>
      <c r="B12" s="21" t="s">
        <v>679</v>
      </c>
      <c r="C12" s="22" t="s">
        <v>680</v>
      </c>
      <c r="D12" s="33" t="s">
        <v>3171</v>
      </c>
      <c r="E12" s="3" t="s">
        <v>3172</v>
      </c>
      <c r="F12" s="3" t="s">
        <v>3173</v>
      </c>
      <c r="G12" s="21">
        <v>2593.9050000000002</v>
      </c>
      <c r="H12" s="29" t="s">
        <v>5621</v>
      </c>
      <c r="I12">
        <v>62</v>
      </c>
      <c r="J12" t="s">
        <v>82</v>
      </c>
      <c r="K12" t="str">
        <f t="shared" si="0"/>
        <v>52,5200605,'ALTO PARAÍSO DE GOIÁS','-14.1372592','-47.5281684','1260','2593,905','ALTO-PARAISENSE','62',current_timestamp);</v>
      </c>
      <c r="L12" t="str">
        <f t="shared" si="1"/>
        <v>INSERT INTO municipio (cd_estado,cd_municipio,ds_municipio,vl_latitude,vl_longitude,vl_altitude,qt_area,ds_gentilico,nr_ddd,dt_registro)VALUES (52,5200605,'ALTO PARAÍSO DE GOIÁS','-14.1372592','-47.5281684','1260','2593,905','ALTO-PARAISENSE','62',current_timestamp);</v>
      </c>
    </row>
    <row r="13" spans="1:12" x14ac:dyDescent="0.25">
      <c r="A13">
        <v>52</v>
      </c>
      <c r="B13" s="21" t="s">
        <v>681</v>
      </c>
      <c r="C13" s="22" t="s">
        <v>682</v>
      </c>
      <c r="D13" s="33" t="s">
        <v>3174</v>
      </c>
      <c r="E13" s="3" t="s">
        <v>3175</v>
      </c>
      <c r="F13" s="3" t="s">
        <v>2478</v>
      </c>
      <c r="G13" s="21">
        <v>1259.366</v>
      </c>
      <c r="H13" s="29" t="s">
        <v>5622</v>
      </c>
      <c r="I13">
        <v>62</v>
      </c>
      <c r="J13" t="s">
        <v>82</v>
      </c>
      <c r="K13" t="str">
        <f t="shared" si="0"/>
        <v>52,5200803,'ALVORADA DO NORTE','-14.4801336','-46.4914579','511','1259,366','ALVORADENSE','62',current_timestamp);</v>
      </c>
      <c r="L13" t="str">
        <f t="shared" si="1"/>
        <v>INSERT INTO municipio (cd_estado,cd_municipio,ds_municipio,vl_latitude,vl_longitude,vl_altitude,qt_area,ds_gentilico,nr_ddd,dt_registro)VALUES (52,5200803,'ALVORADA DO NORTE','-14.4801336','-46.4914579','511','1259,366','ALVORADENSE','62',current_timestamp);</v>
      </c>
    </row>
    <row r="14" spans="1:12" x14ac:dyDescent="0.25">
      <c r="A14">
        <v>52</v>
      </c>
      <c r="B14" s="21" t="s">
        <v>683</v>
      </c>
      <c r="C14" s="22" t="s">
        <v>684</v>
      </c>
      <c r="D14" s="33" t="s">
        <v>3176</v>
      </c>
      <c r="E14" s="3" t="s">
        <v>3177</v>
      </c>
      <c r="F14" s="3" t="s">
        <v>3178</v>
      </c>
      <c r="G14" s="21">
        <v>1343.2370000000001</v>
      </c>
      <c r="H14" s="29" t="s">
        <v>5623</v>
      </c>
      <c r="I14">
        <v>62</v>
      </c>
      <c r="J14" t="s">
        <v>82</v>
      </c>
      <c r="K14" t="str">
        <f t="shared" si="0"/>
        <v>52,5200829,'AMARALINA','-13.9240574','-49.2966837','497','1343,237','AMARALINENSE','62',current_timestamp);</v>
      </c>
      <c r="L14" t="str">
        <f t="shared" si="1"/>
        <v>INSERT INTO municipio (cd_estado,cd_municipio,ds_municipio,vl_latitude,vl_longitude,vl_altitude,qt_area,ds_gentilico,nr_ddd,dt_registro)VALUES (52,5200829,'AMARALINA','-13.9240574','-49.2966837','497','1343,237','AMARALINENSE','62',current_timestamp);</v>
      </c>
    </row>
    <row r="15" spans="1:12" x14ac:dyDescent="0.25">
      <c r="A15">
        <v>52</v>
      </c>
      <c r="B15" s="21" t="s">
        <v>685</v>
      </c>
      <c r="C15" s="22" t="s">
        <v>686</v>
      </c>
      <c r="D15" s="33" t="s">
        <v>3179</v>
      </c>
      <c r="E15" s="3" t="s">
        <v>3180</v>
      </c>
      <c r="F15" s="3" t="s">
        <v>3181</v>
      </c>
      <c r="G15" s="21">
        <v>133.56299999999999</v>
      </c>
      <c r="H15" s="29" t="s">
        <v>5624</v>
      </c>
      <c r="I15">
        <v>64</v>
      </c>
      <c r="J15" t="s">
        <v>82</v>
      </c>
      <c r="K15" t="str">
        <f t="shared" si="0"/>
        <v>52,5200852,'AMERICANO DO BRASIL','-16.25154362','-49.98154896','897','133,563','AMERICANENSE-DO-BRASIL','64',current_timestamp);</v>
      </c>
      <c r="L15" t="str">
        <f t="shared" si="1"/>
        <v>INSERT INTO municipio (cd_estado,cd_municipio,ds_municipio,vl_latitude,vl_longitude,vl_altitude,qt_area,ds_gentilico,nr_ddd,dt_registro)VALUES (52,5200852,'AMERICANO DO BRASIL','-16.25154362','-49.98154896','897','133,563','AMERICANENSE-DO-BRASIL','64',current_timestamp);</v>
      </c>
    </row>
    <row r="16" spans="1:12" x14ac:dyDescent="0.25">
      <c r="A16">
        <v>52</v>
      </c>
      <c r="B16" s="21" t="s">
        <v>687</v>
      </c>
      <c r="C16" s="22" t="s">
        <v>688</v>
      </c>
      <c r="D16" s="33" t="s">
        <v>3182</v>
      </c>
      <c r="E16" s="3" t="s">
        <v>3183</v>
      </c>
      <c r="F16" s="3" t="s">
        <v>3184</v>
      </c>
      <c r="G16" s="21">
        <v>408.52499999999998</v>
      </c>
      <c r="H16" s="29" t="s">
        <v>5625</v>
      </c>
      <c r="I16">
        <v>64</v>
      </c>
      <c r="J16" t="s">
        <v>82</v>
      </c>
      <c r="K16" t="str">
        <f t="shared" si="0"/>
        <v>52,5200902,'AMORINÓPOLIS','-16.624486','-51.0988979','620','408,525','AMORINOPOLENSE','64',current_timestamp);</v>
      </c>
      <c r="L16" t="str">
        <f t="shared" si="1"/>
        <v>INSERT INTO municipio (cd_estado,cd_municipio,ds_municipio,vl_latitude,vl_longitude,vl_altitude,qt_area,ds_gentilico,nr_ddd,dt_registro)VALUES (52,5200902,'AMORINÓPOLIS','-16.624486','-51.0988979','620','408,525','AMORINOPOLENSE','64',current_timestamp);</v>
      </c>
    </row>
    <row r="17" spans="1:12" x14ac:dyDescent="0.25">
      <c r="A17">
        <v>52</v>
      </c>
      <c r="B17" s="21" t="s">
        <v>689</v>
      </c>
      <c r="C17" s="22" t="s">
        <v>690</v>
      </c>
      <c r="D17" s="33" t="s">
        <v>3185</v>
      </c>
      <c r="E17" s="3" t="s">
        <v>3186</v>
      </c>
      <c r="F17" s="3" t="s">
        <v>3187</v>
      </c>
      <c r="G17" s="21">
        <v>933.15599999999995</v>
      </c>
      <c r="H17" s="29" t="s">
        <v>5626</v>
      </c>
      <c r="I17">
        <v>62</v>
      </c>
      <c r="J17" t="s">
        <v>82</v>
      </c>
      <c r="K17" t="str">
        <f t="shared" si="0"/>
        <v>52,5201108,'ANÁPOLIS','-16.328546','-48.953403','1010','933,156','ANAPOLINO','62',current_timestamp);</v>
      </c>
      <c r="L17" t="str">
        <f t="shared" si="1"/>
        <v>INSERT INTO municipio (cd_estado,cd_municipio,ds_municipio,vl_latitude,vl_longitude,vl_altitude,qt_area,ds_gentilico,nr_ddd,dt_registro)VALUES (52,5201108,'ANÁPOLIS','-16.328546','-48.953403','1010','933,156','ANAPOLINO','62',current_timestamp);</v>
      </c>
    </row>
    <row r="18" spans="1:12" x14ac:dyDescent="0.25">
      <c r="A18">
        <v>52</v>
      </c>
      <c r="B18" s="21" t="s">
        <v>691</v>
      </c>
      <c r="C18" s="22" t="s">
        <v>692</v>
      </c>
      <c r="D18" s="33" t="s">
        <v>3188</v>
      </c>
      <c r="E18" s="3" t="s">
        <v>3189</v>
      </c>
      <c r="F18" s="3" t="s">
        <v>3190</v>
      </c>
      <c r="G18" s="21">
        <v>56.95</v>
      </c>
      <c r="H18" s="29" t="s">
        <v>5627</v>
      </c>
      <c r="I18">
        <v>64</v>
      </c>
      <c r="J18" t="s">
        <v>82</v>
      </c>
      <c r="K18" t="str">
        <f t="shared" si="0"/>
        <v>52,5201207,'ANHANGUERA','-16.7202577','-49.3009077','793','56,95','ANHANGUERINO','64',current_timestamp);</v>
      </c>
      <c r="L18" t="str">
        <f t="shared" si="1"/>
        <v>INSERT INTO municipio (cd_estado,cd_municipio,ds_municipio,vl_latitude,vl_longitude,vl_altitude,qt_area,ds_gentilico,nr_ddd,dt_registro)VALUES (52,5201207,'ANHANGUERA','-16.7202577','-49.3009077','793','56,95','ANHANGUERINO','64',current_timestamp);</v>
      </c>
    </row>
    <row r="19" spans="1:12" x14ac:dyDescent="0.25">
      <c r="A19">
        <v>52</v>
      </c>
      <c r="B19" s="21" t="s">
        <v>693</v>
      </c>
      <c r="C19" s="22" t="s">
        <v>694</v>
      </c>
      <c r="D19" s="33" t="s">
        <v>3191</v>
      </c>
      <c r="E19" s="3" t="s">
        <v>3192</v>
      </c>
      <c r="F19" s="3" t="s">
        <v>3193</v>
      </c>
      <c r="G19" s="21">
        <v>979.23</v>
      </c>
      <c r="H19" s="29" t="s">
        <v>5628</v>
      </c>
      <c r="I19">
        <v>64</v>
      </c>
      <c r="J19" t="s">
        <v>82</v>
      </c>
      <c r="K19" t="str">
        <f t="shared" si="0"/>
        <v>52,5201306,'ANICUNS','-16.4640222','-49.9649634','710','979,23','ANICUENSE','64',current_timestamp);</v>
      </c>
      <c r="L19" t="str">
        <f t="shared" si="1"/>
        <v>INSERT INTO municipio (cd_estado,cd_municipio,ds_municipio,vl_latitude,vl_longitude,vl_altitude,qt_area,ds_gentilico,nr_ddd,dt_registro)VALUES (52,5201306,'ANICUNS','-16.4640222','-49.9649634','710','979,23','ANICUENSE','64',current_timestamp);</v>
      </c>
    </row>
    <row r="20" spans="1:12" x14ac:dyDescent="0.25">
      <c r="A20">
        <v>52</v>
      </c>
      <c r="B20" s="21" t="s">
        <v>695</v>
      </c>
      <c r="C20" s="22" t="s">
        <v>696</v>
      </c>
      <c r="D20" s="33" t="s">
        <v>3194</v>
      </c>
      <c r="E20" s="3" t="s">
        <v>3195</v>
      </c>
      <c r="F20" s="3" t="s">
        <v>2373</v>
      </c>
      <c r="G20" s="21">
        <v>278.53899999999999</v>
      </c>
      <c r="H20" s="29" t="s">
        <v>5629</v>
      </c>
      <c r="I20">
        <v>62</v>
      </c>
      <c r="J20" t="s">
        <v>82</v>
      </c>
      <c r="K20" t="str">
        <f t="shared" si="0"/>
        <v>52,5201405,'APARECIDA DE GOIÂNIA','-16.820257','-49.2473044','821','278,539','APARECIDENSE','62',current_timestamp);</v>
      </c>
      <c r="L20" t="str">
        <f t="shared" si="1"/>
        <v>INSERT INTO municipio (cd_estado,cd_municipio,ds_municipio,vl_latitude,vl_longitude,vl_altitude,qt_area,ds_gentilico,nr_ddd,dt_registro)VALUES (52,5201405,'APARECIDA DE GOIÂNIA','-16.820257','-49.2473044','821','278,539','APARECIDENSE','62',current_timestamp);</v>
      </c>
    </row>
    <row r="21" spans="1:12" x14ac:dyDescent="0.25">
      <c r="A21">
        <v>52</v>
      </c>
      <c r="B21" s="21" t="s">
        <v>697</v>
      </c>
      <c r="C21" s="22" t="s">
        <v>698</v>
      </c>
      <c r="D21" s="33" t="s">
        <v>3196</v>
      </c>
      <c r="E21" s="3" t="s">
        <v>3197</v>
      </c>
      <c r="F21" s="3" t="s">
        <v>3198</v>
      </c>
      <c r="G21" s="21">
        <v>602.13300000000004</v>
      </c>
      <c r="H21" s="29" t="s">
        <v>5630</v>
      </c>
      <c r="I21">
        <v>64</v>
      </c>
      <c r="J21" t="s">
        <v>82</v>
      </c>
      <c r="K21" t="str">
        <f t="shared" si="0"/>
        <v>52,5201454,'APARECIDA DO RIO DOCE','-18.2973918','-51.1462496','588','602,133','RIODOCENSE','64',current_timestamp);</v>
      </c>
      <c r="L21" t="str">
        <f t="shared" si="1"/>
        <v>INSERT INTO municipio (cd_estado,cd_municipio,ds_municipio,vl_latitude,vl_longitude,vl_altitude,qt_area,ds_gentilico,nr_ddd,dt_registro)VALUES (52,5201454,'APARECIDA DO RIO DOCE','-18.2973918','-51.1462496','588','602,133','RIODOCENSE','64',current_timestamp);</v>
      </c>
    </row>
    <row r="22" spans="1:12" x14ac:dyDescent="0.25">
      <c r="A22">
        <v>52</v>
      </c>
      <c r="B22" s="21" t="s">
        <v>699</v>
      </c>
      <c r="C22" s="22" t="s">
        <v>700</v>
      </c>
      <c r="D22" s="33" t="s">
        <v>3199</v>
      </c>
      <c r="E22" s="3" t="s">
        <v>3200</v>
      </c>
      <c r="F22" s="3" t="s">
        <v>3201</v>
      </c>
      <c r="G22" s="21">
        <v>2900.056</v>
      </c>
      <c r="H22" s="29" t="s">
        <v>5631</v>
      </c>
      <c r="I22">
        <v>64</v>
      </c>
      <c r="J22" t="s">
        <v>82</v>
      </c>
      <c r="K22" t="str">
        <f t="shared" si="0"/>
        <v>52,5201504,'APORÉ','-18.9596287','-51.9308983','549','2900,056','APOREANO','64',current_timestamp);</v>
      </c>
      <c r="L22" t="str">
        <f t="shared" si="1"/>
        <v>INSERT INTO municipio (cd_estado,cd_municipio,ds_municipio,vl_latitude,vl_longitude,vl_altitude,qt_area,ds_gentilico,nr_ddd,dt_registro)VALUES (52,5201504,'APORÉ','-18.9596287','-51.9308983','549','2900,056','APOREANO','64',current_timestamp);</v>
      </c>
    </row>
    <row r="23" spans="1:12" x14ac:dyDescent="0.25">
      <c r="A23">
        <v>52</v>
      </c>
      <c r="B23" s="21" t="s">
        <v>701</v>
      </c>
      <c r="C23" s="22" t="s">
        <v>702</v>
      </c>
      <c r="D23" s="33" t="s">
        <v>3203</v>
      </c>
      <c r="E23" s="3" t="s">
        <v>3204</v>
      </c>
      <c r="F23" s="3" t="s">
        <v>2186</v>
      </c>
      <c r="G23" s="21">
        <v>149.37100000000001</v>
      </c>
      <c r="H23" s="29" t="s">
        <v>5632</v>
      </c>
      <c r="I23">
        <v>62</v>
      </c>
      <c r="J23" t="s">
        <v>82</v>
      </c>
      <c r="K23" t="str">
        <f t="shared" si="0"/>
        <v>52,5201603,'ARAÇU','-16.354736','-49.6881436','689','149,371','ARAÇUENSE','62',current_timestamp);</v>
      </c>
      <c r="L23" t="str">
        <f t="shared" si="1"/>
        <v>INSERT INTO municipio (cd_estado,cd_municipio,ds_municipio,vl_latitude,vl_longitude,vl_altitude,qt_area,ds_gentilico,nr_ddd,dt_registro)VALUES (52,5201603,'ARAÇU','-16.354736','-49.6881436','689','149,371','ARAÇUENSE','62',current_timestamp);</v>
      </c>
    </row>
    <row r="24" spans="1:12" x14ac:dyDescent="0.25">
      <c r="A24">
        <v>52</v>
      </c>
      <c r="B24" s="21" t="s">
        <v>703</v>
      </c>
      <c r="C24" s="22" t="s">
        <v>704</v>
      </c>
      <c r="D24" s="33" t="s">
        <v>3205</v>
      </c>
      <c r="E24" s="3" t="s">
        <v>3206</v>
      </c>
      <c r="F24" s="3" t="s">
        <v>2294</v>
      </c>
      <c r="G24" s="21">
        <v>664.53</v>
      </c>
      <c r="H24" s="29" t="s">
        <v>5633</v>
      </c>
      <c r="I24">
        <v>64</v>
      </c>
      <c r="J24" t="s">
        <v>82</v>
      </c>
      <c r="K24" t="str">
        <f t="shared" si="0"/>
        <v>52,5201702,'ARAGARÇAS','-15.8958471','-52.2516426','299','664,53','ARAGARCENSE','64',current_timestamp);</v>
      </c>
      <c r="L24" t="str">
        <f t="shared" si="1"/>
        <v>INSERT INTO municipio (cd_estado,cd_municipio,ds_municipio,vl_latitude,vl_longitude,vl_altitude,qt_area,ds_gentilico,nr_ddd,dt_registro)VALUES (52,5201702,'ARAGARÇAS','-15.8958471','-52.2516426','299','664,53','ARAGARCENSE','64',current_timestamp);</v>
      </c>
    </row>
    <row r="25" spans="1:12" x14ac:dyDescent="0.25">
      <c r="A25">
        <v>52</v>
      </c>
      <c r="B25" s="21" t="s">
        <v>705</v>
      </c>
      <c r="C25" s="22" t="s">
        <v>706</v>
      </c>
      <c r="D25" s="33" t="s">
        <v>3207</v>
      </c>
      <c r="E25" s="3" t="s">
        <v>3208</v>
      </c>
      <c r="F25" s="3" t="s">
        <v>3209</v>
      </c>
      <c r="G25" s="21">
        <v>218.18299999999999</v>
      </c>
      <c r="H25" s="29" t="s">
        <v>5634</v>
      </c>
      <c r="I25">
        <v>62</v>
      </c>
      <c r="J25" t="s">
        <v>82</v>
      </c>
      <c r="K25" t="str">
        <f t="shared" si="0"/>
        <v>52,5201801,'ARAGOIÂNIA','-16.9136903','-49.4541063','868','218,183','ARAGOIANENSE','62',current_timestamp);</v>
      </c>
      <c r="L25" t="str">
        <f t="shared" si="1"/>
        <v>INSERT INTO municipio (cd_estado,cd_municipio,ds_municipio,vl_latitude,vl_longitude,vl_altitude,qt_area,ds_gentilico,nr_ddd,dt_registro)VALUES (52,5201801,'ARAGOIÂNIA','-16.9136903','-49.4541063','868','218,183','ARAGOIANENSE','62',current_timestamp);</v>
      </c>
    </row>
    <row r="26" spans="1:12" x14ac:dyDescent="0.25">
      <c r="A26">
        <v>52</v>
      </c>
      <c r="B26" s="21" t="s">
        <v>707</v>
      </c>
      <c r="C26" s="22" t="s">
        <v>708</v>
      </c>
      <c r="D26" s="33" t="s">
        <v>3210</v>
      </c>
      <c r="E26" s="3" t="s">
        <v>3211</v>
      </c>
      <c r="F26" s="3" t="s">
        <v>3212</v>
      </c>
      <c r="G26" s="21">
        <v>2193.6999999999998</v>
      </c>
      <c r="H26" s="29" t="s">
        <v>5635</v>
      </c>
      <c r="I26">
        <v>62</v>
      </c>
      <c r="J26" t="s">
        <v>82</v>
      </c>
      <c r="K26" t="str">
        <f t="shared" si="0"/>
        <v>52,5202155,'ARAGUAPAZ','-15.0989247','-50.6255199','328','2193,7','ARAGUAPAENSE','62',current_timestamp);</v>
      </c>
      <c r="L26" t="str">
        <f t="shared" si="1"/>
        <v>INSERT INTO municipio (cd_estado,cd_municipio,ds_municipio,vl_latitude,vl_longitude,vl_altitude,qt_area,ds_gentilico,nr_ddd,dt_registro)VALUES (52,5202155,'ARAGUAPAZ','-15.0989247','-50.6255199','328','2193,7','ARAGUAPAENSE','62',current_timestamp);</v>
      </c>
    </row>
    <row r="27" spans="1:12" x14ac:dyDescent="0.25">
      <c r="A27">
        <v>52</v>
      </c>
      <c r="B27" s="21" t="s">
        <v>709</v>
      </c>
      <c r="C27" s="22" t="s">
        <v>710</v>
      </c>
      <c r="D27" s="33" t="s">
        <v>3213</v>
      </c>
      <c r="E27" s="3" t="s">
        <v>3214</v>
      </c>
      <c r="F27" s="3" t="s">
        <v>3215</v>
      </c>
      <c r="G27" s="21">
        <v>1074.595</v>
      </c>
      <c r="H27" s="29" t="s">
        <v>5636</v>
      </c>
      <c r="I27">
        <v>64</v>
      </c>
      <c r="J27" t="s">
        <v>82</v>
      </c>
      <c r="K27" t="str">
        <f t="shared" si="0"/>
        <v>52,5202353,'ARENÓPOLIS','-16.3788985','-51.5570726','403','1074,595','ARENOPOLINO','64',current_timestamp);</v>
      </c>
      <c r="L27" t="str">
        <f t="shared" si="1"/>
        <v>INSERT INTO municipio (cd_estado,cd_municipio,ds_municipio,vl_latitude,vl_longitude,vl_altitude,qt_area,ds_gentilico,nr_ddd,dt_registro)VALUES (52,5202353,'ARENÓPOLIS','-16.3788985','-51.5570726','403','1074,595','ARENOPOLINO','64',current_timestamp);</v>
      </c>
    </row>
    <row r="28" spans="1:12" x14ac:dyDescent="0.25">
      <c r="A28">
        <v>52</v>
      </c>
      <c r="B28" s="21" t="s">
        <v>711</v>
      </c>
      <c r="C28" s="22" t="s">
        <v>712</v>
      </c>
      <c r="D28" s="33" t="s">
        <v>3216</v>
      </c>
      <c r="E28" s="3" t="s">
        <v>3217</v>
      </c>
      <c r="F28" s="3" t="s">
        <v>160</v>
      </c>
      <c r="G28" s="21">
        <v>3055.2919999999999</v>
      </c>
      <c r="H28" s="29" t="s">
        <v>5637</v>
      </c>
      <c r="I28">
        <v>62</v>
      </c>
      <c r="J28" t="s">
        <v>82</v>
      </c>
      <c r="K28" t="str">
        <f t="shared" si="0"/>
        <v>52,5202502,'ARUANÃ','-14.9169655','-51.0753555','262','3055,292','ARUANENSE','62',current_timestamp);</v>
      </c>
      <c r="L28" t="str">
        <f t="shared" si="1"/>
        <v>INSERT INTO municipio (cd_estado,cd_municipio,ds_municipio,vl_latitude,vl_longitude,vl_altitude,qt_area,ds_gentilico,nr_ddd,dt_registro)VALUES (52,5202502,'ARUANÃ','-14.9169655','-51.0753555','262','3055,292','ARUANENSE','62',current_timestamp);</v>
      </c>
    </row>
    <row r="29" spans="1:12" x14ac:dyDescent="0.25">
      <c r="A29">
        <v>52</v>
      </c>
      <c r="B29" s="21" t="s">
        <v>713</v>
      </c>
      <c r="C29" s="22" t="s">
        <v>714</v>
      </c>
      <c r="D29" s="33" t="s">
        <v>3218</v>
      </c>
      <c r="E29" s="3" t="s">
        <v>3219</v>
      </c>
      <c r="F29" s="3" t="s">
        <v>3220</v>
      </c>
      <c r="G29" s="21">
        <v>565.34</v>
      </c>
      <c r="H29" s="29" t="s">
        <v>5638</v>
      </c>
      <c r="I29">
        <v>64</v>
      </c>
      <c r="J29" t="s">
        <v>82</v>
      </c>
      <c r="K29" t="str">
        <f t="shared" si="0"/>
        <v>52,5202601,'AURILÂNDIA','-16.6784235','-50.4711297','483','565,34','AURILANDENSE','64',current_timestamp);</v>
      </c>
      <c r="L29" t="str">
        <f t="shared" si="1"/>
        <v>INSERT INTO municipio (cd_estado,cd_municipio,ds_municipio,vl_latitude,vl_longitude,vl_altitude,qt_area,ds_gentilico,nr_ddd,dt_registro)VALUES (52,5202601,'AURILÂNDIA','-16.6784235','-50.4711297','483','565,34','AURILANDENSE','64',current_timestamp);</v>
      </c>
    </row>
    <row r="30" spans="1:12" x14ac:dyDescent="0.25">
      <c r="A30">
        <v>52</v>
      </c>
      <c r="B30" s="21" t="s">
        <v>715</v>
      </c>
      <c r="C30" s="22" t="s">
        <v>716</v>
      </c>
      <c r="D30" s="33" t="s">
        <v>3221</v>
      </c>
      <c r="E30" s="3" t="s">
        <v>3222</v>
      </c>
      <c r="F30" s="3" t="s">
        <v>3223</v>
      </c>
      <c r="G30" s="21">
        <v>174.23500000000001</v>
      </c>
      <c r="H30" s="29" t="s">
        <v>5639</v>
      </c>
      <c r="I30">
        <v>64</v>
      </c>
      <c r="J30" t="s">
        <v>82</v>
      </c>
      <c r="K30" t="str">
        <f t="shared" si="0"/>
        <v>52,5202809,'AVELINÓPOLIS','-16.4710272','-49.7647677','738','174,235','AVELINOPENSE','64',current_timestamp);</v>
      </c>
      <c r="L30" t="str">
        <f t="shared" si="1"/>
        <v>INSERT INTO municipio (cd_estado,cd_municipio,ds_municipio,vl_latitude,vl_longitude,vl_altitude,qt_area,ds_gentilico,nr_ddd,dt_registro)VALUES (52,5202809,'AVELINÓPOLIS','-16.4710272','-49.7647677','738','174,235','AVELINOPENSE','64',current_timestamp);</v>
      </c>
    </row>
    <row r="31" spans="1:12" x14ac:dyDescent="0.25">
      <c r="A31">
        <v>52</v>
      </c>
      <c r="B31" s="21" t="s">
        <v>717</v>
      </c>
      <c r="C31" s="22" t="s">
        <v>718</v>
      </c>
      <c r="D31" s="33" t="s">
        <v>3386</v>
      </c>
      <c r="E31" s="3" t="s">
        <v>3387</v>
      </c>
      <c r="F31" s="3" t="s">
        <v>3388</v>
      </c>
      <c r="G31" s="21">
        <v>1784.8440000000001</v>
      </c>
      <c r="H31" s="29" t="s">
        <v>5640</v>
      </c>
      <c r="I31">
        <v>64</v>
      </c>
      <c r="J31" t="s">
        <v>82</v>
      </c>
      <c r="K31" t="str">
        <f t="shared" si="0"/>
        <v>52,5203104,'BALIZA','-16.19656918','-52.54466003','349','1784,844','BALIZENSE','64',current_timestamp);</v>
      </c>
      <c r="L31" t="str">
        <f t="shared" si="1"/>
        <v>INSERT INTO municipio (cd_estado,cd_municipio,ds_municipio,vl_latitude,vl_longitude,vl_altitude,qt_area,ds_gentilico,nr_ddd,dt_registro)VALUES (52,5203104,'BALIZA','-16.19656918','-52.54466003','349','1784,844','BALIZENSE','64',current_timestamp);</v>
      </c>
    </row>
    <row r="32" spans="1:12" x14ac:dyDescent="0.25">
      <c r="A32">
        <v>52</v>
      </c>
      <c r="B32" s="21" t="s">
        <v>719</v>
      </c>
      <c r="C32" s="22" t="s">
        <v>720</v>
      </c>
      <c r="D32" s="33" t="s">
        <v>3389</v>
      </c>
      <c r="E32" s="3" t="s">
        <v>3390</v>
      </c>
      <c r="F32" s="3" t="s">
        <v>3391</v>
      </c>
      <c r="G32" s="21">
        <v>1093.248</v>
      </c>
      <c r="H32" s="29" t="s">
        <v>5641</v>
      </c>
      <c r="I32">
        <v>62</v>
      </c>
      <c r="J32" t="s">
        <v>82</v>
      </c>
      <c r="K32" t="str">
        <f t="shared" si="0"/>
        <v>52,5203203,'BARRO ALTO','-14.9718831','-48.916104','604','1093,248','BARRO-ALTENSE','62',current_timestamp);</v>
      </c>
      <c r="L32" t="str">
        <f t="shared" si="1"/>
        <v>INSERT INTO municipio (cd_estado,cd_municipio,ds_municipio,vl_latitude,vl_longitude,vl_altitude,qt_area,ds_gentilico,nr_ddd,dt_registro)VALUES (52,5203203,'BARRO ALTO','-14.9718831','-48.916104','604','1093,248','BARRO-ALTENSE','62',current_timestamp);</v>
      </c>
    </row>
    <row r="33" spans="1:12" x14ac:dyDescent="0.25">
      <c r="A33">
        <v>52</v>
      </c>
      <c r="B33" s="21" t="s">
        <v>721</v>
      </c>
      <c r="C33" s="22" t="s">
        <v>722</v>
      </c>
      <c r="D33" s="33" t="s">
        <v>3392</v>
      </c>
      <c r="E33" s="3" t="s">
        <v>3393</v>
      </c>
      <c r="F33" s="3" t="s">
        <v>2998</v>
      </c>
      <c r="G33" s="21">
        <v>1275.8489999999999</v>
      </c>
      <c r="H33" s="29" t="s">
        <v>5642</v>
      </c>
      <c r="I33">
        <v>62</v>
      </c>
      <c r="J33" t="s">
        <v>82</v>
      </c>
      <c r="K33" t="str">
        <f t="shared" si="0"/>
        <v>52,5203302,'BELA VISTA DE GOIÁS','-16.9753896','-48.9529341','799','1275,849','BELA-VISTENSE','62',current_timestamp);</v>
      </c>
      <c r="L33" t="str">
        <f t="shared" si="1"/>
        <v>INSERT INTO municipio (cd_estado,cd_municipio,ds_municipio,vl_latitude,vl_longitude,vl_altitude,qt_area,ds_gentilico,nr_ddd,dt_registro)VALUES (52,5203302,'BELA VISTA DE GOIÁS','-16.9753896','-48.9529341','799','1275,849','BELA-VISTENSE','62',current_timestamp);</v>
      </c>
    </row>
    <row r="34" spans="1:12" x14ac:dyDescent="0.25">
      <c r="A34">
        <v>52</v>
      </c>
      <c r="B34" s="21" t="s">
        <v>723</v>
      </c>
      <c r="C34" s="22" t="s">
        <v>724</v>
      </c>
      <c r="D34" s="33" t="s">
        <v>3394</v>
      </c>
      <c r="E34" s="3" t="s">
        <v>3395</v>
      </c>
      <c r="F34" s="3" t="s">
        <v>2467</v>
      </c>
      <c r="G34" s="21">
        <v>1899.5060000000001</v>
      </c>
      <c r="H34" s="29" t="s">
        <v>5643</v>
      </c>
      <c r="I34">
        <v>64</v>
      </c>
      <c r="J34" t="s">
        <v>82</v>
      </c>
      <c r="K34" t="str">
        <f t="shared" si="0"/>
        <v>52,5203401,'BOM JARDIM DE GOIÁS','-16.19531075','-52.17516991','433','1899,506','BOM-JARDINENSE','64',current_timestamp);</v>
      </c>
      <c r="L34" t="str">
        <f t="shared" si="1"/>
        <v>INSERT INTO municipio (cd_estado,cd_municipio,ds_municipio,vl_latitude,vl_longitude,vl_altitude,qt_area,ds_gentilico,nr_ddd,dt_registro)VALUES (52,5203401,'BOM JARDIM DE GOIÁS','-16.19531075','-52.17516991','433','1899,506','BOM-JARDINENSE','64',current_timestamp);</v>
      </c>
    </row>
    <row r="35" spans="1:12" x14ac:dyDescent="0.25">
      <c r="A35">
        <v>52</v>
      </c>
      <c r="B35" s="21" t="s">
        <v>725</v>
      </c>
      <c r="C35" s="22" t="s">
        <v>726</v>
      </c>
      <c r="D35" s="33" t="s">
        <v>3396</v>
      </c>
      <c r="E35" s="3" t="s">
        <v>3397</v>
      </c>
      <c r="F35" s="3" t="s">
        <v>3398</v>
      </c>
      <c r="G35" s="21">
        <v>1405.028</v>
      </c>
      <c r="H35" s="29" t="s">
        <v>4936</v>
      </c>
      <c r="I35">
        <v>64</v>
      </c>
      <c r="J35" t="s">
        <v>82</v>
      </c>
      <c r="K35" t="str">
        <f t="shared" si="0"/>
        <v>52,5203500,'BOM JESUS DE GOIÁS','-18.2177128','-49.7404457','627','1405,028','BOM-JESUENSE','64',current_timestamp);</v>
      </c>
      <c r="L35" t="str">
        <f t="shared" si="1"/>
        <v>INSERT INTO municipio (cd_estado,cd_municipio,ds_municipio,vl_latitude,vl_longitude,vl_altitude,qt_area,ds_gentilico,nr_ddd,dt_registro)VALUES (52,5203500,'BOM JESUS DE GOIÁS','-18.2177128','-49.7404457','627','1405,028','BOM-JESUENSE','64',current_timestamp);</v>
      </c>
    </row>
    <row r="36" spans="1:12" x14ac:dyDescent="0.25">
      <c r="A36">
        <v>52</v>
      </c>
      <c r="B36" s="21" t="s">
        <v>727</v>
      </c>
      <c r="C36" s="22" t="s">
        <v>728</v>
      </c>
      <c r="D36" s="33" t="s">
        <v>3399</v>
      </c>
      <c r="E36" s="3" t="s">
        <v>3400</v>
      </c>
      <c r="F36" s="3" t="s">
        <v>3401</v>
      </c>
      <c r="G36" s="21">
        <v>123.42700000000001</v>
      </c>
      <c r="H36" s="29" t="s">
        <v>5644</v>
      </c>
      <c r="I36">
        <v>62</v>
      </c>
      <c r="J36" t="s">
        <v>82</v>
      </c>
      <c r="K36" t="str">
        <f t="shared" si="0"/>
        <v>52,5203559,'BONFINÓPOLIS','-16.6177235','-48.9620158','935','123,427','BONFINOPOLINO','62',current_timestamp);</v>
      </c>
      <c r="L36" t="str">
        <f t="shared" si="1"/>
        <v>INSERT INTO municipio (cd_estado,cd_municipio,ds_municipio,vl_latitude,vl_longitude,vl_altitude,qt_area,ds_gentilico,nr_ddd,dt_registro)VALUES (52,5203559,'BONFINÓPOLIS','-16.6177235','-48.9620158','935','123,427','BONFINOPOLINO','62',current_timestamp);</v>
      </c>
    </row>
    <row r="37" spans="1:12" x14ac:dyDescent="0.25">
      <c r="A37">
        <v>52</v>
      </c>
      <c r="B37" s="21" t="s">
        <v>729</v>
      </c>
      <c r="C37" s="22" t="s">
        <v>730</v>
      </c>
      <c r="D37" s="33" t="s">
        <v>3402</v>
      </c>
      <c r="E37" s="3" t="s">
        <v>3403</v>
      </c>
      <c r="F37" s="3" t="s">
        <v>2832</v>
      </c>
      <c r="G37" s="21">
        <v>1628.4860000000001</v>
      </c>
      <c r="H37" s="29" t="s">
        <v>5645</v>
      </c>
      <c r="I37">
        <v>62</v>
      </c>
      <c r="J37" t="s">
        <v>82</v>
      </c>
      <c r="K37" t="str">
        <f t="shared" si="0"/>
        <v>52,5203575,'BONÓPOLIS','-13.6511217','-49.8366099','275','1628,486','BONOPOLINO','62',current_timestamp);</v>
      </c>
      <c r="L37" t="str">
        <f t="shared" si="1"/>
        <v>INSERT INTO municipio (cd_estado,cd_municipio,ds_municipio,vl_latitude,vl_longitude,vl_altitude,qt_area,ds_gentilico,nr_ddd,dt_registro)VALUES (52,5203575,'BONÓPOLIS','-13.6511217','-49.8366099','275','1628,486','BONOPOLINO','62',current_timestamp);</v>
      </c>
    </row>
    <row r="38" spans="1:12" x14ac:dyDescent="0.25">
      <c r="A38">
        <v>52</v>
      </c>
      <c r="B38" s="21" t="s">
        <v>731</v>
      </c>
      <c r="C38" s="22" t="s">
        <v>732</v>
      </c>
      <c r="D38" s="33" t="s">
        <v>3431</v>
      </c>
      <c r="E38" s="3" t="s">
        <v>3432</v>
      </c>
      <c r="F38" s="3" t="s">
        <v>2436</v>
      </c>
      <c r="G38" s="21">
        <v>123.072</v>
      </c>
      <c r="H38" s="29" t="s">
        <v>5646</v>
      </c>
      <c r="I38">
        <v>62</v>
      </c>
      <c r="J38" t="s">
        <v>82</v>
      </c>
      <c r="K38" t="str">
        <f t="shared" si="0"/>
        <v>52,5203609,'BRAZABRANTES','-16.6172285','-48.9616436','936','123,072','BRAZABRANTINO','62',current_timestamp);</v>
      </c>
      <c r="L38" t="str">
        <f t="shared" si="1"/>
        <v>INSERT INTO municipio (cd_estado,cd_municipio,ds_municipio,vl_latitude,vl_longitude,vl_altitude,qt_area,ds_gentilico,nr_ddd,dt_registro)VALUES (52,5203609,'BRAZABRANTES','-16.6172285','-48.9616436','936','123,072','BRAZABRANTINO','62',current_timestamp);</v>
      </c>
    </row>
    <row r="39" spans="1:12" x14ac:dyDescent="0.25">
      <c r="A39">
        <v>52</v>
      </c>
      <c r="B39" s="21" t="s">
        <v>733</v>
      </c>
      <c r="C39" s="22" t="s">
        <v>734</v>
      </c>
      <c r="D39" s="33" t="s">
        <v>3404</v>
      </c>
      <c r="E39" s="3" t="s">
        <v>3405</v>
      </c>
      <c r="F39" s="3" t="s">
        <v>3339</v>
      </c>
      <c r="G39" s="21">
        <v>1463.0060000000001</v>
      </c>
      <c r="H39" s="29" t="s">
        <v>5647</v>
      </c>
      <c r="I39">
        <v>62</v>
      </c>
      <c r="J39" t="s">
        <v>82</v>
      </c>
      <c r="K39" t="str">
        <f t="shared" si="0"/>
        <v>52,5203807,'BRITÂNIA','-15.24396282','-51.16533851','266','1463,006','BRITANIENSE','62',current_timestamp);</v>
      </c>
      <c r="L39" t="str">
        <f t="shared" si="1"/>
        <v>INSERT INTO municipio (cd_estado,cd_municipio,ds_municipio,vl_latitude,vl_longitude,vl_altitude,qt_area,ds_gentilico,nr_ddd,dt_registro)VALUES (52,5203807,'BRITÂNIA','-15.24396282','-51.16533851','266','1463,006','BRITANIENSE','62',current_timestamp);</v>
      </c>
    </row>
    <row r="40" spans="1:12" x14ac:dyDescent="0.25">
      <c r="A40">
        <v>52</v>
      </c>
      <c r="B40" s="21" t="s">
        <v>735</v>
      </c>
      <c r="C40" s="22" t="s">
        <v>736</v>
      </c>
      <c r="D40" s="33" t="s">
        <v>3406</v>
      </c>
      <c r="E40" s="3" t="s">
        <v>3407</v>
      </c>
      <c r="F40" s="3" t="s">
        <v>1734</v>
      </c>
      <c r="G40" s="21">
        <v>895.45600000000002</v>
      </c>
      <c r="H40" s="29" t="s">
        <v>5648</v>
      </c>
      <c r="I40">
        <v>64</v>
      </c>
      <c r="J40" t="s">
        <v>82</v>
      </c>
      <c r="K40" t="str">
        <f t="shared" si="0"/>
        <v>52,5203906,'BURITI ALEGRE','-18.13463755','-49.04411314','842','895,456','BURITI-ALEGRENSE','64',current_timestamp);</v>
      </c>
      <c r="L40" t="str">
        <f t="shared" si="1"/>
        <v>INSERT INTO municipio (cd_estado,cd_municipio,ds_municipio,vl_latitude,vl_longitude,vl_altitude,qt_area,ds_gentilico,nr_ddd,dt_registro)VALUES (52,5203906,'BURITI ALEGRE','-18.13463755','-49.04411314','842','895,456','BURITI-ALEGRENSE','64',current_timestamp);</v>
      </c>
    </row>
    <row r="41" spans="1:12" x14ac:dyDescent="0.25">
      <c r="A41">
        <v>52</v>
      </c>
      <c r="B41" s="21" t="s">
        <v>737</v>
      </c>
      <c r="C41" s="22" t="s">
        <v>738</v>
      </c>
      <c r="D41" s="33" t="s">
        <v>3408</v>
      </c>
      <c r="E41" s="3" t="s">
        <v>3409</v>
      </c>
      <c r="F41" s="3" t="s">
        <v>2537</v>
      </c>
      <c r="G41" s="21">
        <v>199.292</v>
      </c>
      <c r="H41" s="29" t="s">
        <v>5649</v>
      </c>
      <c r="I41">
        <v>64</v>
      </c>
      <c r="J41" t="s">
        <v>82</v>
      </c>
      <c r="K41" t="str">
        <f t="shared" si="0"/>
        <v>52,5203939,'BURITI DE GOIÁS','-16.18394282','-50.43423933','543','199,292','BURITIENSE','64',current_timestamp);</v>
      </c>
      <c r="L41" t="str">
        <f t="shared" si="1"/>
        <v>INSERT INTO municipio (cd_estado,cd_municipio,ds_municipio,vl_latitude,vl_longitude,vl_altitude,qt_area,ds_gentilico,nr_ddd,dt_registro)VALUES (52,5203939,'BURITI DE GOIÁS','-16.18394282','-50.43423933','543','199,292','BURITIENSE','64',current_timestamp);</v>
      </c>
    </row>
    <row r="42" spans="1:12" x14ac:dyDescent="0.25">
      <c r="A42">
        <v>52</v>
      </c>
      <c r="B42" s="21" t="s">
        <v>739</v>
      </c>
      <c r="C42" s="22" t="s">
        <v>740</v>
      </c>
      <c r="D42" s="33" t="s">
        <v>3410</v>
      </c>
      <c r="E42" s="3" t="s">
        <v>3411</v>
      </c>
      <c r="F42" s="3" t="s">
        <v>3412</v>
      </c>
      <c r="G42" s="21">
        <v>247.047</v>
      </c>
      <c r="H42" s="29" t="s">
        <v>5650</v>
      </c>
      <c r="I42">
        <v>62</v>
      </c>
      <c r="J42" t="s">
        <v>82</v>
      </c>
      <c r="K42" t="str">
        <f t="shared" si="0"/>
        <v>52,5203962,'BURITINÓPOLIS','-14.45706197','-46.42974186','553','247,047','BURITINOPOLENSE','62',current_timestamp);</v>
      </c>
      <c r="L42" t="str">
        <f t="shared" si="1"/>
        <v>INSERT INTO municipio (cd_estado,cd_municipio,ds_municipio,vl_latitude,vl_longitude,vl_altitude,qt_area,ds_gentilico,nr_ddd,dt_registro)VALUES (52,5203962,'BURITINÓPOLIS','-14.45706197','-46.42974186','553','247,047','BURITINOPOLENSE','62',current_timestamp);</v>
      </c>
    </row>
    <row r="43" spans="1:12" x14ac:dyDescent="0.25">
      <c r="A43">
        <v>52</v>
      </c>
      <c r="B43" s="21" t="s">
        <v>741</v>
      </c>
      <c r="C43" s="22" t="s">
        <v>742</v>
      </c>
      <c r="D43" s="33" t="s">
        <v>3413</v>
      </c>
      <c r="E43" s="3" t="s">
        <v>3414</v>
      </c>
      <c r="F43" s="3" t="s">
        <v>3415</v>
      </c>
      <c r="G43" s="21">
        <v>1126.912</v>
      </c>
      <c r="H43" s="29" t="s">
        <v>5651</v>
      </c>
      <c r="I43">
        <v>61</v>
      </c>
      <c r="J43" t="s">
        <v>82</v>
      </c>
      <c r="K43" t="str">
        <f t="shared" si="0"/>
        <v>52,5204003,'CABECEIRAS','-15.8041312','-46.9281779','906','1126,912','CABECEIRENSE','61',current_timestamp);</v>
      </c>
      <c r="L43" t="str">
        <f t="shared" si="1"/>
        <v>INSERT INTO municipio (cd_estado,cd_municipio,ds_municipio,vl_latitude,vl_longitude,vl_altitude,qt_area,ds_gentilico,nr_ddd,dt_registro)VALUES (52,5204003,'CABECEIRAS','-15.8041312','-46.9281779','906','1126,912','CABECEIRENSE','61',current_timestamp);</v>
      </c>
    </row>
    <row r="44" spans="1:12" x14ac:dyDescent="0.25">
      <c r="A44">
        <v>52</v>
      </c>
      <c r="B44" s="21" t="s">
        <v>743</v>
      </c>
      <c r="C44" s="22" t="s">
        <v>744</v>
      </c>
      <c r="D44" s="33" t="s">
        <v>3416</v>
      </c>
      <c r="E44" s="3" t="s">
        <v>3417</v>
      </c>
      <c r="F44" s="3" t="s">
        <v>3418</v>
      </c>
      <c r="G44" s="21">
        <v>1654.5540000000001</v>
      </c>
      <c r="H44" s="29" t="s">
        <v>5652</v>
      </c>
      <c r="I44">
        <v>64</v>
      </c>
      <c r="J44" t="s">
        <v>82</v>
      </c>
      <c r="K44" t="str">
        <f t="shared" si="0"/>
        <v>52,5204102,'CACHOEIRA ALTA','-18.75986511','-50.94450903','508','1654,554','CACHOEIRA-ALTENSE','64',current_timestamp);</v>
      </c>
      <c r="L44" t="str">
        <f t="shared" si="1"/>
        <v>INSERT INTO municipio (cd_estado,cd_municipio,ds_municipio,vl_latitude,vl_longitude,vl_altitude,qt_area,ds_gentilico,nr_ddd,dt_registro)VALUES (52,5204102,'CACHOEIRA ALTA','-18.75986511','-50.94450903','508','1654,554','CACHOEIRA-ALTENSE','64',current_timestamp);</v>
      </c>
    </row>
    <row r="45" spans="1:12" x14ac:dyDescent="0.25">
      <c r="A45">
        <v>52</v>
      </c>
      <c r="B45" s="21" t="s">
        <v>745</v>
      </c>
      <c r="C45" s="22" t="s">
        <v>746</v>
      </c>
      <c r="D45" s="33" t="s">
        <v>3419</v>
      </c>
      <c r="E45" s="3" t="s">
        <v>3420</v>
      </c>
      <c r="F45" s="3" t="s">
        <v>3421</v>
      </c>
      <c r="G45" s="21">
        <v>422.75099999999998</v>
      </c>
      <c r="H45" s="29" t="s">
        <v>5556</v>
      </c>
      <c r="I45">
        <v>64</v>
      </c>
      <c r="J45" t="s">
        <v>82</v>
      </c>
      <c r="K45" t="str">
        <f t="shared" si="0"/>
        <v>52,5204201,'CACHOEIRA DE GOIÁS','-16.66741874','-50.64650399','763','422,751','CACHOEIRENSE','64',current_timestamp);</v>
      </c>
      <c r="L45" t="str">
        <f t="shared" si="1"/>
        <v>INSERT INTO municipio (cd_estado,cd_municipio,ds_municipio,vl_latitude,vl_longitude,vl_altitude,qt_area,ds_gentilico,nr_ddd,dt_registro)VALUES (52,5204201,'CACHOEIRA DE GOIÁS','-16.66741874','-50.64650399','763','422,751','CACHOEIRENSE','64',current_timestamp);</v>
      </c>
    </row>
    <row r="46" spans="1:12" x14ac:dyDescent="0.25">
      <c r="A46">
        <v>52</v>
      </c>
      <c r="B46" s="21" t="s">
        <v>747</v>
      </c>
      <c r="C46" s="22" t="s">
        <v>748</v>
      </c>
      <c r="D46" s="33" t="s">
        <v>3422</v>
      </c>
      <c r="E46" s="3" t="s">
        <v>3423</v>
      </c>
      <c r="F46" s="3" t="s">
        <v>3424</v>
      </c>
      <c r="G46" s="21">
        <v>521.13400000000001</v>
      </c>
      <c r="H46" s="29" t="s">
        <v>5653</v>
      </c>
      <c r="I46">
        <v>64</v>
      </c>
      <c r="J46" t="s">
        <v>82</v>
      </c>
      <c r="K46" t="str">
        <f t="shared" si="0"/>
        <v>52,5204250,'CACHOEIRA DOURADA','-18.494799','-49.4740104','450','521,134','CACHOEIRENSE-DO-SU','64',current_timestamp);</v>
      </c>
      <c r="L46" t="str">
        <f t="shared" si="1"/>
        <v>INSERT INTO municipio (cd_estado,cd_municipio,ds_municipio,vl_latitude,vl_longitude,vl_altitude,qt_area,ds_gentilico,nr_ddd,dt_registro)VALUES (52,5204250,'CACHOEIRA DOURADA','-18.494799','-49.4740104','450','521,134','CACHOEIRENSE-DO-SU','64',current_timestamp);</v>
      </c>
    </row>
    <row r="47" spans="1:12" x14ac:dyDescent="0.25">
      <c r="A47">
        <v>52</v>
      </c>
      <c r="B47" s="21" t="s">
        <v>749</v>
      </c>
      <c r="C47" s="22" t="s">
        <v>750</v>
      </c>
      <c r="D47" s="33" t="s">
        <v>3425</v>
      </c>
      <c r="E47" s="3" t="s">
        <v>3426</v>
      </c>
      <c r="F47" s="3" t="s">
        <v>3427</v>
      </c>
      <c r="G47" s="21">
        <v>2251.0100000000002</v>
      </c>
      <c r="H47" s="29" t="s">
        <v>5654</v>
      </c>
      <c r="I47">
        <v>64</v>
      </c>
      <c r="J47" t="s">
        <v>82</v>
      </c>
      <c r="K47" t="str">
        <f t="shared" si="0"/>
        <v>52,5204300,'CAÇU','-18.5598702','-51.141999','530','2251,01','CAÇUENSE','64',current_timestamp);</v>
      </c>
      <c r="L47" t="str">
        <f t="shared" si="1"/>
        <v>INSERT INTO municipio (cd_estado,cd_municipio,ds_municipio,vl_latitude,vl_longitude,vl_altitude,qt_area,ds_gentilico,nr_ddd,dt_registro)VALUES (52,5204300,'CAÇU','-18.5598702','-51.141999','530','2251,01','CAÇUENSE','64',current_timestamp);</v>
      </c>
    </row>
    <row r="48" spans="1:12" x14ac:dyDescent="0.25">
      <c r="A48">
        <v>52</v>
      </c>
      <c r="B48" s="21" t="s">
        <v>751</v>
      </c>
      <c r="C48" s="22" t="s">
        <v>752</v>
      </c>
      <c r="D48" s="33" t="s">
        <v>3428</v>
      </c>
      <c r="E48" s="3" t="s">
        <v>3429</v>
      </c>
      <c r="F48" s="3" t="s">
        <v>1723</v>
      </c>
      <c r="G48" s="21">
        <v>8635.1290000000008</v>
      </c>
      <c r="H48" s="29" t="s">
        <v>5655</v>
      </c>
      <c r="I48">
        <v>64</v>
      </c>
      <c r="J48" t="s">
        <v>82</v>
      </c>
      <c r="K48" t="str">
        <f t="shared" si="0"/>
        <v>52,5204409,'CAIAPÔNIA','-16.9543259','-51.809544','714','8635,129','CAIAPONIENSE','64',current_timestamp);</v>
      </c>
      <c r="L48" t="str">
        <f t="shared" si="1"/>
        <v>INSERT INTO municipio (cd_estado,cd_municipio,ds_municipio,vl_latitude,vl_longitude,vl_altitude,qt_area,ds_gentilico,nr_ddd,dt_registro)VALUES (52,5204409,'CAIAPÔNIA','-16.9543259','-51.809544','714','8635,129','CAIAPONIENSE','64',current_timestamp);</v>
      </c>
    </row>
    <row r="49" spans="1:12" x14ac:dyDescent="0.25">
      <c r="A49">
        <v>52</v>
      </c>
      <c r="B49" s="21" t="s">
        <v>753</v>
      </c>
      <c r="C49" s="22" t="s">
        <v>754</v>
      </c>
      <c r="D49" s="3" t="s">
        <v>3434</v>
      </c>
      <c r="E49" s="3" t="s">
        <v>3435</v>
      </c>
      <c r="F49" s="3" t="s">
        <v>2186</v>
      </c>
      <c r="G49" s="21">
        <v>1608.4390000000001</v>
      </c>
      <c r="H49" s="29" t="s">
        <v>5656</v>
      </c>
      <c r="I49">
        <v>64</v>
      </c>
      <c r="J49" t="s">
        <v>82</v>
      </c>
      <c r="K49" t="str">
        <f t="shared" si="0"/>
        <v>52,5204508,'CALDAS NOVAS','-17.7441854','-48.6245999','689','1608,439','CALDENSE','64',current_timestamp);</v>
      </c>
      <c r="L49" t="str">
        <f t="shared" si="1"/>
        <v>INSERT INTO municipio (cd_estado,cd_municipio,ds_municipio,vl_latitude,vl_longitude,vl_altitude,qt_area,ds_gentilico,nr_ddd,dt_registro)VALUES (52,5204508,'CALDAS NOVAS','-17.7441854','-48.6245999','689','1608,439','CALDENSE','64',current_timestamp);</v>
      </c>
    </row>
    <row r="50" spans="1:12" x14ac:dyDescent="0.25">
      <c r="A50">
        <v>52</v>
      </c>
      <c r="B50" s="21" t="s">
        <v>755</v>
      </c>
      <c r="C50" s="22" t="s">
        <v>756</v>
      </c>
      <c r="D50" s="3" t="s">
        <v>3436</v>
      </c>
      <c r="E50" s="3" t="s">
        <v>3437</v>
      </c>
      <c r="F50" s="3" t="s">
        <v>3438</v>
      </c>
      <c r="G50" s="21">
        <v>249.691</v>
      </c>
      <c r="H50" s="29" t="s">
        <v>5657</v>
      </c>
      <c r="I50">
        <v>62</v>
      </c>
      <c r="J50" t="s">
        <v>82</v>
      </c>
      <c r="K50" t="str">
        <f t="shared" si="0"/>
        <v>52,5204557,'CALDAZINHA','-16.7119772','-49.0014346','885','249,691','CALDAZINHENSE','62',current_timestamp);</v>
      </c>
      <c r="L50" t="str">
        <f t="shared" si="1"/>
        <v>INSERT INTO municipio (cd_estado,cd_municipio,ds_municipio,vl_latitude,vl_longitude,vl_altitude,qt_area,ds_gentilico,nr_ddd,dt_registro)VALUES (52,5204557,'CALDAZINHA','-16.7119772','-49.0014346','885','249,691','CALDAZINHENSE','62',current_timestamp);</v>
      </c>
    </row>
    <row r="51" spans="1:12" x14ac:dyDescent="0.25">
      <c r="A51">
        <v>52</v>
      </c>
      <c r="B51" s="21" t="s">
        <v>757</v>
      </c>
      <c r="C51" s="22" t="s">
        <v>758</v>
      </c>
      <c r="D51" s="3" t="s">
        <v>3439</v>
      </c>
      <c r="E51" s="3" t="s">
        <v>3440</v>
      </c>
      <c r="F51" s="3" t="s">
        <v>3441</v>
      </c>
      <c r="G51" s="21">
        <v>273.815</v>
      </c>
      <c r="H51" s="29" t="s">
        <v>5658</v>
      </c>
      <c r="I51">
        <v>62</v>
      </c>
      <c r="J51" t="s">
        <v>82</v>
      </c>
      <c r="K51" t="str">
        <f t="shared" si="0"/>
        <v>52,5204607,'CAMPESTRE DE GOIÁS','-16.7622377','-49.6951037','644','273,815','CAMPESTRINO','62',current_timestamp);</v>
      </c>
      <c r="L51" t="str">
        <f t="shared" si="1"/>
        <v>INSERT INTO municipio (cd_estado,cd_municipio,ds_municipio,vl_latitude,vl_longitude,vl_altitude,qt_area,ds_gentilico,nr_ddd,dt_registro)VALUES (52,5204607,'CAMPESTRE DE GOIÁS','-16.7622377','-49.6951037','644','273,815','CAMPESTRINO','62',current_timestamp);</v>
      </c>
    </row>
    <row r="52" spans="1:12" x14ac:dyDescent="0.25">
      <c r="A52">
        <v>52</v>
      </c>
      <c r="B52" s="21" t="s">
        <v>759</v>
      </c>
      <c r="C52" s="22" t="s">
        <v>760</v>
      </c>
      <c r="D52" s="3" t="s">
        <v>3442</v>
      </c>
      <c r="E52" s="3" t="s">
        <v>3443</v>
      </c>
      <c r="F52" s="3" t="s">
        <v>3444</v>
      </c>
      <c r="G52" s="21">
        <v>1974.375</v>
      </c>
      <c r="H52" s="29" t="s">
        <v>5659</v>
      </c>
      <c r="I52">
        <v>62</v>
      </c>
      <c r="J52" t="s">
        <v>82</v>
      </c>
      <c r="K52" t="str">
        <f t="shared" si="0"/>
        <v>52,5204656,'CAMPINAÇU','-13.7871282','-48.570081','692','1974,375','CAMPINAÇUENSE','62',current_timestamp);</v>
      </c>
      <c r="L52" t="str">
        <f t="shared" si="1"/>
        <v>INSERT INTO municipio (cd_estado,cd_municipio,ds_municipio,vl_latitude,vl_longitude,vl_altitude,qt_area,ds_gentilico,nr_ddd,dt_registro)VALUES (52,5204656,'CAMPINAÇU','-13.7871282','-48.570081','692','1974,375','CAMPINAÇUENSE','62',current_timestamp);</v>
      </c>
    </row>
    <row r="53" spans="1:12" x14ac:dyDescent="0.25">
      <c r="A53">
        <v>52</v>
      </c>
      <c r="B53" s="21" t="s">
        <v>761</v>
      </c>
      <c r="C53" s="22" t="s">
        <v>762</v>
      </c>
      <c r="D53" s="3" t="s">
        <v>3445</v>
      </c>
      <c r="E53" s="3" t="s">
        <v>3446</v>
      </c>
      <c r="F53" s="3" t="s">
        <v>456</v>
      </c>
      <c r="G53" s="21">
        <v>1067.193</v>
      </c>
      <c r="H53" s="29" t="s">
        <v>5660</v>
      </c>
      <c r="I53">
        <v>62</v>
      </c>
      <c r="J53" t="s">
        <v>82</v>
      </c>
      <c r="K53" t="str">
        <f t="shared" si="0"/>
        <v>52,5204706,'CAMPINORTE','-14.314005','-49.150315','540','1067,193','CAMPINORTENSE','62',current_timestamp);</v>
      </c>
      <c r="L53" t="str">
        <f t="shared" si="1"/>
        <v>INSERT INTO municipio (cd_estado,cd_municipio,ds_municipio,vl_latitude,vl_longitude,vl_altitude,qt_area,ds_gentilico,nr_ddd,dt_registro)VALUES (52,5204706,'CAMPINORTE','-14.314005','-49.150315','540','1067,193','CAMPINORTENSE','62',current_timestamp);</v>
      </c>
    </row>
    <row r="54" spans="1:12" x14ac:dyDescent="0.25">
      <c r="A54">
        <v>52</v>
      </c>
      <c r="B54" s="21" t="s">
        <v>763</v>
      </c>
      <c r="C54" s="22" t="s">
        <v>764</v>
      </c>
      <c r="D54" s="3" t="s">
        <v>3447</v>
      </c>
      <c r="E54" s="3" t="s">
        <v>3448</v>
      </c>
      <c r="F54" s="3" t="s">
        <v>3449</v>
      </c>
      <c r="G54" s="21">
        <v>2462.9929999999999</v>
      </c>
      <c r="H54" s="29" t="s">
        <v>4162</v>
      </c>
      <c r="I54">
        <v>64</v>
      </c>
      <c r="J54" t="s">
        <v>82</v>
      </c>
      <c r="K54" t="str">
        <f t="shared" si="0"/>
        <v>52,5204805,'CAMPO ALEGRE DE GOIÁS','-17.6361631','-47.7767373','890','2462,993','CAMPO-ALEGRENSE','64',current_timestamp);</v>
      </c>
      <c r="L54" t="str">
        <f t="shared" si="1"/>
        <v>INSERT INTO municipio (cd_estado,cd_municipio,ds_municipio,vl_latitude,vl_longitude,vl_altitude,qt_area,ds_gentilico,nr_ddd,dt_registro)VALUES (52,5204805,'CAMPO ALEGRE DE GOIÁS','-17.6361631','-47.7767373','890','2462,993','CAMPO-ALEGRENSE','64',current_timestamp);</v>
      </c>
    </row>
    <row r="55" spans="1:12" x14ac:dyDescent="0.25">
      <c r="A55">
        <v>52</v>
      </c>
      <c r="B55" s="21" t="s">
        <v>765</v>
      </c>
      <c r="C55" s="22" t="s">
        <v>766</v>
      </c>
      <c r="D55" s="3" t="s">
        <v>3450</v>
      </c>
      <c r="E55" s="3" t="s">
        <v>3451</v>
      </c>
      <c r="F55" s="3" t="s">
        <v>3452</v>
      </c>
      <c r="G55" s="21">
        <v>159.55699999999999</v>
      </c>
      <c r="H55" s="29" t="s">
        <v>5661</v>
      </c>
      <c r="I55">
        <v>62</v>
      </c>
      <c r="J55" t="s">
        <v>82</v>
      </c>
      <c r="K55" t="str">
        <f t="shared" si="0"/>
        <v>52,5204854,'CAMPO LIMPO DE GOIÁS','-16.2965725','-49.0891935','877','159,557','CAMPOLIMPENSE','62',current_timestamp);</v>
      </c>
      <c r="L55" t="str">
        <f t="shared" si="1"/>
        <v>INSERT INTO municipio (cd_estado,cd_municipio,ds_municipio,vl_latitude,vl_longitude,vl_altitude,qt_area,ds_gentilico,nr_ddd,dt_registro)VALUES (52,5204854,'CAMPO LIMPO DE GOIÁS','-16.2965725','-49.0891935','877','159,557','CAMPOLIMPENSE','62',current_timestamp);</v>
      </c>
    </row>
    <row r="56" spans="1:12" x14ac:dyDescent="0.25">
      <c r="A56">
        <v>52</v>
      </c>
      <c r="B56" s="21" t="s">
        <v>767</v>
      </c>
      <c r="C56" s="22" t="s">
        <v>768</v>
      </c>
      <c r="D56" s="3" t="s">
        <v>3453</v>
      </c>
      <c r="E56" s="3" t="s">
        <v>3454</v>
      </c>
      <c r="F56" s="3" t="s">
        <v>3455</v>
      </c>
      <c r="G56" s="21">
        <v>724.06899999999996</v>
      </c>
      <c r="H56" s="29" t="s">
        <v>5662</v>
      </c>
      <c r="I56">
        <v>62</v>
      </c>
      <c r="J56" t="s">
        <v>82</v>
      </c>
      <c r="K56" t="str">
        <f t="shared" si="0"/>
        <v>52,5204904,'CAMPOS BELOS','-13.0350217','-46.7680106','625','724,069','CAMPO-BELENSE','62',current_timestamp);</v>
      </c>
      <c r="L56" t="str">
        <f t="shared" si="1"/>
        <v>INSERT INTO municipio (cd_estado,cd_municipio,ds_municipio,vl_latitude,vl_longitude,vl_altitude,qt_area,ds_gentilico,nr_ddd,dt_registro)VALUES (52,5204904,'CAMPOS BELOS','-13.0350217','-46.7680106','625','724,069','CAMPO-BELENSE','62',current_timestamp);</v>
      </c>
    </row>
    <row r="57" spans="1:12" x14ac:dyDescent="0.25">
      <c r="A57">
        <v>52</v>
      </c>
      <c r="B57" s="21" t="s">
        <v>769</v>
      </c>
      <c r="C57" s="22" t="s">
        <v>770</v>
      </c>
      <c r="D57" s="3" t="s">
        <v>3456</v>
      </c>
      <c r="E57" s="3" t="s">
        <v>3457</v>
      </c>
      <c r="F57" s="3" t="s">
        <v>1978</v>
      </c>
      <c r="G57" s="21">
        <v>441.64499999999998</v>
      </c>
      <c r="H57" s="29" t="s">
        <v>5663</v>
      </c>
      <c r="I57">
        <v>62</v>
      </c>
      <c r="J57" t="s">
        <v>82</v>
      </c>
      <c r="K57" t="str">
        <f t="shared" si="0"/>
        <v>52,5204953,'CAMPOS VERDES','-14.27025334','-49.65606165','429','441,645','CAMPO-VERDENSE','62',current_timestamp);</v>
      </c>
      <c r="L57" t="str">
        <f t="shared" si="1"/>
        <v>INSERT INTO municipio (cd_estado,cd_municipio,ds_municipio,vl_latitude,vl_longitude,vl_altitude,qt_area,ds_gentilico,nr_ddd,dt_registro)VALUES (52,5204953,'CAMPOS VERDES','-14.27025334','-49.65606165','429','441,645','CAMPO-VERDENSE','62',current_timestamp);</v>
      </c>
    </row>
    <row r="58" spans="1:12" x14ac:dyDescent="0.25">
      <c r="A58">
        <v>52</v>
      </c>
      <c r="B58" s="21" t="s">
        <v>771</v>
      </c>
      <c r="C58" s="22" t="s">
        <v>772</v>
      </c>
      <c r="D58" s="3" t="s">
        <v>3458</v>
      </c>
      <c r="E58" s="3" t="s">
        <v>3459</v>
      </c>
      <c r="F58" s="3" t="s">
        <v>461</v>
      </c>
      <c r="G58" s="21">
        <v>418.54399999999998</v>
      </c>
      <c r="H58" s="29" t="s">
        <v>5664</v>
      </c>
      <c r="I58">
        <v>62</v>
      </c>
      <c r="J58" t="s">
        <v>82</v>
      </c>
      <c r="K58" t="str">
        <f t="shared" si="0"/>
        <v>52,5205000,'CARMO DO RIO VERDE','-15.354795','-49.707937','613','418,544','CARMO-RIO-VERDINO','62',current_timestamp);</v>
      </c>
      <c r="L58" t="str">
        <f t="shared" si="1"/>
        <v>INSERT INTO municipio (cd_estado,cd_municipio,ds_municipio,vl_latitude,vl_longitude,vl_altitude,qt_area,ds_gentilico,nr_ddd,dt_registro)VALUES (52,5205000,'CARMO DO RIO VERDE','-15.354795','-49.707937','613','418,544','CARMO-RIO-VERDINO','62',current_timestamp);</v>
      </c>
    </row>
    <row r="59" spans="1:12" x14ac:dyDescent="0.25">
      <c r="A59">
        <v>52</v>
      </c>
      <c r="B59" s="21" t="s">
        <v>773</v>
      </c>
      <c r="C59" s="22" t="s">
        <v>774</v>
      </c>
      <c r="D59" s="3" t="s">
        <v>3460</v>
      </c>
      <c r="E59" s="3" t="s">
        <v>3461</v>
      </c>
      <c r="F59" s="3" t="s">
        <v>3462</v>
      </c>
      <c r="G59" s="21">
        <v>297.97699999999998</v>
      </c>
      <c r="H59" s="29" t="s">
        <v>5665</v>
      </c>
      <c r="I59">
        <v>64</v>
      </c>
      <c r="J59" t="s">
        <v>82</v>
      </c>
      <c r="K59" t="str">
        <f t="shared" si="0"/>
        <v>52,5205059,'CASTELÂNDIA','-18.08850996','-50.22044134','469','297,977','CASTELANDENSE','64',current_timestamp);</v>
      </c>
      <c r="L59" t="str">
        <f t="shared" si="1"/>
        <v>INSERT INTO municipio (cd_estado,cd_municipio,ds_municipio,vl_latitude,vl_longitude,vl_altitude,qt_area,ds_gentilico,nr_ddd,dt_registro)VALUES (52,5205059,'CASTELÂNDIA','-18.08850996','-50.22044134','469','297,977','CASTELANDENSE','64',current_timestamp);</v>
      </c>
    </row>
    <row r="60" spans="1:12" x14ac:dyDescent="0.25">
      <c r="A60">
        <v>52</v>
      </c>
      <c r="B60" s="21" t="s">
        <v>775</v>
      </c>
      <c r="C60" s="22" t="s">
        <v>776</v>
      </c>
      <c r="D60" s="3" t="s">
        <v>3463</v>
      </c>
      <c r="E60" s="3" t="s">
        <v>3464</v>
      </c>
      <c r="F60" s="3" t="s">
        <v>3465</v>
      </c>
      <c r="G60" s="21">
        <v>3821.4630000000002</v>
      </c>
      <c r="H60" s="29" t="s">
        <v>5666</v>
      </c>
      <c r="I60">
        <v>64</v>
      </c>
      <c r="J60" t="s">
        <v>82</v>
      </c>
      <c r="K60" t="str">
        <f t="shared" si="0"/>
        <v>52,5205109,'CATALÃO','-18.1654627','-47.9440307','848','3821,463','CATALANO','64',current_timestamp);</v>
      </c>
      <c r="L60" t="str">
        <f t="shared" si="1"/>
        <v>INSERT INTO municipio (cd_estado,cd_municipio,ds_municipio,vl_latitude,vl_longitude,vl_altitude,qt_area,ds_gentilico,nr_ddd,dt_registro)VALUES (52,5205109,'CATALÃO','-18.1654627','-47.9440307','848','3821,463','CATALANO','64',current_timestamp);</v>
      </c>
    </row>
    <row r="61" spans="1:12" x14ac:dyDescent="0.25">
      <c r="A61">
        <v>52</v>
      </c>
      <c r="B61" s="21" t="s">
        <v>777</v>
      </c>
      <c r="C61" s="22" t="s">
        <v>778</v>
      </c>
      <c r="D61" s="3" t="s">
        <v>3466</v>
      </c>
      <c r="E61" s="3" t="s">
        <v>3467</v>
      </c>
      <c r="F61" s="3" t="s">
        <v>1798</v>
      </c>
      <c r="G61" s="21">
        <v>205.078</v>
      </c>
      <c r="H61" s="29" t="s">
        <v>5667</v>
      </c>
      <c r="I61">
        <v>62</v>
      </c>
      <c r="J61" t="s">
        <v>82</v>
      </c>
      <c r="K61" t="str">
        <f t="shared" si="0"/>
        <v>52,5205208,'CATURAÍ','-16.4441493','-49.4934542','762','205,078','CATURAIENSE','62',current_timestamp);</v>
      </c>
      <c r="L61" t="str">
        <f t="shared" si="1"/>
        <v>INSERT INTO municipio (cd_estado,cd_municipio,ds_municipio,vl_latitude,vl_longitude,vl_altitude,qt_area,ds_gentilico,nr_ddd,dt_registro)VALUES (52,5205208,'CATURAÍ','-16.4441493','-49.4934542','762','205,078','CATURAIENSE','62',current_timestamp);</v>
      </c>
    </row>
    <row r="62" spans="1:12" x14ac:dyDescent="0.25">
      <c r="A62">
        <v>52</v>
      </c>
      <c r="B62" s="21" t="s">
        <v>779</v>
      </c>
      <c r="C62" s="22" t="s">
        <v>780</v>
      </c>
      <c r="D62" s="3" t="s">
        <v>3468</v>
      </c>
      <c r="E62" s="3" t="s">
        <v>3468</v>
      </c>
      <c r="F62" s="3" t="s">
        <v>3469</v>
      </c>
      <c r="G62" s="21">
        <v>6953.6660000000002</v>
      </c>
      <c r="H62" s="29" t="s">
        <v>5668</v>
      </c>
      <c r="I62">
        <v>62</v>
      </c>
      <c r="J62" t="s">
        <v>82</v>
      </c>
      <c r="K62" t="str">
        <f t="shared" si="0"/>
        <v>52,5205307,'CAVALCANTE','-13.7975573','-13.7975573','805','6953,666','CAVALCANTENSE','62',current_timestamp);</v>
      </c>
      <c r="L62" t="str">
        <f t="shared" si="1"/>
        <v>INSERT INTO municipio (cd_estado,cd_municipio,ds_municipio,vl_latitude,vl_longitude,vl_altitude,qt_area,ds_gentilico,nr_ddd,dt_registro)VALUES (52,5205307,'CAVALCANTE','-13.7975573','-13.7975573','805','6953,666','CAVALCANTENSE','62',current_timestamp);</v>
      </c>
    </row>
    <row r="63" spans="1:12" x14ac:dyDescent="0.25">
      <c r="A63">
        <v>52</v>
      </c>
      <c r="B63" s="21" t="s">
        <v>781</v>
      </c>
      <c r="C63" s="22" t="s">
        <v>782</v>
      </c>
      <c r="D63" s="3" t="s">
        <v>3470</v>
      </c>
      <c r="E63" s="3" t="s">
        <v>3471</v>
      </c>
      <c r="F63" s="3" t="s">
        <v>3472</v>
      </c>
      <c r="G63" s="21">
        <v>214.322</v>
      </c>
      <c r="H63" s="29" t="s">
        <v>5669</v>
      </c>
      <c r="I63">
        <v>62</v>
      </c>
      <c r="J63" t="s">
        <v>82</v>
      </c>
      <c r="K63" t="str">
        <f t="shared" si="0"/>
        <v>52,5205406,'CERES','-15.3060018','-49.6000784','581','214,322','CERESINO','62',current_timestamp);</v>
      </c>
      <c r="L63" t="str">
        <f t="shared" si="1"/>
        <v>INSERT INTO municipio (cd_estado,cd_municipio,ds_municipio,vl_latitude,vl_longitude,vl_altitude,qt_area,ds_gentilico,nr_ddd,dt_registro)VALUES (52,5205406,'CERES','-15.3060018','-49.6000784','581','214,322','CERESINO','62',current_timestamp);</v>
      </c>
    </row>
    <row r="64" spans="1:12" x14ac:dyDescent="0.25">
      <c r="A64">
        <v>52</v>
      </c>
      <c r="B64" s="21" t="s">
        <v>783</v>
      </c>
      <c r="C64" s="22" t="s">
        <v>784</v>
      </c>
      <c r="D64" s="3" t="s">
        <v>3473</v>
      </c>
      <c r="E64" s="3" t="s">
        <v>3474</v>
      </c>
      <c r="F64" s="3" t="s">
        <v>3475</v>
      </c>
      <c r="G64" s="21">
        <v>415.81099999999998</v>
      </c>
      <c r="H64" s="29" t="s">
        <v>5670</v>
      </c>
      <c r="I64">
        <v>64</v>
      </c>
      <c r="J64" t="s">
        <v>82</v>
      </c>
      <c r="K64" t="str">
        <f t="shared" si="0"/>
        <v>52,5205455,'CEZARINA','-16.9717873','-49.7757483','595','415,811','CEZARINENSE','64',current_timestamp);</v>
      </c>
      <c r="L64" t="str">
        <f t="shared" si="1"/>
        <v>INSERT INTO municipio (cd_estado,cd_municipio,ds_municipio,vl_latitude,vl_longitude,vl_altitude,qt_area,ds_gentilico,nr_ddd,dt_registro)VALUES (52,5205455,'CEZARINA','-16.9717873','-49.7757483','595','415,811','CEZARINENSE','64',current_timestamp);</v>
      </c>
    </row>
    <row r="65" spans="1:12" x14ac:dyDescent="0.25">
      <c r="A65">
        <v>52</v>
      </c>
      <c r="B65" s="21" t="s">
        <v>785</v>
      </c>
      <c r="C65" s="22" t="s">
        <v>786</v>
      </c>
      <c r="D65" s="3" t="s">
        <v>3476</v>
      </c>
      <c r="E65" s="3" t="s">
        <v>3477</v>
      </c>
      <c r="F65" s="3" t="s">
        <v>3478</v>
      </c>
      <c r="G65" s="21">
        <v>2185.1289999999999</v>
      </c>
      <c r="H65" s="29" t="s">
        <v>5671</v>
      </c>
      <c r="I65">
        <v>64</v>
      </c>
      <c r="J65" t="s">
        <v>82</v>
      </c>
      <c r="K65" t="str">
        <f t="shared" si="0"/>
        <v>52,5205471,'CHAPADÃO DO CÉU','-18.39464685','-52.66505813','840','2185,129','CHAPADENSE','64',current_timestamp);</v>
      </c>
      <c r="L65" t="str">
        <f t="shared" si="1"/>
        <v>INSERT INTO municipio (cd_estado,cd_municipio,ds_municipio,vl_latitude,vl_longitude,vl_altitude,qt_area,ds_gentilico,nr_ddd,dt_registro)VALUES (52,5205471,'CHAPADÃO DO CÉU','-18.39464685','-52.66505813','840','2185,129','CHAPADENSE','64',current_timestamp);</v>
      </c>
    </row>
    <row r="66" spans="1:12" x14ac:dyDescent="0.25">
      <c r="A66">
        <v>52</v>
      </c>
      <c r="B66" s="21" t="s">
        <v>787</v>
      </c>
      <c r="C66" s="22" t="s">
        <v>788</v>
      </c>
      <c r="D66" s="3" t="s">
        <v>3479</v>
      </c>
      <c r="E66" s="3" t="s">
        <v>3480</v>
      </c>
      <c r="F66" s="3" t="s">
        <v>3481</v>
      </c>
      <c r="G66" s="21">
        <v>389.98500000000001</v>
      </c>
      <c r="H66" s="29" t="s">
        <v>5672</v>
      </c>
      <c r="I66">
        <v>61</v>
      </c>
      <c r="J66" t="s">
        <v>82</v>
      </c>
      <c r="K66" t="str">
        <f t="shared" ref="K66:K129" si="2">CONCATENATE(A66,",",B66,",'",C66,"','",D66,"','",E66,"','",F66,"','",G66,"','",H66,"','",I66,"',",J66,");")</f>
        <v>52,5205497,'CIDADE OCIDENTAL','-16.10295398','-47.94774453','1011','389,985','OCIDENTALENSE','61',current_timestamp);</v>
      </c>
      <c r="L66" t="str">
        <f t="shared" ref="L66:L12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(52,5205497,'CIDADE OCIDENTAL','-16.10295398','-47.94774453','1011','389,985','OCIDENTALENSE','61',current_timestamp);</v>
      </c>
    </row>
    <row r="67" spans="1:12" x14ac:dyDescent="0.25">
      <c r="A67">
        <v>52</v>
      </c>
      <c r="B67" s="21" t="s">
        <v>789</v>
      </c>
      <c r="C67" s="22" t="s">
        <v>790</v>
      </c>
      <c r="D67" s="3" t="s">
        <v>3482</v>
      </c>
      <c r="E67" s="3" t="s">
        <v>3483</v>
      </c>
      <c r="F67" s="3" t="s">
        <v>3484</v>
      </c>
      <c r="G67" s="21">
        <v>1789.039</v>
      </c>
      <c r="H67" s="29" t="s">
        <v>5673</v>
      </c>
      <c r="I67">
        <v>62</v>
      </c>
      <c r="J67" t="s">
        <v>82</v>
      </c>
      <c r="K67" t="str">
        <f t="shared" si="2"/>
        <v>52,5205513,'COCALZINHO DE GOIÁS','-15.77578144','-48.76854135','1153','1789,039','COCALZINHENSE','62',current_timestamp);</v>
      </c>
      <c r="L67" t="str">
        <f t="shared" si="3"/>
        <v>INSERT INTO municipio (cd_estado,cd_municipio,ds_municipio,vl_latitude,vl_longitude,vl_altitude,qt_area,ds_gentilico,nr_ddd,dt_registro)VALUES (52,5205513,'COCALZINHO DE GOIÁS','-15.77578144','-48.76854135','1153','1789,039','COCALZINHENSE','62',current_timestamp);</v>
      </c>
    </row>
    <row r="68" spans="1:12" x14ac:dyDescent="0.25">
      <c r="A68">
        <v>52</v>
      </c>
      <c r="B68" s="21" t="s">
        <v>791</v>
      </c>
      <c r="C68" s="22" t="s">
        <v>792</v>
      </c>
      <c r="D68" s="3" t="s">
        <v>3485</v>
      </c>
      <c r="E68" s="3" t="s">
        <v>3486</v>
      </c>
      <c r="F68" s="3" t="s">
        <v>2166</v>
      </c>
      <c r="G68" s="21">
        <v>1708.1869999999999</v>
      </c>
      <c r="H68" s="29" t="s">
        <v>5674</v>
      </c>
      <c r="I68">
        <v>62</v>
      </c>
      <c r="J68" t="s">
        <v>82</v>
      </c>
      <c r="K68" t="str">
        <f t="shared" si="2"/>
        <v>52,5205521,'COLINAS DO SUL','-14.1528388','-48.0760088','534','1708,187','COLINENSE','62',current_timestamp);</v>
      </c>
      <c r="L68" t="str">
        <f t="shared" si="3"/>
        <v>INSERT INTO municipio (cd_estado,cd_municipio,ds_municipio,vl_latitude,vl_longitude,vl_altitude,qt_area,ds_gentilico,nr_ddd,dt_registro)VALUES (52,5205521,'COLINAS DO SUL','-14.1528388','-48.0760088','534','1708,187','COLINENSE','62',current_timestamp);</v>
      </c>
    </row>
    <row r="69" spans="1:12" x14ac:dyDescent="0.25">
      <c r="A69">
        <v>52</v>
      </c>
      <c r="B69" s="21" t="s">
        <v>793</v>
      </c>
      <c r="C69" s="22" t="s">
        <v>794</v>
      </c>
      <c r="D69" s="3" t="s">
        <v>3487</v>
      </c>
      <c r="E69" s="3" t="s">
        <v>3488</v>
      </c>
      <c r="F69" s="3" t="s">
        <v>2537</v>
      </c>
      <c r="G69" s="21">
        <v>462.30399999999997</v>
      </c>
      <c r="H69" s="29" t="s">
        <v>5675</v>
      </c>
      <c r="I69">
        <v>64</v>
      </c>
      <c r="J69" t="s">
        <v>82</v>
      </c>
      <c r="K69" t="str">
        <f t="shared" si="2"/>
        <v>52,5205703,'CÓRREGO DO OURO','-16.2922548','-50.5503082','543','462,304','CORREGORINO','64',current_timestamp);</v>
      </c>
      <c r="L69" t="str">
        <f t="shared" si="3"/>
        <v>INSERT INTO municipio (cd_estado,cd_municipio,ds_municipio,vl_latitude,vl_longitude,vl_altitude,qt_area,ds_gentilico,nr_ddd,dt_registro)VALUES (52,5205703,'CÓRREGO DO OURO','-16.2922548','-50.5503082','543','462,304','CORREGORINO','64',current_timestamp);</v>
      </c>
    </row>
    <row r="70" spans="1:12" x14ac:dyDescent="0.25">
      <c r="A70">
        <v>52</v>
      </c>
      <c r="B70" s="21" t="s">
        <v>795</v>
      </c>
      <c r="C70" s="22" t="s">
        <v>796</v>
      </c>
      <c r="D70" s="3" t="s">
        <v>3489</v>
      </c>
      <c r="E70" s="3" t="s">
        <v>3490</v>
      </c>
      <c r="F70" s="3" t="s">
        <v>3491</v>
      </c>
      <c r="G70" s="21">
        <v>1061.9549999999999</v>
      </c>
      <c r="H70" s="29" t="s">
        <v>5676</v>
      </c>
      <c r="I70">
        <v>62</v>
      </c>
      <c r="J70" t="s">
        <v>82</v>
      </c>
      <c r="K70" t="str">
        <f t="shared" si="2"/>
        <v>52,5205802,'CORUMBÁ DE GOIÁS','-15.9246081','-48.8118261','992','1061,955','CORUMBAENSE','62',current_timestamp);</v>
      </c>
      <c r="L70" t="str">
        <f t="shared" si="3"/>
        <v>INSERT INTO municipio (cd_estado,cd_municipio,ds_municipio,vl_latitude,vl_longitude,vl_altitude,qt_area,ds_gentilico,nr_ddd,dt_registro)VALUES (52,5205802,'CORUMBÁ DE GOIÁS','-15.9246081','-48.8118261','992','1061,955','CORUMBAENSE','62',current_timestamp);</v>
      </c>
    </row>
    <row r="71" spans="1:12" x14ac:dyDescent="0.25">
      <c r="A71">
        <v>52</v>
      </c>
      <c r="B71" s="21" t="s">
        <v>797</v>
      </c>
      <c r="C71" s="22" t="s">
        <v>798</v>
      </c>
      <c r="D71" s="3" t="s">
        <v>3492</v>
      </c>
      <c r="E71" s="3" t="s">
        <v>3493</v>
      </c>
      <c r="F71" s="3" t="s">
        <v>3184</v>
      </c>
      <c r="G71" s="21">
        <v>1883.665</v>
      </c>
      <c r="H71" s="29" t="s">
        <v>5677</v>
      </c>
      <c r="I71">
        <v>64</v>
      </c>
      <c r="J71" t="s">
        <v>82</v>
      </c>
      <c r="K71" t="str">
        <f t="shared" si="2"/>
        <v>52,5205901,'CORUMBAÍBA','-18.1412626','-48.562594','620','1883,665','CORUMBAIBENSE','64',current_timestamp);</v>
      </c>
      <c r="L71" t="str">
        <f t="shared" si="3"/>
        <v>INSERT INTO municipio (cd_estado,cd_municipio,ds_municipio,vl_latitude,vl_longitude,vl_altitude,qt_area,ds_gentilico,nr_ddd,dt_registro)VALUES (52,5205901,'CORUMBAÍBA','-18.1412626','-48.562594','620','1883,665','CORUMBAIBENSE','64',current_timestamp);</v>
      </c>
    </row>
    <row r="72" spans="1:12" x14ac:dyDescent="0.25">
      <c r="A72">
        <v>52</v>
      </c>
      <c r="B72" s="21" t="s">
        <v>799</v>
      </c>
      <c r="C72" s="22" t="s">
        <v>800</v>
      </c>
      <c r="D72" s="3" t="s">
        <v>3494</v>
      </c>
      <c r="E72" s="3" t="s">
        <v>3495</v>
      </c>
      <c r="F72" s="3" t="s">
        <v>3496</v>
      </c>
      <c r="G72" s="21">
        <v>6162.0889999999999</v>
      </c>
      <c r="H72" s="29" t="s">
        <v>5678</v>
      </c>
      <c r="I72">
        <v>61</v>
      </c>
      <c r="J72" t="s">
        <v>82</v>
      </c>
      <c r="K72" t="str">
        <f t="shared" si="2"/>
        <v>52,5206206,'CRISTALINA','-16.767701','-47.612997','1235','6162,089','CRISTALINENSE','61',current_timestamp);</v>
      </c>
      <c r="L72" t="str">
        <f t="shared" si="3"/>
        <v>INSERT INTO municipio (cd_estado,cd_municipio,ds_municipio,vl_latitude,vl_longitude,vl_altitude,qt_area,ds_gentilico,nr_ddd,dt_registro)VALUES (52,5206206,'CRISTALINA','-16.767701','-47.612997','1235','6162,089','CRISTALINENSE','61',current_timestamp);</v>
      </c>
    </row>
    <row r="73" spans="1:12" x14ac:dyDescent="0.25">
      <c r="A73">
        <v>52</v>
      </c>
      <c r="B73" s="21" t="s">
        <v>801</v>
      </c>
      <c r="C73" s="22" t="s">
        <v>802</v>
      </c>
      <c r="D73" s="3" t="s">
        <v>3497</v>
      </c>
      <c r="E73" s="3" t="s">
        <v>3498</v>
      </c>
      <c r="F73" s="3" t="s">
        <v>3499</v>
      </c>
      <c r="G73" s="21">
        <v>225.35900000000001</v>
      </c>
      <c r="H73" s="29" t="s">
        <v>5679</v>
      </c>
      <c r="I73">
        <v>64</v>
      </c>
      <c r="J73" t="s">
        <v>82</v>
      </c>
      <c r="K73" t="str">
        <f t="shared" si="2"/>
        <v>52,5206305,'CRISTIANÓPOLIS','-17.1988539','-48.70367','814','225,359','CRISTIANOPOLINO','64',current_timestamp);</v>
      </c>
      <c r="L73" t="str">
        <f t="shared" si="3"/>
        <v>INSERT INTO municipio (cd_estado,cd_municipio,ds_municipio,vl_latitude,vl_longitude,vl_altitude,qt_area,ds_gentilico,nr_ddd,dt_registro)VALUES (52,5206305,'CRISTIANÓPOLIS','-17.1988539','-48.70367','814','225,359','CRISTIANOPOLINO','64',current_timestamp);</v>
      </c>
    </row>
    <row r="74" spans="1:12" x14ac:dyDescent="0.25">
      <c r="A74">
        <v>52</v>
      </c>
      <c r="B74" s="21" t="s">
        <v>803</v>
      </c>
      <c r="C74" s="22" t="s">
        <v>804</v>
      </c>
      <c r="D74" s="3" t="s">
        <v>3500</v>
      </c>
      <c r="E74" s="3" t="s">
        <v>3501</v>
      </c>
      <c r="F74" s="3" t="s">
        <v>2745</v>
      </c>
      <c r="G74" s="21">
        <v>4661.1679999999997</v>
      </c>
      <c r="H74" s="29" t="s">
        <v>5680</v>
      </c>
      <c r="I74">
        <v>62</v>
      </c>
      <c r="J74" t="s">
        <v>82</v>
      </c>
      <c r="K74" t="str">
        <f t="shared" si="2"/>
        <v>52,5206404,'CRIXÁS','-14.5409689','-49.9731888','396','4661,168','CRIXASENSE','62',current_timestamp);</v>
      </c>
      <c r="L74" t="str">
        <f t="shared" si="3"/>
        <v>INSERT INTO municipio (cd_estado,cd_municipio,ds_municipio,vl_latitude,vl_longitude,vl_altitude,qt_area,ds_gentilico,nr_ddd,dt_registro)VALUES (52,5206404,'CRIXÁS','-14.5409689','-49.9731888','396','4661,168','CRIXASENSE','62',current_timestamp);</v>
      </c>
    </row>
    <row r="75" spans="1:12" x14ac:dyDescent="0.25">
      <c r="A75">
        <v>52</v>
      </c>
      <c r="B75" s="21" t="s">
        <v>805</v>
      </c>
      <c r="C75" s="22" t="s">
        <v>806</v>
      </c>
      <c r="D75" s="3" t="s">
        <v>3502</v>
      </c>
      <c r="E75" s="3" t="s">
        <v>3503</v>
      </c>
      <c r="F75" s="3" t="s">
        <v>3504</v>
      </c>
      <c r="G75" s="21">
        <v>364.10500000000002</v>
      </c>
      <c r="H75" s="29" t="s">
        <v>5681</v>
      </c>
      <c r="I75">
        <v>64</v>
      </c>
      <c r="J75" t="s">
        <v>82</v>
      </c>
      <c r="K75" t="str">
        <f t="shared" si="2"/>
        <v>52,5206503,'CROMÍNIA','-17.2886361','-49.379951','708','364,105','CROMINIENSE','64',current_timestamp);</v>
      </c>
      <c r="L75" t="str">
        <f t="shared" si="3"/>
        <v>INSERT INTO municipio (cd_estado,cd_municipio,ds_municipio,vl_latitude,vl_longitude,vl_altitude,qt_area,ds_gentilico,nr_ddd,dt_registro)VALUES (52,5206503,'CROMÍNIA','-17.2886361','-49.379951','708','364,105','CROMINIENSE','64',current_timestamp);</v>
      </c>
    </row>
    <row r="76" spans="1:12" x14ac:dyDescent="0.25">
      <c r="A76">
        <v>52</v>
      </c>
      <c r="B76" s="21" t="s">
        <v>807</v>
      </c>
      <c r="C76" s="22" t="s">
        <v>808</v>
      </c>
      <c r="D76" s="3" t="s">
        <v>3505</v>
      </c>
      <c r="E76" s="3" t="s">
        <v>3506</v>
      </c>
      <c r="F76" s="3" t="s">
        <v>3507</v>
      </c>
      <c r="G76" s="21">
        <v>570.54300000000001</v>
      </c>
      <c r="H76" s="29" t="s">
        <v>5682</v>
      </c>
      <c r="I76">
        <v>64</v>
      </c>
      <c r="J76" t="s">
        <v>82</v>
      </c>
      <c r="K76" t="str">
        <f t="shared" si="2"/>
        <v>52,5206602,'CUMARI','-18.2643489','-48.1511077','711','570,543','CUMARINO','64',current_timestamp);</v>
      </c>
      <c r="L76" t="str">
        <f t="shared" si="3"/>
        <v>INSERT INTO municipio (cd_estado,cd_municipio,ds_municipio,vl_latitude,vl_longitude,vl_altitude,qt_area,ds_gentilico,nr_ddd,dt_registro)VALUES (52,5206602,'CUMARI','-18.2643489','-48.1511077','711','570,543','CUMARINO','64',current_timestamp);</v>
      </c>
    </row>
    <row r="77" spans="1:12" x14ac:dyDescent="0.25">
      <c r="A77">
        <v>52</v>
      </c>
      <c r="B77" s="21" t="s">
        <v>809</v>
      </c>
      <c r="C77" s="22" t="s">
        <v>810</v>
      </c>
      <c r="D77" s="3" t="s">
        <v>3508</v>
      </c>
      <c r="E77" s="3" t="s">
        <v>3509</v>
      </c>
      <c r="F77" s="3" t="s">
        <v>3510</v>
      </c>
      <c r="G77" s="21">
        <v>415.34899999999999</v>
      </c>
      <c r="H77" s="29" t="s">
        <v>5683</v>
      </c>
      <c r="I77">
        <v>62</v>
      </c>
      <c r="J77" t="s">
        <v>82</v>
      </c>
      <c r="K77" t="str">
        <f t="shared" si="2"/>
        <v>52,5206701,'DAMIANÓPOLIS','-14.5611995','-46.1766169','757','415,349','DAMIANOPOLINO','62',current_timestamp);</v>
      </c>
      <c r="L77" t="str">
        <f t="shared" si="3"/>
        <v>INSERT INTO municipio (cd_estado,cd_municipio,ds_municipio,vl_latitude,vl_longitude,vl_altitude,qt_area,ds_gentilico,nr_ddd,dt_registro)VALUES (52,5206701,'DAMIANÓPOLIS','-14.5611995','-46.1766169','757','415,349','DAMIANOPOLINO','62',current_timestamp);</v>
      </c>
    </row>
    <row r="78" spans="1:12" x14ac:dyDescent="0.25">
      <c r="A78">
        <v>52</v>
      </c>
      <c r="B78" s="21" t="s">
        <v>811</v>
      </c>
      <c r="C78" s="22" t="s">
        <v>812</v>
      </c>
      <c r="D78" s="3" t="s">
        <v>3511</v>
      </c>
      <c r="E78" s="3" t="s">
        <v>3512</v>
      </c>
      <c r="F78" s="3" t="s">
        <v>2247</v>
      </c>
      <c r="G78" s="21">
        <v>84.495000000000005</v>
      </c>
      <c r="H78" s="29" t="s">
        <v>5684</v>
      </c>
      <c r="I78">
        <v>62</v>
      </c>
      <c r="J78" t="s">
        <v>82</v>
      </c>
      <c r="K78" t="str">
        <f t="shared" si="2"/>
        <v>52,5206800,'DAMOLÂNDIA','-16.2544163','-49.3628555','852','84,495','DAMOLANDENSE','62',current_timestamp);</v>
      </c>
      <c r="L78" t="str">
        <f t="shared" si="3"/>
        <v>INSERT INTO municipio (cd_estado,cd_municipio,ds_municipio,vl_latitude,vl_longitude,vl_altitude,qt_area,ds_gentilico,nr_ddd,dt_registro)VALUES (52,5206800,'DAMOLÂNDIA','-16.2544163','-49.3628555','852','84,495','DAMOLANDENSE','62',current_timestamp);</v>
      </c>
    </row>
    <row r="79" spans="1:12" x14ac:dyDescent="0.25">
      <c r="A79">
        <v>52</v>
      </c>
      <c r="B79" s="21" t="s">
        <v>813</v>
      </c>
      <c r="C79" s="22" t="s">
        <v>814</v>
      </c>
      <c r="D79" s="3" t="s">
        <v>3513</v>
      </c>
      <c r="E79" s="3" t="s">
        <v>3514</v>
      </c>
      <c r="F79" s="3" t="s">
        <v>3515</v>
      </c>
      <c r="G79" s="21">
        <v>481.29599999999999</v>
      </c>
      <c r="H79" s="29" t="s">
        <v>5685</v>
      </c>
      <c r="I79">
        <v>64</v>
      </c>
      <c r="J79" t="s">
        <v>82</v>
      </c>
      <c r="K79" t="str">
        <f t="shared" si="2"/>
        <v>52,5206909,'DAVINÓPOLIS','-18.15414626','-47.56056978','777','481,296','DAVINOPOLINO','64',current_timestamp);</v>
      </c>
      <c r="L79" t="str">
        <f t="shared" si="3"/>
        <v>INSERT INTO municipio (cd_estado,cd_municipio,ds_municipio,vl_latitude,vl_longitude,vl_altitude,qt_area,ds_gentilico,nr_ddd,dt_registro)VALUES (52,5206909,'DAVINÓPOLIS','-18.15414626','-47.56056978','777','481,296','DAVINOPOLINO','64',current_timestamp);</v>
      </c>
    </row>
    <row r="80" spans="1:12" x14ac:dyDescent="0.25">
      <c r="A80">
        <v>52</v>
      </c>
      <c r="B80" s="21" t="s">
        <v>815</v>
      </c>
      <c r="C80" s="22" t="s">
        <v>816</v>
      </c>
      <c r="D80" s="3" t="s">
        <v>3516</v>
      </c>
      <c r="E80" s="3" t="s">
        <v>3517</v>
      </c>
      <c r="F80" s="3" t="s">
        <v>3518</v>
      </c>
      <c r="G80" s="21">
        <v>687.34799999999996</v>
      </c>
      <c r="H80" s="29" t="s">
        <v>5686</v>
      </c>
      <c r="I80">
        <v>64</v>
      </c>
      <c r="J80" t="s">
        <v>82</v>
      </c>
      <c r="K80" t="str">
        <f t="shared" si="2"/>
        <v>52,5207105,'DIORAMA','-16.2329812','-51.2556762','504','687,348','DIORAMENSE','64',current_timestamp);</v>
      </c>
      <c r="L80" t="str">
        <f t="shared" si="3"/>
        <v>INSERT INTO municipio (cd_estado,cd_municipio,ds_municipio,vl_latitude,vl_longitude,vl_altitude,qt_area,ds_gentilico,nr_ddd,dt_registro)VALUES (52,5207105,'DIORAMA','-16.2329812','-51.2556762','504','687,348','DIORAMENSE','64',current_timestamp);</v>
      </c>
    </row>
    <row r="81" spans="1:12" x14ac:dyDescent="0.25">
      <c r="A81">
        <v>52</v>
      </c>
      <c r="B81" s="21" t="s">
        <v>839</v>
      </c>
      <c r="C81" s="22" t="s">
        <v>840</v>
      </c>
      <c r="D81" s="3" t="s">
        <v>3519</v>
      </c>
      <c r="E81" s="3" t="s">
        <v>3520</v>
      </c>
      <c r="F81" s="3" t="s">
        <v>3521</v>
      </c>
      <c r="G81" s="21">
        <v>830.971</v>
      </c>
      <c r="H81" s="29" t="s">
        <v>5687</v>
      </c>
      <c r="I81">
        <v>62</v>
      </c>
      <c r="J81" t="s">
        <v>82</v>
      </c>
      <c r="K81" t="str">
        <f t="shared" si="2"/>
        <v>52,5208301,'DIVINÓPOLIS DE GOIÁS','-13.2852734','-46.4000334','632','830,971','DIVINOPOLINO','62',current_timestamp);</v>
      </c>
      <c r="L81" t="str">
        <f t="shared" si="3"/>
        <v>INSERT INTO municipio (cd_estado,cd_municipio,ds_municipio,vl_latitude,vl_longitude,vl_altitude,qt_area,ds_gentilico,nr_ddd,dt_registro)VALUES (52,5208301,'DIVINÓPOLIS DE GOIÁS','-13.2852734','-46.4000334','632','830,971','DIVINOPOLINO','62',current_timestamp);</v>
      </c>
    </row>
    <row r="82" spans="1:12" x14ac:dyDescent="0.25">
      <c r="A82">
        <v>52</v>
      </c>
      <c r="B82" s="21" t="s">
        <v>817</v>
      </c>
      <c r="C82" s="22" t="s">
        <v>818</v>
      </c>
      <c r="D82" s="3" t="s">
        <v>3522</v>
      </c>
      <c r="E82" s="3" t="s">
        <v>3523</v>
      </c>
      <c r="F82" s="3" t="s">
        <v>2279</v>
      </c>
      <c r="G82" s="21">
        <v>3221.752</v>
      </c>
      <c r="H82" s="29" t="s">
        <v>5688</v>
      </c>
      <c r="I82">
        <v>64</v>
      </c>
      <c r="J82" t="s">
        <v>82</v>
      </c>
      <c r="K82" t="str">
        <f t="shared" si="2"/>
        <v>52,5207253,'DOVERLÂNDIA','-16.7187975','-52.318511','500','3221,752','DOVERLANDENSE','64',current_timestamp);</v>
      </c>
      <c r="L82" t="str">
        <f t="shared" si="3"/>
        <v>INSERT INTO municipio (cd_estado,cd_municipio,ds_municipio,vl_latitude,vl_longitude,vl_altitude,qt_area,ds_gentilico,nr_ddd,dt_registro)VALUES (52,5207253,'DOVERLÂNDIA','-16.7187975','-52.318511','500','3221,752','DOVERLANDENSE','64',current_timestamp);</v>
      </c>
    </row>
    <row r="83" spans="1:12" x14ac:dyDescent="0.25">
      <c r="A83">
        <v>52</v>
      </c>
      <c r="B83" s="21" t="s">
        <v>819</v>
      </c>
      <c r="C83" s="22" t="s">
        <v>820</v>
      </c>
      <c r="D83" s="3" t="s">
        <v>3524</v>
      </c>
      <c r="E83" s="3" t="s">
        <v>3525</v>
      </c>
      <c r="F83" s="3" t="s">
        <v>3433</v>
      </c>
      <c r="G83" s="21">
        <v>603.654</v>
      </c>
      <c r="H83" s="29" t="s">
        <v>5689</v>
      </c>
      <c r="I83">
        <v>64</v>
      </c>
      <c r="J83" t="s">
        <v>82</v>
      </c>
      <c r="K83" t="str">
        <f t="shared" si="2"/>
        <v>52,5207352,'EDEALINA','-17.4243608','-49.6644717','554','603,654','EDEALINENSE','64',current_timestamp);</v>
      </c>
      <c r="L83" t="str">
        <f t="shared" si="3"/>
        <v>INSERT INTO municipio (cd_estado,cd_municipio,ds_municipio,vl_latitude,vl_longitude,vl_altitude,qt_area,ds_gentilico,nr_ddd,dt_registro)VALUES (52,5207352,'EDEALINA','-17.4243608','-49.6644717','554','603,654','EDEALINENSE','64',current_timestamp);</v>
      </c>
    </row>
    <row r="84" spans="1:12" x14ac:dyDescent="0.25">
      <c r="A84">
        <v>52</v>
      </c>
      <c r="B84" s="21" t="s">
        <v>821</v>
      </c>
      <c r="C84" s="22" t="s">
        <v>822</v>
      </c>
      <c r="D84" s="3" t="s">
        <v>3526</v>
      </c>
      <c r="E84" s="3" t="s">
        <v>3527</v>
      </c>
      <c r="F84" s="3" t="s">
        <v>3528</v>
      </c>
      <c r="G84" s="21">
        <v>1461.5029999999999</v>
      </c>
      <c r="H84" s="29" t="s">
        <v>5690</v>
      </c>
      <c r="I84">
        <v>64</v>
      </c>
      <c r="J84" t="s">
        <v>82</v>
      </c>
      <c r="K84" t="str">
        <f t="shared" si="2"/>
        <v>52,5207402,'EDÉIA','-17.3405103','-49.9298814','591','1461,503','EDEIENSE','64',current_timestamp);</v>
      </c>
      <c r="L84" t="str">
        <f t="shared" si="3"/>
        <v>INSERT INTO municipio (cd_estado,cd_municipio,ds_municipio,vl_latitude,vl_longitude,vl_altitude,qt_area,ds_gentilico,nr_ddd,dt_registro)VALUES (52,5207402,'EDÉIA','-17.3405103','-49.9298814','591','1461,503','EDEIENSE','64',current_timestamp);</v>
      </c>
    </row>
    <row r="85" spans="1:12" x14ac:dyDescent="0.25">
      <c r="A85">
        <v>52</v>
      </c>
      <c r="B85" s="21" t="s">
        <v>823</v>
      </c>
      <c r="C85" s="22" t="s">
        <v>824</v>
      </c>
      <c r="D85" s="3" t="s">
        <v>3529</v>
      </c>
      <c r="E85" s="3" t="s">
        <v>3530</v>
      </c>
      <c r="F85" s="3" t="s">
        <v>3531</v>
      </c>
      <c r="G85" s="21">
        <v>301.642</v>
      </c>
      <c r="H85" s="29" t="s">
        <v>5691</v>
      </c>
      <c r="I85">
        <v>62</v>
      </c>
      <c r="J85" t="s">
        <v>82</v>
      </c>
      <c r="K85" t="str">
        <f t="shared" si="2"/>
        <v>52,5207501,'ESTRELA DO NORTE','-13.8666165','-49.0714794','459','301,642','ESTRELA-NORTENSE','62',current_timestamp);</v>
      </c>
      <c r="L85" t="str">
        <f t="shared" si="3"/>
        <v>INSERT INTO municipio (cd_estado,cd_municipio,ds_municipio,vl_latitude,vl_longitude,vl_altitude,qt_area,ds_gentilico,nr_ddd,dt_registro)VALUES (52,5207501,'ESTRELA DO NORTE','-13.8666165','-49.0714794','459','301,642','ESTRELA-NORTENSE','62',current_timestamp);</v>
      </c>
    </row>
    <row r="86" spans="1:12" x14ac:dyDescent="0.25">
      <c r="A86">
        <v>52</v>
      </c>
      <c r="B86" s="21" t="s">
        <v>825</v>
      </c>
      <c r="C86" s="22" t="s">
        <v>826</v>
      </c>
      <c r="D86" s="3" t="s">
        <v>3532</v>
      </c>
      <c r="E86" s="3" t="s">
        <v>3533</v>
      </c>
      <c r="F86" s="3" t="s">
        <v>3534</v>
      </c>
      <c r="G86" s="21">
        <v>1945.6579999999999</v>
      </c>
      <c r="H86" s="29" t="s">
        <v>5692</v>
      </c>
      <c r="I86">
        <v>62</v>
      </c>
      <c r="J86" t="s">
        <v>82</v>
      </c>
      <c r="K86" t="str">
        <f t="shared" si="2"/>
        <v>52,5207535,'FAINA','-15.4473171','-50.3622004','379','1945,658','FAINENSE','62',current_timestamp);</v>
      </c>
      <c r="L86" t="str">
        <f t="shared" si="3"/>
        <v>INSERT INTO municipio (cd_estado,cd_municipio,ds_municipio,vl_latitude,vl_longitude,vl_altitude,qt_area,ds_gentilico,nr_ddd,dt_registro)VALUES (52,5207535,'FAINA','-15.4473171','-50.3622004','379','1945,658','FAINENSE','62',current_timestamp);</v>
      </c>
    </row>
    <row r="87" spans="1:12" x14ac:dyDescent="0.25">
      <c r="A87">
        <v>52</v>
      </c>
      <c r="B87" s="21" t="s">
        <v>827</v>
      </c>
      <c r="C87" s="22" t="s">
        <v>828</v>
      </c>
      <c r="D87" s="3" t="s">
        <v>3537</v>
      </c>
      <c r="E87" s="3" t="s">
        <v>3538</v>
      </c>
      <c r="F87" s="3" t="s">
        <v>3539</v>
      </c>
      <c r="G87" s="21">
        <v>1281.42</v>
      </c>
      <c r="H87" s="29" t="s">
        <v>5693</v>
      </c>
      <c r="I87">
        <v>62</v>
      </c>
      <c r="J87" t="s">
        <v>82</v>
      </c>
      <c r="K87" t="str">
        <f t="shared" si="2"/>
        <v>52,5207600,'FAZENDA NOVA','-16.1834142','-50.7781478','477','1281,42','FAZENDA-NOVENSE','62',current_timestamp);</v>
      </c>
      <c r="L87" t="str">
        <f t="shared" si="3"/>
        <v>INSERT INTO municipio (cd_estado,cd_municipio,ds_municipio,vl_latitude,vl_longitude,vl_altitude,qt_area,ds_gentilico,nr_ddd,dt_registro)VALUES (52,5207600,'FAZENDA NOVA','-16.1834142','-50.7781478','477','1281,42','FAZENDA-NOVENSE','62',current_timestamp);</v>
      </c>
    </row>
    <row r="88" spans="1:12" x14ac:dyDescent="0.25">
      <c r="A88">
        <v>52</v>
      </c>
      <c r="B88" s="21" t="s">
        <v>829</v>
      </c>
      <c r="C88" s="22" t="s">
        <v>830</v>
      </c>
      <c r="D88" s="3" t="s">
        <v>3540</v>
      </c>
      <c r="E88" s="3" t="s">
        <v>3541</v>
      </c>
      <c r="F88" s="3" t="s">
        <v>3542</v>
      </c>
      <c r="G88" s="21">
        <v>423.649</v>
      </c>
      <c r="H88" s="29" t="s">
        <v>5694</v>
      </c>
      <c r="I88">
        <v>64</v>
      </c>
      <c r="J88" t="s">
        <v>82</v>
      </c>
      <c r="K88" t="str">
        <f t="shared" si="2"/>
        <v>52,5207808,'FIRMINÓPOLIS','-16.577664','-50.3042294','681','423,649','FIRMINOPOLENSE','64',current_timestamp);</v>
      </c>
      <c r="L88" t="str">
        <f t="shared" si="3"/>
        <v>INSERT INTO municipio (cd_estado,cd_municipio,ds_municipio,vl_latitude,vl_longitude,vl_altitude,qt_area,ds_gentilico,nr_ddd,dt_registro)VALUES (52,5207808,'FIRMINÓPOLIS','-16.577664','-50.3042294','681','423,649','FIRMINOPOLENSE','64',current_timestamp);</v>
      </c>
    </row>
    <row r="89" spans="1:12" x14ac:dyDescent="0.25">
      <c r="A89">
        <v>52</v>
      </c>
      <c r="B89" s="21" t="s">
        <v>831</v>
      </c>
      <c r="C89" s="22" t="s">
        <v>832</v>
      </c>
      <c r="D89" s="3" t="s">
        <v>3543</v>
      </c>
      <c r="E89" s="3" t="s">
        <v>3544</v>
      </c>
      <c r="F89" s="3" t="s">
        <v>2597</v>
      </c>
      <c r="G89" s="21">
        <v>3709.4270000000001</v>
      </c>
      <c r="H89" s="29" t="s">
        <v>5695</v>
      </c>
      <c r="I89">
        <v>62</v>
      </c>
      <c r="J89" t="s">
        <v>82</v>
      </c>
      <c r="K89" t="str">
        <f t="shared" si="2"/>
        <v>52,5207907,'FLORES DE GOIÁS','-14.4573984','-47.0388666','446','3709,427','FLORENSE','62',current_timestamp);</v>
      </c>
      <c r="L89" t="str">
        <f t="shared" si="3"/>
        <v>INSERT INTO municipio (cd_estado,cd_municipio,ds_municipio,vl_latitude,vl_longitude,vl_altitude,qt_area,ds_gentilico,nr_ddd,dt_registro)VALUES (52,5207907,'FLORES DE GOIÁS','-14.4573984','-47.0388666','446','3709,427','FLORENSE','62',current_timestamp);</v>
      </c>
    </row>
    <row r="90" spans="1:12" x14ac:dyDescent="0.25">
      <c r="A90">
        <v>52</v>
      </c>
      <c r="B90" s="21" t="s">
        <v>833</v>
      </c>
      <c r="C90" s="22" t="s">
        <v>834</v>
      </c>
      <c r="D90" s="3" t="s">
        <v>3545</v>
      </c>
      <c r="E90" s="3" t="s">
        <v>3546</v>
      </c>
      <c r="F90" s="3" t="s">
        <v>3547</v>
      </c>
      <c r="G90" s="21">
        <v>5811.7879999999996</v>
      </c>
      <c r="H90" s="29" t="s">
        <v>5020</v>
      </c>
      <c r="I90">
        <v>61</v>
      </c>
      <c r="J90" t="s">
        <v>82</v>
      </c>
      <c r="K90" t="str">
        <f t="shared" si="2"/>
        <v>52,5208004,'FORMOSA','-15.539963','-47.3371744','922','5811,788','FORMOSENSE','61',current_timestamp);</v>
      </c>
      <c r="L90" t="str">
        <f t="shared" si="3"/>
        <v>INSERT INTO municipio (cd_estado,cd_municipio,ds_municipio,vl_latitude,vl_longitude,vl_altitude,qt_area,ds_gentilico,nr_ddd,dt_registro)VALUES (52,5208004,'FORMOSA','-15.539963','-47.3371744','922','5811,788','FORMOSENSE','61',current_timestamp);</v>
      </c>
    </row>
    <row r="91" spans="1:12" x14ac:dyDescent="0.25">
      <c r="A91">
        <v>52</v>
      </c>
      <c r="B91" s="21" t="s">
        <v>835</v>
      </c>
      <c r="C91" s="22" t="s">
        <v>836</v>
      </c>
      <c r="D91" s="3" t="s">
        <v>3548</v>
      </c>
      <c r="E91" s="3" t="s">
        <v>3549</v>
      </c>
      <c r="F91" s="3" t="s">
        <v>2160</v>
      </c>
      <c r="G91" s="21">
        <v>844.28899999999999</v>
      </c>
      <c r="H91" s="29" t="s">
        <v>5020</v>
      </c>
      <c r="I91">
        <v>62</v>
      </c>
      <c r="J91" t="s">
        <v>82</v>
      </c>
      <c r="K91" t="str">
        <f t="shared" si="2"/>
        <v>52,5208103,'FORMOSO','-13.6502634','-48.8775774','390','844,289','FORMOSENSE','62',current_timestamp);</v>
      </c>
      <c r="L91" t="str">
        <f t="shared" si="3"/>
        <v>INSERT INTO municipio (cd_estado,cd_municipio,ds_municipio,vl_latitude,vl_longitude,vl_altitude,qt_area,ds_gentilico,nr_ddd,dt_registro)VALUES (52,5208103,'FORMOSO','-13.6502634','-48.8775774','390','844,289','FORMOSENSE','62',current_timestamp);</v>
      </c>
    </row>
    <row r="92" spans="1:12" x14ac:dyDescent="0.25">
      <c r="A92">
        <v>52</v>
      </c>
      <c r="B92" s="21" t="s">
        <v>837</v>
      </c>
      <c r="C92" s="22" t="s">
        <v>838</v>
      </c>
      <c r="D92" s="3" t="s">
        <v>3550</v>
      </c>
      <c r="E92" s="3" t="s">
        <v>3551</v>
      </c>
      <c r="F92" s="3" t="s">
        <v>3552</v>
      </c>
      <c r="G92" s="21">
        <v>591.995</v>
      </c>
      <c r="H92" s="29" t="s">
        <v>5696</v>
      </c>
      <c r="I92">
        <v>62</v>
      </c>
      <c r="J92" t="s">
        <v>82</v>
      </c>
      <c r="K92" t="str">
        <f t="shared" si="2"/>
        <v>52,5208152,'GAMELEIRA DE GOIÁS','-16.4853806','-48.6453543','987','591,995','GAMELEIRENSE','62',current_timestamp);</v>
      </c>
      <c r="L92" t="str">
        <f t="shared" si="3"/>
        <v>INSERT INTO municipio (cd_estado,cd_municipio,ds_municipio,vl_latitude,vl_longitude,vl_altitude,qt_area,ds_gentilico,nr_ddd,dt_registro)VALUES (52,5208152,'GAMELEIRA DE GOIÁS','-16.4853806','-48.6453543','987','591,995','GAMELEIRENSE','62',current_timestamp);</v>
      </c>
    </row>
    <row r="93" spans="1:12" x14ac:dyDescent="0.25">
      <c r="A93">
        <v>52</v>
      </c>
      <c r="B93" s="21" t="s">
        <v>841</v>
      </c>
      <c r="C93" s="22" t="s">
        <v>842</v>
      </c>
      <c r="D93" s="3" t="s">
        <v>3553</v>
      </c>
      <c r="E93" s="3" t="s">
        <v>3554</v>
      </c>
      <c r="F93" s="3" t="s">
        <v>3555</v>
      </c>
      <c r="G93" s="21">
        <v>169.01300000000001</v>
      </c>
      <c r="H93" s="29" t="s">
        <v>5697</v>
      </c>
      <c r="I93">
        <v>62</v>
      </c>
      <c r="J93" t="s">
        <v>82</v>
      </c>
      <c r="K93" t="str">
        <f t="shared" si="2"/>
        <v>52,5208400,'GOIANÁPOLIS','-16.506762','-49.02167245','985','169,013','GOIANAPOLINO','62',current_timestamp);</v>
      </c>
      <c r="L93" t="str">
        <f t="shared" si="3"/>
        <v>INSERT INTO municipio (cd_estado,cd_municipio,ds_municipio,vl_latitude,vl_longitude,vl_altitude,qt_area,ds_gentilico,nr_ddd,dt_registro)VALUES (52,5208400,'GOIANÁPOLIS','-16.506762','-49.02167245','985','169,013','GOIANAPOLINO','62',current_timestamp);</v>
      </c>
    </row>
    <row r="94" spans="1:12" x14ac:dyDescent="0.25">
      <c r="A94">
        <v>52</v>
      </c>
      <c r="B94" s="21" t="s">
        <v>843</v>
      </c>
      <c r="C94" s="22" t="s">
        <v>844</v>
      </c>
      <c r="D94" s="3" t="s">
        <v>3556</v>
      </c>
      <c r="E94" s="3" t="s">
        <v>3557</v>
      </c>
      <c r="F94" s="3" t="s">
        <v>2751</v>
      </c>
      <c r="G94" s="21">
        <v>564.68600000000004</v>
      </c>
      <c r="H94" s="29" t="s">
        <v>5698</v>
      </c>
      <c r="I94">
        <v>64</v>
      </c>
      <c r="J94" t="s">
        <v>82</v>
      </c>
      <c r="K94" t="str">
        <f t="shared" si="2"/>
        <v>52,5208509,'GOIANDIRA','-18.1352894','-48.0875031','832','564,686','GOIANDIRENSE','64',current_timestamp);</v>
      </c>
      <c r="L94" t="str">
        <f t="shared" si="3"/>
        <v>INSERT INTO municipio (cd_estado,cd_municipio,ds_municipio,vl_latitude,vl_longitude,vl_altitude,qt_area,ds_gentilico,nr_ddd,dt_registro)VALUES (52,5208509,'GOIANDIRA','-18.1352894','-48.0875031','832','564,686','GOIANDIRENSE','64',current_timestamp);</v>
      </c>
    </row>
    <row r="95" spans="1:12" x14ac:dyDescent="0.25">
      <c r="A95">
        <v>52</v>
      </c>
      <c r="B95" s="21" t="s">
        <v>845</v>
      </c>
      <c r="C95" s="22" t="s">
        <v>846</v>
      </c>
      <c r="D95" s="3" t="s">
        <v>3558</v>
      </c>
      <c r="E95" s="3" t="s">
        <v>3559</v>
      </c>
      <c r="F95" s="3" t="s">
        <v>3560</v>
      </c>
      <c r="G95" s="21">
        <v>1547.2739999999999</v>
      </c>
      <c r="H95" s="29" t="s">
        <v>5699</v>
      </c>
      <c r="I95">
        <v>62</v>
      </c>
      <c r="J95" t="s">
        <v>82</v>
      </c>
      <c r="K95" t="str">
        <f t="shared" si="2"/>
        <v>52,5208608,'GOIANÉSIA','-15.3118004','-49.1162714','650','1547,274','GOIANESIENSE','62',current_timestamp);</v>
      </c>
      <c r="L95" t="str">
        <f t="shared" si="3"/>
        <v>INSERT INTO municipio (cd_estado,cd_municipio,ds_municipio,vl_latitude,vl_longitude,vl_altitude,qt_area,ds_gentilico,nr_ddd,dt_registro)VALUES (52,5208608,'GOIANÉSIA','-15.3118004','-49.1162714','650','1547,274','GOIANESIENSE','62',current_timestamp);</v>
      </c>
    </row>
    <row r="96" spans="1:12" x14ac:dyDescent="0.25">
      <c r="A96">
        <v>52</v>
      </c>
      <c r="B96" s="21" t="s">
        <v>847</v>
      </c>
      <c r="C96" s="22" t="s">
        <v>47</v>
      </c>
      <c r="D96" s="3" t="s">
        <v>3561</v>
      </c>
      <c r="E96" s="3" t="s">
        <v>3562</v>
      </c>
      <c r="F96" s="3" t="s">
        <v>3563</v>
      </c>
      <c r="G96" s="21">
        <v>728.84100000000001</v>
      </c>
      <c r="H96" s="29" t="s">
        <v>5700</v>
      </c>
      <c r="I96">
        <v>62</v>
      </c>
      <c r="J96" t="s">
        <v>82</v>
      </c>
      <c r="K96" t="str">
        <f t="shared" si="2"/>
        <v>52,5208707,'GOIÂNIA','-16.6863355','-49.2644306','778','728,841','GOIANIENSE','62',current_timestamp);</v>
      </c>
      <c r="L96" t="str">
        <f t="shared" si="3"/>
        <v>INSERT INTO municipio (cd_estado,cd_municipio,ds_municipio,vl_latitude,vl_longitude,vl_altitude,qt_area,ds_gentilico,nr_ddd,dt_registro)VALUES (52,5208707,'GOIÂNIA','-16.6863355','-49.2644306','778','728,841','GOIANIENSE','62',current_timestamp);</v>
      </c>
    </row>
    <row r="97" spans="1:12" x14ac:dyDescent="0.25">
      <c r="A97">
        <v>52</v>
      </c>
      <c r="B97" s="21" t="s">
        <v>848</v>
      </c>
      <c r="C97" s="22" t="s">
        <v>849</v>
      </c>
      <c r="D97" s="3" t="s">
        <v>3564</v>
      </c>
      <c r="E97" s="3" t="s">
        <v>3565</v>
      </c>
      <c r="F97" s="3" t="s">
        <v>3566</v>
      </c>
      <c r="G97" s="21">
        <v>212.55199999999999</v>
      </c>
      <c r="H97" s="29" t="s">
        <v>5701</v>
      </c>
      <c r="I97">
        <v>62</v>
      </c>
      <c r="J97" t="s">
        <v>82</v>
      </c>
      <c r="K97" t="str">
        <f t="shared" si="2"/>
        <v>52,5208806,'GOIANIRA','-16.4953954','-49.4270813','758','212,552','GOIANIRENSE','62',current_timestamp);</v>
      </c>
      <c r="L97" t="str">
        <f t="shared" si="3"/>
        <v>INSERT INTO municipio (cd_estado,cd_municipio,ds_municipio,vl_latitude,vl_longitude,vl_altitude,qt_area,ds_gentilico,nr_ddd,dt_registro)VALUES (52,5208806,'GOIANIRA','-16.4953954','-49.4270813','758','212,552','GOIANIRENSE','62',current_timestamp);</v>
      </c>
    </row>
    <row r="98" spans="1:12" x14ac:dyDescent="0.25">
      <c r="A98">
        <v>52</v>
      </c>
      <c r="B98" s="21" t="s">
        <v>850</v>
      </c>
      <c r="C98" s="22" t="s">
        <v>46</v>
      </c>
      <c r="D98" s="3" t="s">
        <v>3567</v>
      </c>
      <c r="E98" s="3" t="s">
        <v>3568</v>
      </c>
      <c r="F98" s="3" t="s">
        <v>3569</v>
      </c>
      <c r="G98" s="21">
        <v>3108.0189999999998</v>
      </c>
      <c r="H98" s="29" t="s">
        <v>4126</v>
      </c>
      <c r="I98">
        <v>62</v>
      </c>
      <c r="J98" t="s">
        <v>82</v>
      </c>
      <c r="K98" t="str">
        <f t="shared" si="2"/>
        <v>52,5208905,'GOIÁS','-15.9332756','-50.139974','491','3108,019','GOIANO','62',current_timestamp);</v>
      </c>
      <c r="L98" t="str">
        <f t="shared" si="3"/>
        <v>INSERT INTO municipio (cd_estado,cd_municipio,ds_municipio,vl_latitude,vl_longitude,vl_altitude,qt_area,ds_gentilico,nr_ddd,dt_registro)VALUES (52,5208905,'GOIÁS','-15.9332756','-50.139974','491','3108,019','GOIANO','62',current_timestamp);</v>
      </c>
    </row>
    <row r="99" spans="1:12" x14ac:dyDescent="0.25">
      <c r="A99">
        <v>52</v>
      </c>
      <c r="B99" s="21" t="s">
        <v>851</v>
      </c>
      <c r="C99" s="22" t="s">
        <v>852</v>
      </c>
      <c r="D99" s="3" t="s">
        <v>3570</v>
      </c>
      <c r="E99" s="3" t="s">
        <v>3571</v>
      </c>
      <c r="F99" s="3" t="s">
        <v>3572</v>
      </c>
      <c r="G99" s="21">
        <v>2470.3470000000002</v>
      </c>
      <c r="H99" s="29" t="s">
        <v>5702</v>
      </c>
      <c r="I99">
        <v>64</v>
      </c>
      <c r="J99" t="s">
        <v>82</v>
      </c>
      <c r="K99" t="str">
        <f t="shared" si="2"/>
        <v>52,5209101,'GOIATUBA','-18.0102355','-49.3657751','802','2470,347','GOIATUBENSE','64',current_timestamp);</v>
      </c>
      <c r="L99" t="str">
        <f t="shared" si="3"/>
        <v>INSERT INTO municipio (cd_estado,cd_municipio,ds_municipio,vl_latitude,vl_longitude,vl_altitude,qt_area,ds_gentilico,nr_ddd,dt_registro)VALUES (52,5209101,'GOIATUBA','-18.0102355','-49.3657751','802','2470,347','GOIATUBENSE','64',current_timestamp);</v>
      </c>
    </row>
    <row r="100" spans="1:12" x14ac:dyDescent="0.25">
      <c r="A100">
        <v>52</v>
      </c>
      <c r="B100" s="21" t="s">
        <v>853</v>
      </c>
      <c r="C100" s="22" t="s">
        <v>854</v>
      </c>
      <c r="D100" s="3" t="s">
        <v>3573</v>
      </c>
      <c r="E100" s="3" t="s">
        <v>3574</v>
      </c>
      <c r="F100" s="3" t="s">
        <v>2720</v>
      </c>
      <c r="G100" s="21">
        <v>824.74800000000005</v>
      </c>
      <c r="H100" s="29" t="s">
        <v>5703</v>
      </c>
      <c r="I100">
        <v>64</v>
      </c>
      <c r="J100" t="s">
        <v>82</v>
      </c>
      <c r="K100" t="str">
        <f t="shared" si="2"/>
        <v>52,5209150,'GOUVELÂNDIA','-18.443362','-50.1357038','455','824,748','GOUVELANDENSE','64',current_timestamp);</v>
      </c>
      <c r="L100" t="str">
        <f t="shared" si="3"/>
        <v>INSERT INTO municipio (cd_estado,cd_municipio,ds_municipio,vl_latitude,vl_longitude,vl_altitude,qt_area,ds_gentilico,nr_ddd,dt_registro)VALUES (52,5209150,'GOUVELÂNDIA','-18.443362','-50.1357038','455','824,748','GOUVELANDENSE','64',current_timestamp);</v>
      </c>
    </row>
    <row r="101" spans="1:12" x14ac:dyDescent="0.25">
      <c r="A101">
        <v>52</v>
      </c>
      <c r="B101" s="21" t="s">
        <v>855</v>
      </c>
      <c r="C101" s="22" t="s">
        <v>856</v>
      </c>
      <c r="D101" s="3" t="s">
        <v>3575</v>
      </c>
      <c r="E101" s="3" t="s">
        <v>3576</v>
      </c>
      <c r="F101" s="3" t="s">
        <v>1582</v>
      </c>
      <c r="G101" s="21">
        <v>517.255</v>
      </c>
      <c r="H101" s="29" t="s">
        <v>5704</v>
      </c>
      <c r="I101">
        <v>62</v>
      </c>
      <c r="J101" t="s">
        <v>82</v>
      </c>
      <c r="K101" t="str">
        <f t="shared" si="2"/>
        <v>52,5209200,'GUAPÓ','-16.8300108','-49.5343483','713','517,255','GUAPOENSE','62',current_timestamp);</v>
      </c>
      <c r="L101" t="str">
        <f t="shared" si="3"/>
        <v>INSERT INTO municipio (cd_estado,cd_municipio,ds_municipio,vl_latitude,vl_longitude,vl_altitude,qt_area,ds_gentilico,nr_ddd,dt_registro)VALUES (52,5209200,'GUAPÓ','-16.8300108','-49.5343483','713','517,255','GUAPOENSE','62',current_timestamp);</v>
      </c>
    </row>
    <row r="102" spans="1:12" x14ac:dyDescent="0.25">
      <c r="A102">
        <v>52</v>
      </c>
      <c r="B102" s="21" t="s">
        <v>857</v>
      </c>
      <c r="C102" s="22" t="s">
        <v>858</v>
      </c>
      <c r="D102" s="3" t="s">
        <v>3577</v>
      </c>
      <c r="E102" s="3" t="s">
        <v>3578</v>
      </c>
      <c r="F102" s="3" t="s">
        <v>3579</v>
      </c>
      <c r="G102" s="21">
        <v>205.30699999999999</v>
      </c>
      <c r="H102" s="29" t="s">
        <v>5705</v>
      </c>
      <c r="I102">
        <v>62</v>
      </c>
      <c r="J102" t="s">
        <v>82</v>
      </c>
      <c r="K102" t="str">
        <f t="shared" si="2"/>
        <v>52,5209291,'GUARAÍTA','-15.62973401','-50.02990324','653','205,307','GUARAITENSE','62',current_timestamp);</v>
      </c>
      <c r="L102" t="str">
        <f t="shared" si="3"/>
        <v>INSERT INTO municipio (cd_estado,cd_municipio,ds_municipio,vl_latitude,vl_longitude,vl_altitude,qt_area,ds_gentilico,nr_ddd,dt_registro)VALUES (52,5209291,'GUARAÍTA','-15.62973401','-50.02990324','653','205,307','GUARAITENSE','62',current_timestamp);</v>
      </c>
    </row>
    <row r="103" spans="1:12" x14ac:dyDescent="0.25">
      <c r="A103">
        <v>52</v>
      </c>
      <c r="B103" s="21" t="s">
        <v>859</v>
      </c>
      <c r="C103" s="22" t="s">
        <v>860</v>
      </c>
      <c r="D103" s="3" t="s">
        <v>3580</v>
      </c>
      <c r="E103" s="3" t="s">
        <v>3581</v>
      </c>
      <c r="F103" s="3" t="s">
        <v>3582</v>
      </c>
      <c r="G103" s="21">
        <v>1229.1479999999999</v>
      </c>
      <c r="H103" s="29" t="s">
        <v>5706</v>
      </c>
      <c r="I103">
        <v>62</v>
      </c>
      <c r="J103" t="s">
        <v>82</v>
      </c>
      <c r="K103" t="str">
        <f t="shared" si="2"/>
        <v>52,5209408,'GUARANI DE GOIÁS','-13.9415678','-46.4823814','533','1229,148','GUARANIENSE','62',current_timestamp);</v>
      </c>
      <c r="L103" t="str">
        <f t="shared" si="3"/>
        <v>INSERT INTO municipio (cd_estado,cd_municipio,ds_municipio,vl_latitude,vl_longitude,vl_altitude,qt_area,ds_gentilico,nr_ddd,dt_registro)VALUES (52,5209408,'GUARANI DE GOIÁS','-13.9415678','-46.4823814','533','1229,148','GUARANIENSE','62',current_timestamp);</v>
      </c>
    </row>
    <row r="104" spans="1:12" x14ac:dyDescent="0.25">
      <c r="A104">
        <v>52</v>
      </c>
      <c r="B104" s="21" t="s">
        <v>861</v>
      </c>
      <c r="C104" s="22" t="s">
        <v>862</v>
      </c>
      <c r="D104" s="3" t="s">
        <v>3583</v>
      </c>
      <c r="E104" s="3" t="s">
        <v>3584</v>
      </c>
      <c r="F104" s="3" t="s">
        <v>2244</v>
      </c>
      <c r="G104" s="21">
        <v>595.86599999999999</v>
      </c>
      <c r="H104" s="29" t="s">
        <v>5707</v>
      </c>
      <c r="I104">
        <v>62</v>
      </c>
      <c r="J104" t="s">
        <v>82</v>
      </c>
      <c r="K104" t="str">
        <f t="shared" si="2"/>
        <v>52,5209457,'GUARINOS','-14.7289507','-49.7010618','393','595,866','GUARINENSE','62',current_timestamp);</v>
      </c>
      <c r="L104" t="str">
        <f t="shared" si="3"/>
        <v>INSERT INTO municipio (cd_estado,cd_municipio,ds_municipio,vl_latitude,vl_longitude,vl_altitude,qt_area,ds_gentilico,nr_ddd,dt_registro)VALUES (52,5209457,'GUARINOS','-14.7289507','-49.7010618','393','595,866','GUARINENSE','62',current_timestamp);</v>
      </c>
    </row>
    <row r="105" spans="1:12" x14ac:dyDescent="0.25">
      <c r="A105">
        <v>52</v>
      </c>
      <c r="B105" s="21" t="s">
        <v>863</v>
      </c>
      <c r="C105" s="22" t="s">
        <v>864</v>
      </c>
      <c r="D105" s="3" t="s">
        <v>3585</v>
      </c>
      <c r="E105" s="3" t="s">
        <v>3586</v>
      </c>
      <c r="F105" s="3" t="s">
        <v>3587</v>
      </c>
      <c r="G105" s="21">
        <v>229.63800000000001</v>
      </c>
      <c r="H105" s="29" t="s">
        <v>5708</v>
      </c>
      <c r="I105">
        <v>62</v>
      </c>
      <c r="J105" t="s">
        <v>82</v>
      </c>
      <c r="K105" t="str">
        <f t="shared" si="2"/>
        <v>52,5209606,'HEITORAÍ','-15.7191773','-49.8267617','651','229,638','HEITORAIENSE','62',current_timestamp);</v>
      </c>
      <c r="L105" t="str">
        <f t="shared" si="3"/>
        <v>INSERT INTO municipio (cd_estado,cd_municipio,ds_municipio,vl_latitude,vl_longitude,vl_altitude,qt_area,ds_gentilico,nr_ddd,dt_registro)VALUES (52,5209606,'HEITORAÍ','-15.7191773','-49.8267617','651','229,638','HEITORAIENSE','62',current_timestamp);</v>
      </c>
    </row>
    <row r="106" spans="1:12" x14ac:dyDescent="0.25">
      <c r="A106">
        <v>52</v>
      </c>
      <c r="B106" s="21" t="s">
        <v>865</v>
      </c>
      <c r="C106" s="22" t="s">
        <v>866</v>
      </c>
      <c r="D106" s="3" t="s">
        <v>3588</v>
      </c>
      <c r="E106" s="3" t="s">
        <v>3589</v>
      </c>
      <c r="F106" s="3" t="s">
        <v>3590</v>
      </c>
      <c r="G106" s="21">
        <v>953.72900000000004</v>
      </c>
      <c r="H106" s="29" t="s">
        <v>5709</v>
      </c>
      <c r="I106">
        <v>62</v>
      </c>
      <c r="J106" t="s">
        <v>82</v>
      </c>
      <c r="K106" t="str">
        <f t="shared" si="2"/>
        <v>52,5209705,'HIDROLÂNDIA','-16.9625766','-49.2264539','818','953,729','HIDROLANDENSE','62',current_timestamp);</v>
      </c>
      <c r="L106" t="str">
        <f t="shared" si="3"/>
        <v>INSERT INTO municipio (cd_estado,cd_municipio,ds_municipio,vl_latitude,vl_longitude,vl_altitude,qt_area,ds_gentilico,nr_ddd,dt_registro)VALUES (52,5209705,'HIDROLÂNDIA','-16.9625766','-49.2264539','818','953,729','HIDROLANDENSE','62',current_timestamp);</v>
      </c>
    </row>
    <row r="107" spans="1:12" x14ac:dyDescent="0.25">
      <c r="A107">
        <v>52</v>
      </c>
      <c r="B107" s="21" t="s">
        <v>867</v>
      </c>
      <c r="C107" s="22" t="s">
        <v>868</v>
      </c>
      <c r="D107" s="3" t="s">
        <v>3591</v>
      </c>
      <c r="E107" s="3" t="s">
        <v>3592</v>
      </c>
      <c r="F107" s="3" t="s">
        <v>3593</v>
      </c>
      <c r="G107" s="21">
        <v>580.39099999999996</v>
      </c>
      <c r="H107" s="29" t="s">
        <v>5710</v>
      </c>
      <c r="I107">
        <v>62</v>
      </c>
      <c r="J107" t="s">
        <v>82</v>
      </c>
      <c r="K107" t="str">
        <f t="shared" si="2"/>
        <v>52,5209804,'HIDROLINA','-14.7260168','-49.4635719','598','580,391','HIDROLINENSE','62',current_timestamp);</v>
      </c>
      <c r="L107" t="str">
        <f t="shared" si="3"/>
        <v>INSERT INTO municipio (cd_estado,cd_municipio,ds_municipio,vl_latitude,vl_longitude,vl_altitude,qt_area,ds_gentilico,nr_ddd,dt_registro)VALUES (52,5209804,'HIDROLINA','-14.7260168','-49.4635719','598','580,391','HIDROLINENSE','62',current_timestamp);</v>
      </c>
    </row>
    <row r="108" spans="1:12" x14ac:dyDescent="0.25">
      <c r="A108">
        <v>52</v>
      </c>
      <c r="B108" s="21" t="s">
        <v>869</v>
      </c>
      <c r="C108" s="22" t="s">
        <v>870</v>
      </c>
      <c r="D108" s="3" t="s">
        <v>3594</v>
      </c>
      <c r="E108" s="3" t="s">
        <v>3595</v>
      </c>
      <c r="F108" s="3" t="s">
        <v>1786</v>
      </c>
      <c r="G108" s="21">
        <v>1550.376</v>
      </c>
      <c r="H108" s="29" t="s">
        <v>5711</v>
      </c>
      <c r="I108">
        <v>62</v>
      </c>
      <c r="J108" t="s">
        <v>82</v>
      </c>
      <c r="K108" t="str">
        <f t="shared" si="2"/>
        <v>52,5209903,'IACIARA','-14.1011686','-46.6335016','586','1550,376','IACIARENSE','62',current_timestamp);</v>
      </c>
      <c r="L108" t="str">
        <f t="shared" si="3"/>
        <v>INSERT INTO municipio (cd_estado,cd_municipio,ds_municipio,vl_latitude,vl_longitude,vl_altitude,qt_area,ds_gentilico,nr_ddd,dt_registro)VALUES (52,5209903,'IACIARA','-14.1011686','-46.6335016','586','1550,376','IACIARENSE','62',current_timestamp);</v>
      </c>
    </row>
    <row r="109" spans="1:12" x14ac:dyDescent="0.25">
      <c r="A109">
        <v>52</v>
      </c>
      <c r="B109" s="21" t="s">
        <v>871</v>
      </c>
      <c r="C109" s="22" t="s">
        <v>872</v>
      </c>
      <c r="D109" s="3" t="s">
        <v>3597</v>
      </c>
      <c r="E109" s="3" t="s">
        <v>3598</v>
      </c>
      <c r="F109" s="3" t="s">
        <v>1720</v>
      </c>
      <c r="G109" s="21">
        <v>688.197</v>
      </c>
      <c r="H109" s="29" t="s">
        <v>5712</v>
      </c>
      <c r="I109">
        <v>64</v>
      </c>
      <c r="J109" t="s">
        <v>82</v>
      </c>
      <c r="K109" t="str">
        <f t="shared" si="2"/>
        <v>52,5209937,'INACIOLÂNDIA','-18.4868682','-49.9887413','448','688,197','INACIOLANDENSE','64',current_timestamp);</v>
      </c>
      <c r="L109" t="str">
        <f t="shared" si="3"/>
        <v>INSERT INTO municipio (cd_estado,cd_municipio,ds_municipio,vl_latitude,vl_longitude,vl_altitude,qt_area,ds_gentilico,nr_ddd,dt_registro)VALUES (52,5209937,'INACIOLÂNDIA','-18.4868682','-49.9887413','448','688,197','INACIOLANDENSE','64',current_timestamp);</v>
      </c>
    </row>
    <row r="110" spans="1:12" x14ac:dyDescent="0.25">
      <c r="A110">
        <v>52</v>
      </c>
      <c r="B110" s="21" t="s">
        <v>873</v>
      </c>
      <c r="C110" s="22" t="s">
        <v>874</v>
      </c>
      <c r="D110" s="3" t="s">
        <v>3599</v>
      </c>
      <c r="E110" s="3" t="s">
        <v>3600</v>
      </c>
      <c r="F110" s="3" t="s">
        <v>3601</v>
      </c>
      <c r="G110" s="21">
        <v>956.47500000000002</v>
      </c>
      <c r="H110" s="29" t="s">
        <v>5713</v>
      </c>
      <c r="I110">
        <v>64</v>
      </c>
      <c r="J110" t="s">
        <v>82</v>
      </c>
      <c r="K110" t="str">
        <f t="shared" si="2"/>
        <v>52,5209952,'INDIARA','-17.1387918','-49.9860334','617','956,475','INDIARENSE','64',current_timestamp);</v>
      </c>
      <c r="L110" t="str">
        <f t="shared" si="3"/>
        <v>INSERT INTO municipio (cd_estado,cd_municipio,ds_municipio,vl_latitude,vl_longitude,vl_altitude,qt_area,ds_gentilico,nr_ddd,dt_registro)VALUES (52,5209952,'INDIARA','-17.1387918','-49.9860334','617','956,475','INDIARENSE','64',current_timestamp);</v>
      </c>
    </row>
    <row r="111" spans="1:12" x14ac:dyDescent="0.25">
      <c r="A111">
        <v>52</v>
      </c>
      <c r="B111" s="21" t="s">
        <v>875</v>
      </c>
      <c r="C111" s="22" t="s">
        <v>876</v>
      </c>
      <c r="D111" s="3" t="s">
        <v>3602</v>
      </c>
      <c r="E111" s="3" t="s">
        <v>3603</v>
      </c>
      <c r="F111" s="3" t="s">
        <v>3120</v>
      </c>
      <c r="G111" s="21">
        <v>615.27800000000002</v>
      </c>
      <c r="H111" s="29" t="s">
        <v>5714</v>
      </c>
      <c r="I111">
        <v>62</v>
      </c>
      <c r="J111" t="s">
        <v>82</v>
      </c>
      <c r="K111" t="str">
        <f t="shared" si="2"/>
        <v>52,5210000,'INHUMAS','-16.3608538','-49.5002301','786','615,278','INHUMENSE','62',current_timestamp);</v>
      </c>
      <c r="L111" t="str">
        <f t="shared" si="3"/>
        <v>INSERT INTO municipio (cd_estado,cd_municipio,ds_municipio,vl_latitude,vl_longitude,vl_altitude,qt_area,ds_gentilico,nr_ddd,dt_registro)VALUES (52,5210000,'INHUMAS','-16.3608538','-49.5002301','786','615,278','INHUMENSE','62',current_timestamp);</v>
      </c>
    </row>
    <row r="112" spans="1:12" x14ac:dyDescent="0.25">
      <c r="A112">
        <v>52</v>
      </c>
      <c r="B112" s="21" t="s">
        <v>877</v>
      </c>
      <c r="C112" s="22" t="s">
        <v>878</v>
      </c>
      <c r="D112" s="3" t="s">
        <v>3604</v>
      </c>
      <c r="E112" s="3" t="s">
        <v>3605</v>
      </c>
      <c r="F112" s="3" t="s">
        <v>3606</v>
      </c>
      <c r="G112" s="21">
        <v>4368.9880000000003</v>
      </c>
      <c r="H112" s="29" t="s">
        <v>5715</v>
      </c>
      <c r="I112">
        <v>64</v>
      </c>
      <c r="J112" t="s">
        <v>82</v>
      </c>
      <c r="K112" t="str">
        <f t="shared" si="2"/>
        <v>52,5210109,'IPAMERI','-17.7217291','-48.1573903','773','4368,988','IPAMERINO','64',current_timestamp);</v>
      </c>
      <c r="L112" t="str">
        <f t="shared" si="3"/>
        <v>INSERT INTO municipio (cd_estado,cd_municipio,ds_municipio,vl_latitude,vl_longitude,vl_altitude,qt_area,ds_gentilico,nr_ddd,dt_registro)VALUES (52,5210109,'IPAMERI','-17.7217291','-48.1573903','773','4368,988','IPAMERINO','64',current_timestamp);</v>
      </c>
    </row>
    <row r="113" spans="1:12" x14ac:dyDescent="0.25">
      <c r="A113">
        <v>52</v>
      </c>
      <c r="B113" s="21" t="s">
        <v>879</v>
      </c>
      <c r="C113" s="22" t="s">
        <v>880</v>
      </c>
      <c r="D113" s="3" t="s">
        <v>3610</v>
      </c>
      <c r="E113" s="3" t="s">
        <v>3611</v>
      </c>
      <c r="F113" s="3" t="s">
        <v>3472</v>
      </c>
      <c r="G113" s="21">
        <v>241.28899999999999</v>
      </c>
      <c r="H113" s="29" t="s">
        <v>5716</v>
      </c>
      <c r="I113">
        <v>62</v>
      </c>
      <c r="J113" t="s">
        <v>82</v>
      </c>
      <c r="K113" t="str">
        <f t="shared" si="2"/>
        <v>52,5210158,'IPIRANGA DE GOIÁS','-15.1689173','-49.6693822','581','241,289','IPIRANGUENSE','62',current_timestamp);</v>
      </c>
      <c r="L113" t="str">
        <f t="shared" si="3"/>
        <v>INSERT INTO municipio (cd_estado,cd_municipio,ds_municipio,vl_latitude,vl_longitude,vl_altitude,qt_area,ds_gentilico,nr_ddd,dt_registro)VALUES (52,5210158,'IPIRANGA DE GOIÁS','-15.1689173','-49.6693822','581','241,289','IPIRANGUENSE','62',current_timestamp);</v>
      </c>
    </row>
    <row r="114" spans="1:12" x14ac:dyDescent="0.25">
      <c r="A114">
        <v>52</v>
      </c>
      <c r="B114" s="21" t="s">
        <v>881</v>
      </c>
      <c r="C114" s="22" t="s">
        <v>882</v>
      </c>
      <c r="D114" s="3" t="s">
        <v>3612</v>
      </c>
      <c r="E114" s="3" t="s">
        <v>3613</v>
      </c>
      <c r="F114" s="3" t="s">
        <v>3596</v>
      </c>
      <c r="G114" s="21">
        <v>1026.384</v>
      </c>
      <c r="H114" s="29" t="s">
        <v>5717</v>
      </c>
      <c r="I114">
        <v>64</v>
      </c>
      <c r="J114" t="s">
        <v>82</v>
      </c>
      <c r="K114" t="str">
        <f t="shared" si="2"/>
        <v>52,5210208,'IPORÁ','-16.4399182','-51.1178711','587','1026,384','IPORAENSE','64',current_timestamp);</v>
      </c>
      <c r="L114" t="str">
        <f t="shared" si="3"/>
        <v>INSERT INTO municipio (cd_estado,cd_municipio,ds_municipio,vl_latitude,vl_longitude,vl_altitude,qt_area,ds_gentilico,nr_ddd,dt_registro)VALUES (52,5210208,'IPORÁ','-16.4399182','-51.1178711','587','1026,384','IPORAENSE','64',current_timestamp);</v>
      </c>
    </row>
    <row r="115" spans="1:12" x14ac:dyDescent="0.25">
      <c r="A115">
        <v>52</v>
      </c>
      <c r="B115" s="21" t="s">
        <v>883</v>
      </c>
      <c r="C115" s="22" t="s">
        <v>884</v>
      </c>
      <c r="D115" s="3" t="s">
        <v>3614</v>
      </c>
      <c r="E115" s="3" t="s">
        <v>3615</v>
      </c>
      <c r="F115" s="3" t="s">
        <v>3616</v>
      </c>
      <c r="G115" s="21">
        <v>577.48199999999997</v>
      </c>
      <c r="H115" s="29" t="s">
        <v>5718</v>
      </c>
      <c r="I115">
        <v>64</v>
      </c>
      <c r="J115" t="s">
        <v>82</v>
      </c>
      <c r="K115" t="str">
        <f t="shared" si="2"/>
        <v>52,5210307,'ISRAELÂNDIA','-16.3140433','-50.9097198','392','577,482','ISRAELANDENSE','64',current_timestamp);</v>
      </c>
      <c r="L115" t="str">
        <f t="shared" si="3"/>
        <v>INSERT INTO municipio (cd_estado,cd_municipio,ds_municipio,vl_latitude,vl_longitude,vl_altitude,qt_area,ds_gentilico,nr_ddd,dt_registro)VALUES (52,5210307,'ISRAELÂNDIA','-16.3140433','-50.9097198','392','577,482','ISRAELANDENSE','64',current_timestamp);</v>
      </c>
    </row>
    <row r="116" spans="1:12" x14ac:dyDescent="0.25">
      <c r="A116">
        <v>52</v>
      </c>
      <c r="B116" s="21" t="s">
        <v>885</v>
      </c>
      <c r="C116" s="22" t="s">
        <v>886</v>
      </c>
      <c r="D116" s="3" t="s">
        <v>3617</v>
      </c>
      <c r="E116" s="3" t="s">
        <v>3618</v>
      </c>
      <c r="F116" s="3" t="s">
        <v>1723</v>
      </c>
      <c r="G116" s="21">
        <v>1457.28</v>
      </c>
      <c r="H116" s="29" t="s">
        <v>5719</v>
      </c>
      <c r="I116">
        <v>62</v>
      </c>
      <c r="J116" t="s">
        <v>82</v>
      </c>
      <c r="K116" t="str">
        <f t="shared" si="2"/>
        <v>52,5210406,'ITABERAÍ','-16.0204876','-49.806222','714','1457,28','ITABERINO','62',current_timestamp);</v>
      </c>
      <c r="L116" t="str">
        <f t="shared" si="3"/>
        <v>INSERT INTO municipio (cd_estado,cd_municipio,ds_municipio,vl_latitude,vl_longitude,vl_altitude,qt_area,ds_gentilico,nr_ddd,dt_registro)VALUES (52,5210406,'ITABERAÍ','-16.0204876','-49.806222','714','1457,28','ITABERINO','62',current_timestamp);</v>
      </c>
    </row>
    <row r="117" spans="1:12" x14ac:dyDescent="0.25">
      <c r="A117">
        <v>52</v>
      </c>
      <c r="B117" s="21" t="s">
        <v>887</v>
      </c>
      <c r="C117" s="22" t="s">
        <v>888</v>
      </c>
      <c r="D117" s="3" t="s">
        <v>3619</v>
      </c>
      <c r="E117" s="3" t="s">
        <v>3620</v>
      </c>
      <c r="F117" s="3" t="s">
        <v>3621</v>
      </c>
      <c r="G117" s="21">
        <v>146.63800000000001</v>
      </c>
      <c r="H117" s="29" t="s">
        <v>5720</v>
      </c>
      <c r="I117">
        <v>62</v>
      </c>
      <c r="J117" t="s">
        <v>82</v>
      </c>
      <c r="K117" t="str">
        <f t="shared" si="2"/>
        <v>52,5210562,'ITAGUARI','-15.9179823','-49.6069673','685','146,638','ITAGUARINO','62',current_timestamp);</v>
      </c>
      <c r="L117" t="str">
        <f t="shared" si="3"/>
        <v>INSERT INTO municipio (cd_estado,cd_municipio,ds_municipio,vl_latitude,vl_longitude,vl_altitude,qt_area,ds_gentilico,nr_ddd,dt_registro)VALUES (52,5210562,'ITAGUARI','-15.9179823','-49.6069673','685','146,638','ITAGUARINO','62',current_timestamp);</v>
      </c>
    </row>
    <row r="118" spans="1:12" x14ac:dyDescent="0.25">
      <c r="A118">
        <v>52</v>
      </c>
      <c r="B118" s="21" t="s">
        <v>889</v>
      </c>
      <c r="C118" s="22" t="s">
        <v>890</v>
      </c>
      <c r="D118" s="3" t="s">
        <v>3622</v>
      </c>
      <c r="E118" s="3" t="s">
        <v>3623</v>
      </c>
      <c r="F118" s="3" t="s">
        <v>3624</v>
      </c>
      <c r="G118" s="21">
        <v>239.67699999999999</v>
      </c>
      <c r="H118" s="29" t="s">
        <v>5721</v>
      </c>
      <c r="I118">
        <v>62</v>
      </c>
      <c r="J118" t="s">
        <v>82</v>
      </c>
      <c r="K118" t="str">
        <f t="shared" si="2"/>
        <v>52,5210604,'ITAGUARU','-15.7564585','-49.6353175','764','239,677','ITAGUARUENSE','62',current_timestamp);</v>
      </c>
      <c r="L118" t="str">
        <f t="shared" si="3"/>
        <v>INSERT INTO municipio (cd_estado,cd_municipio,ds_municipio,vl_latitude,vl_longitude,vl_altitude,qt_area,ds_gentilico,nr_ddd,dt_registro)VALUES (52,5210604,'ITAGUARU','-15.7564585','-49.6353175','764','239,677','ITAGUARUENSE','62',current_timestamp);</v>
      </c>
    </row>
    <row r="119" spans="1:12" x14ac:dyDescent="0.25">
      <c r="A119">
        <v>52</v>
      </c>
      <c r="B119" s="21" t="s">
        <v>891</v>
      </c>
      <c r="C119" s="22" t="s">
        <v>892</v>
      </c>
      <c r="D119" s="3" t="s">
        <v>3625</v>
      </c>
      <c r="E119" s="3" t="s">
        <v>3626</v>
      </c>
      <c r="F119" s="3" t="s">
        <v>1814</v>
      </c>
      <c r="G119" s="21">
        <v>2091.3969999999999</v>
      </c>
      <c r="H119" s="29" t="s">
        <v>5722</v>
      </c>
      <c r="I119">
        <v>64</v>
      </c>
      <c r="J119" t="s">
        <v>82</v>
      </c>
      <c r="K119" t="str">
        <f t="shared" si="2"/>
        <v>52,5210802,'ITAJÁ','-19.0672579','-51.5493361','473','2091,397','ITAJAENSE','64',current_timestamp);</v>
      </c>
      <c r="L119" t="str">
        <f t="shared" si="3"/>
        <v>INSERT INTO municipio (cd_estado,cd_municipio,ds_municipio,vl_latitude,vl_longitude,vl_altitude,qt_area,ds_gentilico,nr_ddd,dt_registro)VALUES (52,5210802,'ITAJÁ','-19.0672579','-51.5493361','473','2091,397','ITAJAENSE','64',current_timestamp);</v>
      </c>
    </row>
    <row r="120" spans="1:12" x14ac:dyDescent="0.25">
      <c r="A120">
        <v>52</v>
      </c>
      <c r="B120" s="21" t="s">
        <v>893</v>
      </c>
      <c r="C120" s="22" t="s">
        <v>894</v>
      </c>
      <c r="D120" s="3" t="s">
        <v>3627</v>
      </c>
      <c r="E120" s="3" t="s">
        <v>3628</v>
      </c>
      <c r="F120" s="3" t="s">
        <v>3629</v>
      </c>
      <c r="G120" s="21">
        <v>956.125</v>
      </c>
      <c r="H120" s="29" t="s">
        <v>5723</v>
      </c>
      <c r="I120">
        <v>62</v>
      </c>
      <c r="J120" t="s">
        <v>82</v>
      </c>
      <c r="K120" t="str">
        <f t="shared" si="2"/>
        <v>52,5210901,'ITAPACI','-14.9520148','-49.5510988','563','956,125','ITAPACINO','62',current_timestamp);</v>
      </c>
      <c r="L120" t="str">
        <f t="shared" si="3"/>
        <v>INSERT INTO municipio (cd_estado,cd_municipio,ds_municipio,vl_latitude,vl_longitude,vl_altitude,qt_area,ds_gentilico,nr_ddd,dt_registro)VALUES (52,5210901,'ITAPACI','-14.9520148','-49.5510988','563','956,125','ITAPACINO','62',current_timestamp);</v>
      </c>
    </row>
    <row r="121" spans="1:12" x14ac:dyDescent="0.25">
      <c r="A121">
        <v>52</v>
      </c>
      <c r="B121" s="21" t="s">
        <v>895</v>
      </c>
      <c r="C121" s="22" t="s">
        <v>896</v>
      </c>
      <c r="D121" s="3" t="s">
        <v>3630</v>
      </c>
      <c r="E121" s="3" t="s">
        <v>3631</v>
      </c>
      <c r="F121" s="3" t="s">
        <v>2444</v>
      </c>
      <c r="G121" s="21">
        <v>2043.7149999999999</v>
      </c>
      <c r="H121" s="29" t="s">
        <v>5724</v>
      </c>
      <c r="I121">
        <v>62</v>
      </c>
      <c r="J121" t="s">
        <v>82</v>
      </c>
      <c r="K121" t="str">
        <f t="shared" si="2"/>
        <v>52,5211008,'ITAPIRAPUÃ','-15.820481','-50.6091921','366','2043,715','ITAPIRAPUANO','62',current_timestamp);</v>
      </c>
      <c r="L121" t="str">
        <f t="shared" si="3"/>
        <v>INSERT INTO municipio (cd_estado,cd_municipio,ds_municipio,vl_latitude,vl_longitude,vl_altitude,qt_area,ds_gentilico,nr_ddd,dt_registro)VALUES (52,5211008,'ITAPIRAPUÃ','-15.820481','-50.6091921','366','2043,715','ITAPIRAPUANO','62',current_timestamp);</v>
      </c>
    </row>
    <row r="122" spans="1:12" x14ac:dyDescent="0.25">
      <c r="A122">
        <v>52</v>
      </c>
      <c r="B122" s="21" t="s">
        <v>897</v>
      </c>
      <c r="C122" s="22" t="s">
        <v>898</v>
      </c>
      <c r="D122" s="3" t="s">
        <v>3632</v>
      </c>
      <c r="E122" s="3" t="s">
        <v>3633</v>
      </c>
      <c r="F122" s="3" t="s">
        <v>2940</v>
      </c>
      <c r="G122" s="21">
        <v>1276.479</v>
      </c>
      <c r="H122" s="29" t="s">
        <v>5725</v>
      </c>
      <c r="I122">
        <v>62</v>
      </c>
      <c r="J122" t="s">
        <v>82</v>
      </c>
      <c r="K122" t="str">
        <f t="shared" si="2"/>
        <v>52,5211206,'ITAPURANGA','-15.560568','-49.9490542','656','1276,479','ITAPURANGUENSE','62',current_timestamp);</v>
      </c>
      <c r="L122" t="str">
        <f t="shared" si="3"/>
        <v>INSERT INTO municipio (cd_estado,cd_municipio,ds_municipio,vl_latitude,vl_longitude,vl_altitude,qt_area,ds_gentilico,nr_ddd,dt_registro)VALUES (52,5211206,'ITAPURANGA','-15.560568','-49.9490542','656','1276,479','ITAPURANGUENSE','62',current_timestamp);</v>
      </c>
    </row>
    <row r="123" spans="1:12" x14ac:dyDescent="0.25">
      <c r="A123">
        <v>52</v>
      </c>
      <c r="B123" s="21" t="s">
        <v>899</v>
      </c>
      <c r="C123" s="22" t="s">
        <v>900</v>
      </c>
      <c r="D123" s="3" t="s">
        <v>3635</v>
      </c>
      <c r="E123" s="3" t="s">
        <v>3636</v>
      </c>
      <c r="F123" s="3" t="s">
        <v>3634</v>
      </c>
      <c r="G123" s="21">
        <v>3433.6260000000002</v>
      </c>
      <c r="H123" s="29" t="s">
        <v>5726</v>
      </c>
      <c r="I123">
        <v>64</v>
      </c>
      <c r="J123" t="s">
        <v>82</v>
      </c>
      <c r="K123" t="str">
        <f t="shared" si="2"/>
        <v>52,5211305,'ITARUMÃ','-18.7647661','-51.3484942','502','3433,626','ITARUMAENSE','64',current_timestamp);</v>
      </c>
      <c r="L123" t="str">
        <f t="shared" si="3"/>
        <v>INSERT INTO municipio (cd_estado,cd_municipio,ds_municipio,vl_latitude,vl_longitude,vl_altitude,qt_area,ds_gentilico,nr_ddd,dt_registro)VALUES (52,5211305,'ITARUMÃ','-18.7647661','-51.3484942','502','3433,626','ITARUMAENSE','64',current_timestamp);</v>
      </c>
    </row>
    <row r="124" spans="1:12" x14ac:dyDescent="0.25">
      <c r="A124">
        <v>52</v>
      </c>
      <c r="B124" s="21" t="s">
        <v>901</v>
      </c>
      <c r="C124" s="22" t="s">
        <v>902</v>
      </c>
      <c r="D124" s="3" t="s">
        <v>3637</v>
      </c>
      <c r="E124" s="3" t="s">
        <v>3638</v>
      </c>
      <c r="F124" s="3" t="s">
        <v>3639</v>
      </c>
      <c r="G124" s="21">
        <v>383.84199999999998</v>
      </c>
      <c r="H124" s="29" t="s">
        <v>5727</v>
      </c>
      <c r="I124">
        <v>62</v>
      </c>
      <c r="J124" t="s">
        <v>82</v>
      </c>
      <c r="K124" t="str">
        <f t="shared" si="2"/>
        <v>52,5211404,'ITAUÇU','-16.203052','-49.6103351','870','383,842','ITAUÇUENSE','62',current_timestamp);</v>
      </c>
      <c r="L124" t="str">
        <f t="shared" si="3"/>
        <v>INSERT INTO municipio (cd_estado,cd_municipio,ds_municipio,vl_latitude,vl_longitude,vl_altitude,qt_area,ds_gentilico,nr_ddd,dt_registro)VALUES (52,5211404,'ITAUÇU','-16.203052','-49.6103351','870','383,842','ITAUÇUENSE','62',current_timestamp);</v>
      </c>
    </row>
    <row r="125" spans="1:12" x14ac:dyDescent="0.25">
      <c r="A125">
        <v>52</v>
      </c>
      <c r="B125" s="21" t="s">
        <v>903</v>
      </c>
      <c r="C125" s="22" t="s">
        <v>904</v>
      </c>
      <c r="D125" s="3" t="s">
        <v>3640</v>
      </c>
      <c r="E125" s="3" t="s">
        <v>3641</v>
      </c>
      <c r="F125" s="3" t="s">
        <v>3220</v>
      </c>
      <c r="G125" s="21">
        <v>2464.5100000000002</v>
      </c>
      <c r="H125" s="29" t="s">
        <v>5728</v>
      </c>
      <c r="I125">
        <v>64</v>
      </c>
      <c r="J125" t="s">
        <v>82</v>
      </c>
      <c r="K125" t="str">
        <f t="shared" si="2"/>
        <v>52,5211503,'ITUMBIARA','-18.4092693','-49.2159771','483','2464,51','ITUMBIARENSE','64',current_timestamp);</v>
      </c>
      <c r="L125" t="str">
        <f t="shared" si="3"/>
        <v>INSERT INTO municipio (cd_estado,cd_municipio,ds_municipio,vl_latitude,vl_longitude,vl_altitude,qt_area,ds_gentilico,nr_ddd,dt_registro)VALUES (52,5211503,'ITUMBIARA','-18.4092693','-49.2159771','483','2464,51','ITUMBIARENSE','64',current_timestamp);</v>
      </c>
    </row>
    <row r="126" spans="1:12" x14ac:dyDescent="0.25">
      <c r="A126">
        <v>52</v>
      </c>
      <c r="B126" s="21" t="s">
        <v>905</v>
      </c>
      <c r="C126" s="22" t="s">
        <v>906</v>
      </c>
      <c r="D126" s="3" t="s">
        <v>3642</v>
      </c>
      <c r="E126" s="3" t="s">
        <v>3643</v>
      </c>
      <c r="F126" s="3" t="s">
        <v>3644</v>
      </c>
      <c r="G126" s="21">
        <v>1257.663</v>
      </c>
      <c r="H126" s="29" t="s">
        <v>5729</v>
      </c>
      <c r="I126">
        <v>64</v>
      </c>
      <c r="J126" t="s">
        <v>82</v>
      </c>
      <c r="K126" t="str">
        <f t="shared" si="2"/>
        <v>52,5211602,'IVOLÂNDIA','-16.6021885','-50.7920926','626','1257,663','IVOLANDENSE','64',current_timestamp);</v>
      </c>
      <c r="L126" t="str">
        <f t="shared" si="3"/>
        <v>INSERT INTO municipio (cd_estado,cd_municipio,ds_municipio,vl_latitude,vl_longitude,vl_altitude,qt_area,ds_gentilico,nr_ddd,dt_registro)VALUES (52,5211602,'IVOLÂNDIA','-16.6021885','-50.7920926','626','1257,663','IVOLANDENSE','64',current_timestamp);</v>
      </c>
    </row>
    <row r="127" spans="1:12" x14ac:dyDescent="0.25">
      <c r="A127">
        <v>52</v>
      </c>
      <c r="B127" s="21" t="s">
        <v>907</v>
      </c>
      <c r="C127" s="22" t="s">
        <v>908</v>
      </c>
      <c r="D127" s="3" t="s">
        <v>3645</v>
      </c>
      <c r="E127" s="3" t="s">
        <v>3646</v>
      </c>
      <c r="F127" s="3" t="s">
        <v>3647</v>
      </c>
      <c r="G127" s="21">
        <v>864.10599999999999</v>
      </c>
      <c r="H127" s="29" t="s">
        <v>5730</v>
      </c>
      <c r="I127">
        <v>64</v>
      </c>
      <c r="J127" t="s">
        <v>82</v>
      </c>
      <c r="K127" t="str">
        <f t="shared" si="2"/>
        <v>52,5211701,'JANDAIA','-17.0480902','-50.1452796','597','864,106','JANDAIENSE','64',current_timestamp);</v>
      </c>
      <c r="L127" t="str">
        <f t="shared" si="3"/>
        <v>INSERT INTO municipio (cd_estado,cd_municipio,ds_municipio,vl_latitude,vl_longitude,vl_altitude,qt_area,ds_gentilico,nr_ddd,dt_registro)VALUES (52,5211701,'JANDAIA','-17.0480902','-50.1452796','597','864,106','JANDAIENSE','64',current_timestamp);</v>
      </c>
    </row>
    <row r="128" spans="1:12" x14ac:dyDescent="0.25">
      <c r="A128">
        <v>52</v>
      </c>
      <c r="B128" s="21" t="s">
        <v>909</v>
      </c>
      <c r="C128" s="22" t="s">
        <v>910</v>
      </c>
      <c r="D128" s="3" t="s">
        <v>3648</v>
      </c>
      <c r="E128" s="3" t="s">
        <v>3649</v>
      </c>
      <c r="F128" s="3" t="s">
        <v>3650</v>
      </c>
      <c r="G128" s="21">
        <v>1849.5519999999999</v>
      </c>
      <c r="H128" s="29" t="s">
        <v>5731</v>
      </c>
      <c r="I128">
        <v>62</v>
      </c>
      <c r="J128" t="s">
        <v>82</v>
      </c>
      <c r="K128" t="str">
        <f t="shared" si="2"/>
        <v>52,5211800,'JARAGUÁ','-15.7530982','-49.3341175','652','1849,552','JARAGUENSE','62',current_timestamp);</v>
      </c>
      <c r="L128" t="str">
        <f t="shared" si="3"/>
        <v>INSERT INTO municipio (cd_estado,cd_municipio,ds_municipio,vl_latitude,vl_longitude,vl_altitude,qt_area,ds_gentilico,nr_ddd,dt_registro)VALUES (52,5211800,'JARAGUÁ','-15.7530982','-49.3341175','652','1849,552','JARAGUENSE','62',current_timestamp);</v>
      </c>
    </row>
    <row r="129" spans="1:12" x14ac:dyDescent="0.25">
      <c r="A129">
        <v>52</v>
      </c>
      <c r="B129" s="21" t="s">
        <v>911</v>
      </c>
      <c r="C129" s="22" t="s">
        <v>912</v>
      </c>
      <c r="D129" s="3" t="s">
        <v>3651</v>
      </c>
      <c r="E129" s="3" t="s">
        <v>3652</v>
      </c>
      <c r="F129" s="3" t="s">
        <v>3017</v>
      </c>
      <c r="G129" s="21">
        <v>7174.2250000000004</v>
      </c>
      <c r="H129" s="29" t="s">
        <v>5732</v>
      </c>
      <c r="I129">
        <v>64</v>
      </c>
      <c r="J129" t="s">
        <v>82</v>
      </c>
      <c r="K129" t="str">
        <f t="shared" si="2"/>
        <v>52,5211909,'JATAÍ','-17.878419','-51.7204587','733','7174,225','JATAIENSE','64',current_timestamp);</v>
      </c>
      <c r="L129" t="str">
        <f t="shared" si="3"/>
        <v>INSERT INTO municipio (cd_estado,cd_municipio,ds_municipio,vl_latitude,vl_longitude,vl_altitude,qt_area,ds_gentilico,nr_ddd,dt_registro)VALUES (52,5211909,'JATAÍ','-17.878419','-51.7204587','733','7174,225','JATAIENSE','64',current_timestamp);</v>
      </c>
    </row>
    <row r="130" spans="1:12" x14ac:dyDescent="0.25">
      <c r="A130">
        <v>52</v>
      </c>
      <c r="B130" s="21" t="s">
        <v>913</v>
      </c>
      <c r="C130" s="22" t="s">
        <v>914</v>
      </c>
      <c r="D130" s="3" t="s">
        <v>3653</v>
      </c>
      <c r="E130" s="3" t="s">
        <v>3654</v>
      </c>
      <c r="F130" s="3" t="s">
        <v>3655</v>
      </c>
      <c r="G130" s="21">
        <v>527.10299999999995</v>
      </c>
      <c r="H130" s="29" t="s">
        <v>5733</v>
      </c>
      <c r="I130">
        <v>64</v>
      </c>
      <c r="J130" t="s">
        <v>82</v>
      </c>
      <c r="K130" t="str">
        <f t="shared" ref="K130:K193" si="4">CONCATENATE(A130,",",B130,",'",C130,"','",D130,"','",E130,"','",F130,"','",G130,"','",H130,"','",I130,"',",J130,");")</f>
        <v>52,5212006,'JAUPACI','-16.18241865','-50.95216877','375','527,103','JAUPACINO','64',current_timestamp);</v>
      </c>
      <c r="L130" t="str">
        <f t="shared" ref="L130:L193" si="5">CONCATENATE("INSERT INTO municipio (cd_estado,cd_municipio,ds_municipio,vl_latitude,vl_longitude,vl_altitude,qt_area,ds_gentilico,nr_ddd,dt_registro)VALUES (",K130)</f>
        <v>INSERT INTO municipio (cd_estado,cd_municipio,ds_municipio,vl_latitude,vl_longitude,vl_altitude,qt_area,ds_gentilico,nr_ddd,dt_registro)VALUES (52,5212006,'JAUPACI','-16.18241865','-50.95216877','375','527,103','JAUPACINO','64',current_timestamp);</v>
      </c>
    </row>
    <row r="131" spans="1:12" x14ac:dyDescent="0.25">
      <c r="A131">
        <v>52</v>
      </c>
      <c r="B131" s="21" t="s">
        <v>915</v>
      </c>
      <c r="C131" s="22" t="s">
        <v>916</v>
      </c>
      <c r="D131" s="3" t="s">
        <v>3656</v>
      </c>
      <c r="E131" s="3" t="s">
        <v>3657</v>
      </c>
      <c r="F131" s="3" t="s">
        <v>3658</v>
      </c>
      <c r="G131" s="21">
        <v>122.47499999999999</v>
      </c>
      <c r="H131" s="29" t="s">
        <v>5734</v>
      </c>
      <c r="I131">
        <v>62</v>
      </c>
      <c r="J131" t="s">
        <v>82</v>
      </c>
      <c r="K131" t="str">
        <f t="shared" si="4"/>
        <v>52,5212055,'JESÚPOLIS','-15.95212777','-49.37557185','703','122,475','JESUPOLINO','62',current_timestamp);</v>
      </c>
      <c r="L131" t="str">
        <f t="shared" si="5"/>
        <v>INSERT INTO municipio (cd_estado,cd_municipio,ds_municipio,vl_latitude,vl_longitude,vl_altitude,qt_area,ds_gentilico,nr_ddd,dt_registro)VALUES (52,5212055,'JESÚPOLIS','-15.95212777','-49.37557185','703','122,475','JESUPOLINO','62',current_timestamp);</v>
      </c>
    </row>
    <row r="132" spans="1:12" x14ac:dyDescent="0.25">
      <c r="A132">
        <v>52</v>
      </c>
      <c r="B132" s="21" t="s">
        <v>917</v>
      </c>
      <c r="C132" s="22" t="s">
        <v>918</v>
      </c>
      <c r="D132" s="3" t="s">
        <v>3659</v>
      </c>
      <c r="E132" s="3" t="s">
        <v>3660</v>
      </c>
      <c r="F132" s="3" t="s">
        <v>3661</v>
      </c>
      <c r="G132" s="21">
        <v>445.48700000000002</v>
      </c>
      <c r="H132" s="29" t="s">
        <v>5735</v>
      </c>
      <c r="I132">
        <v>64</v>
      </c>
      <c r="J132" t="s">
        <v>82</v>
      </c>
      <c r="K132" t="str">
        <f t="shared" si="4"/>
        <v>52,5212105,'JOVIÂNIA','-17.80643328','-49.61718268','822','445,487','JOVIANIENSE','64',current_timestamp);</v>
      </c>
      <c r="L132" t="str">
        <f t="shared" si="5"/>
        <v>INSERT INTO municipio (cd_estado,cd_municipio,ds_municipio,vl_latitude,vl_longitude,vl_altitude,qt_area,ds_gentilico,nr_ddd,dt_registro)VALUES (52,5212105,'JOVIÂNIA','-17.80643328','-49.61718268','822','445,487','JOVIANIENSE','64',current_timestamp);</v>
      </c>
    </row>
    <row r="133" spans="1:12" x14ac:dyDescent="0.25">
      <c r="A133">
        <v>52</v>
      </c>
      <c r="B133" s="21" t="s">
        <v>919</v>
      </c>
      <c r="C133" s="22" t="s">
        <v>920</v>
      </c>
      <c r="D133" s="3" t="s">
        <v>3663</v>
      </c>
      <c r="E133" s="3" t="s">
        <v>3664</v>
      </c>
      <c r="F133" s="3" t="s">
        <v>2078</v>
      </c>
      <c r="G133" s="21">
        <v>4085.3629999999998</v>
      </c>
      <c r="H133" s="29" t="s">
        <v>5736</v>
      </c>
      <c r="I133">
        <v>62</v>
      </c>
      <c r="J133" t="s">
        <v>82</v>
      </c>
      <c r="K133" t="str">
        <f t="shared" si="4"/>
        <v>52,5212204,'JUSSARA','-15.8658919','-50.867032','325','4085,363','JUSSARIANO','62',current_timestamp);</v>
      </c>
      <c r="L133" t="str">
        <f t="shared" si="5"/>
        <v>INSERT INTO municipio (cd_estado,cd_municipio,ds_municipio,vl_latitude,vl_longitude,vl_altitude,qt_area,ds_gentilico,nr_ddd,dt_registro)VALUES (52,5212204,'JUSSARA','-15.8658919','-50.867032','325','4085,363','JUSSARIANO','62',current_timestamp);</v>
      </c>
    </row>
    <row r="134" spans="1:12" x14ac:dyDescent="0.25">
      <c r="A134">
        <v>52</v>
      </c>
      <c r="B134" s="21" t="s">
        <v>921</v>
      </c>
      <c r="C134" s="22" t="s">
        <v>922</v>
      </c>
      <c r="D134" s="3" t="s">
        <v>3430</v>
      </c>
      <c r="E134" s="3" t="s">
        <v>3665</v>
      </c>
      <c r="F134" s="3" t="s">
        <v>3215</v>
      </c>
      <c r="G134" s="21">
        <v>458.86799999999999</v>
      </c>
      <c r="H134" s="29" t="s">
        <v>5737</v>
      </c>
      <c r="I134">
        <v>64</v>
      </c>
      <c r="J134" t="s">
        <v>82</v>
      </c>
      <c r="K134" t="str">
        <f t="shared" si="4"/>
        <v>52,5212253,'LAGOA SANTA',' -19.1832409','-51.4002103','403','458,868','LAGOSENTENSE','64',current_timestamp);</v>
      </c>
      <c r="L134" t="str">
        <f t="shared" si="5"/>
        <v>INSERT INTO municipio (cd_estado,cd_municipio,ds_municipio,vl_latitude,vl_longitude,vl_altitude,qt_area,ds_gentilico,nr_ddd,dt_registro)VALUES (52,5212253,'LAGOA SANTA',' -19.1832409','-51.4002103','403','458,868','LAGOSENTENSE','64',current_timestamp);</v>
      </c>
    </row>
    <row r="135" spans="1:12" x14ac:dyDescent="0.25">
      <c r="A135">
        <v>52</v>
      </c>
      <c r="B135" s="21" t="s">
        <v>923</v>
      </c>
      <c r="C135" s="22" t="s">
        <v>924</v>
      </c>
      <c r="D135" s="3" t="s">
        <v>3666</v>
      </c>
      <c r="E135" s="3" t="s">
        <v>3667</v>
      </c>
      <c r="F135" s="3" t="s">
        <v>3668</v>
      </c>
      <c r="G135" s="21">
        <v>473.27499999999998</v>
      </c>
      <c r="H135" s="29" t="s">
        <v>5738</v>
      </c>
      <c r="I135">
        <v>62</v>
      </c>
      <c r="J135" t="s">
        <v>82</v>
      </c>
      <c r="K135" t="str">
        <f t="shared" si="4"/>
        <v>52,5212303,'LEOPOLDO DE BULHÕES','-16.62345349','-48.74115775','1028','473,275','LEOPOLDENSE','62',current_timestamp);</v>
      </c>
      <c r="L135" t="str">
        <f t="shared" si="5"/>
        <v>INSERT INTO municipio (cd_estado,cd_municipio,ds_municipio,vl_latitude,vl_longitude,vl_altitude,qt_area,ds_gentilico,nr_ddd,dt_registro)VALUES (52,5212303,'LEOPOLDO DE BULHÕES','-16.62345349','-48.74115775','1028','473,275','LEOPOLDENSE','62',current_timestamp);</v>
      </c>
    </row>
    <row r="136" spans="1:12" x14ac:dyDescent="0.25">
      <c r="A136">
        <v>52</v>
      </c>
      <c r="B136" s="21" t="s">
        <v>925</v>
      </c>
      <c r="C136" s="22" t="s">
        <v>926</v>
      </c>
      <c r="D136" s="3" t="s">
        <v>3669</v>
      </c>
      <c r="E136" s="3" t="s">
        <v>3670</v>
      </c>
      <c r="F136" s="3" t="s">
        <v>3671</v>
      </c>
      <c r="G136" s="21">
        <v>3961.1</v>
      </c>
      <c r="H136" s="29" t="s">
        <v>5739</v>
      </c>
      <c r="I136">
        <v>61</v>
      </c>
      <c r="J136" t="s">
        <v>82</v>
      </c>
      <c r="K136" t="str">
        <f t="shared" si="4"/>
        <v>52,5212501,'LUZIÂNIA','-16.24906714','-47.92044524','989','3961,1','LUZIANIENSE','61',current_timestamp);</v>
      </c>
      <c r="L136" t="str">
        <f t="shared" si="5"/>
        <v>INSERT INTO municipio (cd_estado,cd_municipio,ds_municipio,vl_latitude,vl_longitude,vl_altitude,qt_area,ds_gentilico,nr_ddd,dt_registro)VALUES (52,5212501,'LUZIÂNIA','-16.24906714','-47.92044524','989','3961,1','LUZIANIENSE','61',current_timestamp);</v>
      </c>
    </row>
    <row r="137" spans="1:12" x14ac:dyDescent="0.25">
      <c r="A137">
        <v>52</v>
      </c>
      <c r="B137" s="21" t="s">
        <v>927</v>
      </c>
      <c r="C137" s="22" t="s">
        <v>928</v>
      </c>
      <c r="D137" s="3" t="s">
        <v>3672</v>
      </c>
      <c r="E137" s="3" t="s">
        <v>3673</v>
      </c>
      <c r="F137" s="3" t="s">
        <v>2973</v>
      </c>
      <c r="G137" s="21">
        <v>467.428</v>
      </c>
      <c r="H137" s="29" t="s">
        <v>5740</v>
      </c>
      <c r="I137">
        <v>64</v>
      </c>
      <c r="J137" t="s">
        <v>82</v>
      </c>
      <c r="K137" t="str">
        <f t="shared" si="4"/>
        <v>52,5212600,'MAIRIPOTABA','-17.2973134','-49.4912478','670','467,428','MAIRIPOTABENSE','64',current_timestamp);</v>
      </c>
      <c r="L137" t="str">
        <f t="shared" si="5"/>
        <v>INSERT INTO municipio (cd_estado,cd_municipio,ds_municipio,vl_latitude,vl_longitude,vl_altitude,qt_area,ds_gentilico,nr_ddd,dt_registro)VALUES (52,5212600,'MAIRIPOTABA','-17.2973134','-49.4912478','670','467,428','MAIRIPOTABENSE','64',current_timestamp);</v>
      </c>
    </row>
    <row r="138" spans="1:12" x14ac:dyDescent="0.25">
      <c r="A138">
        <v>52</v>
      </c>
      <c r="B138" s="21" t="s">
        <v>929</v>
      </c>
      <c r="C138" s="22" t="s">
        <v>930</v>
      </c>
      <c r="D138" s="3" t="s">
        <v>3674</v>
      </c>
      <c r="E138" s="3" t="s">
        <v>3675</v>
      </c>
      <c r="F138" s="3" t="s">
        <v>1959</v>
      </c>
      <c r="G138" s="21">
        <v>847.12900000000002</v>
      </c>
      <c r="H138" s="29" t="s">
        <v>5741</v>
      </c>
      <c r="I138">
        <v>62</v>
      </c>
      <c r="J138" t="s">
        <v>82</v>
      </c>
      <c r="K138" t="str">
        <f t="shared" si="4"/>
        <v>52,5212709,'MAMBAÍ','-14.4829584','-46.1141555','706','847,129','MAMBAIENSE','62',current_timestamp);</v>
      </c>
      <c r="L138" t="str">
        <f t="shared" si="5"/>
        <v>INSERT INTO municipio (cd_estado,cd_municipio,ds_municipio,vl_latitude,vl_longitude,vl_altitude,qt_area,ds_gentilico,nr_ddd,dt_registro)VALUES (52,5212709,'MAMBAÍ','-14.4829584','-46.1141555','706','847,129','MAMBAIENSE','62',current_timestamp);</v>
      </c>
    </row>
    <row r="139" spans="1:12" x14ac:dyDescent="0.25">
      <c r="A139">
        <v>52</v>
      </c>
      <c r="B139" s="21" t="s">
        <v>931</v>
      </c>
      <c r="C139" s="22" t="s">
        <v>932</v>
      </c>
      <c r="D139" s="3" t="s">
        <v>3677</v>
      </c>
      <c r="E139" s="3" t="s">
        <v>3678</v>
      </c>
      <c r="F139" s="3" t="s">
        <v>3679</v>
      </c>
      <c r="G139" s="21">
        <v>1687.8420000000001</v>
      </c>
      <c r="H139" s="29" t="s">
        <v>5742</v>
      </c>
      <c r="I139">
        <v>62</v>
      </c>
      <c r="J139" t="s">
        <v>82</v>
      </c>
      <c r="K139" t="str">
        <f t="shared" si="4"/>
        <v>52,5212808,'MARA ROSA','-14.0150302','-49.1777363','527','1687,842','MARA-ROSENSE','62',current_timestamp);</v>
      </c>
      <c r="L139" t="str">
        <f t="shared" si="5"/>
        <v>INSERT INTO municipio (cd_estado,cd_municipio,ds_municipio,vl_latitude,vl_longitude,vl_altitude,qt_area,ds_gentilico,nr_ddd,dt_registro)VALUES (52,5212808,'MARA ROSA','-14.0150302','-49.1777363','527','1687,842','MARA-ROSENSE','62',current_timestamp);</v>
      </c>
    </row>
    <row r="140" spans="1:12" x14ac:dyDescent="0.25">
      <c r="A140">
        <v>52</v>
      </c>
      <c r="B140" s="21" t="s">
        <v>933</v>
      </c>
      <c r="C140" s="22" t="s">
        <v>934</v>
      </c>
      <c r="D140" s="3" t="s">
        <v>3680</v>
      </c>
      <c r="E140" s="3" t="s">
        <v>3681</v>
      </c>
      <c r="F140" s="3" t="s">
        <v>3682</v>
      </c>
      <c r="G140" s="21">
        <v>222.428</v>
      </c>
      <c r="H140" s="29" t="s">
        <v>5743</v>
      </c>
      <c r="I140">
        <v>64</v>
      </c>
      <c r="J140" t="s">
        <v>82</v>
      </c>
      <c r="K140" t="str">
        <f t="shared" si="4"/>
        <v>52,5212907,'MARZAGÃO','-17.9830267','-48.6415747','631','222,428','MARZAGONENSE','64',current_timestamp);</v>
      </c>
      <c r="L140" t="str">
        <f t="shared" si="5"/>
        <v>INSERT INTO municipio (cd_estado,cd_municipio,ds_municipio,vl_latitude,vl_longitude,vl_altitude,qt_area,ds_gentilico,nr_ddd,dt_registro)VALUES (52,5212907,'MARZAGÃO','-17.9830267','-48.6415747','631','222,428','MARZAGONENSE','64',current_timestamp);</v>
      </c>
    </row>
    <row r="141" spans="1:12" x14ac:dyDescent="0.25">
      <c r="A141">
        <v>52</v>
      </c>
      <c r="B141" s="21" t="s">
        <v>935</v>
      </c>
      <c r="C141" s="22" t="s">
        <v>936</v>
      </c>
      <c r="D141" s="3" t="s">
        <v>3683</v>
      </c>
      <c r="E141" s="3" t="s">
        <v>3684</v>
      </c>
      <c r="F141" s="3" t="s">
        <v>2754</v>
      </c>
      <c r="G141" s="21">
        <v>1150.894</v>
      </c>
      <c r="H141" s="29" t="s">
        <v>5744</v>
      </c>
      <c r="I141">
        <v>62</v>
      </c>
      <c r="J141" t="s">
        <v>82</v>
      </c>
      <c r="K141" t="str">
        <f t="shared" si="4"/>
        <v>52,5212956,'MATRINCHÃ','-15.4341555','-50.7458191','344','1150,894','MATRINCHAENSE','62',current_timestamp);</v>
      </c>
      <c r="L141" t="str">
        <f t="shared" si="5"/>
        <v>INSERT INTO municipio (cd_estado,cd_municipio,ds_municipio,vl_latitude,vl_longitude,vl_altitude,qt_area,ds_gentilico,nr_ddd,dt_registro)VALUES (52,5212956,'MATRINCHÃ','-15.4341555','-50.7458191','344','1150,894','MATRINCHAENSE','62',current_timestamp);</v>
      </c>
    </row>
    <row r="142" spans="1:12" x14ac:dyDescent="0.25">
      <c r="A142">
        <v>52</v>
      </c>
      <c r="B142" s="21" t="s">
        <v>937</v>
      </c>
      <c r="C142" s="22" t="s">
        <v>938</v>
      </c>
      <c r="D142" s="3" t="s">
        <v>3685</v>
      </c>
      <c r="E142" s="3" t="s">
        <v>3686</v>
      </c>
      <c r="F142" s="3" t="s">
        <v>3687</v>
      </c>
      <c r="G142" s="21">
        <v>389.697</v>
      </c>
      <c r="H142" s="29" t="s">
        <v>5745</v>
      </c>
      <c r="I142">
        <v>64</v>
      </c>
      <c r="J142" t="s">
        <v>82</v>
      </c>
      <c r="K142" t="str">
        <f t="shared" si="4"/>
        <v>52,5213004,'MAURILÂNDIA','-17.9718736','-50.3389664','468','389,697','MAURILANDENSE','64',current_timestamp);</v>
      </c>
      <c r="L142" t="str">
        <f t="shared" si="5"/>
        <v>INSERT INTO municipio (cd_estado,cd_municipio,ds_municipio,vl_latitude,vl_longitude,vl_altitude,qt_area,ds_gentilico,nr_ddd,dt_registro)VALUES (52,5213004,'MAURILÂNDIA','-17.9718736','-50.3389664','468','389,697','MAURILANDENSE','64',current_timestamp);</v>
      </c>
    </row>
    <row r="143" spans="1:12" x14ac:dyDescent="0.25">
      <c r="A143">
        <v>52</v>
      </c>
      <c r="B143" s="21" t="s">
        <v>939</v>
      </c>
      <c r="C143" s="22" t="s">
        <v>940</v>
      </c>
      <c r="D143" s="3" t="s">
        <v>3688</v>
      </c>
      <c r="E143" s="3" t="s">
        <v>3689</v>
      </c>
      <c r="F143" s="3" t="s">
        <v>3621</v>
      </c>
      <c r="G143" s="21">
        <v>1386.915</v>
      </c>
      <c r="H143" s="29" t="s">
        <v>5585</v>
      </c>
      <c r="I143">
        <v>62</v>
      </c>
      <c r="J143" t="s">
        <v>82</v>
      </c>
      <c r="K143" t="str">
        <f t="shared" si="4"/>
        <v>52,5213053,'MIMOSO DE GOIÁS','-15.0551762','-48.1592838','685','1386,915','MIMOSENSE','62',current_timestamp);</v>
      </c>
      <c r="L143" t="str">
        <f t="shared" si="5"/>
        <v>INSERT INTO municipio (cd_estado,cd_municipio,ds_municipio,vl_latitude,vl_longitude,vl_altitude,qt_area,ds_gentilico,nr_ddd,dt_registro)VALUES (52,5213053,'MIMOSO DE GOIÁS','-15.0551762','-48.1592838','685','1386,915','MIMOSENSE','62',current_timestamp);</v>
      </c>
    </row>
    <row r="144" spans="1:12" x14ac:dyDescent="0.25">
      <c r="A144">
        <v>52</v>
      </c>
      <c r="B144" s="21" t="s">
        <v>941</v>
      </c>
      <c r="C144" s="22" t="s">
        <v>942</v>
      </c>
      <c r="D144" s="3" t="s">
        <v>3690</v>
      </c>
      <c r="E144" s="3" t="s">
        <v>3691</v>
      </c>
      <c r="F144" s="3" t="s">
        <v>3692</v>
      </c>
      <c r="G144" s="21">
        <v>2860.7350000000001</v>
      </c>
      <c r="H144" s="29" t="s">
        <v>5746</v>
      </c>
      <c r="I144">
        <v>62</v>
      </c>
      <c r="J144" t="s">
        <v>82</v>
      </c>
      <c r="K144" t="str">
        <f t="shared" si="4"/>
        <v>52,5213087,'MINAÇU','-13.5302574','-48.2206868','367','2860,735','MINAÇUENSE','62',current_timestamp);</v>
      </c>
      <c r="L144" t="str">
        <f t="shared" si="5"/>
        <v>INSERT INTO municipio (cd_estado,cd_municipio,ds_municipio,vl_latitude,vl_longitude,vl_altitude,qt_area,ds_gentilico,nr_ddd,dt_registro)VALUES (52,5213087,'MINAÇU','-13.5302574','-48.2206868','367','2860,735','MINAÇUENSE','62',current_timestamp);</v>
      </c>
    </row>
    <row r="145" spans="1:12" x14ac:dyDescent="0.25">
      <c r="A145">
        <v>52</v>
      </c>
      <c r="B145" s="21" t="s">
        <v>943</v>
      </c>
      <c r="C145" s="22" t="s">
        <v>944</v>
      </c>
      <c r="D145" s="3" t="s">
        <v>3693</v>
      </c>
      <c r="E145" s="3" t="s">
        <v>3694</v>
      </c>
      <c r="F145" s="3" t="s">
        <v>3609</v>
      </c>
      <c r="G145" s="21">
        <v>9038.7690000000002</v>
      </c>
      <c r="H145" s="29" t="s">
        <v>5747</v>
      </c>
      <c r="I145">
        <v>64</v>
      </c>
      <c r="J145" t="s">
        <v>82</v>
      </c>
      <c r="K145" t="str">
        <f t="shared" si="4"/>
        <v>52,5213103,'MINEIROS','-17.5652747','-52.5536867','788','9038,769','MINEIRENSE','64',current_timestamp);</v>
      </c>
      <c r="L145" t="str">
        <f t="shared" si="5"/>
        <v>INSERT INTO municipio (cd_estado,cd_municipio,ds_municipio,vl_latitude,vl_longitude,vl_altitude,qt_area,ds_gentilico,nr_ddd,dt_registro)VALUES (52,5213103,'MINEIROS','-17.5652747','-52.5536867','788','9038,769','MINEIRENSE','64',current_timestamp);</v>
      </c>
    </row>
    <row r="146" spans="1:12" x14ac:dyDescent="0.25">
      <c r="A146">
        <v>52</v>
      </c>
      <c r="B146" s="21" t="s">
        <v>945</v>
      </c>
      <c r="C146" s="22" t="s">
        <v>946</v>
      </c>
      <c r="D146" s="3" t="s">
        <v>3695</v>
      </c>
      <c r="E146" s="3" t="s">
        <v>3696</v>
      </c>
      <c r="F146" s="3" t="s">
        <v>3587</v>
      </c>
      <c r="G146" s="21">
        <v>460.62400000000002</v>
      </c>
      <c r="H146" s="29" t="s">
        <v>5748</v>
      </c>
      <c r="I146">
        <v>64</v>
      </c>
      <c r="J146" t="s">
        <v>82</v>
      </c>
      <c r="K146" t="str">
        <f t="shared" si="4"/>
        <v>52,5213400,'MOIPORÁ','-16.543481','-50.7389961','651','460,624','MOIPORAENSE','64',current_timestamp);</v>
      </c>
      <c r="L146" t="str">
        <f t="shared" si="5"/>
        <v>INSERT INTO municipio (cd_estado,cd_municipio,ds_municipio,vl_latitude,vl_longitude,vl_altitude,qt_area,ds_gentilico,nr_ddd,dt_registro)VALUES (52,5213400,'MOIPORÁ','-16.543481','-50.7389961','651','460,624','MOIPORAENSE','64',current_timestamp);</v>
      </c>
    </row>
    <row r="147" spans="1:12" x14ac:dyDescent="0.25">
      <c r="A147">
        <v>52</v>
      </c>
      <c r="B147" s="21" t="s">
        <v>947</v>
      </c>
      <c r="C147" s="22" t="s">
        <v>948</v>
      </c>
      <c r="D147" s="3" t="s">
        <v>3697</v>
      </c>
      <c r="E147" s="3" t="s">
        <v>3698</v>
      </c>
      <c r="F147" s="3" t="s">
        <v>2221</v>
      </c>
      <c r="G147" s="21">
        <v>3119.808</v>
      </c>
      <c r="H147" s="29" t="s">
        <v>5749</v>
      </c>
      <c r="I147">
        <v>62</v>
      </c>
      <c r="J147" t="s">
        <v>82</v>
      </c>
      <c r="K147" t="str">
        <f t="shared" si="4"/>
        <v>52,5213509,'MONTE ALEGRE DE GOIÁS','-13.2550571','-46.8926621','557','3119,808','MONTE-ALEGRENSE','62',current_timestamp);</v>
      </c>
      <c r="L147" t="str">
        <f t="shared" si="5"/>
        <v>INSERT INTO municipio (cd_estado,cd_municipio,ds_municipio,vl_latitude,vl_longitude,vl_altitude,qt_area,ds_gentilico,nr_ddd,dt_registro)VALUES (52,5213509,'MONTE ALEGRE DE GOIÁS','-13.2550571','-46.8926621','557','3119,808','MONTE-ALEGRENSE','62',current_timestamp);</v>
      </c>
    </row>
    <row r="148" spans="1:12" x14ac:dyDescent="0.25">
      <c r="A148">
        <v>52</v>
      </c>
      <c r="B148" s="21" t="s">
        <v>949</v>
      </c>
      <c r="C148" s="22" t="s">
        <v>950</v>
      </c>
      <c r="D148" s="3" t="s">
        <v>3699</v>
      </c>
      <c r="E148" s="3" t="s">
        <v>3700</v>
      </c>
      <c r="F148" s="3" t="s">
        <v>3701</v>
      </c>
      <c r="G148" s="21">
        <v>2903.848</v>
      </c>
      <c r="H148" s="29" t="s">
        <v>5750</v>
      </c>
      <c r="I148">
        <v>62</v>
      </c>
      <c r="J148" t="s">
        <v>82</v>
      </c>
      <c r="K148" t="str">
        <f t="shared" si="4"/>
        <v>52,5213707,'MONTES CLAROS DE GOIÁS','-16.0059473','-51.3980093','402','2903,848','MONTES-CLARENSE','62',current_timestamp);</v>
      </c>
      <c r="L148" t="str">
        <f t="shared" si="5"/>
        <v>INSERT INTO municipio (cd_estado,cd_municipio,ds_municipio,vl_latitude,vl_longitude,vl_altitude,qt_area,ds_gentilico,nr_ddd,dt_registro)VALUES (52,5213707,'MONTES CLAROS DE GOIÁS','-16.0059473','-51.3980093','402','2903,848','MONTES-CLARENSE','62',current_timestamp);</v>
      </c>
    </row>
    <row r="149" spans="1:12" x14ac:dyDescent="0.25">
      <c r="A149">
        <v>52</v>
      </c>
      <c r="B149" s="21" t="s">
        <v>951</v>
      </c>
      <c r="C149" s="22" t="s">
        <v>952</v>
      </c>
      <c r="D149" s="3" t="s">
        <v>3702</v>
      </c>
      <c r="E149" s="3" t="s">
        <v>3703</v>
      </c>
      <c r="F149" s="3" t="s">
        <v>3572</v>
      </c>
      <c r="G149" s="21">
        <v>1869.7280000000001</v>
      </c>
      <c r="H149" s="29" t="s">
        <v>5751</v>
      </c>
      <c r="I149">
        <v>64</v>
      </c>
      <c r="J149" t="s">
        <v>82</v>
      </c>
      <c r="K149" t="str">
        <f t="shared" si="4"/>
        <v>52,5213756,'MONTIVIDIU','-17.4439796','-51.1727551','802','1869,728','MONTIVIDIUENSE','64',current_timestamp);</v>
      </c>
      <c r="L149" t="str">
        <f t="shared" si="5"/>
        <v>INSERT INTO municipio (cd_estado,cd_municipio,ds_municipio,vl_latitude,vl_longitude,vl_altitude,qt_area,ds_gentilico,nr_ddd,dt_registro)VALUES (52,5213756,'MONTIVIDIU','-17.4439796','-51.1727551','802','1869,728','MONTIVIDIUENSE','64',current_timestamp);</v>
      </c>
    </row>
    <row r="150" spans="1:12" x14ac:dyDescent="0.25">
      <c r="A150">
        <v>52</v>
      </c>
      <c r="B150" s="21" t="s">
        <v>953</v>
      </c>
      <c r="C150" s="22" t="s">
        <v>954</v>
      </c>
      <c r="D150" s="3" t="s">
        <v>3704</v>
      </c>
      <c r="E150" s="3" t="s">
        <v>3705</v>
      </c>
      <c r="F150" s="3" t="s">
        <v>1841</v>
      </c>
      <c r="G150" s="21">
        <v>1332.9960000000001</v>
      </c>
      <c r="H150" s="29" t="s">
        <v>5752</v>
      </c>
      <c r="I150">
        <v>62</v>
      </c>
      <c r="J150" t="s">
        <v>82</v>
      </c>
      <c r="K150" t="str">
        <f t="shared" si="4"/>
        <v>52,5213772,'MONTIVIDIU DO NORTE','-13.3466025','-48.6875771','384','1332,996','MONTIVIDENSE','62',current_timestamp);</v>
      </c>
      <c r="L150" t="str">
        <f t="shared" si="5"/>
        <v>INSERT INTO municipio (cd_estado,cd_municipio,ds_municipio,vl_latitude,vl_longitude,vl_altitude,qt_area,ds_gentilico,nr_ddd,dt_registro)VALUES (52,5213772,'MONTIVIDIU DO NORTE','-13.3466025','-48.6875771','384','1332,996','MONTIVIDENSE','62',current_timestamp);</v>
      </c>
    </row>
    <row r="151" spans="1:12" x14ac:dyDescent="0.25">
      <c r="A151">
        <v>52</v>
      </c>
      <c r="B151" s="21" t="s">
        <v>955</v>
      </c>
      <c r="C151" s="22" t="s">
        <v>956</v>
      </c>
      <c r="D151" s="3" t="s">
        <v>3706</v>
      </c>
      <c r="E151" s="3" t="s">
        <v>3707</v>
      </c>
      <c r="F151" s="3" t="s">
        <v>3708</v>
      </c>
      <c r="G151" s="21">
        <v>2846.1990000000001</v>
      </c>
      <c r="H151" s="29" t="s">
        <v>1352</v>
      </c>
      <c r="I151">
        <v>64</v>
      </c>
      <c r="J151" t="s">
        <v>82</v>
      </c>
      <c r="K151" t="str">
        <f t="shared" si="4"/>
        <v>52,5213806,'MORRINHOS','-17.7333771','-49.1058529','770','2846,199','MORRINHENSE','64',current_timestamp);</v>
      </c>
      <c r="L151" t="str">
        <f t="shared" si="5"/>
        <v>INSERT INTO municipio (cd_estado,cd_municipio,ds_municipio,vl_latitude,vl_longitude,vl_altitude,qt_area,ds_gentilico,nr_ddd,dt_registro)VALUES (52,5213806,'MORRINHOS','-17.7333771','-49.1058529','770','2846,199','MORRINHENSE','64',current_timestamp);</v>
      </c>
    </row>
    <row r="152" spans="1:12" x14ac:dyDescent="0.25">
      <c r="A152">
        <v>52</v>
      </c>
      <c r="B152" s="21" t="s">
        <v>957</v>
      </c>
      <c r="C152" s="22" t="s">
        <v>958</v>
      </c>
      <c r="D152" s="3" t="s">
        <v>3709</v>
      </c>
      <c r="E152" s="3" t="s">
        <v>3710</v>
      </c>
      <c r="F152" s="3" t="s">
        <v>1582</v>
      </c>
      <c r="G152" s="21">
        <v>282.61599999999999</v>
      </c>
      <c r="H152" s="29" t="s">
        <v>5753</v>
      </c>
      <c r="I152">
        <v>62</v>
      </c>
      <c r="J152" t="s">
        <v>82</v>
      </c>
      <c r="K152" t="str">
        <f t="shared" si="4"/>
        <v>52,5213855,'MORRO AGUDO DE GOIÁS','-15.3184093','-50.0552999','713','282,616','MORRO-AGUDENSE','62',current_timestamp);</v>
      </c>
      <c r="L152" t="str">
        <f t="shared" si="5"/>
        <v>INSERT INTO municipio (cd_estado,cd_municipio,ds_municipio,vl_latitude,vl_longitude,vl_altitude,qt_area,ds_gentilico,nr_ddd,dt_registro)VALUES (52,5213855,'MORRO AGUDO DE GOIÁS','-15.3184093','-50.0552999','713','282,616','MORRO-AGUDENSE','62',current_timestamp);</v>
      </c>
    </row>
    <row r="153" spans="1:12" x14ac:dyDescent="0.25">
      <c r="A153">
        <v>52</v>
      </c>
      <c r="B153" s="21" t="s">
        <v>959</v>
      </c>
      <c r="C153" s="22" t="s">
        <v>960</v>
      </c>
      <c r="D153" s="3" t="s">
        <v>3711</v>
      </c>
      <c r="E153" s="3" t="s">
        <v>3712</v>
      </c>
      <c r="F153" s="3" t="s">
        <v>3560</v>
      </c>
      <c r="G153" s="21">
        <v>684.452</v>
      </c>
      <c r="H153" s="29" t="s">
        <v>5754</v>
      </c>
      <c r="I153">
        <v>64</v>
      </c>
      <c r="J153" t="s">
        <v>82</v>
      </c>
      <c r="K153" t="str">
        <f t="shared" si="4"/>
        <v>52,5213905,'MOSSÂMEDES','-16.1240371','-50.2136614','650','684,452','MOSSAMEDINO','64',current_timestamp);</v>
      </c>
      <c r="L153" t="str">
        <f t="shared" si="5"/>
        <v>INSERT INTO municipio (cd_estado,cd_municipio,ds_municipio,vl_latitude,vl_longitude,vl_altitude,qt_area,ds_gentilico,nr_ddd,dt_registro)VALUES (52,5213905,'MOSSÂMEDES','-16.1240371','-50.2136614','650','684,452','MOSSAMEDINO','64',current_timestamp);</v>
      </c>
    </row>
    <row r="154" spans="1:12" x14ac:dyDescent="0.25">
      <c r="A154">
        <v>52</v>
      </c>
      <c r="B154" s="21" t="s">
        <v>961</v>
      </c>
      <c r="C154" s="22" t="s">
        <v>962</v>
      </c>
      <c r="D154" s="3" t="s">
        <v>3713</v>
      </c>
      <c r="E154" s="3" t="s">
        <v>3714</v>
      </c>
      <c r="F154" s="3" t="s">
        <v>1592</v>
      </c>
      <c r="G154" s="21">
        <v>1734.364</v>
      </c>
      <c r="H154" s="29" t="s">
        <v>5755</v>
      </c>
      <c r="I154">
        <v>62</v>
      </c>
      <c r="J154" t="s">
        <v>82</v>
      </c>
      <c r="K154" t="str">
        <f t="shared" si="4"/>
        <v>52,5214002,'MOZARLÂNDIA','-14.7456871','-50.5712954','303','1734,364','MOZARLANDENSE','62',current_timestamp);</v>
      </c>
      <c r="L154" t="str">
        <f t="shared" si="5"/>
        <v>INSERT INTO municipio (cd_estado,cd_municipio,ds_municipio,vl_latitude,vl_longitude,vl_altitude,qt_area,ds_gentilico,nr_ddd,dt_registro)VALUES (52,5214002,'MOZARLÂNDIA','-14.7456871','-50.5712954','303','1734,364','MOZARLANDENSE','62',current_timestamp);</v>
      </c>
    </row>
    <row r="155" spans="1:12" x14ac:dyDescent="0.25">
      <c r="A155">
        <v>52</v>
      </c>
      <c r="B155" s="21" t="s">
        <v>963</v>
      </c>
      <c r="C155" s="22" t="s">
        <v>964</v>
      </c>
      <c r="D155" s="3" t="s">
        <v>3715</v>
      </c>
      <c r="E155" s="3" t="s">
        <v>3716</v>
      </c>
      <c r="F155" s="3" t="s">
        <v>3717</v>
      </c>
      <c r="G155" s="21">
        <v>2146.6509999999998</v>
      </c>
      <c r="H155" s="29" t="s">
        <v>5148</v>
      </c>
      <c r="I155">
        <v>62</v>
      </c>
      <c r="J155" t="s">
        <v>82</v>
      </c>
      <c r="K155" t="str">
        <f t="shared" si="4"/>
        <v>52,5214051,'MUNDO NOVO','-13.7728697','-50.2813617','260','2146,651','MUNDO-NOVENSE','62',current_timestamp);</v>
      </c>
      <c r="L155" t="str">
        <f t="shared" si="5"/>
        <v>INSERT INTO municipio (cd_estado,cd_municipio,ds_municipio,vl_latitude,vl_longitude,vl_altitude,qt_area,ds_gentilico,nr_ddd,dt_registro)VALUES (52,5214051,'MUNDO NOVO','-13.7728697','-50.2813617','260','2146,651','MUNDO-NOVENSE','62',current_timestamp);</v>
      </c>
    </row>
    <row r="156" spans="1:12" x14ac:dyDescent="0.25">
      <c r="A156">
        <v>52</v>
      </c>
      <c r="B156" s="21" t="s">
        <v>965</v>
      </c>
      <c r="C156" s="22" t="s">
        <v>966</v>
      </c>
      <c r="D156" s="3" t="s">
        <v>3718</v>
      </c>
      <c r="E156" s="3" t="s">
        <v>3719</v>
      </c>
      <c r="F156" s="3" t="s">
        <v>1792</v>
      </c>
      <c r="G156" s="21">
        <v>955.875</v>
      </c>
      <c r="H156" s="29" t="s">
        <v>5756</v>
      </c>
      <c r="I156">
        <v>62</v>
      </c>
      <c r="J156" t="s">
        <v>82</v>
      </c>
      <c r="K156" t="str">
        <f t="shared" si="4"/>
        <v>52,5214101,'MUTUNÓPOLIS','-13.7303902','-49.274536','422','955,875','MUTUNOPOLINO','62',current_timestamp);</v>
      </c>
      <c r="L156" t="str">
        <f t="shared" si="5"/>
        <v>INSERT INTO municipio (cd_estado,cd_municipio,ds_municipio,vl_latitude,vl_longitude,vl_altitude,qt_area,ds_gentilico,nr_ddd,dt_registro)VALUES (52,5214101,'MUTUNÓPOLIS','-13.7303902','-49.274536','422','955,875','MUTUNOPOLINO','62',current_timestamp);</v>
      </c>
    </row>
    <row r="157" spans="1:12" x14ac:dyDescent="0.25">
      <c r="A157">
        <v>52</v>
      </c>
      <c r="B157" s="21" t="s">
        <v>967</v>
      </c>
      <c r="C157" s="22" t="s">
        <v>968</v>
      </c>
      <c r="D157" s="3" t="s">
        <v>3720</v>
      </c>
      <c r="E157" s="3" t="s">
        <v>3721</v>
      </c>
      <c r="F157" s="3" t="s">
        <v>3722</v>
      </c>
      <c r="G157" s="21">
        <v>269.10300000000001</v>
      </c>
      <c r="H157" s="29" t="s">
        <v>5757</v>
      </c>
      <c r="I157">
        <v>64</v>
      </c>
      <c r="J157" t="s">
        <v>82</v>
      </c>
      <c r="K157" t="str">
        <f t="shared" si="4"/>
        <v>52,5214408,'NAZÁRIO','-16.5807997','-49.8817086','638','269,103','NAZARINENSE','64',current_timestamp);</v>
      </c>
      <c r="L157" t="str">
        <f t="shared" si="5"/>
        <v>INSERT INTO municipio (cd_estado,cd_municipio,ds_municipio,vl_latitude,vl_longitude,vl_altitude,qt_area,ds_gentilico,nr_ddd,dt_registro)VALUES (52,5214408,'NAZÁRIO','-16.5807997','-49.8817086','638','269,103','NAZARINENSE','64',current_timestamp);</v>
      </c>
    </row>
    <row r="158" spans="1:12" x14ac:dyDescent="0.25">
      <c r="A158">
        <v>52</v>
      </c>
      <c r="B158" s="21" t="s">
        <v>969</v>
      </c>
      <c r="C158" s="22" t="s">
        <v>970</v>
      </c>
      <c r="D158" s="3" t="s">
        <v>3723</v>
      </c>
      <c r="E158" s="3" t="s">
        <v>3724</v>
      </c>
      <c r="F158" s="3" t="s">
        <v>3725</v>
      </c>
      <c r="G158" s="21">
        <v>204.21700000000001</v>
      </c>
      <c r="H158" s="29" t="s">
        <v>5758</v>
      </c>
      <c r="I158">
        <v>62</v>
      </c>
      <c r="J158" t="s">
        <v>82</v>
      </c>
      <c r="K158" t="str">
        <f t="shared" si="4"/>
        <v>52,5214507,'NERÓPOLIS','-16.4047133','-49.2228236','830','204,217','NEROPOLINO','62',current_timestamp);</v>
      </c>
      <c r="L158" t="str">
        <f t="shared" si="5"/>
        <v>INSERT INTO municipio (cd_estado,cd_municipio,ds_municipio,vl_latitude,vl_longitude,vl_altitude,qt_area,ds_gentilico,nr_ddd,dt_registro)VALUES (52,5214507,'NERÓPOLIS','-16.4047133','-49.2228236','830','204,217','NEROPOLINO','62',current_timestamp);</v>
      </c>
    </row>
    <row r="159" spans="1:12" x14ac:dyDescent="0.25">
      <c r="A159">
        <v>52</v>
      </c>
      <c r="B159" s="21" t="s">
        <v>971</v>
      </c>
      <c r="C159" s="22" t="s">
        <v>972</v>
      </c>
      <c r="D159" s="3" t="s">
        <v>3726</v>
      </c>
      <c r="E159" s="3" t="s">
        <v>3727</v>
      </c>
      <c r="F159" s="3" t="s">
        <v>3593</v>
      </c>
      <c r="G159" s="21">
        <v>9843.2469999999994</v>
      </c>
      <c r="H159" s="29" t="s">
        <v>5759</v>
      </c>
      <c r="I159">
        <v>62</v>
      </c>
      <c r="J159" t="s">
        <v>82</v>
      </c>
      <c r="K159" t="str">
        <f t="shared" si="4"/>
        <v>52,5214606,'NIQUELÂNDIA','-14.4658329','-48.459303','598','9843,247','NIQUELANDENSE','62',current_timestamp);</v>
      </c>
      <c r="L159" t="str">
        <f t="shared" si="5"/>
        <v>INSERT INTO municipio (cd_estado,cd_municipio,ds_municipio,vl_latitude,vl_longitude,vl_altitude,qt_area,ds_gentilico,nr_ddd,dt_registro)VALUES (52,5214606,'NIQUELÂNDIA','-14.4658329','-48.459303','598','9843,247','NIQUELANDENSE','62',current_timestamp);</v>
      </c>
    </row>
    <row r="160" spans="1:12" x14ac:dyDescent="0.25">
      <c r="A160">
        <v>52</v>
      </c>
      <c r="B160" s="21" t="s">
        <v>973</v>
      </c>
      <c r="C160" s="22" t="s">
        <v>974</v>
      </c>
      <c r="D160" s="3" t="s">
        <v>3728</v>
      </c>
      <c r="E160" s="3" t="s">
        <v>3729</v>
      </c>
      <c r="F160" s="3" t="s">
        <v>2157</v>
      </c>
      <c r="G160" s="21">
        <v>212.02500000000001</v>
      </c>
      <c r="H160" s="29" t="s">
        <v>5760</v>
      </c>
      <c r="I160">
        <v>62</v>
      </c>
      <c r="J160" t="s">
        <v>82</v>
      </c>
      <c r="K160" t="str">
        <f t="shared" si="4"/>
        <v>52,5214705,'NOVA AMÉRICA','-15.0208144','-49.8954791','815','212,025','NOVA-AMERICANO','62',current_timestamp);</v>
      </c>
      <c r="L160" t="str">
        <f t="shared" si="5"/>
        <v>INSERT INTO municipio (cd_estado,cd_municipio,ds_municipio,vl_latitude,vl_longitude,vl_altitude,qt_area,ds_gentilico,nr_ddd,dt_registro)VALUES (52,5214705,'NOVA AMÉRICA','-15.0208144','-49.8954791','815','212,025','NOVA-AMERICANO','62',current_timestamp);</v>
      </c>
    </row>
    <row r="161" spans="1:12" x14ac:dyDescent="0.25">
      <c r="A161">
        <v>52</v>
      </c>
      <c r="B161" s="21" t="s">
        <v>975</v>
      </c>
      <c r="C161" s="22" t="s">
        <v>976</v>
      </c>
      <c r="D161" s="3" t="s">
        <v>3731</v>
      </c>
      <c r="E161" s="3" t="s">
        <v>3732</v>
      </c>
      <c r="F161" s="3" t="s">
        <v>3733</v>
      </c>
      <c r="G161" s="21">
        <v>302.65499999999997</v>
      </c>
      <c r="H161" s="29" t="s">
        <v>5761</v>
      </c>
      <c r="I161">
        <v>64</v>
      </c>
      <c r="J161" t="s">
        <v>82</v>
      </c>
      <c r="K161" t="str">
        <f t="shared" si="4"/>
        <v>52,5214804,'NOVA AURORA','-18.0599316','-48.2550247','698','302,655','NOVA-AURORENSE','64',current_timestamp);</v>
      </c>
      <c r="L161" t="str">
        <f t="shared" si="5"/>
        <v>INSERT INTO municipio (cd_estado,cd_municipio,ds_municipio,vl_latitude,vl_longitude,vl_altitude,qt_area,ds_gentilico,nr_ddd,dt_registro)VALUES (52,5214804,'NOVA AURORA','-18.0599316','-48.2550247','698','302,655','NOVA-AURORENSE','64',current_timestamp);</v>
      </c>
    </row>
    <row r="162" spans="1:12" x14ac:dyDescent="0.25">
      <c r="A162">
        <v>52</v>
      </c>
      <c r="B162" s="21" t="s">
        <v>977</v>
      </c>
      <c r="C162" s="22" t="s">
        <v>978</v>
      </c>
      <c r="D162" s="3" t="s">
        <v>3734</v>
      </c>
      <c r="E162" s="3" t="s">
        <v>3735</v>
      </c>
      <c r="F162" s="3" t="s">
        <v>171</v>
      </c>
      <c r="G162" s="21">
        <v>7302.2259999999997</v>
      </c>
      <c r="H162" s="29" t="s">
        <v>5762</v>
      </c>
      <c r="I162">
        <v>62</v>
      </c>
      <c r="J162" t="s">
        <v>82</v>
      </c>
      <c r="K162" t="str">
        <f t="shared" si="4"/>
        <v>52,5214838,'NOVA CRIXÁS','-14.09637017','-50.33752973','300','7302,226','NOVA-CRIXAENSE','62',current_timestamp);</v>
      </c>
      <c r="L162" t="str">
        <f t="shared" si="5"/>
        <v>INSERT INTO municipio (cd_estado,cd_municipio,ds_municipio,vl_latitude,vl_longitude,vl_altitude,qt_area,ds_gentilico,nr_ddd,dt_registro)VALUES (52,5214838,'NOVA CRIXÁS','-14.09637017','-50.33752973','300','7302,226','NOVA-CRIXAENSE','62',current_timestamp);</v>
      </c>
    </row>
    <row r="163" spans="1:12" x14ac:dyDescent="0.25">
      <c r="A163">
        <v>52</v>
      </c>
      <c r="B163" s="21" t="s">
        <v>979</v>
      </c>
      <c r="C163" s="22" t="s">
        <v>980</v>
      </c>
      <c r="D163" s="3" t="s">
        <v>3736</v>
      </c>
      <c r="E163" s="3" t="s">
        <v>3737</v>
      </c>
      <c r="F163" s="3" t="s">
        <v>2813</v>
      </c>
      <c r="G163" s="21">
        <v>412.95299999999997</v>
      </c>
      <c r="H163" s="29" t="s">
        <v>5763</v>
      </c>
      <c r="I163">
        <v>62</v>
      </c>
      <c r="J163" t="s">
        <v>82</v>
      </c>
      <c r="K163" t="str">
        <f t="shared" si="4"/>
        <v>52,5214861,'NOVA GLÓRIA','-15.1449435','-49.5735956','596','412,953','NOVA-GLORINO','62',current_timestamp);</v>
      </c>
      <c r="L163" t="str">
        <f t="shared" si="5"/>
        <v>INSERT INTO municipio (cd_estado,cd_municipio,ds_municipio,vl_latitude,vl_longitude,vl_altitude,qt_area,ds_gentilico,nr_ddd,dt_registro)VALUES (52,5214861,'NOVA GLÓRIA','-15.1449435','-49.5735956','596','412,953','NOVA-GLORINO','62',current_timestamp);</v>
      </c>
    </row>
    <row r="164" spans="1:12" x14ac:dyDescent="0.25">
      <c r="A164">
        <v>52</v>
      </c>
      <c r="B164" s="21" t="s">
        <v>981</v>
      </c>
      <c r="C164" s="22" t="s">
        <v>982</v>
      </c>
      <c r="D164" s="3" t="s">
        <v>3738</v>
      </c>
      <c r="E164" s="3" t="s">
        <v>3739</v>
      </c>
      <c r="F164" s="3" t="s">
        <v>3740</v>
      </c>
      <c r="G164" s="21">
        <v>628.44399999999996</v>
      </c>
      <c r="H164" s="29" t="s">
        <v>5764</v>
      </c>
      <c r="I164">
        <v>62</v>
      </c>
      <c r="J164" t="s">
        <v>82</v>
      </c>
      <c r="K164" t="str">
        <f t="shared" si="4"/>
        <v>52,5214879,'NOVA IGUAÇU DE GOIÁS','-14.2868023','-49.3871961','399','628,444','NOVA IGUAÇUENSE','62',current_timestamp);</v>
      </c>
      <c r="L164" t="str">
        <f t="shared" si="5"/>
        <v>INSERT INTO municipio (cd_estado,cd_municipio,ds_municipio,vl_latitude,vl_longitude,vl_altitude,qt_area,ds_gentilico,nr_ddd,dt_registro)VALUES (52,5214879,'NOVA IGUAÇU DE GOIÁS','-14.2868023','-49.3871961','399','628,444','NOVA IGUAÇUENSE','62',current_timestamp);</v>
      </c>
    </row>
    <row r="165" spans="1:12" x14ac:dyDescent="0.25">
      <c r="A165">
        <v>52</v>
      </c>
      <c r="B165" s="21" t="s">
        <v>983</v>
      </c>
      <c r="C165" s="22" t="s">
        <v>984</v>
      </c>
      <c r="D165" s="3" t="s">
        <v>3741</v>
      </c>
      <c r="E165" s="3" t="s">
        <v>3742</v>
      </c>
      <c r="F165" s="3" t="s">
        <v>3682</v>
      </c>
      <c r="G165" s="21">
        <v>2135.96</v>
      </c>
      <c r="H165" s="29" t="s">
        <v>5765</v>
      </c>
      <c r="I165">
        <v>62</v>
      </c>
      <c r="J165" t="s">
        <v>82</v>
      </c>
      <c r="K165" t="str">
        <f t="shared" si="4"/>
        <v>52,5214903,'NOVA ROMA','-13.7401358','-46.8762493','631','2135,96','NOVA-ROMANO','62',current_timestamp);</v>
      </c>
      <c r="L165" t="str">
        <f t="shared" si="5"/>
        <v>INSERT INTO municipio (cd_estado,cd_municipio,ds_municipio,vl_latitude,vl_longitude,vl_altitude,qt_area,ds_gentilico,nr_ddd,dt_registro)VALUES (52,5214903,'NOVA ROMA','-13.7401358','-46.8762493','631','2135,96','NOVA-ROMANO','62',current_timestamp);</v>
      </c>
    </row>
    <row r="166" spans="1:12" x14ac:dyDescent="0.25">
      <c r="A166">
        <v>52</v>
      </c>
      <c r="B166" s="21" t="s">
        <v>985</v>
      </c>
      <c r="C166" s="22" t="s">
        <v>986</v>
      </c>
      <c r="D166" s="3" t="s">
        <v>3743</v>
      </c>
      <c r="E166" s="3" t="s">
        <v>3744</v>
      </c>
      <c r="F166" s="3" t="s">
        <v>3745</v>
      </c>
      <c r="G166" s="21">
        <v>123.377</v>
      </c>
      <c r="H166" s="29" t="s">
        <v>5766</v>
      </c>
      <c r="I166">
        <v>62</v>
      </c>
      <c r="J166" t="s">
        <v>82</v>
      </c>
      <c r="K166" t="str">
        <f t="shared" si="4"/>
        <v>52,5215009,'NOVA VENEZA','-16.3696264','-49.3169154','791','123,377','NOVA-VENEZINO','62',current_timestamp);</v>
      </c>
      <c r="L166" t="str">
        <f t="shared" si="5"/>
        <v>INSERT INTO municipio (cd_estado,cd_municipio,ds_municipio,vl_latitude,vl_longitude,vl_altitude,qt_area,ds_gentilico,nr_ddd,dt_registro)VALUES (52,5215009,'NOVA VENEZA','-16.3696264','-49.3169154','791','123,377','NOVA-VENEZINO','62',current_timestamp);</v>
      </c>
    </row>
    <row r="167" spans="1:12" x14ac:dyDescent="0.25">
      <c r="A167">
        <v>52</v>
      </c>
      <c r="B167" s="21" t="s">
        <v>987</v>
      </c>
      <c r="C167" s="22" t="s">
        <v>988</v>
      </c>
      <c r="D167" s="3" t="s">
        <v>3746</v>
      </c>
      <c r="E167" s="3" t="s">
        <v>3747</v>
      </c>
      <c r="F167" s="3" t="s">
        <v>3536</v>
      </c>
      <c r="G167" s="21">
        <v>649.95399999999995</v>
      </c>
      <c r="H167" s="29" t="s">
        <v>5767</v>
      </c>
      <c r="I167">
        <v>62</v>
      </c>
      <c r="J167" t="s">
        <v>82</v>
      </c>
      <c r="K167" t="str">
        <f t="shared" si="4"/>
        <v>52,5215207,'NOVO BRASIL','-16.0313339','-50.7113609','398','649,954','NOVO-BRASILENSE','62',current_timestamp);</v>
      </c>
      <c r="L167" t="str">
        <f t="shared" si="5"/>
        <v>INSERT INTO municipio (cd_estado,cd_municipio,ds_municipio,vl_latitude,vl_longitude,vl_altitude,qt_area,ds_gentilico,nr_ddd,dt_registro)VALUES (52,5215207,'NOVO BRASIL','-16.0313339','-50.7113609','398','649,954','NOVO-BRASILENSE','62',current_timestamp);</v>
      </c>
    </row>
    <row r="168" spans="1:12" x14ac:dyDescent="0.25">
      <c r="A168">
        <v>52</v>
      </c>
      <c r="B168" s="21" t="s">
        <v>989</v>
      </c>
      <c r="C168" s="22" t="s">
        <v>990</v>
      </c>
      <c r="D168" s="3" t="s">
        <v>3748</v>
      </c>
      <c r="E168" s="3" t="s">
        <v>3749</v>
      </c>
      <c r="F168" s="3" t="s">
        <v>3750</v>
      </c>
      <c r="G168" s="21">
        <v>194.99199999999999</v>
      </c>
      <c r="H168" s="29" t="s">
        <v>5768</v>
      </c>
      <c r="I168">
        <v>61</v>
      </c>
      <c r="J168" t="s">
        <v>82</v>
      </c>
      <c r="K168" t="str">
        <f t="shared" si="4"/>
        <v>52,5215231,'NOVO GAMA','-16.0591394','-48.0416401','1092','194,992','NOVO-GAMENSE','61',current_timestamp);</v>
      </c>
      <c r="L168" t="str">
        <f t="shared" si="5"/>
        <v>INSERT INTO municipio (cd_estado,cd_municipio,ds_municipio,vl_latitude,vl_longitude,vl_altitude,qt_area,ds_gentilico,nr_ddd,dt_registro)VALUES (52,5215231,'NOVO GAMA','-16.0591394','-48.0416401','1092','194,992','NOVO-GAMENSE','61',current_timestamp);</v>
      </c>
    </row>
    <row r="169" spans="1:12" x14ac:dyDescent="0.25">
      <c r="A169">
        <v>52</v>
      </c>
      <c r="B169" s="21" t="s">
        <v>991</v>
      </c>
      <c r="C169" s="22" t="s">
        <v>992</v>
      </c>
      <c r="D169" s="3" t="s">
        <v>3751</v>
      </c>
      <c r="E169" s="3" t="s">
        <v>3752</v>
      </c>
      <c r="F169" s="3" t="s">
        <v>1592</v>
      </c>
      <c r="G169" s="21">
        <v>1242.9639999999999</v>
      </c>
      <c r="H169" s="29" t="s">
        <v>5184</v>
      </c>
      <c r="I169">
        <v>62</v>
      </c>
      <c r="J169" t="s">
        <v>82</v>
      </c>
      <c r="K169" t="str">
        <f t="shared" si="4"/>
        <v>52,5215256,'NOVO PLANALTO','-13.2423365','-49.5059606','303','1242,964','PLANALTENSE','62',current_timestamp);</v>
      </c>
      <c r="L169" t="str">
        <f t="shared" si="5"/>
        <v>INSERT INTO municipio (cd_estado,cd_municipio,ds_municipio,vl_latitude,vl_longitude,vl_altitude,qt_area,ds_gentilico,nr_ddd,dt_registro)VALUES (52,5215256,'NOVO PLANALTO','-13.2423365','-49.5059606','303','1242,964','PLANALTENSE','62',current_timestamp);</v>
      </c>
    </row>
    <row r="170" spans="1:12" x14ac:dyDescent="0.25">
      <c r="A170">
        <v>52</v>
      </c>
      <c r="B170" s="21" t="s">
        <v>993</v>
      </c>
      <c r="C170" s="22" t="s">
        <v>994</v>
      </c>
      <c r="D170" s="3" t="s">
        <v>3753</v>
      </c>
      <c r="E170" s="3" t="s">
        <v>3754</v>
      </c>
      <c r="F170" s="3" t="s">
        <v>3755</v>
      </c>
      <c r="G170" s="21">
        <v>1972.884</v>
      </c>
      <c r="H170" s="29" t="s">
        <v>5769</v>
      </c>
      <c r="I170">
        <v>64</v>
      </c>
      <c r="J170" t="s">
        <v>82</v>
      </c>
      <c r="K170" t="str">
        <f t="shared" si="4"/>
        <v>52,5215306,'ORIZONA','-17.0331757','-48.2964082','808','1972,884','ORIZONENSE','64',current_timestamp);</v>
      </c>
      <c r="L170" t="str">
        <f t="shared" si="5"/>
        <v>INSERT INTO municipio (cd_estado,cd_municipio,ds_municipio,vl_latitude,vl_longitude,vl_altitude,qt_area,ds_gentilico,nr_ddd,dt_registro)VALUES (52,5215306,'ORIZONA','-17.0331757','-48.2964082','808','1972,884','ORIZONENSE','64',current_timestamp);</v>
      </c>
    </row>
    <row r="171" spans="1:12" x14ac:dyDescent="0.25">
      <c r="A171">
        <v>52</v>
      </c>
      <c r="B171" s="21" t="s">
        <v>995</v>
      </c>
      <c r="C171" s="22" t="s">
        <v>996</v>
      </c>
      <c r="D171" s="3" t="s">
        <v>3756</v>
      </c>
      <c r="E171" s="3" t="s">
        <v>3757</v>
      </c>
      <c r="F171" s="3" t="s">
        <v>3758</v>
      </c>
      <c r="G171" s="21">
        <v>208.76900000000001</v>
      </c>
      <c r="H171" s="29" t="s">
        <v>5770</v>
      </c>
      <c r="I171">
        <v>62</v>
      </c>
      <c r="J171" t="s">
        <v>82</v>
      </c>
      <c r="K171" t="str">
        <f t="shared" si="4"/>
        <v>52,5215405,'OURO VERDE DE GOIÁS','-16.2180357','-49.1940572','1052','208,769','OURO-VERDENSE','62',current_timestamp);</v>
      </c>
      <c r="L171" t="str">
        <f t="shared" si="5"/>
        <v>INSERT INTO municipio (cd_estado,cd_municipio,ds_municipio,vl_latitude,vl_longitude,vl_altitude,qt_area,ds_gentilico,nr_ddd,dt_registro)VALUES (52,5215405,'OURO VERDE DE GOIÁS','-16.2180357','-49.1940572','1052','208,769','OURO-VERDENSE','62',current_timestamp);</v>
      </c>
    </row>
    <row r="172" spans="1:12" x14ac:dyDescent="0.25">
      <c r="A172">
        <v>52</v>
      </c>
      <c r="B172" s="21" t="s">
        <v>997</v>
      </c>
      <c r="C172" s="22" t="s">
        <v>998</v>
      </c>
      <c r="D172" s="3" t="s">
        <v>3759</v>
      </c>
      <c r="E172" s="3" t="s">
        <v>3760</v>
      </c>
      <c r="F172" s="3" t="s">
        <v>2178</v>
      </c>
      <c r="G172" s="21">
        <v>413.78199999999998</v>
      </c>
      <c r="H172" s="29" t="s">
        <v>5771</v>
      </c>
      <c r="I172">
        <v>64</v>
      </c>
      <c r="J172" t="s">
        <v>82</v>
      </c>
      <c r="K172" t="str">
        <f t="shared" si="4"/>
        <v>52,5215504,'OUVIDOR','-18.2277136','-47.8354742','829','413,782','OUVIDORENSE','64',current_timestamp);</v>
      </c>
      <c r="L172" t="str">
        <f t="shared" si="5"/>
        <v>INSERT INTO municipio (cd_estado,cd_municipio,ds_municipio,vl_latitude,vl_longitude,vl_altitude,qt_area,ds_gentilico,nr_ddd,dt_registro)VALUES (52,5215504,'OUVIDOR','-18.2277136','-47.8354742','829','413,782','OUVIDORENSE','64',current_timestamp);</v>
      </c>
    </row>
    <row r="173" spans="1:12" x14ac:dyDescent="0.25">
      <c r="A173">
        <v>52</v>
      </c>
      <c r="B173" s="21" t="s">
        <v>999</v>
      </c>
      <c r="C173" s="22" t="s">
        <v>1000</v>
      </c>
      <c r="D173" s="3" t="s">
        <v>3761</v>
      </c>
      <c r="E173" s="3" t="s">
        <v>3762</v>
      </c>
      <c r="F173" s="3" t="s">
        <v>1618</v>
      </c>
      <c r="G173" s="21">
        <v>3139.1750000000002</v>
      </c>
      <c r="H173" s="29" t="s">
        <v>5772</v>
      </c>
      <c r="I173">
        <v>61</v>
      </c>
      <c r="J173" t="s">
        <v>82</v>
      </c>
      <c r="K173" t="str">
        <f t="shared" si="4"/>
        <v>52,5215603,'PADRE BERNARDO','-15.1604126','-48.2832616','636','3139,175','PADRE-BERNARDENSE','61',current_timestamp);</v>
      </c>
      <c r="L173" t="str">
        <f t="shared" si="5"/>
        <v>INSERT INTO municipio (cd_estado,cd_municipio,ds_municipio,vl_latitude,vl_longitude,vl_altitude,qt_area,ds_gentilico,nr_ddd,dt_registro)VALUES (52,5215603,'PADRE BERNARDO','-15.1604126','-48.2832616','636','3139,175','PADRE-BERNARDENSE','61',current_timestamp);</v>
      </c>
    </row>
    <row r="174" spans="1:12" x14ac:dyDescent="0.25">
      <c r="A174">
        <v>52</v>
      </c>
      <c r="B174" s="21" t="s">
        <v>1001</v>
      </c>
      <c r="C174" s="22" t="s">
        <v>1002</v>
      </c>
      <c r="D174" s="3" t="s">
        <v>3763</v>
      </c>
      <c r="E174" s="3" t="s">
        <v>3764</v>
      </c>
      <c r="F174" s="3" t="s">
        <v>3621</v>
      </c>
      <c r="G174" s="21">
        <v>1320.6869999999999</v>
      </c>
      <c r="H174" s="29" t="s">
        <v>4212</v>
      </c>
      <c r="I174">
        <v>64</v>
      </c>
      <c r="J174" t="s">
        <v>82</v>
      </c>
      <c r="K174" t="str">
        <f t="shared" si="4"/>
        <v>52,5215652,'PALESTINA DE GOIÁS','-16.7393375','-51.5300956','685','1320,687','PALESTINENSE','64',current_timestamp);</v>
      </c>
      <c r="L174" t="str">
        <f t="shared" si="5"/>
        <v>INSERT INTO municipio (cd_estado,cd_municipio,ds_municipio,vl_latitude,vl_longitude,vl_altitude,qt_area,ds_gentilico,nr_ddd,dt_registro)VALUES (52,5215652,'PALESTINA DE GOIÁS','-16.7393375','-51.5300956','685','1320,687','PALESTINENSE','64',current_timestamp);</v>
      </c>
    </row>
    <row r="175" spans="1:12" x14ac:dyDescent="0.25">
      <c r="A175">
        <v>52</v>
      </c>
      <c r="B175" s="21" t="s">
        <v>1003</v>
      </c>
      <c r="C175" s="22" t="s">
        <v>1004</v>
      </c>
      <c r="D175" s="3" t="s">
        <v>3765</v>
      </c>
      <c r="E175" s="3" t="s">
        <v>3766</v>
      </c>
      <c r="F175" s="3" t="s">
        <v>3767</v>
      </c>
      <c r="G175" s="21">
        <v>1539.692</v>
      </c>
      <c r="H175" s="29" t="s">
        <v>4213</v>
      </c>
      <c r="I175">
        <v>64</v>
      </c>
      <c r="J175" t="s">
        <v>82</v>
      </c>
      <c r="K175" t="str">
        <f t="shared" si="4"/>
        <v>52,5215702,'PALMEIRAS DE GOIÁS','-16.8041892','-49.9238058','615','1539,692','PALMEIRENSE','64',current_timestamp);</v>
      </c>
      <c r="L175" t="str">
        <f t="shared" si="5"/>
        <v>INSERT INTO municipio (cd_estado,cd_municipio,ds_municipio,vl_latitude,vl_longitude,vl_altitude,qt_area,ds_gentilico,nr_ddd,dt_registro)VALUES (52,5215702,'PALMEIRAS DE GOIÁS','-16.8041892','-49.9238058','615','1539,692','PALMEIRENSE','64',current_timestamp);</v>
      </c>
    </row>
    <row r="176" spans="1:12" x14ac:dyDescent="0.25">
      <c r="A176">
        <v>52</v>
      </c>
      <c r="B176" s="21" t="s">
        <v>1005</v>
      </c>
      <c r="C176" s="22" t="s">
        <v>1006</v>
      </c>
      <c r="D176" s="3" t="s">
        <v>3768</v>
      </c>
      <c r="E176" s="3" t="s">
        <v>3769</v>
      </c>
      <c r="F176" s="3" t="s">
        <v>3770</v>
      </c>
      <c r="G176" s="21">
        <v>58.959000000000003</v>
      </c>
      <c r="H176" s="29" t="s">
        <v>5773</v>
      </c>
      <c r="I176">
        <v>64</v>
      </c>
      <c r="J176" t="s">
        <v>82</v>
      </c>
      <c r="K176" t="str">
        <f t="shared" si="4"/>
        <v>52,5215801,'PALMELO','-17.3257802','-48.4258978','747','58,959','PALMELINO','64',current_timestamp);</v>
      </c>
      <c r="L176" t="str">
        <f t="shared" si="5"/>
        <v>INSERT INTO municipio (cd_estado,cd_municipio,ds_municipio,vl_latitude,vl_longitude,vl_altitude,qt_area,ds_gentilico,nr_ddd,dt_registro)VALUES (52,5215801,'PALMELO','-17.3257802','-48.4258978','747','58,959','PALMELINO','64',current_timestamp);</v>
      </c>
    </row>
    <row r="177" spans="1:12" x14ac:dyDescent="0.25">
      <c r="A177">
        <v>52</v>
      </c>
      <c r="B177" s="21" t="s">
        <v>1007</v>
      </c>
      <c r="C177" s="22" t="s">
        <v>1008</v>
      </c>
      <c r="D177" s="3" t="s">
        <v>3771</v>
      </c>
      <c r="E177" s="3" t="s">
        <v>3772</v>
      </c>
      <c r="F177" s="3" t="s">
        <v>3676</v>
      </c>
      <c r="G177" s="21">
        <v>387.69299999999998</v>
      </c>
      <c r="H177" s="29" t="s">
        <v>5774</v>
      </c>
      <c r="I177">
        <v>64</v>
      </c>
      <c r="J177" t="s">
        <v>82</v>
      </c>
      <c r="K177" t="str">
        <f t="shared" si="4"/>
        <v>52,5215900,'PALMINÓPOLIS','-16.7926229','-50.1651864','701','387,693','PALMINOPOLINO','64',current_timestamp);</v>
      </c>
      <c r="L177" t="str">
        <f t="shared" si="5"/>
        <v>INSERT INTO municipio (cd_estado,cd_municipio,ds_municipio,vl_latitude,vl_longitude,vl_altitude,qt_area,ds_gentilico,nr_ddd,dt_registro)VALUES (52,5215900,'PALMINÓPOLIS','-16.7926229','-50.1651864','701','387,693','PALMINOPOLINO','64',current_timestamp);</v>
      </c>
    </row>
    <row r="178" spans="1:12" x14ac:dyDescent="0.25">
      <c r="A178">
        <v>52</v>
      </c>
      <c r="B178" s="21" t="s">
        <v>1009</v>
      </c>
      <c r="C178" s="22" t="s">
        <v>1010</v>
      </c>
      <c r="D178" s="3" t="s">
        <v>3773</v>
      </c>
      <c r="E178" s="3" t="s">
        <v>3774</v>
      </c>
      <c r="F178" s="3" t="s">
        <v>3775</v>
      </c>
      <c r="G178" s="21">
        <v>433.81700000000001</v>
      </c>
      <c r="H178" s="29" t="s">
        <v>5775</v>
      </c>
      <c r="I178">
        <v>64</v>
      </c>
      <c r="J178" t="s">
        <v>82</v>
      </c>
      <c r="K178" t="str">
        <f t="shared" si="4"/>
        <v>52,5216007,'PANAMÁ','-18.1785958','-49.3551109','785','433,817','PANAMENHO','64',current_timestamp);</v>
      </c>
      <c r="L178" t="str">
        <f t="shared" si="5"/>
        <v>INSERT INTO municipio (cd_estado,cd_municipio,ds_municipio,vl_latitude,vl_longitude,vl_altitude,qt_area,ds_gentilico,nr_ddd,dt_registro)VALUES (52,5216007,'PANAMÁ','-18.1785958','-49.3551109','785','433,817','PANAMENHO','64',current_timestamp);</v>
      </c>
    </row>
    <row r="179" spans="1:12" x14ac:dyDescent="0.25">
      <c r="A179">
        <v>52</v>
      </c>
      <c r="B179" s="21" t="s">
        <v>1011</v>
      </c>
      <c r="C179" s="22" t="s">
        <v>1012</v>
      </c>
      <c r="D179" s="3" t="s">
        <v>3776</v>
      </c>
      <c r="E179" s="3" t="s">
        <v>3777</v>
      </c>
      <c r="F179" s="3" t="s">
        <v>3778</v>
      </c>
      <c r="G179" s="21">
        <v>1153.623</v>
      </c>
      <c r="H179" s="29" t="s">
        <v>5776</v>
      </c>
      <c r="I179">
        <v>64</v>
      </c>
      <c r="J179" t="s">
        <v>82</v>
      </c>
      <c r="K179" t="str">
        <f t="shared" si="4"/>
        <v>52,5216304,'PARANAIGUARA','-18.9139926','-50.6538911','498','1153,623','PARANAIGUARENSE','64',current_timestamp);</v>
      </c>
      <c r="L179" t="str">
        <f t="shared" si="5"/>
        <v>INSERT INTO municipio (cd_estado,cd_municipio,ds_municipio,vl_latitude,vl_longitude,vl_altitude,qt_area,ds_gentilico,nr_ddd,dt_registro)VALUES (52,5216304,'PARANAIGUARA','-18.9139926','-50.6538911','498','1153,623','PARANAIGUARENSE','64',current_timestamp);</v>
      </c>
    </row>
    <row r="180" spans="1:12" x14ac:dyDescent="0.25">
      <c r="A180">
        <v>52</v>
      </c>
      <c r="B180" s="21" t="s">
        <v>1013</v>
      </c>
      <c r="C180" s="22" t="s">
        <v>1014</v>
      </c>
      <c r="D180" s="3" t="s">
        <v>3779</v>
      </c>
      <c r="E180" s="3" t="s">
        <v>3780</v>
      </c>
      <c r="F180" s="3" t="s">
        <v>3781</v>
      </c>
      <c r="G180" s="21">
        <v>3779.3850000000002</v>
      </c>
      <c r="H180" s="29" t="s">
        <v>5777</v>
      </c>
      <c r="I180">
        <v>64</v>
      </c>
      <c r="J180" t="s">
        <v>82</v>
      </c>
      <c r="K180" t="str">
        <f t="shared" si="4"/>
        <v>52,5216403,'PARAÚNA','-16.9462979','-50.4484002','669','3779,385','PARAUNENSE','64',current_timestamp);</v>
      </c>
      <c r="L180" t="str">
        <f t="shared" si="5"/>
        <v>INSERT INTO municipio (cd_estado,cd_municipio,ds_municipio,vl_latitude,vl_longitude,vl_altitude,qt_area,ds_gentilico,nr_ddd,dt_registro)VALUES (52,5216403,'PARAÚNA','-16.9462979','-50.4484002','669','3779,385','PARAUNENSE','64',current_timestamp);</v>
      </c>
    </row>
    <row r="181" spans="1:12" x14ac:dyDescent="0.25">
      <c r="A181">
        <v>52</v>
      </c>
      <c r="B181" s="21" t="s">
        <v>1015</v>
      </c>
      <c r="C181" s="22" t="s">
        <v>1016</v>
      </c>
      <c r="D181" s="3" t="s">
        <v>3782</v>
      </c>
      <c r="E181" s="3" t="s">
        <v>3783</v>
      </c>
      <c r="F181" s="3" t="s">
        <v>3146</v>
      </c>
      <c r="G181" s="21">
        <v>1029.624</v>
      </c>
      <c r="H181" s="29" t="s">
        <v>5778</v>
      </c>
      <c r="I181">
        <v>64</v>
      </c>
      <c r="J181" t="s">
        <v>82</v>
      </c>
      <c r="K181" t="str">
        <f t="shared" si="4"/>
        <v>52,5216452,'PEROLÂNDIA','-17.5257069','-52.0647581','901','1029,624','PEROLANDENSE','64',current_timestamp);</v>
      </c>
      <c r="L181" t="str">
        <f t="shared" si="5"/>
        <v>INSERT INTO municipio (cd_estado,cd_municipio,ds_municipio,vl_latitude,vl_longitude,vl_altitude,qt_area,ds_gentilico,nr_ddd,dt_registro)VALUES (52,5216452,'PEROLÂNDIA','-17.5257069','-52.0647581','901','1029,624','PEROLANDENSE','64',current_timestamp);</v>
      </c>
    </row>
    <row r="182" spans="1:12" x14ac:dyDescent="0.25">
      <c r="A182">
        <v>52</v>
      </c>
      <c r="B182" s="21" t="s">
        <v>1017</v>
      </c>
      <c r="C182" s="22" t="s">
        <v>1018</v>
      </c>
      <c r="D182" s="3" t="s">
        <v>3784</v>
      </c>
      <c r="E182" s="3" t="s">
        <v>3785</v>
      </c>
      <c r="F182" s="3" t="s">
        <v>3223</v>
      </c>
      <c r="G182" s="21">
        <v>531.29999999999995</v>
      </c>
      <c r="H182" s="29" t="s">
        <v>5779</v>
      </c>
      <c r="I182">
        <v>62</v>
      </c>
      <c r="J182" t="s">
        <v>82</v>
      </c>
      <c r="K182" t="str">
        <f t="shared" si="4"/>
        <v>52,5216809,'PETROLINA DE GOIÁS','-16.096771','-49.3363726','738','531,3','PETROLINENSE','62',current_timestamp);</v>
      </c>
      <c r="L182" t="str">
        <f t="shared" si="5"/>
        <v>INSERT INTO municipio (cd_estado,cd_municipio,ds_municipio,vl_latitude,vl_longitude,vl_altitude,qt_area,ds_gentilico,nr_ddd,dt_registro)VALUES (52,5216809,'PETROLINA DE GOIÁS','-16.096771','-49.3363726','738','531,3','PETROLINENSE','62',current_timestamp);</v>
      </c>
    </row>
    <row r="183" spans="1:12" x14ac:dyDescent="0.25">
      <c r="A183">
        <v>52</v>
      </c>
      <c r="B183" s="21" t="s">
        <v>1019</v>
      </c>
      <c r="C183" s="22" t="s">
        <v>1020</v>
      </c>
      <c r="D183" s="3" t="s">
        <v>3786</v>
      </c>
      <c r="E183" s="3" t="s">
        <v>3787</v>
      </c>
      <c r="F183" s="3" t="s">
        <v>2059</v>
      </c>
      <c r="G183" s="21">
        <v>906.64400000000001</v>
      </c>
      <c r="H183" s="29" t="s">
        <v>4221</v>
      </c>
      <c r="I183">
        <v>62</v>
      </c>
      <c r="J183" t="s">
        <v>82</v>
      </c>
      <c r="K183" t="str">
        <f t="shared" si="4"/>
        <v>52,5216908,'PILAR DE GOIÁS','-14.7620391','-49.5775616','760','906,644','PILARENSE','62',current_timestamp);</v>
      </c>
      <c r="L183" t="str">
        <f t="shared" si="5"/>
        <v>INSERT INTO municipio (cd_estado,cd_municipio,ds_municipio,vl_latitude,vl_longitude,vl_altitude,qt_area,ds_gentilico,nr_ddd,dt_registro)VALUES (52,5216908,'PILAR DE GOIÁS','-14.7620391','-49.5775616','760','906,644','PILARENSE','62',current_timestamp);</v>
      </c>
    </row>
    <row r="184" spans="1:12" x14ac:dyDescent="0.25">
      <c r="A184">
        <v>52</v>
      </c>
      <c r="B184" s="21" t="s">
        <v>1021</v>
      </c>
      <c r="C184" s="22" t="s">
        <v>1022</v>
      </c>
      <c r="D184" s="3" t="s">
        <v>3788</v>
      </c>
      <c r="E184" s="3" t="s">
        <v>3789</v>
      </c>
      <c r="F184" s="3" t="s">
        <v>3790</v>
      </c>
      <c r="G184" s="21">
        <v>2380.732</v>
      </c>
      <c r="H184" s="29" t="s">
        <v>5780</v>
      </c>
      <c r="I184">
        <v>64</v>
      </c>
      <c r="J184" t="s">
        <v>82</v>
      </c>
      <c r="K184" t="str">
        <f t="shared" si="4"/>
        <v>52,5217104,'PIRACANJUBA','-17.3019893','-49.017179','737','2380,732','PIRACANJUBENSE','64',current_timestamp);</v>
      </c>
      <c r="L184" t="str">
        <f t="shared" si="5"/>
        <v>INSERT INTO municipio (cd_estado,cd_municipio,ds_municipio,vl_latitude,vl_longitude,vl_altitude,qt_area,ds_gentilico,nr_ddd,dt_registro)VALUES (52,5217104,'PIRACANJUBA','-17.3019893','-49.017179','737','2380,732','PIRACANJUBENSE','64',current_timestamp);</v>
      </c>
    </row>
    <row r="185" spans="1:12" x14ac:dyDescent="0.25">
      <c r="A185">
        <v>52</v>
      </c>
      <c r="B185" s="21" t="s">
        <v>1023</v>
      </c>
      <c r="C185" s="22" t="s">
        <v>1024</v>
      </c>
      <c r="D185" s="3" t="s">
        <v>3791</v>
      </c>
      <c r="E185" s="3" t="s">
        <v>3792</v>
      </c>
      <c r="F185" s="3" t="s">
        <v>3730</v>
      </c>
      <c r="G185" s="21">
        <v>2047.7650000000001</v>
      </c>
      <c r="H185" s="29" t="s">
        <v>4223</v>
      </c>
      <c r="I185">
        <v>64</v>
      </c>
      <c r="J185" t="s">
        <v>82</v>
      </c>
      <c r="K185" t="str">
        <f t="shared" si="4"/>
        <v>52,5217203,'PIRANHAS','-16.4258454','-51.8235739','365','2047,765','PIRANHENSE','64',current_timestamp);</v>
      </c>
      <c r="L185" t="str">
        <f t="shared" si="5"/>
        <v>INSERT INTO municipio (cd_estado,cd_municipio,ds_municipio,vl_latitude,vl_longitude,vl_altitude,qt_area,ds_gentilico,nr_ddd,dt_registro)VALUES (52,5217203,'PIRANHAS','-16.4258454','-51.8235739','365','2047,765','PIRANHENSE','64',current_timestamp);</v>
      </c>
    </row>
    <row r="186" spans="1:12" x14ac:dyDescent="0.25">
      <c r="A186">
        <v>52</v>
      </c>
      <c r="B186" s="21" t="s">
        <v>1025</v>
      </c>
      <c r="C186" s="22" t="s">
        <v>1026</v>
      </c>
      <c r="D186" s="3" t="s">
        <v>3793</v>
      </c>
      <c r="E186" s="3" t="s">
        <v>3794</v>
      </c>
      <c r="F186" s="3" t="s">
        <v>1510</v>
      </c>
      <c r="G186" s="21">
        <v>2205.0100000000002</v>
      </c>
      <c r="H186" s="29" t="s">
        <v>5781</v>
      </c>
      <c r="I186">
        <v>62</v>
      </c>
      <c r="J186" t="s">
        <v>82</v>
      </c>
      <c r="K186" t="str">
        <f t="shared" si="4"/>
        <v>52,5217302,'PIRENÓPOLIS','-15.8503453','-48.9585344','752','2205,01','PIRENOPOLINO','62',current_timestamp);</v>
      </c>
      <c r="L186" t="str">
        <f t="shared" si="5"/>
        <v>INSERT INTO municipio (cd_estado,cd_municipio,ds_municipio,vl_latitude,vl_longitude,vl_altitude,qt_area,ds_gentilico,nr_ddd,dt_registro)VALUES (52,5217302,'PIRENÓPOLIS','-15.8503453','-48.9585344','752','2205,01','PIRENOPOLINO','62',current_timestamp);</v>
      </c>
    </row>
    <row r="187" spans="1:12" x14ac:dyDescent="0.25">
      <c r="A187">
        <v>52</v>
      </c>
      <c r="B187" s="21" t="s">
        <v>1027</v>
      </c>
      <c r="C187" s="22" t="s">
        <v>1028</v>
      </c>
      <c r="D187" s="3" t="s">
        <v>3795</v>
      </c>
      <c r="E187" s="3" t="s">
        <v>3796</v>
      </c>
      <c r="F187" s="3" t="s">
        <v>3797</v>
      </c>
      <c r="G187" s="21">
        <v>1073.3599999999999</v>
      </c>
      <c r="H187" s="29" t="s">
        <v>5782</v>
      </c>
      <c r="I187">
        <v>64</v>
      </c>
      <c r="J187" t="s">
        <v>82</v>
      </c>
      <c r="K187" t="str">
        <f t="shared" si="4"/>
        <v>52,5217401,'PIRES DO RIO','-17.3016554','-48.2768828','767','1073,36','PIRESINO','64',current_timestamp);</v>
      </c>
      <c r="L187" t="str">
        <f t="shared" si="5"/>
        <v>INSERT INTO municipio (cd_estado,cd_municipio,ds_municipio,vl_latitude,vl_longitude,vl_altitude,qt_area,ds_gentilico,nr_ddd,dt_registro)VALUES (52,5217401,'PIRES DO RIO','-17.3016554','-48.2768828','767','1073,36','PIRESINO','64',current_timestamp);</v>
      </c>
    </row>
    <row r="188" spans="1:12" x14ac:dyDescent="0.25">
      <c r="A188">
        <v>52</v>
      </c>
      <c r="B188" s="21" t="s">
        <v>1029</v>
      </c>
      <c r="C188" s="22" t="s">
        <v>1030</v>
      </c>
      <c r="D188" s="3" t="s">
        <v>3798</v>
      </c>
      <c r="E188" s="3" t="s">
        <v>3799</v>
      </c>
      <c r="F188" s="3" t="s">
        <v>3800</v>
      </c>
      <c r="G188" s="21">
        <v>2543.6770000000001</v>
      </c>
      <c r="H188" s="29" t="s">
        <v>5183</v>
      </c>
      <c r="I188">
        <v>61</v>
      </c>
      <c r="J188" t="s">
        <v>82</v>
      </c>
      <c r="K188" t="str">
        <f t="shared" si="4"/>
        <v>52,5217609,'PLANALTINA','-15.4527646','-47.6083832','1037','2543,677','PLANALTINENSE','61',current_timestamp);</v>
      </c>
      <c r="L188" t="str">
        <f t="shared" si="5"/>
        <v>INSERT INTO municipio (cd_estado,cd_municipio,ds_municipio,vl_latitude,vl_longitude,vl_altitude,qt_area,ds_gentilico,nr_ddd,dt_registro)VALUES (52,5217609,'PLANALTINA','-15.4527646','-47.6083832','1037','2543,677','PLANALTINENSE','61',current_timestamp);</v>
      </c>
    </row>
    <row r="189" spans="1:12" x14ac:dyDescent="0.25">
      <c r="A189">
        <v>52</v>
      </c>
      <c r="B189" s="21" t="s">
        <v>1031</v>
      </c>
      <c r="C189" s="22" t="s">
        <v>1032</v>
      </c>
      <c r="D189" s="3" t="s">
        <v>3801</v>
      </c>
      <c r="E189" s="3" t="s">
        <v>3802</v>
      </c>
      <c r="F189" s="3" t="s">
        <v>3682</v>
      </c>
      <c r="G189" s="21">
        <v>1436.954</v>
      </c>
      <c r="H189" s="29" t="s">
        <v>5783</v>
      </c>
      <c r="I189">
        <v>64</v>
      </c>
      <c r="J189" t="s">
        <v>82</v>
      </c>
      <c r="K189" t="str">
        <f t="shared" si="4"/>
        <v>52,5217708,'PONTALINA','-17.5225242','-49.4490655','631','1436,954','PONTALINENSE','64',current_timestamp);</v>
      </c>
      <c r="L189" t="str">
        <f t="shared" si="5"/>
        <v>INSERT INTO municipio (cd_estado,cd_municipio,ds_municipio,vl_latitude,vl_longitude,vl_altitude,qt_area,ds_gentilico,nr_ddd,dt_registro)VALUES (52,5217708,'PONTALINA','-17.5225242','-49.4490655','631','1436,954','PONTALINENSE','64',current_timestamp);</v>
      </c>
    </row>
    <row r="190" spans="1:12" x14ac:dyDescent="0.25">
      <c r="A190">
        <v>52</v>
      </c>
      <c r="B190" s="21" t="s">
        <v>1033</v>
      </c>
      <c r="C190" s="22" t="s">
        <v>1034</v>
      </c>
      <c r="D190" s="3" t="s">
        <v>3803</v>
      </c>
      <c r="E190" s="3" t="s">
        <v>3804</v>
      </c>
      <c r="F190" s="3" t="s">
        <v>1650</v>
      </c>
      <c r="G190" s="21">
        <v>4820.5240000000003</v>
      </c>
      <c r="H190" s="29" t="s">
        <v>5784</v>
      </c>
      <c r="I190">
        <v>62</v>
      </c>
      <c r="J190" t="s">
        <v>82</v>
      </c>
      <c r="K190" t="str">
        <f t="shared" si="4"/>
        <v>52,5218003,'PORANGATU','-13.4391107','-49.150298','397','4820,524','PORANGATUENSE','62',current_timestamp);</v>
      </c>
      <c r="L190" t="str">
        <f t="shared" si="5"/>
        <v>INSERT INTO municipio (cd_estado,cd_municipio,ds_municipio,vl_latitude,vl_longitude,vl_altitude,qt_area,ds_gentilico,nr_ddd,dt_registro)VALUES (52,5218003,'PORANGATU','-13.4391107','-49.150298','397','4820,524','PORANGATUENSE','62',current_timestamp);</v>
      </c>
    </row>
    <row r="191" spans="1:12" x14ac:dyDescent="0.25">
      <c r="A191">
        <v>52</v>
      </c>
      <c r="B191" s="21" t="s">
        <v>1035</v>
      </c>
      <c r="C191" s="22" t="s">
        <v>1036</v>
      </c>
      <c r="D191" s="3" t="s">
        <v>3805</v>
      </c>
      <c r="E191" s="3" t="s">
        <v>3806</v>
      </c>
      <c r="F191" s="3" t="s">
        <v>1659</v>
      </c>
      <c r="G191" s="21">
        <v>603.94100000000003</v>
      </c>
      <c r="H191" s="29" t="s">
        <v>1378</v>
      </c>
      <c r="I191">
        <v>64</v>
      </c>
      <c r="J191" t="s">
        <v>82</v>
      </c>
      <c r="K191" t="str">
        <f t="shared" si="4"/>
        <v>52,5218052,'PORTEIRÃO','-17.814269','-50.1653051','472','603,941','PORTEIRENSE','64',current_timestamp);</v>
      </c>
      <c r="L191" t="str">
        <f t="shared" si="5"/>
        <v>INSERT INTO municipio (cd_estado,cd_municipio,ds_municipio,vl_latitude,vl_longitude,vl_altitude,qt_area,ds_gentilico,nr_ddd,dt_registro)VALUES (52,5218052,'PORTEIRÃO','-17.814269','-50.1653051','472','603,941','PORTEIRENSE','64',current_timestamp);</v>
      </c>
    </row>
    <row r="192" spans="1:12" x14ac:dyDescent="0.25">
      <c r="A192">
        <v>52</v>
      </c>
      <c r="B192" s="21" t="s">
        <v>1037</v>
      </c>
      <c r="C192" s="22" t="s">
        <v>1038</v>
      </c>
      <c r="D192" s="3" t="s">
        <v>3807</v>
      </c>
      <c r="E192" s="3" t="s">
        <v>3808</v>
      </c>
      <c r="F192" s="3" t="s">
        <v>3809</v>
      </c>
      <c r="G192" s="21">
        <v>556.57600000000002</v>
      </c>
      <c r="H192" s="29" t="s">
        <v>5785</v>
      </c>
      <c r="I192">
        <v>64</v>
      </c>
      <c r="J192" t="s">
        <v>82</v>
      </c>
      <c r="K192" t="str">
        <f t="shared" si="4"/>
        <v>52,5218102,'PORTELÂNDIA','-17.3553758','-52.6796694','862','556,576','PORTELANDENSE','64',current_timestamp);</v>
      </c>
      <c r="L192" t="str">
        <f t="shared" si="5"/>
        <v>INSERT INTO municipio (cd_estado,cd_municipio,ds_municipio,vl_latitude,vl_longitude,vl_altitude,qt_area,ds_gentilico,nr_ddd,dt_registro)VALUES (52,5218102,'PORTELÂNDIA','-17.3553758','-52.6796694','862','556,576','PORTELANDENSE','64',current_timestamp);</v>
      </c>
    </row>
    <row r="193" spans="1:12" x14ac:dyDescent="0.25">
      <c r="A193">
        <v>52</v>
      </c>
      <c r="B193" s="21" t="s">
        <v>1039</v>
      </c>
      <c r="C193" s="22" t="s">
        <v>1040</v>
      </c>
      <c r="D193" s="3" t="s">
        <v>3810</v>
      </c>
      <c r="E193" s="3" t="s">
        <v>3811</v>
      </c>
      <c r="F193" s="3" t="s">
        <v>3812</v>
      </c>
      <c r="G193" s="21">
        <v>2058.0309999999999</v>
      </c>
      <c r="H193" s="29" t="s">
        <v>5786</v>
      </c>
      <c r="I193">
        <v>62</v>
      </c>
      <c r="J193" t="s">
        <v>82</v>
      </c>
      <c r="K193" t="str">
        <f t="shared" si="4"/>
        <v>52,5218300,'POSSE','-14.0858622','-46.370398','828','2058,031','POSSENSE','62',current_timestamp);</v>
      </c>
      <c r="L193" t="str">
        <f t="shared" si="5"/>
        <v>INSERT INTO municipio (cd_estado,cd_municipio,ds_municipio,vl_latitude,vl_longitude,vl_altitude,qt_area,ds_gentilico,nr_ddd,dt_registro)VALUES (52,5218300,'POSSE','-14.0858622','-46.370398','828','2058,031','POSSENSE','62',current_timestamp);</v>
      </c>
    </row>
    <row r="194" spans="1:12" x14ac:dyDescent="0.25">
      <c r="A194">
        <v>52</v>
      </c>
      <c r="B194" s="21" t="s">
        <v>1041</v>
      </c>
      <c r="C194" s="22" t="s">
        <v>1042</v>
      </c>
      <c r="D194" s="3" t="s">
        <v>3813</v>
      </c>
      <c r="E194" s="3" t="s">
        <v>3814</v>
      </c>
      <c r="F194" s="3" t="s">
        <v>2929</v>
      </c>
      <c r="G194" s="21">
        <v>349.41899999999998</v>
      </c>
      <c r="H194" s="29" t="s">
        <v>5787</v>
      </c>
      <c r="I194">
        <v>64</v>
      </c>
      <c r="J194" t="s">
        <v>82</v>
      </c>
      <c r="K194" t="str">
        <f t="shared" ref="K194:K247" si="6">CONCATENATE(A194,",",B194,",'",C194,"','",D194,"','",E194,"','",F194,"','",G194,"','",H194,"','",I194,"',",J194,");")</f>
        <v>52,5218391,'PROFESSOR JAMIL','-17.250048','-49.2440088','745','349,419','JAMILENSE','64',current_timestamp);</v>
      </c>
      <c r="L194" t="str">
        <f t="shared" ref="L194:L247" si="7">CONCATENATE("INSERT INTO municipio (cd_estado,cd_municipio,ds_municipio,vl_latitude,vl_longitude,vl_altitude,qt_area,ds_gentilico,nr_ddd,dt_registro)VALUES (",K194)</f>
        <v>INSERT INTO municipio (cd_estado,cd_municipio,ds_municipio,vl_latitude,vl_longitude,vl_altitude,qt_area,ds_gentilico,nr_ddd,dt_registro)VALUES (52,5218391,'PROFESSOR JAMIL','-17.250048','-49.2440088','745','349,419','JAMILENSE','64',current_timestamp);</v>
      </c>
    </row>
    <row r="195" spans="1:12" x14ac:dyDescent="0.25">
      <c r="A195">
        <v>52</v>
      </c>
      <c r="B195" s="21" t="s">
        <v>1043</v>
      </c>
      <c r="C195" s="22" t="s">
        <v>1044</v>
      </c>
      <c r="D195" s="3" t="s">
        <v>3815</v>
      </c>
      <c r="E195" s="3" t="s">
        <v>3816</v>
      </c>
      <c r="F195" s="3" t="s">
        <v>3038</v>
      </c>
      <c r="G195" s="21">
        <v>3789.0839999999998</v>
      </c>
      <c r="H195" s="29" t="s">
        <v>5788</v>
      </c>
      <c r="I195">
        <v>64</v>
      </c>
      <c r="J195" t="s">
        <v>82</v>
      </c>
      <c r="K195" t="str">
        <f t="shared" si="6"/>
        <v>52,5218508,'QUIRINÓPOLIS','-18.447169','-50.4545751','514','3789,084','QUIRINOPOLINO','64',current_timestamp);</v>
      </c>
      <c r="L195" t="str">
        <f t="shared" si="7"/>
        <v>INSERT INTO municipio (cd_estado,cd_municipio,ds_municipio,vl_latitude,vl_longitude,vl_altitude,qt_area,ds_gentilico,nr_ddd,dt_registro)VALUES (52,5218508,'QUIRINÓPOLIS','-18.447169','-50.4545751','514','3789,084','QUIRINOPOLINO','64',current_timestamp);</v>
      </c>
    </row>
    <row r="196" spans="1:12" x14ac:dyDescent="0.25">
      <c r="A196">
        <v>52</v>
      </c>
      <c r="B196" s="21" t="s">
        <v>1045</v>
      </c>
      <c r="C196" s="22" t="s">
        <v>1046</v>
      </c>
      <c r="D196" s="3" t="s">
        <v>3817</v>
      </c>
      <c r="E196" s="3" t="s">
        <v>3818</v>
      </c>
      <c r="F196" s="3" t="s">
        <v>3596</v>
      </c>
      <c r="G196" s="21">
        <v>268.46600000000001</v>
      </c>
      <c r="H196" s="29" t="s">
        <v>5789</v>
      </c>
      <c r="I196">
        <v>62</v>
      </c>
      <c r="J196" t="s">
        <v>82</v>
      </c>
      <c r="K196" t="str">
        <f t="shared" si="6"/>
        <v>52,5218607,'RIALMA','-15.3144991','-49.581479','587','268,466','RIALMENSE','62',current_timestamp);</v>
      </c>
      <c r="L196" t="str">
        <f t="shared" si="7"/>
        <v>INSERT INTO municipio (cd_estado,cd_municipio,ds_municipio,vl_latitude,vl_longitude,vl_altitude,qt_area,ds_gentilico,nr_ddd,dt_registro)VALUES (52,5218607,'RIALMA','-15.3144991','-49.581479','587','268,466','RIALMENSE','62',current_timestamp);</v>
      </c>
    </row>
    <row r="197" spans="1:12" x14ac:dyDescent="0.25">
      <c r="A197">
        <v>52</v>
      </c>
      <c r="B197" s="21" t="s">
        <v>1047</v>
      </c>
      <c r="C197" s="22" t="s">
        <v>1048</v>
      </c>
      <c r="D197" s="3" t="s">
        <v>3819</v>
      </c>
      <c r="E197" s="3" t="s">
        <v>3820</v>
      </c>
      <c r="F197" s="3" t="s">
        <v>3821</v>
      </c>
      <c r="G197" s="21">
        <v>159.255</v>
      </c>
      <c r="H197" s="29" t="s">
        <v>5790</v>
      </c>
      <c r="I197">
        <v>62</v>
      </c>
      <c r="J197" t="s">
        <v>82</v>
      </c>
      <c r="K197" t="str">
        <f t="shared" si="6"/>
        <v>52,5218706,'RIANÁPOLIS','-15.4453653','-49.5115368','574','159,255','RIANAPOLINO','62',current_timestamp);</v>
      </c>
      <c r="L197" t="str">
        <f t="shared" si="7"/>
        <v>INSERT INTO municipio (cd_estado,cd_municipio,ds_municipio,vl_latitude,vl_longitude,vl_altitude,qt_area,ds_gentilico,nr_ddd,dt_registro)VALUES (52,5218706,'RIANÁPOLIS','-15.4453653','-49.5115368','574','159,255','RIANAPOLINO','62',current_timestamp);</v>
      </c>
    </row>
    <row r="198" spans="1:12" x14ac:dyDescent="0.25">
      <c r="A198">
        <v>52</v>
      </c>
      <c r="B198" s="21" t="s">
        <v>1049</v>
      </c>
      <c r="C198" s="22" t="s">
        <v>1050</v>
      </c>
      <c r="D198" s="3" t="s">
        <v>3822</v>
      </c>
      <c r="E198" s="3" t="s">
        <v>3823</v>
      </c>
      <c r="F198" s="3" t="s">
        <v>3601</v>
      </c>
      <c r="G198" s="21">
        <v>243.488</v>
      </c>
      <c r="H198" s="29" t="s">
        <v>5791</v>
      </c>
      <c r="I198">
        <v>64</v>
      </c>
      <c r="J198" t="s">
        <v>82</v>
      </c>
      <c r="K198" t="str">
        <f t="shared" si="6"/>
        <v>52,5218789,'RIO QUENTE','-17.7764799','-48.7731211','617','243,488','RIO-QUENTENSE','64',current_timestamp);</v>
      </c>
      <c r="L198" t="str">
        <f t="shared" si="7"/>
        <v>INSERT INTO municipio (cd_estado,cd_municipio,ds_municipio,vl_latitude,vl_longitude,vl_altitude,qt_area,ds_gentilico,nr_ddd,dt_registro)VALUES (52,5218789,'RIO QUENTE','-17.7764799','-48.7731211','617','243,488','RIO-QUENTENSE','64',current_timestamp);</v>
      </c>
    </row>
    <row r="199" spans="1:12" x14ac:dyDescent="0.25">
      <c r="A199">
        <v>52</v>
      </c>
      <c r="B199" s="21" t="s">
        <v>1051</v>
      </c>
      <c r="C199" s="22" t="s">
        <v>1052</v>
      </c>
      <c r="D199" s="3" t="s">
        <v>3824</v>
      </c>
      <c r="E199" s="3" t="s">
        <v>3825</v>
      </c>
      <c r="F199" s="3" t="s">
        <v>3826</v>
      </c>
      <c r="G199" s="21">
        <v>8386.8269999999993</v>
      </c>
      <c r="H199" s="29" t="s">
        <v>5792</v>
      </c>
      <c r="I199">
        <v>64</v>
      </c>
      <c r="J199" t="s">
        <v>82</v>
      </c>
      <c r="K199" t="str">
        <f t="shared" si="6"/>
        <v>52,5218805,'RIO VERDE','-17.7922824','-50.9191597','740','8386,827','RIO-VERDENSE OU RIO-VERDINO','64',current_timestamp);</v>
      </c>
      <c r="L199" t="str">
        <f t="shared" si="7"/>
        <v>INSERT INTO municipio (cd_estado,cd_municipio,ds_municipio,vl_latitude,vl_longitude,vl_altitude,qt_area,ds_gentilico,nr_ddd,dt_registro)VALUES (52,5218805,'RIO VERDE','-17.7922824','-50.9191597','740','8386,827','RIO-VERDENSE OU RIO-VERDINO','64',current_timestamp);</v>
      </c>
    </row>
    <row r="200" spans="1:12" x14ac:dyDescent="0.25">
      <c r="A200">
        <v>52</v>
      </c>
      <c r="B200" s="21" t="s">
        <v>1053</v>
      </c>
      <c r="C200" s="22" t="s">
        <v>1054</v>
      </c>
      <c r="D200" s="3" t="s">
        <v>3827</v>
      </c>
      <c r="E200" s="3" t="s">
        <v>3828</v>
      </c>
      <c r="F200" s="3" t="s">
        <v>3829</v>
      </c>
      <c r="G200" s="21">
        <v>748.26400000000001</v>
      </c>
      <c r="H200" s="29" t="s">
        <v>5793</v>
      </c>
      <c r="I200">
        <v>62</v>
      </c>
      <c r="J200" t="s">
        <v>82</v>
      </c>
      <c r="K200" t="str">
        <f t="shared" si="6"/>
        <v>52,5218904,'RUBIATABA','-15.1617109','-49.8048108','629','748,264','RUBIATABENSE','62',current_timestamp);</v>
      </c>
      <c r="L200" t="str">
        <f t="shared" si="7"/>
        <v>INSERT INTO municipio (cd_estado,cd_municipio,ds_municipio,vl_latitude,vl_longitude,vl_altitude,qt_area,ds_gentilico,nr_ddd,dt_registro)VALUES (52,5218904,'RUBIATABA','-15.1617109','-49.8048108','629','748,264','RUBIATABENSE','62',current_timestamp);</v>
      </c>
    </row>
    <row r="201" spans="1:12" x14ac:dyDescent="0.25">
      <c r="A201">
        <v>52</v>
      </c>
      <c r="B201" s="21" t="s">
        <v>1055</v>
      </c>
      <c r="C201" s="22" t="s">
        <v>1056</v>
      </c>
      <c r="D201" s="3" t="s">
        <v>3830</v>
      </c>
      <c r="E201" s="3" t="s">
        <v>3831</v>
      </c>
      <c r="F201" s="3" t="s">
        <v>3829</v>
      </c>
      <c r="G201" s="21">
        <v>496.82499999999999</v>
      </c>
      <c r="H201" s="29" t="s">
        <v>5794</v>
      </c>
      <c r="I201">
        <v>64</v>
      </c>
      <c r="J201" t="s">
        <v>82</v>
      </c>
      <c r="K201" t="str">
        <f t="shared" si="6"/>
        <v>52,5219001,'SANCLERLÂNDIA','-16.1970029','-50.3124011','629','496,825','SANCLERLANDENSE','64',current_timestamp);</v>
      </c>
      <c r="L201" t="str">
        <f t="shared" si="7"/>
        <v>INSERT INTO municipio (cd_estado,cd_municipio,ds_municipio,vl_latitude,vl_longitude,vl_altitude,qt_area,ds_gentilico,nr_ddd,dt_registro)VALUES (52,5219001,'SANCLERLÂNDIA','-16.1970029','-50.3124011','629','496,825','SANCLERLANDENSE','64',current_timestamp);</v>
      </c>
    </row>
    <row r="202" spans="1:12" x14ac:dyDescent="0.25">
      <c r="A202">
        <v>52</v>
      </c>
      <c r="B202" s="21" t="s">
        <v>1057</v>
      </c>
      <c r="C202" s="22" t="s">
        <v>1058</v>
      </c>
      <c r="D202" s="3" t="s">
        <v>3832</v>
      </c>
      <c r="E202" s="3" t="s">
        <v>3833</v>
      </c>
      <c r="F202" s="3" t="s">
        <v>3834</v>
      </c>
      <c r="G202" s="21">
        <v>139.59800000000001</v>
      </c>
      <c r="H202" s="29" t="s">
        <v>5795</v>
      </c>
      <c r="I202">
        <v>62</v>
      </c>
      <c r="J202" t="s">
        <v>82</v>
      </c>
      <c r="K202" t="str">
        <f t="shared" si="6"/>
        <v>52,5219100,'SANTA BÁRBARA DE GOIÁS','-16.571559','-49.6949464','642','139,598','SANTA-BARBARENSE','62',current_timestamp);</v>
      </c>
      <c r="L202" t="str">
        <f t="shared" si="7"/>
        <v>INSERT INTO municipio (cd_estado,cd_municipio,ds_municipio,vl_latitude,vl_longitude,vl_altitude,qt_area,ds_gentilico,nr_ddd,dt_registro)VALUES (52,5219100,'SANTA BÁRBARA DE GOIÁS','-16.571559','-49.6949464','642','139,598','SANTA-BARBARENSE','62',current_timestamp);</v>
      </c>
    </row>
    <row r="203" spans="1:12" x14ac:dyDescent="0.25">
      <c r="A203">
        <v>52</v>
      </c>
      <c r="B203" s="21" t="s">
        <v>1059</v>
      </c>
      <c r="C203" s="22" t="s">
        <v>1060</v>
      </c>
      <c r="D203" s="3" t="s">
        <v>3835</v>
      </c>
      <c r="E203" s="3" t="s">
        <v>3836</v>
      </c>
      <c r="F203" s="3" t="s">
        <v>3790</v>
      </c>
      <c r="G203" s="21">
        <v>1108.963</v>
      </c>
      <c r="H203" s="29" t="s">
        <v>5796</v>
      </c>
      <c r="I203">
        <v>64</v>
      </c>
      <c r="J203" t="s">
        <v>82</v>
      </c>
      <c r="K203" t="str">
        <f t="shared" si="6"/>
        <v>52,5219209,'SANTA CRUZ DE GOIÁS','-17.3162683','-48.4810766','737','1108,963','SANTA-CRUZANO','64',current_timestamp);</v>
      </c>
      <c r="L203" t="str">
        <f t="shared" si="7"/>
        <v>INSERT INTO municipio (cd_estado,cd_municipio,ds_municipio,vl_latitude,vl_longitude,vl_altitude,qt_area,ds_gentilico,nr_ddd,dt_registro)VALUES (52,5219209,'SANTA CRUZ DE GOIÁS','-17.3162683','-48.4810766','737','1108,963','SANTA-CRUZANO','64',current_timestamp);</v>
      </c>
    </row>
    <row r="204" spans="1:12" x14ac:dyDescent="0.25">
      <c r="A204">
        <v>52</v>
      </c>
      <c r="B204" s="21" t="s">
        <v>1061</v>
      </c>
      <c r="C204" s="22" t="s">
        <v>1062</v>
      </c>
      <c r="D204" s="3" t="s">
        <v>3838</v>
      </c>
      <c r="E204" s="3" t="s">
        <v>3839</v>
      </c>
      <c r="F204" s="3" t="s">
        <v>2264</v>
      </c>
      <c r="G204" s="21">
        <v>1169.1669999999999</v>
      </c>
      <c r="H204" s="29" t="s">
        <v>5797</v>
      </c>
      <c r="I204">
        <v>62</v>
      </c>
      <c r="J204" t="s">
        <v>82</v>
      </c>
      <c r="K204" t="str">
        <f t="shared" si="6"/>
        <v>52,5219258,'SANTA FÉ DE GOIÁS','-15.7651868','-51.1028633','356','1169,167','SANTA-FEENSE','62',current_timestamp);</v>
      </c>
      <c r="L204" t="str">
        <f t="shared" si="7"/>
        <v>INSERT INTO municipio (cd_estado,cd_municipio,ds_municipio,vl_latitude,vl_longitude,vl_altitude,qt_area,ds_gentilico,nr_ddd,dt_registro)VALUES (52,5219258,'SANTA FÉ DE GOIÁS','-15.7651868','-51.1028633','356','1169,167','SANTA-FEENSE','62',current_timestamp);</v>
      </c>
    </row>
    <row r="205" spans="1:12" x14ac:dyDescent="0.25">
      <c r="A205">
        <v>52</v>
      </c>
      <c r="B205" s="21" t="s">
        <v>1063</v>
      </c>
      <c r="C205" s="22" t="s">
        <v>1064</v>
      </c>
      <c r="D205" s="3" t="s">
        <v>3840</v>
      </c>
      <c r="E205" s="3" t="s">
        <v>3841</v>
      </c>
      <c r="F205" s="3" t="s">
        <v>3608</v>
      </c>
      <c r="G205" s="21">
        <v>1141.3889999999999</v>
      </c>
      <c r="H205" s="29" t="s">
        <v>5798</v>
      </c>
      <c r="I205">
        <v>64</v>
      </c>
      <c r="J205" t="s">
        <v>82</v>
      </c>
      <c r="K205" t="str">
        <f t="shared" si="6"/>
        <v>52,5219308,'SANTA HELENA DE GOIÁS','-17.8114747','-50.597663','568','1141,389','SANTA-HELENENSE','64',current_timestamp);</v>
      </c>
      <c r="L205" t="str">
        <f t="shared" si="7"/>
        <v>INSERT INTO municipio (cd_estado,cd_municipio,ds_municipio,vl_latitude,vl_longitude,vl_altitude,qt_area,ds_gentilico,nr_ddd,dt_registro)VALUES (52,5219308,'SANTA HELENA DE GOIÁS','-17.8114747','-50.597663','568','1141,389','SANTA-HELENENSE','64',current_timestamp);</v>
      </c>
    </row>
    <row r="206" spans="1:12" x14ac:dyDescent="0.25">
      <c r="A206">
        <v>52</v>
      </c>
      <c r="B206" s="21" t="s">
        <v>1065</v>
      </c>
      <c r="C206" s="22" t="s">
        <v>1066</v>
      </c>
      <c r="D206" s="3" t="s">
        <v>3842</v>
      </c>
      <c r="E206" s="3" t="s">
        <v>3843</v>
      </c>
      <c r="F206" s="3" t="s">
        <v>2269</v>
      </c>
      <c r="G206" s="21">
        <v>807.20399999999995</v>
      </c>
      <c r="H206" s="29" t="s">
        <v>4469</v>
      </c>
      <c r="I206">
        <v>62</v>
      </c>
      <c r="J206" t="s">
        <v>82</v>
      </c>
      <c r="K206" t="str">
        <f t="shared" si="6"/>
        <v>52,5219357,'SANTA ISABEL','-15.2949348','-49.4282282','602','807,204','SANTA-ISABELENSE','62',current_timestamp);</v>
      </c>
      <c r="L206" t="str">
        <f t="shared" si="7"/>
        <v>INSERT INTO municipio (cd_estado,cd_municipio,ds_municipio,vl_latitude,vl_longitude,vl_altitude,qt_area,ds_gentilico,nr_ddd,dt_registro)VALUES (52,5219357,'SANTA ISABEL','-15.2949348','-49.4282282','602','807,204','SANTA-ISABELENSE','62',current_timestamp);</v>
      </c>
    </row>
    <row r="207" spans="1:12" x14ac:dyDescent="0.25">
      <c r="A207">
        <v>52</v>
      </c>
      <c r="B207" s="21" t="s">
        <v>1067</v>
      </c>
      <c r="C207" s="22" t="s">
        <v>1068</v>
      </c>
      <c r="D207" s="3" t="s">
        <v>3844</v>
      </c>
      <c r="E207" s="3" t="s">
        <v>3845</v>
      </c>
      <c r="F207" s="3" t="s">
        <v>1723</v>
      </c>
      <c r="G207" s="21">
        <v>1355.7819999999999</v>
      </c>
      <c r="H207" s="29" t="s">
        <v>5218</v>
      </c>
      <c r="I207">
        <v>64</v>
      </c>
      <c r="J207" t="s">
        <v>82</v>
      </c>
      <c r="K207" t="str">
        <f t="shared" si="6"/>
        <v>52,5219407,'SANTA RITA DO ARAGUAIA','-17.3270702','-53.2010711','714','1355,782','SANTA-RITENSE','64',current_timestamp);</v>
      </c>
      <c r="L207" t="str">
        <f t="shared" si="7"/>
        <v>INSERT INTO municipio (cd_estado,cd_municipio,ds_municipio,vl_latitude,vl_longitude,vl_altitude,qt_area,ds_gentilico,nr_ddd,dt_registro)VALUES (52,5219407,'SANTA RITA DO ARAGUAIA','-17.3270702','-53.2010711','714','1355,782','SANTA-RITENSE','64',current_timestamp);</v>
      </c>
    </row>
    <row r="208" spans="1:12" x14ac:dyDescent="0.25">
      <c r="A208">
        <v>52</v>
      </c>
      <c r="B208" s="21" t="s">
        <v>1069</v>
      </c>
      <c r="C208" s="22" t="s">
        <v>1070</v>
      </c>
      <c r="D208" s="3" t="s">
        <v>3846</v>
      </c>
      <c r="E208" s="3" t="s">
        <v>3847</v>
      </c>
      <c r="F208" s="3" t="s">
        <v>2625</v>
      </c>
      <c r="G208" s="21">
        <v>956.04100000000005</v>
      </c>
      <c r="H208" s="29" t="s">
        <v>5799</v>
      </c>
      <c r="I208">
        <v>62</v>
      </c>
      <c r="J208" t="s">
        <v>82</v>
      </c>
      <c r="K208" t="str">
        <f t="shared" si="6"/>
        <v>52,5219456,'SANTA RITA DO NOVO DESTINO','-15.1349694','-49.1203298','806','956,041','SANTARITENSE','62',current_timestamp);</v>
      </c>
      <c r="L208" t="str">
        <f t="shared" si="7"/>
        <v>INSERT INTO municipio (cd_estado,cd_municipio,ds_municipio,vl_latitude,vl_longitude,vl_altitude,qt_area,ds_gentilico,nr_ddd,dt_registro)VALUES (52,5219456,'SANTA RITA DO NOVO DESTINO','-15.1349694','-49.1203298','806','956,041','SANTARITENSE','62',current_timestamp);</v>
      </c>
    </row>
    <row r="209" spans="1:12" x14ac:dyDescent="0.25">
      <c r="A209">
        <v>52</v>
      </c>
      <c r="B209" s="21" t="s">
        <v>1071</v>
      </c>
      <c r="C209" s="22" t="s">
        <v>1072</v>
      </c>
      <c r="D209" s="3" t="s">
        <v>3848</v>
      </c>
      <c r="E209" s="3" t="s">
        <v>3849</v>
      </c>
      <c r="F209" s="3" t="s">
        <v>2233</v>
      </c>
      <c r="G209" s="21">
        <v>164.09700000000001</v>
      </c>
      <c r="H209" s="29" t="s">
        <v>5800</v>
      </c>
      <c r="I209">
        <v>62</v>
      </c>
      <c r="J209" t="s">
        <v>82</v>
      </c>
      <c r="K209" t="str">
        <f t="shared" si="6"/>
        <v>52,5219506,'SANTA ROSA DE GOIÁS','-16.0840954','-49.4955289','825','164,097','SANTA-ROSENSE','62',current_timestamp);</v>
      </c>
      <c r="L209" t="str">
        <f t="shared" si="7"/>
        <v>INSERT INTO municipio (cd_estado,cd_municipio,ds_municipio,vl_latitude,vl_longitude,vl_altitude,qt_area,ds_gentilico,nr_ddd,dt_registro)VALUES (52,5219506,'SANTA ROSA DE GOIÁS','-16.0840954','-49.4955289','825','164,097','SANTA-ROSENSE','62',current_timestamp);</v>
      </c>
    </row>
    <row r="210" spans="1:12" x14ac:dyDescent="0.25">
      <c r="A210">
        <v>52</v>
      </c>
      <c r="B210" s="21" t="s">
        <v>1073</v>
      </c>
      <c r="C210" s="22" t="s">
        <v>1074</v>
      </c>
      <c r="D210" s="3" t="s">
        <v>3850</v>
      </c>
      <c r="E210" s="3" t="s">
        <v>3851</v>
      </c>
      <c r="F210" s="3" t="s">
        <v>1844</v>
      </c>
      <c r="G210" s="21">
        <v>794.55600000000004</v>
      </c>
      <c r="H210" s="29" t="s">
        <v>5801</v>
      </c>
      <c r="I210">
        <v>62</v>
      </c>
      <c r="J210" t="s">
        <v>82</v>
      </c>
      <c r="K210" t="str">
        <f t="shared" si="6"/>
        <v>52,5219605,'SANTA TEREZA DE GOIÁS','-13.7138715','-49.0142774','409','794,556','SANTEREZINO','62',current_timestamp);</v>
      </c>
      <c r="L210" t="str">
        <f t="shared" si="7"/>
        <v>INSERT INTO municipio (cd_estado,cd_municipio,ds_municipio,vl_latitude,vl_longitude,vl_altitude,qt_area,ds_gentilico,nr_ddd,dt_registro)VALUES (52,5219605,'SANTA TEREZA DE GOIÁS','-13.7138715','-49.0142774','409','794,556','SANTEREZINO','62',current_timestamp);</v>
      </c>
    </row>
    <row r="211" spans="1:12" x14ac:dyDescent="0.25">
      <c r="A211">
        <v>52</v>
      </c>
      <c r="B211" s="21" t="s">
        <v>1075</v>
      </c>
      <c r="C211" s="22" t="s">
        <v>1076</v>
      </c>
      <c r="D211" s="3" t="s">
        <v>3852</v>
      </c>
      <c r="E211" s="3" t="s">
        <v>3853</v>
      </c>
      <c r="F211" s="3" t="s">
        <v>3854</v>
      </c>
      <c r="G211" s="21">
        <v>1202.2460000000001</v>
      </c>
      <c r="H211" s="29" t="s">
        <v>5802</v>
      </c>
      <c r="I211">
        <v>62</v>
      </c>
      <c r="J211" t="s">
        <v>82</v>
      </c>
      <c r="K211" t="str">
        <f t="shared" si="6"/>
        <v>52,5219704,'SANTA TEREZINHA DE GOIÁS','-14.4325486','-49.7091907','332','1202,246','TEREZINHENSE','62',current_timestamp);</v>
      </c>
      <c r="L211" t="str">
        <f t="shared" si="7"/>
        <v>INSERT INTO municipio (cd_estado,cd_municipio,ds_municipio,vl_latitude,vl_longitude,vl_altitude,qt_area,ds_gentilico,nr_ddd,dt_registro)VALUES (52,5219704,'SANTA TEREZINHA DE GOIÁS','-14.4325486','-49.7091907','332','1202,246','TEREZINHENSE','62',current_timestamp);</v>
      </c>
    </row>
    <row r="212" spans="1:12" x14ac:dyDescent="0.25">
      <c r="A212">
        <v>52</v>
      </c>
      <c r="B212" s="21" t="s">
        <v>1077</v>
      </c>
      <c r="C212" s="22" t="s">
        <v>1078</v>
      </c>
      <c r="D212" s="3" t="s">
        <v>3855</v>
      </c>
      <c r="E212" s="3" t="s">
        <v>3856</v>
      </c>
      <c r="F212" s="3" t="s">
        <v>3607</v>
      </c>
      <c r="G212" s="21">
        <v>451.59800000000001</v>
      </c>
      <c r="H212" s="29" t="s">
        <v>5803</v>
      </c>
      <c r="I212">
        <v>64</v>
      </c>
      <c r="J212" t="s">
        <v>82</v>
      </c>
      <c r="K212" t="str">
        <f t="shared" si="6"/>
        <v>52,5219712,'SANTO ANTÔNIO DA BARRA','-17.558494','-50.6344923','571','451,598','SANTATONIENSE','64',current_timestamp);</v>
      </c>
      <c r="L212" t="str">
        <f t="shared" si="7"/>
        <v>INSERT INTO municipio (cd_estado,cd_municipio,ds_municipio,vl_latitude,vl_longitude,vl_altitude,qt_area,ds_gentilico,nr_ddd,dt_registro)VALUES (52,5219712,'SANTO ANTÔNIO DA BARRA','-17.558494','-50.6344923','571','451,598','SANTATONIENSE','64',current_timestamp);</v>
      </c>
    </row>
    <row r="213" spans="1:12" x14ac:dyDescent="0.25">
      <c r="A213">
        <v>52</v>
      </c>
      <c r="B213" s="21" t="s">
        <v>1079</v>
      </c>
      <c r="C213" s="22" t="s">
        <v>1080</v>
      </c>
      <c r="D213" s="3" t="s">
        <v>3857</v>
      </c>
      <c r="E213" s="3" t="s">
        <v>3859</v>
      </c>
      <c r="F213" s="3" t="s">
        <v>3858</v>
      </c>
      <c r="G213" s="21">
        <v>132.80500000000001</v>
      </c>
      <c r="H213" s="29" t="s">
        <v>5804</v>
      </c>
      <c r="I213">
        <v>62</v>
      </c>
      <c r="J213" t="s">
        <v>82</v>
      </c>
      <c r="K213" t="str">
        <f t="shared" si="6"/>
        <v>52,5219738,'SANTO ANTÔNIO DE GOIÁS','-16.4815027','-49.309599','759','132,805','SANTOANTONIENSE','62',current_timestamp);</v>
      </c>
      <c r="L213" t="str">
        <f t="shared" si="7"/>
        <v>INSERT INTO municipio (cd_estado,cd_municipio,ds_municipio,vl_latitude,vl_longitude,vl_altitude,qt_area,ds_gentilico,nr_ddd,dt_registro)VALUES (52,5219738,'SANTO ANTÔNIO DE GOIÁS','-16.4815027','-49.309599','759','132,805','SANTOANTONIENSE','62',current_timestamp);</v>
      </c>
    </row>
    <row r="214" spans="1:12" x14ac:dyDescent="0.25">
      <c r="A214">
        <v>52</v>
      </c>
      <c r="B214" s="21" t="s">
        <v>1081</v>
      </c>
      <c r="C214" s="22" t="s">
        <v>1082</v>
      </c>
      <c r="D214" s="3" t="s">
        <v>3860</v>
      </c>
      <c r="E214" s="3" t="s">
        <v>3861</v>
      </c>
      <c r="F214" s="3" t="s">
        <v>3862</v>
      </c>
      <c r="G214" s="21">
        <v>944.14499999999998</v>
      </c>
      <c r="H214" s="29" t="s">
        <v>5805</v>
      </c>
      <c r="I214">
        <v>61</v>
      </c>
      <c r="J214" t="s">
        <v>82</v>
      </c>
      <c r="K214" t="str">
        <f t="shared" si="6"/>
        <v>52,5219753,'SANTO ANTÔNIO DO DESCOBERTO','-15.9409588','-48.2578231','914','944,145','DESCOBERTENSE','61',current_timestamp);</v>
      </c>
      <c r="L214" t="str">
        <f t="shared" si="7"/>
        <v>INSERT INTO municipio (cd_estado,cd_municipio,ds_municipio,vl_latitude,vl_longitude,vl_altitude,qt_area,ds_gentilico,nr_ddd,dt_registro)VALUES (52,5219753,'SANTO ANTÔNIO DO DESCOBERTO','-15.9409588','-48.2578231','914','944,145','DESCOBERTENSE','61',current_timestamp);</v>
      </c>
    </row>
    <row r="215" spans="1:12" x14ac:dyDescent="0.25">
      <c r="A215">
        <v>52</v>
      </c>
      <c r="B215" s="21" t="s">
        <v>1083</v>
      </c>
      <c r="C215" s="22" t="s">
        <v>1084</v>
      </c>
      <c r="D215" s="3" t="s">
        <v>3863</v>
      </c>
      <c r="E215" s="3" t="s">
        <v>3864</v>
      </c>
      <c r="F215" s="3" t="s">
        <v>3865</v>
      </c>
      <c r="G215" s="21">
        <v>3295.74</v>
      </c>
      <c r="H215" s="29" t="s">
        <v>5806</v>
      </c>
      <c r="I215">
        <v>62</v>
      </c>
      <c r="J215" t="s">
        <v>82</v>
      </c>
      <c r="K215" t="str">
        <f t="shared" si="6"/>
        <v>52,5219803,'SÃO DOMINGOS','-13.4004267','-46.3221356','663','3295,74','DOMINICANO','62',current_timestamp);</v>
      </c>
      <c r="L215" t="str">
        <f t="shared" si="7"/>
        <v>INSERT INTO municipio (cd_estado,cd_municipio,ds_municipio,vl_latitude,vl_longitude,vl_altitude,qt_area,ds_gentilico,nr_ddd,dt_registro)VALUES (52,5219803,'SÃO DOMINGOS','-13.4004267','-46.3221356','663','3295,74','DOMINICANO','62',current_timestamp);</v>
      </c>
    </row>
    <row r="216" spans="1:12" x14ac:dyDescent="0.25">
      <c r="A216">
        <v>52</v>
      </c>
      <c r="B216" s="21" t="s">
        <v>1085</v>
      </c>
      <c r="C216" s="22" t="s">
        <v>1086</v>
      </c>
      <c r="D216" s="3" t="s">
        <v>3866</v>
      </c>
      <c r="E216" s="3" t="s">
        <v>3867</v>
      </c>
      <c r="F216" s="3" t="s">
        <v>3868</v>
      </c>
      <c r="G216" s="21">
        <v>415.791</v>
      </c>
      <c r="H216" s="29" t="s">
        <v>5230</v>
      </c>
      <c r="I216">
        <v>62</v>
      </c>
      <c r="J216" t="s">
        <v>82</v>
      </c>
      <c r="K216" t="str">
        <f t="shared" si="6"/>
        <v>52,5219902,'SÃO FRANCISCO DE GOIÁS','-15.9256783','-49.2604272','748','415,791','FRANCISCANO','62',current_timestamp);</v>
      </c>
      <c r="L216" t="str">
        <f t="shared" si="7"/>
        <v>INSERT INTO municipio (cd_estado,cd_municipio,ds_municipio,vl_latitude,vl_longitude,vl_altitude,qt_area,ds_gentilico,nr_ddd,dt_registro)VALUES (52,5219902,'SÃO FRANCISCO DE GOIÁS','-15.9256783','-49.2604272','748','415,791','FRANCISCANO','62',current_timestamp);</v>
      </c>
    </row>
    <row r="217" spans="1:12" x14ac:dyDescent="0.25">
      <c r="A217">
        <v>52</v>
      </c>
      <c r="B217" s="21" t="s">
        <v>1088</v>
      </c>
      <c r="C217" s="22" t="s">
        <v>1089</v>
      </c>
      <c r="D217" s="3" t="s">
        <v>3869</v>
      </c>
      <c r="E217" s="3" t="s">
        <v>3870</v>
      </c>
      <c r="F217" s="3" t="s">
        <v>2748</v>
      </c>
      <c r="G217" s="21">
        <v>287.82499999999999</v>
      </c>
      <c r="H217" s="29" t="s">
        <v>5807</v>
      </c>
      <c r="I217">
        <v>62</v>
      </c>
      <c r="J217" t="s">
        <v>82</v>
      </c>
      <c r="K217" t="str">
        <f t="shared" si="6"/>
        <v>52,5220058,'SÃO JOÃO DA PARAÚNA','-16.81540714','-50.40992975','609','287,825','JOANINO','62',current_timestamp);</v>
      </c>
      <c r="L217" t="str">
        <f t="shared" si="7"/>
        <v>INSERT INTO municipio (cd_estado,cd_municipio,ds_municipio,vl_latitude,vl_longitude,vl_altitude,qt_area,ds_gentilico,nr_ddd,dt_registro)VALUES (52,5220058,'SÃO JOÃO DA PARAÚNA','-16.81540714','-50.40992975','609','287,825','JOANINO','62',current_timestamp);</v>
      </c>
    </row>
    <row r="218" spans="1:12" x14ac:dyDescent="0.25">
      <c r="A218">
        <v>52</v>
      </c>
      <c r="B218" s="21" t="s">
        <v>1087</v>
      </c>
      <c r="C218" s="22" t="s">
        <v>6068</v>
      </c>
      <c r="D218" s="3" t="s">
        <v>3871</v>
      </c>
      <c r="E218" s="3" t="s">
        <v>3872</v>
      </c>
      <c r="F218" s="3" t="s">
        <v>3873</v>
      </c>
      <c r="G218" s="21">
        <v>3327.3789999999999</v>
      </c>
      <c r="H218" s="29" t="s">
        <v>5808</v>
      </c>
      <c r="I218">
        <v>64</v>
      </c>
      <c r="J218" t="s">
        <v>82</v>
      </c>
      <c r="K218" t="str">
        <f t="shared" si="6"/>
        <v>52,5220009,'SÃO JOÃO D''ALIANÇA','-14.7049156','-47.5224128','1014','3327,379','SÃO-JOANENSE','64',current_timestamp);</v>
      </c>
      <c r="L218" t="str">
        <f t="shared" si="7"/>
        <v>INSERT INTO municipio (cd_estado,cd_municipio,ds_municipio,vl_latitude,vl_longitude,vl_altitude,qt_area,ds_gentilico,nr_ddd,dt_registro)VALUES (52,5220009,'SÃO JOÃO D''ALIANÇA','-14.7049156','-47.5224128','1014','3327,379','SÃO-JOANENSE','64',current_timestamp);</v>
      </c>
    </row>
    <row r="219" spans="1:12" x14ac:dyDescent="0.25">
      <c r="A219">
        <v>52</v>
      </c>
      <c r="B219" s="21" t="s">
        <v>1090</v>
      </c>
      <c r="C219" s="22" t="s">
        <v>1091</v>
      </c>
      <c r="D219" s="3" t="s">
        <v>3874</v>
      </c>
      <c r="E219" s="3" t="s">
        <v>3875</v>
      </c>
      <c r="F219" s="3" t="s">
        <v>2661</v>
      </c>
      <c r="G219" s="21">
        <v>825.99900000000002</v>
      </c>
      <c r="H219" s="29" t="s">
        <v>5809</v>
      </c>
      <c r="I219">
        <v>64</v>
      </c>
      <c r="J219" t="s">
        <v>82</v>
      </c>
      <c r="K219" t="str">
        <f t="shared" si="6"/>
        <v>52,5220108,'SÃO LUÍS DE MONTES BELOS','-16.5212083','-50.3726854','582','825,999','MONTE-BELENSE','64',current_timestamp);</v>
      </c>
      <c r="L219" t="str">
        <f t="shared" si="7"/>
        <v>INSERT INTO municipio (cd_estado,cd_municipio,ds_municipio,vl_latitude,vl_longitude,vl_altitude,qt_area,ds_gentilico,nr_ddd,dt_registro)VALUES (52,5220108,'SÃO LUÍS DE MONTES BELOS','-16.5212083','-50.3726854','582','825,999','MONTE-BELENSE','64',current_timestamp);</v>
      </c>
    </row>
    <row r="220" spans="1:12" x14ac:dyDescent="0.25">
      <c r="A220">
        <v>52</v>
      </c>
      <c r="B220" s="21" t="s">
        <v>1092</v>
      </c>
      <c r="C220" s="22" t="s">
        <v>1093</v>
      </c>
      <c r="D220" s="3" t="s">
        <v>3876</v>
      </c>
      <c r="E220" s="3" t="s">
        <v>3877</v>
      </c>
      <c r="F220" s="3" t="s">
        <v>3535</v>
      </c>
      <c r="G220" s="21">
        <v>586.05799999999999</v>
      </c>
      <c r="H220" s="29" t="s">
        <v>5810</v>
      </c>
      <c r="I220">
        <v>62</v>
      </c>
      <c r="J220" t="s">
        <v>82</v>
      </c>
      <c r="K220" t="str">
        <f t="shared" si="6"/>
        <v>52,5220157,'SÃO LUÍZ DO NORTE','-14.8606818','-49.3286573','589','586,058','SÃO-LUIZENSE','62',current_timestamp);</v>
      </c>
      <c r="L220" t="str">
        <f t="shared" si="7"/>
        <v>INSERT INTO municipio (cd_estado,cd_municipio,ds_municipio,vl_latitude,vl_longitude,vl_altitude,qt_area,ds_gentilico,nr_ddd,dt_registro)VALUES (52,5220157,'SÃO LUÍZ DO NORTE','-14.8606818','-49.3286573','589','586,058','SÃO-LUIZENSE','62',current_timestamp);</v>
      </c>
    </row>
    <row r="221" spans="1:12" x14ac:dyDescent="0.25">
      <c r="A221">
        <v>52</v>
      </c>
      <c r="B221" s="21" t="s">
        <v>1094</v>
      </c>
      <c r="C221" s="22" t="s">
        <v>1095</v>
      </c>
      <c r="D221" s="3" t="s">
        <v>3878</v>
      </c>
      <c r="E221" s="3" t="s">
        <v>3879</v>
      </c>
      <c r="F221" s="3" t="s">
        <v>3854</v>
      </c>
      <c r="G221" s="21">
        <v>6148.7950000000001</v>
      </c>
      <c r="H221" s="29" t="s">
        <v>5811</v>
      </c>
      <c r="I221">
        <v>62</v>
      </c>
      <c r="J221" t="s">
        <v>82</v>
      </c>
      <c r="K221" t="str">
        <f t="shared" si="6"/>
        <v>52,5220207,'SÃO MIGUEL DO ARAGUAIA','-13.2731748','-50.1635271','332','6148,795','SÃO-MIGUELENSE','62',current_timestamp);</v>
      </c>
      <c r="L221" t="str">
        <f t="shared" si="7"/>
        <v>INSERT INTO municipio (cd_estado,cd_municipio,ds_municipio,vl_latitude,vl_longitude,vl_altitude,qt_area,ds_gentilico,nr_ddd,dt_registro)VALUES (52,5220207,'SÃO MIGUEL DO ARAGUAIA','-13.2731748','-50.1635271','332','6148,795','SÃO-MIGUELENSE','62',current_timestamp);</v>
      </c>
    </row>
    <row r="222" spans="1:12" x14ac:dyDescent="0.25">
      <c r="A222">
        <v>52</v>
      </c>
      <c r="B222" s="21" t="s">
        <v>1096</v>
      </c>
      <c r="C222" s="22" t="s">
        <v>1097</v>
      </c>
      <c r="D222" s="3" t="s">
        <v>3880</v>
      </c>
      <c r="E222" s="3" t="s">
        <v>3881</v>
      </c>
      <c r="F222" s="3" t="s">
        <v>3590</v>
      </c>
      <c r="G222" s="21">
        <v>537.78499999999997</v>
      </c>
      <c r="H222" s="29" t="s">
        <v>5812</v>
      </c>
      <c r="I222">
        <v>62</v>
      </c>
      <c r="J222" t="s">
        <v>82</v>
      </c>
      <c r="K222" t="str">
        <f t="shared" si="6"/>
        <v>52,5220264,'SÃO MIGUEL DO PASSA QUATRO','-17.0583046','-48.6627438','818','537,785','PASSA-QUATRENSE','62',current_timestamp);</v>
      </c>
      <c r="L222" t="str">
        <f t="shared" si="7"/>
        <v>INSERT INTO municipio (cd_estado,cd_municipio,ds_municipio,vl_latitude,vl_longitude,vl_altitude,qt_area,ds_gentilico,nr_ddd,dt_registro)VALUES (52,5220264,'SÃO MIGUEL DO PASSA QUATRO','-17.0583046','-48.6627438','818','537,785','PASSA-QUATRENSE','62',current_timestamp);</v>
      </c>
    </row>
    <row r="223" spans="1:12" x14ac:dyDescent="0.25">
      <c r="A223">
        <v>52</v>
      </c>
      <c r="B223" s="21" t="s">
        <v>1098</v>
      </c>
      <c r="C223" s="22" t="s">
        <v>1099</v>
      </c>
      <c r="D223" s="3" t="s">
        <v>3882</v>
      </c>
      <c r="E223" s="3" t="s">
        <v>3883</v>
      </c>
      <c r="F223" s="3" t="s">
        <v>3884</v>
      </c>
      <c r="G223" s="21">
        <v>171.95699999999999</v>
      </c>
      <c r="H223" s="29" t="s">
        <v>5813</v>
      </c>
      <c r="I223">
        <v>62</v>
      </c>
      <c r="J223" t="s">
        <v>82</v>
      </c>
      <c r="K223" t="str">
        <f t="shared" si="6"/>
        <v>52,5220280,'SÃO PATRÍCIO','-15.3499567','-49.8180196','593','171,957','SAMPATRICIENSE','62',current_timestamp);</v>
      </c>
      <c r="L223" t="str">
        <f t="shared" si="7"/>
        <v>INSERT INTO municipio (cd_estado,cd_municipio,ds_municipio,vl_latitude,vl_longitude,vl_altitude,qt_area,ds_gentilico,nr_ddd,dt_registro)VALUES (52,5220280,'SÃO PATRÍCIO','-15.3499567','-49.8180196','593','171,957','SAMPATRICIENSE','62',current_timestamp);</v>
      </c>
    </row>
    <row r="224" spans="1:12" x14ac:dyDescent="0.25">
      <c r="A224">
        <v>52</v>
      </c>
      <c r="B224" s="21" t="s">
        <v>1100</v>
      </c>
      <c r="C224" s="22" t="s">
        <v>1101</v>
      </c>
      <c r="D224" s="3" t="s">
        <v>3885</v>
      </c>
      <c r="E224" s="3" t="s">
        <v>3886</v>
      </c>
      <c r="F224" s="3" t="s">
        <v>3887</v>
      </c>
      <c r="G224" s="21">
        <v>414.22199999999998</v>
      </c>
      <c r="H224" s="29" t="s">
        <v>5814</v>
      </c>
      <c r="I224">
        <v>64</v>
      </c>
      <c r="J224" t="s">
        <v>82</v>
      </c>
      <c r="K224" t="str">
        <f t="shared" si="6"/>
        <v>52,5220405,'SÃO SIMÃO','-18.9960237','-50.5469713','479','414,222','CANALENSE','64',current_timestamp);</v>
      </c>
      <c r="L224" t="str">
        <f t="shared" si="7"/>
        <v>INSERT INTO municipio (cd_estado,cd_municipio,ds_municipio,vl_latitude,vl_longitude,vl_altitude,qt_area,ds_gentilico,nr_ddd,dt_registro)VALUES (52,5220405,'SÃO SIMÃO','-18.9960237','-50.5469713','479','414,222','CANALENSE','64',current_timestamp);</v>
      </c>
    </row>
    <row r="225" spans="1:12" x14ac:dyDescent="0.25">
      <c r="A225">
        <v>52</v>
      </c>
      <c r="B225" s="21" t="s">
        <v>1102</v>
      </c>
      <c r="C225" s="22" t="s">
        <v>1103</v>
      </c>
      <c r="D225" s="3" t="s">
        <v>3888</v>
      </c>
      <c r="E225" s="3" t="s">
        <v>3889</v>
      </c>
      <c r="F225" s="3" t="s">
        <v>3572</v>
      </c>
      <c r="G225" s="21">
        <v>248.291</v>
      </c>
      <c r="H225" s="29" t="s">
        <v>5815</v>
      </c>
      <c r="I225">
        <v>62</v>
      </c>
      <c r="J225" t="s">
        <v>82</v>
      </c>
      <c r="K225" t="str">
        <f t="shared" si="6"/>
        <v>52,5220454,'SENADOR CANEDO','-16.7082222','-49.0916009','802','248,291','CANEDENSE','62',current_timestamp);</v>
      </c>
      <c r="L225" t="str">
        <f t="shared" si="7"/>
        <v>INSERT INTO municipio (cd_estado,cd_municipio,ds_municipio,vl_latitude,vl_longitude,vl_altitude,qt_area,ds_gentilico,nr_ddd,dt_registro)VALUES (52,5220454,'SENADOR CANEDO','-16.7082222','-49.0916009','802','248,291','CANEDENSE','62',current_timestamp);</v>
      </c>
    </row>
    <row r="226" spans="1:12" x14ac:dyDescent="0.25">
      <c r="A226">
        <v>52</v>
      </c>
      <c r="B226" s="21" t="s">
        <v>1104</v>
      </c>
      <c r="C226" s="22" t="s">
        <v>1105</v>
      </c>
      <c r="D226" s="3" t="s">
        <v>3890</v>
      </c>
      <c r="E226" s="3" t="s">
        <v>3891</v>
      </c>
      <c r="F226" s="3" t="s">
        <v>3826</v>
      </c>
      <c r="G226" s="21">
        <v>5526.723</v>
      </c>
      <c r="H226" s="29" t="s">
        <v>5816</v>
      </c>
      <c r="I226">
        <v>64</v>
      </c>
      <c r="J226" t="s">
        <v>82</v>
      </c>
      <c r="K226" t="str">
        <f t="shared" si="6"/>
        <v>52,5220504,'SERRANÓPOLIS','-18.3067135','-51.9587744','740','5526,723','SERRANOPOLINO','64',current_timestamp);</v>
      </c>
      <c r="L226" t="str">
        <f t="shared" si="7"/>
        <v>INSERT INTO municipio (cd_estado,cd_municipio,ds_municipio,vl_latitude,vl_longitude,vl_altitude,qt_area,ds_gentilico,nr_ddd,dt_registro)VALUES (52,5220504,'SERRANÓPOLIS','-18.3067135','-51.9587744','740','5526,723','SERRANOPOLINO','64',current_timestamp);</v>
      </c>
    </row>
    <row r="227" spans="1:12" x14ac:dyDescent="0.25">
      <c r="A227">
        <v>52</v>
      </c>
      <c r="B227" s="21" t="s">
        <v>1106</v>
      </c>
      <c r="C227" s="22" t="s">
        <v>1107</v>
      </c>
      <c r="D227" s="3" t="s">
        <v>3892</v>
      </c>
      <c r="E227" s="3" t="s">
        <v>3893</v>
      </c>
      <c r="F227" s="3" t="s">
        <v>3894</v>
      </c>
      <c r="G227" s="21">
        <v>2345.94</v>
      </c>
      <c r="H227" s="29" t="s">
        <v>5817</v>
      </c>
      <c r="I227">
        <v>62</v>
      </c>
      <c r="J227" t="s">
        <v>82</v>
      </c>
      <c r="K227" t="str">
        <f t="shared" si="6"/>
        <v>52,5220603,'SILVÂNIA','-16.6600748','-48.6081406','905','2345,94','SILVANIENSE','62',current_timestamp);</v>
      </c>
      <c r="L227" t="str">
        <f t="shared" si="7"/>
        <v>INSERT INTO municipio (cd_estado,cd_municipio,ds_municipio,vl_latitude,vl_longitude,vl_altitude,qt_area,ds_gentilico,nr_ddd,dt_registro)VALUES (52,5220603,'SILVÂNIA','-16.6600748','-48.6081406','905','2345,94','SILVANIENSE','62',current_timestamp);</v>
      </c>
    </row>
    <row r="228" spans="1:12" x14ac:dyDescent="0.25">
      <c r="A228">
        <v>52</v>
      </c>
      <c r="B228" s="21" t="s">
        <v>1108</v>
      </c>
      <c r="C228" s="22" t="s">
        <v>1109</v>
      </c>
      <c r="D228" s="3" t="s">
        <v>3895</v>
      </c>
      <c r="E228" s="3" t="s">
        <v>3896</v>
      </c>
      <c r="F228" s="3" t="s">
        <v>3897</v>
      </c>
      <c r="G228" s="21">
        <v>347.976</v>
      </c>
      <c r="H228" s="29" t="s">
        <v>5818</v>
      </c>
      <c r="I228">
        <v>62</v>
      </c>
      <c r="J228" t="s">
        <v>82</v>
      </c>
      <c r="K228" t="str">
        <f t="shared" si="6"/>
        <v>52,5220686,'SIMOLÂNDIA','-14.4641962','-46.4846081','519','347,976','SIMOLANDENSE','62',current_timestamp);</v>
      </c>
      <c r="L228" t="str">
        <f t="shared" si="7"/>
        <v>INSERT INTO municipio (cd_estado,cd_municipio,ds_municipio,vl_latitude,vl_longitude,vl_altitude,qt_area,ds_gentilico,nr_ddd,dt_registro)VALUES (52,5220686,'SIMOLÂNDIA','-14.4641962','-46.4846081','519','347,976','SIMOLANDENSE','62',current_timestamp);</v>
      </c>
    </row>
    <row r="229" spans="1:12" x14ac:dyDescent="0.25">
      <c r="A229">
        <v>52</v>
      </c>
      <c r="B229" s="21" t="s">
        <v>1110</v>
      </c>
      <c r="C229" s="22" t="s">
        <v>6069</v>
      </c>
      <c r="D229" s="3" t="s">
        <v>3898</v>
      </c>
      <c r="E229" s="3" t="s">
        <v>3899</v>
      </c>
      <c r="F229" s="3" t="s">
        <v>3900</v>
      </c>
      <c r="G229" s="21">
        <v>1598.049</v>
      </c>
      <c r="H229" s="29" t="s">
        <v>5819</v>
      </c>
      <c r="I229">
        <v>62</v>
      </c>
      <c r="J229" t="s">
        <v>82</v>
      </c>
      <c r="K229" t="str">
        <f t="shared" si="6"/>
        <v>52,5220702,'SÍTIO D''ABADIA','-14.7986687','-46.2519848','780','1598,049','SITIENSE','62',current_timestamp);</v>
      </c>
      <c r="L229" t="str">
        <f t="shared" si="7"/>
        <v>INSERT INTO municipio (cd_estado,cd_municipio,ds_municipio,vl_latitude,vl_longitude,vl_altitude,qt_area,ds_gentilico,nr_ddd,dt_registro)VALUES (52,5220702,'SÍTIO D''ABADIA','-14.7986687','-46.2519848','780','1598,049','SITIENSE','62',current_timestamp);</v>
      </c>
    </row>
    <row r="230" spans="1:12" x14ac:dyDescent="0.25">
      <c r="A230">
        <v>52</v>
      </c>
      <c r="B230" s="21" t="s">
        <v>1111</v>
      </c>
      <c r="C230" s="22" t="s">
        <v>1112</v>
      </c>
      <c r="D230" s="3" t="s">
        <v>3901</v>
      </c>
      <c r="E230" s="3" t="s">
        <v>3902</v>
      </c>
      <c r="F230" s="3" t="s">
        <v>3903</v>
      </c>
      <c r="G230" s="21">
        <v>204.21799999999999</v>
      </c>
      <c r="H230" s="29" t="s">
        <v>5820</v>
      </c>
      <c r="I230">
        <v>62</v>
      </c>
      <c r="J230" t="s">
        <v>82</v>
      </c>
      <c r="K230" t="str">
        <f t="shared" si="6"/>
        <v>52,5221007,'TAQUARAL DE GOIÁS','-16.0521242','-49.6038985','766','204,218','TAQUARALENSE','62',current_timestamp);</v>
      </c>
      <c r="L230" t="str">
        <f t="shared" si="7"/>
        <v>INSERT INTO municipio (cd_estado,cd_municipio,ds_municipio,vl_latitude,vl_longitude,vl_altitude,qt_area,ds_gentilico,nr_ddd,dt_registro)VALUES (52,5221007,'TAQUARAL DE GOIÁS','-16.0521242','-49.6038985','766','204,218','TAQUARALENSE','62',current_timestamp);</v>
      </c>
    </row>
    <row r="231" spans="1:12" x14ac:dyDescent="0.25">
      <c r="A231">
        <v>52</v>
      </c>
      <c r="B231" s="21" t="s">
        <v>1113</v>
      </c>
      <c r="C231" s="22" t="s">
        <v>1114</v>
      </c>
      <c r="D231" s="3" t="s">
        <v>3904</v>
      </c>
      <c r="E231" s="3" t="s">
        <v>3905</v>
      </c>
      <c r="F231" s="3" t="s">
        <v>3906</v>
      </c>
      <c r="G231" s="21">
        <v>774.63900000000001</v>
      </c>
      <c r="H231" s="29" t="s">
        <v>5821</v>
      </c>
      <c r="I231">
        <v>62</v>
      </c>
      <c r="J231" t="s">
        <v>82</v>
      </c>
      <c r="K231" t="str">
        <f t="shared" si="6"/>
        <v>52,5221080,'TERESINA DE GOIÁS','-13.7799931','-47.2659835','756','774,639','TERESINENSE','62',current_timestamp);</v>
      </c>
      <c r="L231" t="str">
        <f t="shared" si="7"/>
        <v>INSERT INTO municipio (cd_estado,cd_municipio,ds_municipio,vl_latitude,vl_longitude,vl_altitude,qt_area,ds_gentilico,nr_ddd,dt_registro)VALUES (52,5221080,'TERESINA DE GOIÁS','-13.7799931','-47.2659835','756','774,639','TERESINENSE','62',current_timestamp);</v>
      </c>
    </row>
    <row r="232" spans="1:12" x14ac:dyDescent="0.25">
      <c r="A232">
        <v>52</v>
      </c>
      <c r="B232" s="21" t="s">
        <v>1115</v>
      </c>
      <c r="C232" s="22" t="s">
        <v>1116</v>
      </c>
      <c r="D232" s="3" t="s">
        <v>3907</v>
      </c>
      <c r="E232" s="3" t="s">
        <v>3908</v>
      </c>
      <c r="F232" s="3" t="s">
        <v>3662</v>
      </c>
      <c r="G232" s="21">
        <v>106.913</v>
      </c>
      <c r="H232" s="29" t="s">
        <v>5822</v>
      </c>
      <c r="I232">
        <v>62</v>
      </c>
      <c r="J232" t="s">
        <v>82</v>
      </c>
      <c r="K232" t="str">
        <f t="shared" si="6"/>
        <v>52,5221197,'TEREZÓPOLIS DE GOIÁS','-16.4839386','-49.0927609','812','106,913','TEREZOPOLINO','62',current_timestamp);</v>
      </c>
      <c r="L232" t="str">
        <f t="shared" si="7"/>
        <v>INSERT INTO municipio (cd_estado,cd_municipio,ds_municipio,vl_latitude,vl_longitude,vl_altitude,qt_area,ds_gentilico,nr_ddd,dt_registro)VALUES (52,5221197,'TEREZÓPOLIS DE GOIÁS','-16.4839386','-49.0927609','812','106,913','TEREZOPOLINO','62',current_timestamp);</v>
      </c>
    </row>
    <row r="233" spans="1:12" x14ac:dyDescent="0.25">
      <c r="A233">
        <v>52</v>
      </c>
      <c r="B233" s="21" t="s">
        <v>1117</v>
      </c>
      <c r="C233" s="22" t="s">
        <v>1118</v>
      </c>
      <c r="D233" s="3" t="s">
        <v>3909</v>
      </c>
      <c r="E233" s="3" t="s">
        <v>3910</v>
      </c>
      <c r="F233" s="3" t="s">
        <v>1820</v>
      </c>
      <c r="G233" s="21">
        <v>282.07100000000003</v>
      </c>
      <c r="H233" s="29" t="s">
        <v>5823</v>
      </c>
      <c r="I233">
        <v>64</v>
      </c>
      <c r="J233" t="s">
        <v>82</v>
      </c>
      <c r="K233" t="str">
        <f t="shared" si="6"/>
        <v>52,5221304,'TRÊS RANCHOS','-18.3548187','-47.7790554','676','282,071','TRIRANCHENSE','64',current_timestamp);</v>
      </c>
      <c r="L233" t="str">
        <f t="shared" si="7"/>
        <v>INSERT INTO municipio (cd_estado,cd_municipio,ds_municipio,vl_latitude,vl_longitude,vl_altitude,qt_area,ds_gentilico,nr_ddd,dt_registro)VALUES (52,5221304,'TRÊS RANCHOS','-18.3548187','-47.7790554','676','282,071','TRIRANCHENSE','64',current_timestamp);</v>
      </c>
    </row>
    <row r="234" spans="1:12" x14ac:dyDescent="0.25">
      <c r="A234">
        <v>52</v>
      </c>
      <c r="B234" s="21" t="s">
        <v>1119</v>
      </c>
      <c r="C234" s="22" t="s">
        <v>1120</v>
      </c>
      <c r="D234" s="3" t="s">
        <v>3911</v>
      </c>
      <c r="E234" s="3" t="s">
        <v>3912</v>
      </c>
      <c r="F234" s="3" t="s">
        <v>3708</v>
      </c>
      <c r="G234" s="21">
        <v>710.32799999999997</v>
      </c>
      <c r="H234" s="29" t="s">
        <v>5824</v>
      </c>
      <c r="I234">
        <v>62</v>
      </c>
      <c r="J234" t="s">
        <v>82</v>
      </c>
      <c r="K234" t="str">
        <f t="shared" si="6"/>
        <v>52,5221403,'TRINDADE','-16.6519848','-49.4928727','770','710,328','TRINDADENSE','62',current_timestamp);</v>
      </c>
      <c r="L234" t="str">
        <f t="shared" si="7"/>
        <v>INSERT INTO municipio (cd_estado,cd_municipio,ds_municipio,vl_latitude,vl_longitude,vl_altitude,qt_area,ds_gentilico,nr_ddd,dt_registro)VALUES (52,5221403,'TRINDADE','-16.6519848','-49.4928727','770','710,328','TRINDADENSE','62',current_timestamp);</v>
      </c>
    </row>
    <row r="235" spans="1:12" x14ac:dyDescent="0.25">
      <c r="A235">
        <v>52</v>
      </c>
      <c r="B235" s="21" t="s">
        <v>1121</v>
      </c>
      <c r="C235" s="22" t="s">
        <v>1122</v>
      </c>
      <c r="D235" s="3" t="s">
        <v>3913</v>
      </c>
      <c r="E235" s="3" t="s">
        <v>3914</v>
      </c>
      <c r="F235" s="3" t="s">
        <v>3915</v>
      </c>
      <c r="G235" s="21">
        <v>799.125</v>
      </c>
      <c r="H235" s="29" t="s">
        <v>5825</v>
      </c>
      <c r="I235">
        <v>62</v>
      </c>
      <c r="J235" t="s">
        <v>82</v>
      </c>
      <c r="K235" t="str">
        <f t="shared" si="6"/>
        <v>52,5221452,'TROMBAS','-13.508036','-48.7416034','376','799,125','TROMBENSE','62',current_timestamp);</v>
      </c>
      <c r="L235" t="str">
        <f t="shared" si="7"/>
        <v>INSERT INTO municipio (cd_estado,cd_municipio,ds_municipio,vl_latitude,vl_longitude,vl_altitude,qt_area,ds_gentilico,nr_ddd,dt_registro)VALUES (52,5221452,'TROMBAS','-13.508036','-48.7416034','376','799,125','TROMBENSE','62',current_timestamp);</v>
      </c>
    </row>
    <row r="236" spans="1:12" x14ac:dyDescent="0.25">
      <c r="A236">
        <v>52</v>
      </c>
      <c r="B236" s="21" t="s">
        <v>1123</v>
      </c>
      <c r="C236" s="22" t="s">
        <v>1124</v>
      </c>
      <c r="D236" s="3" t="s">
        <v>3916</v>
      </c>
      <c r="E236" s="3" t="s">
        <v>3917</v>
      </c>
      <c r="F236" s="3" t="s">
        <v>3829</v>
      </c>
      <c r="G236" s="21">
        <v>480.77499999999998</v>
      </c>
      <c r="H236" s="29" t="s">
        <v>5826</v>
      </c>
      <c r="I236">
        <v>64</v>
      </c>
      <c r="J236" t="s">
        <v>82</v>
      </c>
      <c r="K236" t="str">
        <f t="shared" si="6"/>
        <v>52,5221502,'TURVÂNIA','-16.6124306','-50.1368942','629','480,775','TURVANIENSE','64',current_timestamp);</v>
      </c>
      <c r="L236" t="str">
        <f t="shared" si="7"/>
        <v>INSERT INTO municipio (cd_estado,cd_municipio,ds_municipio,vl_latitude,vl_longitude,vl_altitude,qt_area,ds_gentilico,nr_ddd,dt_registro)VALUES (52,5221502,'TURVÂNIA','-16.6124306','-50.1368942','629','480,775','TURVANIENSE','64',current_timestamp);</v>
      </c>
    </row>
    <row r="237" spans="1:12" x14ac:dyDescent="0.25">
      <c r="A237">
        <v>52</v>
      </c>
      <c r="B237" s="21" t="s">
        <v>1125</v>
      </c>
      <c r="C237" s="22" t="s">
        <v>1126</v>
      </c>
      <c r="D237" s="3" t="s">
        <v>3918</v>
      </c>
      <c r="E237" s="3" t="s">
        <v>3919</v>
      </c>
      <c r="F237" s="3" t="s">
        <v>3837</v>
      </c>
      <c r="G237" s="21">
        <v>933.95699999999999</v>
      </c>
      <c r="H237" s="29" t="s">
        <v>5827</v>
      </c>
      <c r="I237">
        <v>64</v>
      </c>
      <c r="J237" t="s">
        <v>82</v>
      </c>
      <c r="K237" t="str">
        <f t="shared" si="6"/>
        <v>52,5221551,'TURVELÂNDIA','-17.8502674','-50.3026124','474','933,957','TURVELANDENSE','64',current_timestamp);</v>
      </c>
      <c r="L237" t="str">
        <f t="shared" si="7"/>
        <v>INSERT INTO municipio (cd_estado,cd_municipio,ds_municipio,vl_latitude,vl_longitude,vl_altitude,qt_area,ds_gentilico,nr_ddd,dt_registro)VALUES (52,5221551,'TURVELÂNDIA','-17.8502674','-50.3026124','474','933,957','TURVELANDENSE','64',current_timestamp);</v>
      </c>
    </row>
    <row r="238" spans="1:12" x14ac:dyDescent="0.25">
      <c r="A238">
        <v>52</v>
      </c>
      <c r="B238" s="21" t="s">
        <v>1127</v>
      </c>
      <c r="C238" s="22" t="s">
        <v>1128</v>
      </c>
      <c r="D238" s="3" t="s">
        <v>3920</v>
      </c>
      <c r="E238" s="3" t="s">
        <v>3921</v>
      </c>
      <c r="F238" s="3" t="s">
        <v>2733</v>
      </c>
      <c r="G238" s="21">
        <v>1153.4749999999999</v>
      </c>
      <c r="H238" s="29" t="s">
        <v>5828</v>
      </c>
      <c r="I238">
        <v>62</v>
      </c>
      <c r="J238" t="s">
        <v>82</v>
      </c>
      <c r="K238" t="str">
        <f t="shared" si="6"/>
        <v>52,5221577,'UIRAPURU','-14.2834925','-49.9199419','362','1153,475','UIRAPURUENSE','62',current_timestamp);</v>
      </c>
      <c r="L238" t="str">
        <f t="shared" si="7"/>
        <v>INSERT INTO municipio (cd_estado,cd_municipio,ds_municipio,vl_latitude,vl_longitude,vl_altitude,qt_area,ds_gentilico,nr_ddd,dt_registro)VALUES (52,5221577,'UIRAPURU','-14.2834925','-49.9199419','362','1153,475','UIRAPURUENSE','62',current_timestamp);</v>
      </c>
    </row>
    <row r="239" spans="1:12" x14ac:dyDescent="0.25">
      <c r="A239">
        <v>52</v>
      </c>
      <c r="B239" s="21" t="s">
        <v>1129</v>
      </c>
      <c r="C239" s="22" t="s">
        <v>1130</v>
      </c>
      <c r="D239" s="3" t="s">
        <v>3922</v>
      </c>
      <c r="E239" s="3" t="s">
        <v>3923</v>
      </c>
      <c r="F239" s="3" t="s">
        <v>3679</v>
      </c>
      <c r="G239" s="21">
        <v>2141.8220000000001</v>
      </c>
      <c r="H239" s="29" t="s">
        <v>5829</v>
      </c>
      <c r="I239">
        <v>62</v>
      </c>
      <c r="J239" t="s">
        <v>82</v>
      </c>
      <c r="K239" t="str">
        <f t="shared" si="6"/>
        <v>52,5221601,'URUAÇU','-14.5237452','-49.1399316','527','2141,822','URUAÇUENSE','62',current_timestamp);</v>
      </c>
      <c r="L239" t="str">
        <f t="shared" si="7"/>
        <v>INSERT INTO municipio (cd_estado,cd_municipio,ds_municipio,vl_latitude,vl_longitude,vl_altitude,qt_area,ds_gentilico,nr_ddd,dt_registro)VALUES (52,5221601,'URUAÇU','-14.5237452','-49.1399316','527','2141,822','URUAÇUENSE','62',current_timestamp);</v>
      </c>
    </row>
    <row r="240" spans="1:12" x14ac:dyDescent="0.25">
      <c r="A240">
        <v>52</v>
      </c>
      <c r="B240" s="21" t="s">
        <v>1131</v>
      </c>
      <c r="C240" s="22" t="s">
        <v>1132</v>
      </c>
      <c r="D240" s="3" t="s">
        <v>3924</v>
      </c>
      <c r="E240" s="3" t="s">
        <v>3925</v>
      </c>
      <c r="F240" s="3" t="s">
        <v>2661</v>
      </c>
      <c r="G240" s="21">
        <v>522.50599999999997</v>
      </c>
      <c r="H240" s="29" t="s">
        <v>5830</v>
      </c>
      <c r="I240">
        <v>62</v>
      </c>
      <c r="J240" t="s">
        <v>82</v>
      </c>
      <c r="K240" t="str">
        <f t="shared" si="6"/>
        <v>52,5221700,'URUANA','-15.4992532','-49.6861482','582','522,506','URUANENSE','62',current_timestamp);</v>
      </c>
      <c r="L240" t="str">
        <f t="shared" si="7"/>
        <v>INSERT INTO municipio (cd_estado,cd_municipio,ds_municipio,vl_latitude,vl_longitude,vl_altitude,qt_area,ds_gentilico,nr_ddd,dt_registro)VALUES (52,5221700,'URUANA','-15.4992532','-49.6861482','582','522,506','URUANENSE','62',current_timestamp);</v>
      </c>
    </row>
    <row r="241" spans="1:12" x14ac:dyDescent="0.25">
      <c r="A241">
        <v>52</v>
      </c>
      <c r="B241" s="21" t="s">
        <v>1133</v>
      </c>
      <c r="C241" s="22" t="s">
        <v>1134</v>
      </c>
      <c r="D241" s="3" t="s">
        <v>3926</v>
      </c>
      <c r="E241" s="3" t="s">
        <v>3927</v>
      </c>
      <c r="F241" s="3" t="s">
        <v>2233</v>
      </c>
      <c r="G241" s="21">
        <v>626.72199999999998</v>
      </c>
      <c r="H241" s="29" t="s">
        <v>5831</v>
      </c>
      <c r="I241">
        <v>64</v>
      </c>
      <c r="J241" t="s">
        <v>82</v>
      </c>
      <c r="K241" t="str">
        <f t="shared" si="6"/>
        <v>52,5221809,'URUTAÍ','-17.4649659','-48.201726','825','626,722','URUTAÍNO','64',current_timestamp);</v>
      </c>
      <c r="L241" t="str">
        <f t="shared" si="7"/>
        <v>INSERT INTO municipio (cd_estado,cd_municipio,ds_municipio,vl_latitude,vl_longitude,vl_altitude,qt_area,ds_gentilico,nr_ddd,dt_registro)VALUES (52,5221809,'URUTAÍ','-17.4649659','-48.201726','825','626,722','URUTAÍNO','64',current_timestamp);</v>
      </c>
    </row>
    <row r="242" spans="1:12" x14ac:dyDescent="0.25">
      <c r="A242">
        <v>52</v>
      </c>
      <c r="B242" s="21" t="s">
        <v>1135</v>
      </c>
      <c r="C242" s="22" t="s">
        <v>1136</v>
      </c>
      <c r="D242" s="3" t="s">
        <v>3928</v>
      </c>
      <c r="E242" s="3" t="s">
        <v>3929</v>
      </c>
      <c r="F242" s="3" t="s">
        <v>1995</v>
      </c>
      <c r="G242" s="21">
        <v>61.45</v>
      </c>
      <c r="H242" s="29" t="s">
        <v>5832</v>
      </c>
      <c r="I242">
        <v>61</v>
      </c>
      <c r="J242" t="s">
        <v>82</v>
      </c>
      <c r="K242" t="str">
        <f t="shared" si="6"/>
        <v>52,5221858,'VALPARAÍSO DE GOIÁS','-16.0649539','-47.9772524','1076','61,45','VALPARAISENSE','61',current_timestamp);</v>
      </c>
      <c r="L242" t="str">
        <f t="shared" si="7"/>
        <v>INSERT INTO municipio (cd_estado,cd_municipio,ds_municipio,vl_latitude,vl_longitude,vl_altitude,qt_area,ds_gentilico,nr_ddd,dt_registro)VALUES (52,5221858,'VALPARAÍSO DE GOIÁS','-16.0649539','-47.9772524','1076','61,45','VALPARAISENSE','61',current_timestamp);</v>
      </c>
    </row>
    <row r="243" spans="1:12" x14ac:dyDescent="0.25">
      <c r="A243">
        <v>52</v>
      </c>
      <c r="B243" s="21" t="s">
        <v>1137</v>
      </c>
      <c r="C243" s="22" t="s">
        <v>1138</v>
      </c>
      <c r="D243" s="3" t="s">
        <v>3930</v>
      </c>
      <c r="E243" s="3" t="s">
        <v>3931</v>
      </c>
      <c r="F243" s="3" t="s">
        <v>2483</v>
      </c>
      <c r="G243" s="21">
        <v>519.19399999999996</v>
      </c>
      <c r="H243" s="29" t="s">
        <v>5833</v>
      </c>
      <c r="I243">
        <v>62</v>
      </c>
      <c r="J243" t="s">
        <v>82</v>
      </c>
      <c r="K243" t="str">
        <f t="shared" si="6"/>
        <v>52,5221908,'VARJÃO','-17.0472107','-49.6314981','612','519,194','VARJÃOENSE','62',current_timestamp);</v>
      </c>
      <c r="L243" t="str">
        <f t="shared" si="7"/>
        <v>INSERT INTO municipio (cd_estado,cd_municipio,ds_municipio,vl_latitude,vl_longitude,vl_altitude,qt_area,ds_gentilico,nr_ddd,dt_registro)VALUES (52,5221908,'VARJÃO','-17.0472107','-49.6314981','612','519,194','VARJÃOENSE','62',current_timestamp);</v>
      </c>
    </row>
    <row r="244" spans="1:12" x14ac:dyDescent="0.25">
      <c r="A244">
        <v>52</v>
      </c>
      <c r="B244" s="21" t="s">
        <v>1139</v>
      </c>
      <c r="C244" s="22" t="s">
        <v>1140</v>
      </c>
      <c r="D244" s="3" t="s">
        <v>3932</v>
      </c>
      <c r="E244" s="3" t="s">
        <v>3933</v>
      </c>
      <c r="F244" s="3" t="s">
        <v>3934</v>
      </c>
      <c r="G244" s="21">
        <v>954.28399999999999</v>
      </c>
      <c r="H244" s="29" t="s">
        <v>5834</v>
      </c>
      <c r="I244">
        <v>62</v>
      </c>
      <c r="J244" t="s">
        <v>82</v>
      </c>
      <c r="K244" t="str">
        <f t="shared" si="6"/>
        <v>52,5222005,'VIANÓPOLIS','-16.7404922','-48.517528','1008','954,284','VIANOPOLINO','62',current_timestamp);</v>
      </c>
      <c r="L244" t="str">
        <f t="shared" si="7"/>
        <v>INSERT INTO municipio (cd_estado,cd_municipio,ds_municipio,vl_latitude,vl_longitude,vl_altitude,qt_area,ds_gentilico,nr_ddd,dt_registro)VALUES (52,5222005,'VIANÓPOLIS','-16.7404922','-48.517528','1008','954,284','VIANOPOLINO','62',current_timestamp);</v>
      </c>
    </row>
    <row r="245" spans="1:12" x14ac:dyDescent="0.25">
      <c r="A245">
        <v>52</v>
      </c>
      <c r="B245" s="21" t="s">
        <v>1141</v>
      </c>
      <c r="C245" s="22" t="s">
        <v>1142</v>
      </c>
      <c r="D245" s="3" t="s">
        <v>3935</v>
      </c>
      <c r="E245" s="3" t="s">
        <v>3936</v>
      </c>
      <c r="F245" s="3" t="s">
        <v>3560</v>
      </c>
      <c r="G245" s="21">
        <v>737.255</v>
      </c>
      <c r="H245" s="29" t="s">
        <v>5835</v>
      </c>
      <c r="I245">
        <v>64</v>
      </c>
      <c r="J245" t="s">
        <v>82</v>
      </c>
      <c r="K245" t="str">
        <f t="shared" si="6"/>
        <v>52,5222054,'VICENTINÓPOLIS','-17.7325799','-49.8045911','650','737,255','VICENTINOPOLINO','64',current_timestamp);</v>
      </c>
      <c r="L245" t="str">
        <f t="shared" si="7"/>
        <v>INSERT INTO municipio (cd_estado,cd_municipio,ds_municipio,vl_latitude,vl_longitude,vl_altitude,qt_area,ds_gentilico,nr_ddd,dt_registro)VALUES (52,5222054,'VICENTINÓPOLIS','-17.7325799','-49.8045911','650','737,255','VICENTINOPOLINO','64',current_timestamp);</v>
      </c>
    </row>
    <row r="246" spans="1:12" x14ac:dyDescent="0.25">
      <c r="A246">
        <v>52</v>
      </c>
      <c r="B246" s="21" t="s">
        <v>1143</v>
      </c>
      <c r="C246" s="22" t="s">
        <v>1144</v>
      </c>
      <c r="D246" s="3" t="s">
        <v>3937</v>
      </c>
      <c r="E246" s="3" t="s">
        <v>3938</v>
      </c>
      <c r="F246" s="3" t="s">
        <v>2175</v>
      </c>
      <c r="G246" s="21">
        <v>1060.172</v>
      </c>
      <c r="H246" s="29" t="s">
        <v>5836</v>
      </c>
      <c r="I246">
        <v>62</v>
      </c>
      <c r="J246" t="s">
        <v>82</v>
      </c>
      <c r="K246" t="str">
        <f t="shared" si="6"/>
        <v>52,5222203,'VILA BOA','-15.038432','-47.0524141','517','1060,172','VILABOENSE','62',current_timestamp);</v>
      </c>
      <c r="L246" t="str">
        <f t="shared" si="7"/>
        <v>INSERT INTO municipio (cd_estado,cd_municipio,ds_municipio,vl_latitude,vl_longitude,vl_altitude,qt_area,ds_gentilico,nr_ddd,dt_registro)VALUES (52,5222203,'VILA BOA','-15.038432','-47.0524141','517','1060,172','VILABOENSE','62',current_timestamp);</v>
      </c>
    </row>
    <row r="247" spans="1:12" x14ac:dyDescent="0.25">
      <c r="A247">
        <v>52</v>
      </c>
      <c r="B247" s="21" t="s">
        <v>1145</v>
      </c>
      <c r="C247" s="22" t="s">
        <v>1146</v>
      </c>
      <c r="D247" s="3" t="s">
        <v>3939</v>
      </c>
      <c r="E247" s="3" t="s">
        <v>3940</v>
      </c>
      <c r="F247" s="3" t="s">
        <v>3941</v>
      </c>
      <c r="G247" s="21">
        <v>2181.5830000000001</v>
      </c>
      <c r="H247" s="29" t="s">
        <v>5837</v>
      </c>
      <c r="I247">
        <v>62</v>
      </c>
      <c r="J247" t="s">
        <v>82</v>
      </c>
      <c r="K247" t="str">
        <f t="shared" si="6"/>
        <v>52,5222302,'VILA PROPÍCIO','-15.4539971','-48.8823703','734','2181,583','PROPICIENSE','62',current_timestamp);</v>
      </c>
      <c r="L247" t="str">
        <f t="shared" si="7"/>
        <v>INSERT INTO municipio (cd_estado,cd_municipio,ds_municipio,vl_latitude,vl_longitude,vl_altitude,qt_area,ds_gentilico,nr_ddd,dt_registro)VALUES (52,5222302,'VILA PROPÍCIO','-15.4539971','-48.8823703','734','2181,583','PROPICIENSE','62',current_timestamp);</v>
      </c>
    </row>
  </sheetData>
  <autoFilter ref="A1:J247">
    <sortState ref="A2:I247">
      <sortCondition ref="C1:C247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18"/>
  <sheetViews>
    <sheetView topLeftCell="L1" workbookViewId="0">
      <pane ySplit="1" topLeftCell="A181" activePane="bottomLeft" state="frozen"/>
      <selection pane="bottomLeft" activeCell="L2" sqref="L2:L218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5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30.140625" bestFit="1" customWidth="1"/>
    <col min="9" max="9" width="9.5703125" bestFit="1" customWidth="1"/>
    <col min="10" max="10" width="18.28515625" bestFit="1" customWidth="1"/>
    <col min="11" max="11" width="125.28515625" bestFit="1" customWidth="1"/>
    <col min="12" max="12" width="255.7109375" bestFit="1" customWidth="1"/>
  </cols>
  <sheetData>
    <row r="1" spans="1:12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32" t="s">
        <v>1200</v>
      </c>
      <c r="J1" s="8" t="s">
        <v>81</v>
      </c>
      <c r="K1" t="str">
        <f t="shared" ref="K1:K64" si="0"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21</v>
      </c>
      <c r="B2" s="21" t="s">
        <v>6248</v>
      </c>
      <c r="C2" s="39" t="s">
        <v>6465</v>
      </c>
      <c r="D2" s="3" t="s">
        <v>6859</v>
      </c>
      <c r="E2" s="3" t="s">
        <v>6860</v>
      </c>
      <c r="F2" s="3" t="s">
        <v>2017</v>
      </c>
      <c r="G2" s="21">
        <v>5806.4390000000003</v>
      </c>
      <c r="H2" s="29" t="s">
        <v>6676</v>
      </c>
      <c r="I2" s="1">
        <v>99</v>
      </c>
      <c r="J2" t="s">
        <v>82</v>
      </c>
      <c r="K2" t="str">
        <f t="shared" si="0"/>
        <v>21,2100055,'AÇAILÂNDIA','-4.9472947','-47.5004643','234','5806,439','AÇAILANDENSE','99',current_timestamp);</v>
      </c>
      <c r="L2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(21,2100055,'AÇAILÂNDIA','-4.9472947','-47.5004643','234','5806,439','AÇAILANDENSE','99',current_timestamp);</v>
      </c>
    </row>
    <row r="3" spans="1:12" x14ac:dyDescent="0.25">
      <c r="A3">
        <v>21</v>
      </c>
      <c r="B3" s="21" t="s">
        <v>6249</v>
      </c>
      <c r="C3" s="39" t="s">
        <v>6466</v>
      </c>
      <c r="D3" s="3" t="s">
        <v>6861</v>
      </c>
      <c r="E3" s="3" t="s">
        <v>6862</v>
      </c>
      <c r="F3" s="3" t="s">
        <v>2525</v>
      </c>
      <c r="G3" s="21">
        <v>371.33800000000002</v>
      </c>
      <c r="H3" s="29" t="s">
        <v>6677</v>
      </c>
      <c r="I3" s="1">
        <v>98</v>
      </c>
      <c r="J3" t="s">
        <v>82</v>
      </c>
      <c r="K3" t="str">
        <f t="shared" si="0"/>
        <v>21,2100105,'AFONSO CUNHA','-4.1378933','-43.3307792','113','371,338','AFONSO-CUNHENSE','98',current_timestamp);</v>
      </c>
      <c r="L3" t="str">
        <f t="shared" si="1"/>
        <v>INSERT INTO municipio (cd_estado,cd_municipio,ds_municipio,vl_latitude,vl_longitude,vl_altitude,qt_area,ds_gentilico,nr_ddd,dt_registro)VALUES (21,2100105,'AFONSO CUNHA','-4.1378933','-43.3307792','113','371,338','AFONSO-CUNHENSE','98',current_timestamp);</v>
      </c>
    </row>
    <row r="4" spans="1:12" x14ac:dyDescent="0.25">
      <c r="A4">
        <v>21</v>
      </c>
      <c r="B4" s="21" t="s">
        <v>6250</v>
      </c>
      <c r="C4" s="39" t="s">
        <v>6467</v>
      </c>
      <c r="D4" s="3" t="s">
        <v>6863</v>
      </c>
      <c r="E4" s="3" t="s">
        <v>6864</v>
      </c>
      <c r="F4" s="3" t="s">
        <v>454</v>
      </c>
      <c r="G4" s="21">
        <v>443.267</v>
      </c>
      <c r="H4" s="29" t="s">
        <v>6678</v>
      </c>
      <c r="I4" s="1">
        <v>98</v>
      </c>
      <c r="J4" t="s">
        <v>82</v>
      </c>
      <c r="K4" t="str">
        <f t="shared" si="0"/>
        <v>21,2100154,'ÁGUA DOCE DO MARANHÃO','-2.8405813','-42.1190188','12','443,267','AGUADOCENSE','98',current_timestamp);</v>
      </c>
      <c r="L4" t="str">
        <f t="shared" si="1"/>
        <v>INSERT INTO municipio (cd_estado,cd_municipio,ds_municipio,vl_latitude,vl_longitude,vl_altitude,qt_area,ds_gentilico,nr_ddd,dt_registro)VALUES (21,2100154,'ÁGUA DOCE DO MARANHÃO','-2.8405813','-42.1190188','12','443,267','AGUADOCENSE','98',current_timestamp);</v>
      </c>
    </row>
    <row r="5" spans="1:12" x14ac:dyDescent="0.25">
      <c r="A5">
        <v>21</v>
      </c>
      <c r="B5" s="21" t="s">
        <v>6251</v>
      </c>
      <c r="C5" s="39" t="s">
        <v>6468</v>
      </c>
      <c r="D5" s="3" t="s">
        <v>6865</v>
      </c>
      <c r="E5" s="3" t="s">
        <v>6866</v>
      </c>
      <c r="F5" s="3" t="s">
        <v>582</v>
      </c>
      <c r="G5" s="21">
        <v>1457.9159999999999</v>
      </c>
      <c r="H5" s="29" t="s">
        <v>1239</v>
      </c>
      <c r="I5" s="1">
        <v>98</v>
      </c>
      <c r="J5" t="s">
        <v>82</v>
      </c>
      <c r="K5" t="str">
        <f t="shared" si="0"/>
        <v>21,2100204,'ALCÂNTARA','-2.40381069','-44.41619032','33','1457,916','ALCANTARENSE','98',current_timestamp);</v>
      </c>
      <c r="L5" t="str">
        <f t="shared" si="1"/>
        <v>INSERT INTO municipio (cd_estado,cd_municipio,ds_municipio,vl_latitude,vl_longitude,vl_altitude,qt_area,ds_gentilico,nr_ddd,dt_registro)VALUES (21,2100204,'ALCÂNTARA','-2.40381069','-44.41619032','33','1457,916','ALCANTARENSE','98',current_timestamp);</v>
      </c>
    </row>
    <row r="6" spans="1:12" x14ac:dyDescent="0.25">
      <c r="A6">
        <v>21</v>
      </c>
      <c r="B6" s="21" t="s">
        <v>6252</v>
      </c>
      <c r="C6" s="39" t="s">
        <v>6469</v>
      </c>
      <c r="D6" s="3" t="s">
        <v>6867</v>
      </c>
      <c r="E6" s="3" t="s">
        <v>6868</v>
      </c>
      <c r="F6" s="3" t="s">
        <v>616</v>
      </c>
      <c r="G6" s="21">
        <v>1942.1210000000001</v>
      </c>
      <c r="H6" s="29" t="s">
        <v>6679</v>
      </c>
      <c r="I6" s="1">
        <v>99</v>
      </c>
      <c r="J6" t="s">
        <v>82</v>
      </c>
      <c r="K6" t="str">
        <f t="shared" si="0"/>
        <v>21,2100303,'ALDEIAS ALTAS','-4.6262122','-43.468834','69','1942,121','ALDEIAS-ALTENSE','99',current_timestamp);</v>
      </c>
      <c r="L6" t="str">
        <f t="shared" si="1"/>
        <v>INSERT INTO municipio (cd_estado,cd_municipio,ds_municipio,vl_latitude,vl_longitude,vl_altitude,qt_area,ds_gentilico,nr_ddd,dt_registro)VALUES (21,2100303,'ALDEIAS ALTAS','-4.6262122','-43.468834','69','1942,121','ALDEIAS-ALTENSE','99',current_timestamp);</v>
      </c>
    </row>
    <row r="7" spans="1:12" x14ac:dyDescent="0.25">
      <c r="A7">
        <v>21</v>
      </c>
      <c r="B7" s="21" t="s">
        <v>6253</v>
      </c>
      <c r="C7" s="39" t="s">
        <v>6470</v>
      </c>
      <c r="D7" s="3" t="s">
        <v>6869</v>
      </c>
      <c r="E7" s="3" t="s">
        <v>6870</v>
      </c>
      <c r="F7" s="3" t="s">
        <v>631</v>
      </c>
      <c r="G7" s="21">
        <v>673.03200000000004</v>
      </c>
      <c r="H7" s="29" t="s">
        <v>6680</v>
      </c>
      <c r="I7" s="1">
        <v>98</v>
      </c>
      <c r="J7" t="s">
        <v>82</v>
      </c>
      <c r="K7" t="str">
        <f t="shared" si="0"/>
        <v>21,2100402,'ALTAMIRA DO MARANHÃO','-4.1665658','-45.4706442','76','673,032','ALTAMIRENSE','98',current_timestamp);</v>
      </c>
      <c r="L7" t="str">
        <f t="shared" si="1"/>
        <v>INSERT INTO municipio (cd_estado,cd_municipio,ds_municipio,vl_latitude,vl_longitude,vl_altitude,qt_area,ds_gentilico,nr_ddd,dt_registro)VALUES (21,2100402,'ALTAMIRA DO MARANHÃO','-4.1665658','-45.4706442','76','673,032','ALTAMIRENSE','98',current_timestamp);</v>
      </c>
    </row>
    <row r="8" spans="1:12" x14ac:dyDescent="0.25">
      <c r="A8">
        <v>21</v>
      </c>
      <c r="B8" s="21" t="s">
        <v>6254</v>
      </c>
      <c r="C8" s="39" t="s">
        <v>6471</v>
      </c>
      <c r="D8" s="3" t="s">
        <v>6871</v>
      </c>
      <c r="E8" s="3" t="s">
        <v>6872</v>
      </c>
      <c r="F8" s="3" t="s">
        <v>1443</v>
      </c>
      <c r="G8" s="21">
        <v>383.30799999999999</v>
      </c>
      <c r="H8" s="29" t="s">
        <v>5905</v>
      </c>
      <c r="I8" s="1">
        <v>99</v>
      </c>
      <c r="J8" t="s">
        <v>82</v>
      </c>
      <c r="K8" t="str">
        <f t="shared" si="0"/>
        <v>21,2100436,'ALTO ALEGRE DO MARANHÃO','-4.21054663','-44.45124147','62','383,308','ALTO-ALEGRENSE','99',current_timestamp);</v>
      </c>
      <c r="L8" t="str">
        <f t="shared" si="1"/>
        <v>INSERT INTO municipio (cd_estado,cd_municipio,ds_municipio,vl_latitude,vl_longitude,vl_altitude,qt_area,ds_gentilico,nr_ddd,dt_registro)VALUES (21,2100436,'ALTO ALEGRE DO MARANHÃO','-4.21054663','-44.45124147','62','383,308','ALTO-ALEGRENSE','99',current_timestamp);</v>
      </c>
    </row>
    <row r="9" spans="1:12" x14ac:dyDescent="0.25">
      <c r="A9">
        <v>21</v>
      </c>
      <c r="B9" s="21" t="s">
        <v>6255</v>
      </c>
      <c r="C9" s="39" t="s">
        <v>6472</v>
      </c>
      <c r="D9" s="3" t="s">
        <v>6873</v>
      </c>
      <c r="E9" s="3" t="s">
        <v>6874</v>
      </c>
      <c r="F9" s="3" t="s">
        <v>459</v>
      </c>
      <c r="G9" s="21">
        <v>1932.289</v>
      </c>
      <c r="H9" s="29" t="s">
        <v>5905</v>
      </c>
      <c r="I9" s="1">
        <v>98</v>
      </c>
      <c r="J9" t="s">
        <v>82</v>
      </c>
      <c r="K9" t="str">
        <f t="shared" si="0"/>
        <v>21,2100477,'ALTO ALEGRE DO PINDARÉ','-3.6674906','-45.8418404','26','1932,289','ALTO-ALEGRENSE','98',current_timestamp);</v>
      </c>
      <c r="L9" t="str">
        <f t="shared" si="1"/>
        <v>INSERT INTO municipio (cd_estado,cd_municipio,ds_municipio,vl_latitude,vl_longitude,vl_altitude,qt_area,ds_gentilico,nr_ddd,dt_registro)VALUES (21,2100477,'ALTO ALEGRE DO PINDARÉ','-3.6674906','-45.8418404','26','1932,289','ALTO-ALEGRENSE','98',current_timestamp);</v>
      </c>
    </row>
    <row r="10" spans="1:12" x14ac:dyDescent="0.25">
      <c r="A10">
        <v>21</v>
      </c>
      <c r="B10" s="21" t="s">
        <v>6256</v>
      </c>
      <c r="C10" s="39" t="s">
        <v>6473</v>
      </c>
      <c r="D10" s="3" t="s">
        <v>6875</v>
      </c>
      <c r="E10" s="3" t="s">
        <v>6876</v>
      </c>
      <c r="F10" s="3" t="s">
        <v>6877</v>
      </c>
      <c r="G10" s="21">
        <v>11132.175999999999</v>
      </c>
      <c r="H10" s="29" t="s">
        <v>6681</v>
      </c>
      <c r="I10" s="1">
        <v>99</v>
      </c>
      <c r="J10" t="s">
        <v>82</v>
      </c>
      <c r="K10" t="str">
        <f t="shared" si="0"/>
        <v>21,2100501,'ALTO PARNAÍBA','-9.1020985','-45.9305942','278','11132,176','ALTO-PARNAIBANO','99',current_timestamp);</v>
      </c>
      <c r="L10" t="str">
        <f t="shared" si="1"/>
        <v>INSERT INTO municipio (cd_estado,cd_municipio,ds_municipio,vl_latitude,vl_longitude,vl_altitude,qt_area,ds_gentilico,nr_ddd,dt_registro)VALUES (21,2100501,'ALTO PARNAÍBA','-9.1020985','-45.9305942','278','11132,176','ALTO-PARNAIBANO','99',current_timestamp);</v>
      </c>
    </row>
    <row r="11" spans="1:12" x14ac:dyDescent="0.25">
      <c r="A11">
        <v>21</v>
      </c>
      <c r="B11" s="21" t="s">
        <v>6257</v>
      </c>
      <c r="C11" s="39" t="s">
        <v>6474</v>
      </c>
      <c r="D11" s="3" t="s">
        <v>6878</v>
      </c>
      <c r="E11" s="3" t="s">
        <v>6879</v>
      </c>
      <c r="F11" s="3" t="s">
        <v>3361</v>
      </c>
      <c r="G11" s="21">
        <v>502.40199999999999</v>
      </c>
      <c r="H11" s="29" t="s">
        <v>1205</v>
      </c>
      <c r="I11" s="1">
        <v>98</v>
      </c>
      <c r="J11" t="s">
        <v>82</v>
      </c>
      <c r="K11" t="str">
        <f t="shared" si="0"/>
        <v>21,2100550,'AMAPÁ DO MARANHÃO','-1.6769878','-46.0077646','56','502,402','AMAPAENSE','98',current_timestamp);</v>
      </c>
      <c r="L11" t="str">
        <f t="shared" si="1"/>
        <v>INSERT INTO municipio (cd_estado,cd_municipio,ds_municipio,vl_latitude,vl_longitude,vl_altitude,qt_area,ds_gentilico,nr_ddd,dt_registro)VALUES (21,2100550,'AMAPÁ DO MARANHÃO','-1.6769878','-46.0077646','56','502,402','AMAPAENSE','98',current_timestamp);</v>
      </c>
    </row>
    <row r="12" spans="1:12" x14ac:dyDescent="0.25">
      <c r="A12">
        <v>21</v>
      </c>
      <c r="B12" s="21" t="s">
        <v>6258</v>
      </c>
      <c r="C12" s="39" t="s">
        <v>6475</v>
      </c>
      <c r="D12" s="3" t="s">
        <v>6880</v>
      </c>
      <c r="E12" s="3" t="s">
        <v>6881</v>
      </c>
      <c r="F12" s="3" t="s">
        <v>2124</v>
      </c>
      <c r="G12" s="21">
        <v>7438.2169999999996</v>
      </c>
      <c r="H12" s="29" t="s">
        <v>6682</v>
      </c>
      <c r="I12" s="1">
        <v>99</v>
      </c>
      <c r="J12" t="s">
        <v>82</v>
      </c>
      <c r="K12" t="str">
        <f t="shared" si="0"/>
        <v>21,2100600,'AMARANTE DO MARANHÃO','-5.5690966','-46.7474069','249','7438,217','AMARANTINO','99',current_timestamp);</v>
      </c>
      <c r="L12" t="str">
        <f t="shared" si="1"/>
        <v>INSERT INTO municipio (cd_estado,cd_municipio,ds_municipio,vl_latitude,vl_longitude,vl_altitude,qt_area,ds_gentilico,nr_ddd,dt_registro)VALUES (21,2100600,'AMARANTE DO MARANHÃO','-5.5690966','-46.7474069','249','7438,217','AMARANTINO','99',current_timestamp);</v>
      </c>
    </row>
    <row r="13" spans="1:12" x14ac:dyDescent="0.25">
      <c r="A13">
        <v>21</v>
      </c>
      <c r="B13" s="21" t="s">
        <v>6259</v>
      </c>
      <c r="C13" s="39" t="s">
        <v>6476</v>
      </c>
      <c r="D13" s="3" t="s">
        <v>6882</v>
      </c>
      <c r="E13" s="3" t="s">
        <v>6883</v>
      </c>
      <c r="F13" s="3" t="s">
        <v>454</v>
      </c>
      <c r="G13" s="21">
        <v>1011.135</v>
      </c>
      <c r="H13" s="29" t="s">
        <v>6683</v>
      </c>
      <c r="I13" s="1">
        <v>98</v>
      </c>
      <c r="J13" t="s">
        <v>82</v>
      </c>
      <c r="K13" t="str">
        <f t="shared" si="0"/>
        <v>21,2100709,'ANAJATUBA','-3.2630108','-44.6123498','12','1011,135','ANAJATUBENSE','98',current_timestamp);</v>
      </c>
      <c r="L13" t="str">
        <f t="shared" si="1"/>
        <v>INSERT INTO municipio (cd_estado,cd_municipio,ds_municipio,vl_latitude,vl_longitude,vl_altitude,qt_area,ds_gentilico,nr_ddd,dt_registro)VALUES (21,2100709,'ANAJATUBA','-3.2630108','-44.6123498','12','1011,135','ANAJATUBENSE','98',current_timestamp);</v>
      </c>
    </row>
    <row r="14" spans="1:12" x14ac:dyDescent="0.25">
      <c r="A14">
        <v>21</v>
      </c>
      <c r="B14" s="21" t="s">
        <v>6260</v>
      </c>
      <c r="C14" s="39" t="s">
        <v>6477</v>
      </c>
      <c r="D14" s="3" t="s">
        <v>6884</v>
      </c>
      <c r="E14" s="3" t="s">
        <v>6885</v>
      </c>
      <c r="F14" s="3" t="s">
        <v>2001</v>
      </c>
      <c r="G14" s="21">
        <v>608.29200000000003</v>
      </c>
      <c r="H14" s="29" t="s">
        <v>6684</v>
      </c>
      <c r="I14" s="1">
        <v>98</v>
      </c>
      <c r="J14" t="s">
        <v>82</v>
      </c>
      <c r="K14" t="str">
        <f t="shared" si="0"/>
        <v>21,2100808,'ANAPURUS','-3.6759574','-43.1014246','98','608,292','ANAPURUENSE','98',current_timestamp);</v>
      </c>
      <c r="L14" t="str">
        <f t="shared" si="1"/>
        <v>INSERT INTO municipio (cd_estado,cd_municipio,ds_municipio,vl_latitude,vl_longitude,vl_altitude,qt_area,ds_gentilico,nr_ddd,dt_registro)VALUES (21,2100808,'ANAPURUS','-3.6759574','-43.1014246','98','608,292','ANAPURUENSE','98',current_timestamp);</v>
      </c>
    </row>
    <row r="15" spans="1:12" x14ac:dyDescent="0.25">
      <c r="A15">
        <v>21</v>
      </c>
      <c r="B15" s="21" t="s">
        <v>6261</v>
      </c>
      <c r="C15" s="39" t="s">
        <v>6478</v>
      </c>
      <c r="D15" s="3" t="s">
        <v>6886</v>
      </c>
      <c r="E15" s="3" t="s">
        <v>6887</v>
      </c>
      <c r="F15" s="3" t="s">
        <v>454</v>
      </c>
      <c r="G15" s="21">
        <v>488.80599999999998</v>
      </c>
      <c r="H15" s="29" t="s">
        <v>6685</v>
      </c>
      <c r="I15" s="1">
        <v>98</v>
      </c>
      <c r="J15" t="s">
        <v>82</v>
      </c>
      <c r="K15" t="str">
        <f t="shared" si="0"/>
        <v>21,2100832,'APICUM-AÇU','-1.52636114','-45.0783205','12','488,806','APICUM-AÇUENSE','98',current_timestamp);</v>
      </c>
      <c r="L15" t="str">
        <f t="shared" si="1"/>
        <v>INSERT INTO municipio (cd_estado,cd_municipio,ds_municipio,vl_latitude,vl_longitude,vl_altitude,qt_area,ds_gentilico,nr_ddd,dt_registro)VALUES (21,2100832,'APICUM-AÇU','-1.52636114','-45.0783205','12','488,806','APICUM-AÇUENSE','98',current_timestamp);</v>
      </c>
    </row>
    <row r="16" spans="1:12" x14ac:dyDescent="0.25">
      <c r="A16">
        <v>21</v>
      </c>
      <c r="B16" s="21" t="s">
        <v>6262</v>
      </c>
      <c r="C16" s="39" t="s">
        <v>6479</v>
      </c>
      <c r="D16" s="3" t="s">
        <v>6888</v>
      </c>
      <c r="E16" s="3" t="s">
        <v>6889</v>
      </c>
      <c r="F16" s="3" t="s">
        <v>478</v>
      </c>
      <c r="G16" s="21">
        <v>805.19299999999998</v>
      </c>
      <c r="H16" s="29" t="s">
        <v>6686</v>
      </c>
      <c r="I16" s="1">
        <v>98</v>
      </c>
      <c r="J16" t="s">
        <v>82</v>
      </c>
      <c r="K16" t="str">
        <f t="shared" si="0"/>
        <v>21,2100873,'ARAGUANÃ','-2.9473264','-45.6600966','34','805,193','ARAGUANAENSE','98',current_timestamp);</v>
      </c>
      <c r="L16" t="str">
        <f t="shared" si="1"/>
        <v>INSERT INTO municipio (cd_estado,cd_municipio,ds_municipio,vl_latitude,vl_longitude,vl_altitude,qt_area,ds_gentilico,nr_ddd,dt_registro)VALUES (21,2100873,'ARAGUANÃ','-2.9473264','-45.6600966','34','805,193','ARAGUANAENSE','98',current_timestamp);</v>
      </c>
    </row>
    <row r="17" spans="1:12" x14ac:dyDescent="0.25">
      <c r="A17">
        <v>21</v>
      </c>
      <c r="B17" s="21" t="s">
        <v>6263</v>
      </c>
      <c r="C17" s="39" t="s">
        <v>6480</v>
      </c>
      <c r="D17" s="3" t="s">
        <v>6890</v>
      </c>
      <c r="E17" s="3" t="s">
        <v>6891</v>
      </c>
      <c r="F17" s="3" t="s">
        <v>1900</v>
      </c>
      <c r="G17" s="21">
        <v>1782.598</v>
      </c>
      <c r="H17" s="29" t="s">
        <v>6687</v>
      </c>
      <c r="I17" s="1">
        <v>98</v>
      </c>
      <c r="J17" t="s">
        <v>82</v>
      </c>
      <c r="K17" t="str">
        <f t="shared" si="0"/>
        <v>21,2100907,'ARAIOSES','-2.890983','-41.9049838','7','1782,598','ARAIOSENSE','98',current_timestamp);</v>
      </c>
      <c r="L17" t="str">
        <f t="shared" si="1"/>
        <v>INSERT INTO municipio (cd_estado,cd_municipio,ds_municipio,vl_latitude,vl_longitude,vl_altitude,qt_area,ds_gentilico,nr_ddd,dt_registro)VALUES (21,2100907,'ARAIOSES','-2.890983','-41.9049838','7','1782,598','ARAIOSENSE','98',current_timestamp);</v>
      </c>
    </row>
    <row r="18" spans="1:12" x14ac:dyDescent="0.25">
      <c r="A18">
        <v>21</v>
      </c>
      <c r="B18" s="21" t="s">
        <v>6264</v>
      </c>
      <c r="C18" s="39" t="s">
        <v>6481</v>
      </c>
      <c r="D18" s="3" t="s">
        <v>6892</v>
      </c>
      <c r="E18" s="3" t="s">
        <v>6893</v>
      </c>
      <c r="F18" s="3" t="s">
        <v>6894</v>
      </c>
      <c r="G18" s="21">
        <v>2976.0390000000002</v>
      </c>
      <c r="H18" s="29" t="s">
        <v>6688</v>
      </c>
      <c r="I18" s="1">
        <v>99</v>
      </c>
      <c r="J18" t="s">
        <v>82</v>
      </c>
      <c r="K18" t="str">
        <f t="shared" si="0"/>
        <v>21,2100956,'ARAME','-4.885905','-46.0080219','124','2976,039','ARAMENSE','99',current_timestamp);</v>
      </c>
      <c r="L18" t="str">
        <f t="shared" si="1"/>
        <v>INSERT INTO municipio (cd_estado,cd_municipio,ds_municipio,vl_latitude,vl_longitude,vl_altitude,qt_area,ds_gentilico,nr_ddd,dt_registro)VALUES (21,2100956,'ARAME','-4.885905','-46.0080219','124','2976,039','ARAMENSE','99',current_timestamp);</v>
      </c>
    </row>
    <row r="19" spans="1:12" x14ac:dyDescent="0.25">
      <c r="A19">
        <v>21</v>
      </c>
      <c r="B19" s="21" t="s">
        <v>6265</v>
      </c>
      <c r="C19" s="39" t="s">
        <v>6482</v>
      </c>
      <c r="D19" s="3" t="s">
        <v>6895</v>
      </c>
      <c r="E19" s="3" t="s">
        <v>6896</v>
      </c>
      <c r="F19" s="3" t="s">
        <v>1436</v>
      </c>
      <c r="G19" s="21">
        <v>1100.2750000000001</v>
      </c>
      <c r="H19" s="29" t="s">
        <v>6689</v>
      </c>
      <c r="I19" s="1">
        <v>98</v>
      </c>
      <c r="J19" t="s">
        <v>82</v>
      </c>
      <c r="K19" t="str">
        <f t="shared" si="0"/>
        <v>21,2101004,'ARARI','-3.451304','-44.7687573','9','1100,275','ARARIENSE','98',current_timestamp);</v>
      </c>
      <c r="L19" t="str">
        <f t="shared" si="1"/>
        <v>INSERT INTO municipio (cd_estado,cd_municipio,ds_municipio,vl_latitude,vl_longitude,vl_altitude,qt_area,ds_gentilico,nr_ddd,dt_registro)VALUES (21,2101004,'ARARI','-3.451304','-44.7687573','9','1100,275','ARARIENSE','98',current_timestamp);</v>
      </c>
    </row>
    <row r="20" spans="1:12" x14ac:dyDescent="0.25">
      <c r="A20">
        <v>21</v>
      </c>
      <c r="B20" s="21" t="s">
        <v>6266</v>
      </c>
      <c r="C20" s="39" t="s">
        <v>6483</v>
      </c>
      <c r="D20" s="3" t="s">
        <v>6897</v>
      </c>
      <c r="E20" s="3" t="s">
        <v>6898</v>
      </c>
      <c r="F20" s="3" t="s">
        <v>459</v>
      </c>
      <c r="G20" s="21">
        <v>203.15299999999999</v>
      </c>
      <c r="H20" s="29" t="s">
        <v>6690</v>
      </c>
      <c r="I20" s="1">
        <v>98</v>
      </c>
      <c r="J20" t="s">
        <v>82</v>
      </c>
      <c r="K20" t="str">
        <f t="shared" si="0"/>
        <v>21,2101103,'AXIXÁ','-2.8375783','-44.0580098','26','203,153','AXIXAENSE','98',current_timestamp);</v>
      </c>
      <c r="L20" t="str">
        <f t="shared" si="1"/>
        <v>INSERT INTO municipio (cd_estado,cd_municipio,ds_municipio,vl_latitude,vl_longitude,vl_altitude,qt_area,ds_gentilico,nr_ddd,dt_registro)VALUES (21,2101103,'AXIXÁ','-2.8375783','-44.0580098','26','203,153','AXIXAENSE','98',current_timestamp);</v>
      </c>
    </row>
    <row r="21" spans="1:12" x14ac:dyDescent="0.25">
      <c r="A21">
        <v>21</v>
      </c>
      <c r="B21" s="21" t="s">
        <v>6267</v>
      </c>
      <c r="C21" s="39" t="s">
        <v>6484</v>
      </c>
      <c r="D21" s="3" t="s">
        <v>6899</v>
      </c>
      <c r="E21" s="3" t="s">
        <v>6900</v>
      </c>
      <c r="F21" s="3" t="s">
        <v>2773</v>
      </c>
      <c r="G21" s="21">
        <v>1683.0730000000001</v>
      </c>
      <c r="H21" s="29" t="s">
        <v>6691</v>
      </c>
      <c r="I21" s="1">
        <v>99</v>
      </c>
      <c r="J21" t="s">
        <v>82</v>
      </c>
      <c r="K21" t="str">
        <f t="shared" si="0"/>
        <v>21,2101202,'BACABAL','-4.2245991','-44.7834194','24','1683,073','BACABALENSE','99',current_timestamp);</v>
      </c>
      <c r="L21" t="str">
        <f t="shared" si="1"/>
        <v>INSERT INTO municipio (cd_estado,cd_municipio,ds_municipio,vl_latitude,vl_longitude,vl_altitude,qt_area,ds_gentilico,nr_ddd,dt_registro)VALUES (21,2101202,'BACABAL','-4.2245991','-44.7834194','24','1683,073','BACABALENSE','99',current_timestamp);</v>
      </c>
    </row>
    <row r="22" spans="1:12" x14ac:dyDescent="0.25">
      <c r="A22">
        <v>21</v>
      </c>
      <c r="B22" s="21" t="s">
        <v>6268</v>
      </c>
      <c r="C22" s="39" t="s">
        <v>6485</v>
      </c>
      <c r="D22" s="3" t="s">
        <v>6901</v>
      </c>
      <c r="E22" s="3" t="s">
        <v>6902</v>
      </c>
      <c r="F22" s="3" t="s">
        <v>3095</v>
      </c>
      <c r="G22" s="21">
        <v>615.58900000000006</v>
      </c>
      <c r="H22" s="29" t="s">
        <v>6692</v>
      </c>
      <c r="I22" s="1">
        <v>98</v>
      </c>
      <c r="J22" t="s">
        <v>82</v>
      </c>
      <c r="K22" t="str">
        <f t="shared" si="0"/>
        <v>21,2101251,'BACABEIRA','-2.97680667','-44.31669889','47','615,589','BACABEIRENSE','98',current_timestamp);</v>
      </c>
      <c r="L22" t="str">
        <f t="shared" si="1"/>
        <v>INSERT INTO municipio (cd_estado,cd_municipio,ds_municipio,vl_latitude,vl_longitude,vl_altitude,qt_area,ds_gentilico,nr_ddd,dt_registro)VALUES (21,2101251,'BACABEIRA','-2.97680667','-44.31669889','47','615,589','BACABEIRENSE','98',current_timestamp);</v>
      </c>
    </row>
    <row r="23" spans="1:12" x14ac:dyDescent="0.25">
      <c r="A23">
        <v>21</v>
      </c>
      <c r="B23" s="21" t="s">
        <v>6269</v>
      </c>
      <c r="C23" s="39" t="s">
        <v>6486</v>
      </c>
      <c r="D23" s="3" t="s">
        <v>6903</v>
      </c>
      <c r="E23" s="3" t="s">
        <v>6904</v>
      </c>
      <c r="F23" s="3" t="s">
        <v>6905</v>
      </c>
      <c r="G23" s="21">
        <v>823.72299999999996</v>
      </c>
      <c r="H23" s="29" t="s">
        <v>6693</v>
      </c>
      <c r="I23" s="1">
        <v>98</v>
      </c>
      <c r="J23" t="s">
        <v>82</v>
      </c>
      <c r="K23" t="str">
        <f t="shared" si="0"/>
        <v>21,2101301,'BACURI','-1.7340208','-45.140239','41','823,723','BACURIENSE','98',current_timestamp);</v>
      </c>
      <c r="L23" t="str">
        <f t="shared" si="1"/>
        <v>INSERT INTO municipio (cd_estado,cd_municipio,ds_municipio,vl_latitude,vl_longitude,vl_altitude,qt_area,ds_gentilico,nr_ddd,dt_registro)VALUES (21,2101301,'BACURI','-1.7340208','-45.140239','41','823,723','BACURIENSE','98',current_timestamp);</v>
      </c>
    </row>
    <row r="24" spans="1:12" x14ac:dyDescent="0.25">
      <c r="A24">
        <v>21</v>
      </c>
      <c r="B24" s="21" t="s">
        <v>6270</v>
      </c>
      <c r="C24" s="39" t="s">
        <v>6487</v>
      </c>
      <c r="D24" s="3" t="s">
        <v>6906</v>
      </c>
      <c r="E24" s="3" t="s">
        <v>6907</v>
      </c>
      <c r="F24" s="3" t="s">
        <v>1438</v>
      </c>
      <c r="G24" s="21">
        <v>674.51199999999994</v>
      </c>
      <c r="H24" s="29" t="s">
        <v>6694</v>
      </c>
      <c r="I24" s="1">
        <v>98</v>
      </c>
      <c r="J24" t="s">
        <v>82</v>
      </c>
      <c r="K24" t="str">
        <f t="shared" si="0"/>
        <v>21,2101350,'BACURITUBA','-2.7096286','-44.7335582','4','674,512','BACURITUBENSE','98',current_timestamp);</v>
      </c>
      <c r="L24" t="str">
        <f t="shared" si="1"/>
        <v>INSERT INTO municipio (cd_estado,cd_municipio,ds_municipio,vl_latitude,vl_longitude,vl_altitude,qt_area,ds_gentilico,nr_ddd,dt_registro)VALUES (21,2101350,'BACURITUBA','-2.7096286','-44.7335582','4','674,512','BACURITUBENSE','98',current_timestamp);</v>
      </c>
    </row>
    <row r="25" spans="1:12" x14ac:dyDescent="0.25">
      <c r="A25">
        <v>21</v>
      </c>
      <c r="B25" s="21" t="s">
        <v>6271</v>
      </c>
      <c r="C25" s="39" t="s">
        <v>6488</v>
      </c>
      <c r="D25" s="3" t="s">
        <v>6908</v>
      </c>
      <c r="E25" s="3" t="s">
        <v>6909</v>
      </c>
      <c r="F25" s="3" t="s">
        <v>2360</v>
      </c>
      <c r="G25" s="21">
        <v>13141.757</v>
      </c>
      <c r="H25" s="29" t="s">
        <v>6695</v>
      </c>
      <c r="I25" s="1">
        <v>99</v>
      </c>
      <c r="J25" t="s">
        <v>82</v>
      </c>
      <c r="K25" t="str">
        <f t="shared" si="0"/>
        <v>21,2101400,'BALSAS','-7.5321307','-46.0372015','254','13141,757','BALSENSE','99',current_timestamp);</v>
      </c>
      <c r="L25" t="str">
        <f t="shared" si="1"/>
        <v>INSERT INTO municipio (cd_estado,cd_municipio,ds_municipio,vl_latitude,vl_longitude,vl_altitude,qt_area,ds_gentilico,nr_ddd,dt_registro)VALUES (21,2101400,'BALSAS','-7.5321307','-46.0372015','254','13141,757','BALSENSE','99',current_timestamp);</v>
      </c>
    </row>
    <row r="26" spans="1:12" x14ac:dyDescent="0.25">
      <c r="A26">
        <v>21</v>
      </c>
      <c r="B26" s="21" t="s">
        <v>6272</v>
      </c>
      <c r="C26" s="39" t="s">
        <v>6489</v>
      </c>
      <c r="D26" s="3" t="s">
        <v>6910</v>
      </c>
      <c r="E26" s="3" t="s">
        <v>6911</v>
      </c>
      <c r="F26" s="3" t="s">
        <v>1717</v>
      </c>
      <c r="G26" s="21">
        <v>2208.3240000000001</v>
      </c>
      <c r="H26" s="29" t="s">
        <v>6696</v>
      </c>
      <c r="I26" s="1">
        <v>99</v>
      </c>
      <c r="J26" t="s">
        <v>82</v>
      </c>
      <c r="K26" t="str">
        <f t="shared" si="0"/>
        <v>21,2101509,'BARÃO DE GRAJAÚ','-6.7447206','-43.025921','147','2208,324','BARONENSE','99',current_timestamp);</v>
      </c>
      <c r="L26" t="str">
        <f t="shared" si="1"/>
        <v>INSERT INTO municipio (cd_estado,cd_municipio,ds_municipio,vl_latitude,vl_longitude,vl_altitude,qt_area,ds_gentilico,nr_ddd,dt_registro)VALUES (21,2101509,'BARÃO DE GRAJAÚ','-6.7447206','-43.025921','147','2208,324','BARONENSE','99',current_timestamp);</v>
      </c>
    </row>
    <row r="27" spans="1:12" x14ac:dyDescent="0.25">
      <c r="A27">
        <v>21</v>
      </c>
      <c r="B27" s="21" t="s">
        <v>6273</v>
      </c>
      <c r="C27" s="39" t="s">
        <v>6490</v>
      </c>
      <c r="D27" s="3" t="s">
        <v>6912</v>
      </c>
      <c r="E27" s="3" t="s">
        <v>6913</v>
      </c>
      <c r="F27" s="3" t="s">
        <v>628</v>
      </c>
      <c r="G27" s="21">
        <v>5190.3389999999999</v>
      </c>
      <c r="H27" s="29" t="s">
        <v>6697</v>
      </c>
      <c r="I27" s="1">
        <v>99</v>
      </c>
      <c r="J27" t="s">
        <v>82</v>
      </c>
      <c r="K27" t="str">
        <f t="shared" si="0"/>
        <v>21,2101608,'BARRA DO CORDA','-5.4968061','-45.2484951','103','5190,339','BARRA-CORDENSE','99',current_timestamp);</v>
      </c>
      <c r="L27" t="str">
        <f t="shared" si="1"/>
        <v>INSERT INTO municipio (cd_estado,cd_municipio,ds_municipio,vl_latitude,vl_longitude,vl_altitude,qt_area,ds_gentilico,nr_ddd,dt_registro)VALUES (21,2101608,'BARRA DO CORDA','-5.4968061','-45.2484951','103','5190,339','BARRA-CORDENSE','99',current_timestamp);</v>
      </c>
    </row>
    <row r="28" spans="1:12" x14ac:dyDescent="0.25">
      <c r="A28">
        <v>21</v>
      </c>
      <c r="B28" s="21" t="s">
        <v>6274</v>
      </c>
      <c r="C28" s="39" t="s">
        <v>6491</v>
      </c>
      <c r="D28" s="3" t="s">
        <v>6914</v>
      </c>
      <c r="E28" s="3" t="s">
        <v>6915</v>
      </c>
      <c r="F28" s="3" t="s">
        <v>490</v>
      </c>
      <c r="G28" s="21">
        <v>3026.54</v>
      </c>
      <c r="H28" s="29" t="s">
        <v>6697</v>
      </c>
      <c r="I28" s="1">
        <v>98</v>
      </c>
      <c r="J28" t="s">
        <v>82</v>
      </c>
      <c r="K28" t="str">
        <f t="shared" si="0"/>
        <v>21,2101707,'BARREIRINHAS','-2.7585013','-42.8248653','10','3026,54','BARRA-CORDENSE','98',current_timestamp);</v>
      </c>
      <c r="L28" t="str">
        <f t="shared" si="1"/>
        <v>INSERT INTO municipio (cd_estado,cd_municipio,ds_municipio,vl_latitude,vl_longitude,vl_altitude,qt_area,ds_gentilico,nr_ddd,dt_registro)VALUES (21,2101707,'BARREIRINHAS','-2.7585013','-42.8248653','10','3026,54','BARRA-CORDENSE','98',current_timestamp);</v>
      </c>
    </row>
    <row r="29" spans="1:12" x14ac:dyDescent="0.25">
      <c r="A29">
        <v>21</v>
      </c>
      <c r="B29" s="21" t="s">
        <v>6276</v>
      </c>
      <c r="C29" s="39" t="s">
        <v>6493</v>
      </c>
      <c r="D29" s="3" t="s">
        <v>6918</v>
      </c>
      <c r="E29" s="3" t="s">
        <v>6919</v>
      </c>
      <c r="F29" s="3" t="s">
        <v>506</v>
      </c>
      <c r="G29" s="21">
        <v>147.95400000000001</v>
      </c>
      <c r="H29" s="29" t="s">
        <v>5642</v>
      </c>
      <c r="I29" s="1">
        <v>98</v>
      </c>
      <c r="J29" t="s">
        <v>82</v>
      </c>
      <c r="K29" t="str">
        <f t="shared" si="0"/>
        <v>21,2101772,'BELA VISTA DO MARANHÃO','-3.7252499','-45.3087512','30','147,954','BELA-VISTENSE','98',current_timestamp);</v>
      </c>
      <c r="L29" t="str">
        <f t="shared" si="1"/>
        <v>INSERT INTO municipio (cd_estado,cd_municipio,ds_municipio,vl_latitude,vl_longitude,vl_altitude,qt_area,ds_gentilico,nr_ddd,dt_registro)VALUES (21,2101772,'BELA VISTA DO MARANHÃO','-3.7252499','-45.3087512','30','147,954','BELA-VISTENSE','98',current_timestamp);</v>
      </c>
    </row>
    <row r="30" spans="1:12" x14ac:dyDescent="0.25">
      <c r="A30">
        <v>21</v>
      </c>
      <c r="B30" s="21" t="s">
        <v>6275</v>
      </c>
      <c r="C30" s="39" t="s">
        <v>6492</v>
      </c>
      <c r="D30" s="3" t="s">
        <v>6916</v>
      </c>
      <c r="E30" s="3" t="s">
        <v>6917</v>
      </c>
      <c r="F30" s="3" t="s">
        <v>2561</v>
      </c>
      <c r="G30" s="21">
        <v>569.428</v>
      </c>
      <c r="H30" s="29" t="s">
        <v>6698</v>
      </c>
      <c r="I30" s="1">
        <v>98</v>
      </c>
      <c r="J30" t="s">
        <v>82</v>
      </c>
      <c r="K30" t="str">
        <f t="shared" si="0"/>
        <v>21,2101731,'BELÁGUA','-3.1546448','-43.5110726','74','569,428','BELAGUAENSE','98',current_timestamp);</v>
      </c>
      <c r="L30" t="str">
        <f t="shared" si="1"/>
        <v>INSERT INTO municipio (cd_estado,cd_municipio,ds_municipio,vl_latitude,vl_longitude,vl_altitude,qt_area,ds_gentilico,nr_ddd,dt_registro)VALUES (21,2101731,'BELÁGUA','-3.1546448','-43.5110726','74','569,428','BELAGUAENSE','98',current_timestamp);</v>
      </c>
    </row>
    <row r="31" spans="1:12" x14ac:dyDescent="0.25">
      <c r="A31">
        <v>21</v>
      </c>
      <c r="B31" s="21" t="s">
        <v>6277</v>
      </c>
      <c r="C31" s="39" t="s">
        <v>6494</v>
      </c>
      <c r="D31" s="3" t="s">
        <v>6920</v>
      </c>
      <c r="E31" s="3" t="s">
        <v>6921</v>
      </c>
      <c r="F31" s="3" t="s">
        <v>3372</v>
      </c>
      <c r="G31" s="21">
        <v>1781.7339999999999</v>
      </c>
      <c r="H31" s="29" t="s">
        <v>6699</v>
      </c>
      <c r="I31" s="1">
        <v>99</v>
      </c>
      <c r="J31" t="s">
        <v>82</v>
      </c>
      <c r="K31" t="str">
        <f t="shared" si="0"/>
        <v>21,2101806,'BENEDITO LEITE','-7.21749018','-44.55327645','191','1781,734','BENELEITENSE','99',current_timestamp);</v>
      </c>
      <c r="L31" t="str">
        <f t="shared" si="1"/>
        <v>INSERT INTO municipio (cd_estado,cd_municipio,ds_municipio,vl_latitude,vl_longitude,vl_altitude,qt_area,ds_gentilico,nr_ddd,dt_registro)VALUES (21,2101806,'BENEDITO LEITE','-7.21749018','-44.55327645','191','1781,734','BENELEITENSE','99',current_timestamp);</v>
      </c>
    </row>
    <row r="32" spans="1:12" x14ac:dyDescent="0.25">
      <c r="A32">
        <v>21</v>
      </c>
      <c r="B32" s="21" t="s">
        <v>6278</v>
      </c>
      <c r="C32" s="39" t="s">
        <v>6495</v>
      </c>
      <c r="D32" s="3" t="s">
        <v>6922</v>
      </c>
      <c r="E32" s="3" t="s">
        <v>6923</v>
      </c>
      <c r="F32" s="3" t="s">
        <v>490</v>
      </c>
      <c r="G32" s="21">
        <v>797.71600000000001</v>
      </c>
      <c r="H32" s="29" t="s">
        <v>6700</v>
      </c>
      <c r="I32" s="1">
        <v>98</v>
      </c>
      <c r="J32" t="s">
        <v>82</v>
      </c>
      <c r="K32" t="str">
        <f t="shared" si="0"/>
        <v>21,2101905,'BEQUIMÃO','-2.4424043','-44.7845377','10','797,716','BEQUIMÃOENSE','98',current_timestamp);</v>
      </c>
      <c r="L32" t="str">
        <f t="shared" si="1"/>
        <v>INSERT INTO municipio (cd_estado,cd_municipio,ds_municipio,vl_latitude,vl_longitude,vl_altitude,qt_area,ds_gentilico,nr_ddd,dt_registro)VALUES (21,2101905,'BEQUIMÃO','-2.4424043','-44.7845377','10','797,716','BEQUIMÃOENSE','98',current_timestamp);</v>
      </c>
    </row>
    <row r="33" spans="1:12" x14ac:dyDescent="0.25">
      <c r="A33">
        <v>21</v>
      </c>
      <c r="B33" s="21" t="s">
        <v>6279</v>
      </c>
      <c r="C33" s="39" t="s">
        <v>6496</v>
      </c>
      <c r="D33" s="3" t="s">
        <v>6924</v>
      </c>
      <c r="E33" s="3" t="s">
        <v>6925</v>
      </c>
      <c r="F33" s="3" t="s">
        <v>633</v>
      </c>
      <c r="G33" s="21">
        <v>248.68600000000001</v>
      </c>
      <c r="H33" s="29" t="s">
        <v>6701</v>
      </c>
      <c r="I33" s="1">
        <v>99</v>
      </c>
      <c r="J33" t="s">
        <v>82</v>
      </c>
      <c r="K33" t="str">
        <f t="shared" si="0"/>
        <v>21,2101939,'BERNARDO DO MEARIM','-4.626836','-44.7605858','53','248,686','BERNARDENSE','99',current_timestamp);</v>
      </c>
      <c r="L33" t="str">
        <f t="shared" si="1"/>
        <v>INSERT INTO municipio (cd_estado,cd_municipio,ds_municipio,vl_latitude,vl_longitude,vl_altitude,qt_area,ds_gentilico,nr_ddd,dt_registro)VALUES (21,2101939,'BERNARDO DO MEARIM','-4.626836','-44.7605858','53','248,686','BERNARDENSE','99',current_timestamp);</v>
      </c>
    </row>
    <row r="34" spans="1:12" x14ac:dyDescent="0.25">
      <c r="A34">
        <v>21</v>
      </c>
      <c r="B34" s="21" t="s">
        <v>6280</v>
      </c>
      <c r="C34" s="39" t="s">
        <v>6497</v>
      </c>
      <c r="D34" s="3" t="s">
        <v>6926</v>
      </c>
      <c r="E34" s="3" t="s">
        <v>6927</v>
      </c>
      <c r="F34" s="3" t="s">
        <v>491</v>
      </c>
      <c r="G34" s="21">
        <v>403.46</v>
      </c>
      <c r="H34" s="29" t="s">
        <v>4432</v>
      </c>
      <c r="I34" s="1">
        <v>98</v>
      </c>
      <c r="J34" t="s">
        <v>82</v>
      </c>
      <c r="K34" t="str">
        <f t="shared" si="0"/>
        <v>21,2101970,'BOA VISTA DO GURUPI','-1.79577911','-46.30791415','17','403,46','BOA-VISTENSE','98',current_timestamp);</v>
      </c>
      <c r="L34" t="str">
        <f t="shared" si="1"/>
        <v>INSERT INTO municipio (cd_estado,cd_municipio,ds_municipio,vl_latitude,vl_longitude,vl_altitude,qt_area,ds_gentilico,nr_ddd,dt_registro)VALUES (21,2101970,'BOA VISTA DO GURUPI','-1.79577911','-46.30791415','17','403,46','BOA-VISTENSE','98',current_timestamp);</v>
      </c>
    </row>
    <row r="35" spans="1:12" x14ac:dyDescent="0.25">
      <c r="A35">
        <v>21</v>
      </c>
      <c r="B35" s="21" t="s">
        <v>6281</v>
      </c>
      <c r="C35" s="39" t="s">
        <v>6498</v>
      </c>
      <c r="D35" s="3" t="s">
        <v>6928</v>
      </c>
      <c r="E35" s="3" t="s">
        <v>6929</v>
      </c>
      <c r="F35" s="3" t="s">
        <v>486</v>
      </c>
      <c r="G35" s="21">
        <v>6590.5309999999999</v>
      </c>
      <c r="H35" s="29" t="s">
        <v>6702</v>
      </c>
      <c r="I35" s="1">
        <v>98</v>
      </c>
      <c r="J35" t="s">
        <v>82</v>
      </c>
      <c r="K35" t="str">
        <f t="shared" si="0"/>
        <v>21,2102002,'BOM JARDIM','-3.5416114','-45.6058965','40','6590,531','BOM JARDINENSE','98',current_timestamp);</v>
      </c>
      <c r="L35" t="str">
        <f t="shared" si="1"/>
        <v>INSERT INTO municipio (cd_estado,cd_municipio,ds_municipio,vl_latitude,vl_longitude,vl_altitude,qt_area,ds_gentilico,nr_ddd,dt_registro)VALUES (21,2102002,'BOM JARDIM','-3.5416114','-45.6058965','40','6590,531','BOM JARDINENSE','98',current_timestamp);</v>
      </c>
    </row>
    <row r="36" spans="1:12" x14ac:dyDescent="0.25">
      <c r="A36">
        <v>21</v>
      </c>
      <c r="B36" s="21" t="s">
        <v>6282</v>
      </c>
      <c r="C36" s="39" t="s">
        <v>6499</v>
      </c>
      <c r="D36" s="3" t="s">
        <v>6930</v>
      </c>
      <c r="E36" s="3" t="s">
        <v>6931</v>
      </c>
      <c r="F36" s="3" t="s">
        <v>2075</v>
      </c>
      <c r="G36" s="21">
        <v>2679.0740000000001</v>
      </c>
      <c r="H36" s="29" t="s">
        <v>4936</v>
      </c>
      <c r="I36" s="1">
        <v>98</v>
      </c>
      <c r="J36" t="s">
        <v>82</v>
      </c>
      <c r="K36" t="str">
        <f t="shared" si="0"/>
        <v>21,2102036,'BOM JESUS DAS SELVAS','-4.47930199','-46.85705734','175','2679,074','BOM-JESUENSE','98',current_timestamp);</v>
      </c>
      <c r="L36" t="str">
        <f t="shared" si="1"/>
        <v>INSERT INTO municipio (cd_estado,cd_municipio,ds_municipio,vl_latitude,vl_longitude,vl_altitude,qt_area,ds_gentilico,nr_ddd,dt_registro)VALUES (21,2102036,'BOM JESUS DAS SELVAS','-4.47930199','-46.85705734','175','2679,074','BOM-JESUENSE','98',current_timestamp);</v>
      </c>
    </row>
    <row r="37" spans="1:12" x14ac:dyDescent="0.25">
      <c r="A37">
        <v>21</v>
      </c>
      <c r="B37" s="21" t="s">
        <v>6283</v>
      </c>
      <c r="C37" s="39" t="s">
        <v>6500</v>
      </c>
      <c r="D37" s="3" t="s">
        <v>6932</v>
      </c>
      <c r="E37" s="3" t="s">
        <v>6933</v>
      </c>
      <c r="F37" s="3" t="s">
        <v>1450</v>
      </c>
      <c r="G37" s="21">
        <v>445.476</v>
      </c>
      <c r="H37" s="29" t="s">
        <v>6703</v>
      </c>
      <c r="I37" s="1">
        <v>99</v>
      </c>
      <c r="J37" t="s">
        <v>82</v>
      </c>
      <c r="K37" t="str">
        <f t="shared" si="0"/>
        <v>21,2102077,'BOM LUGAR','-4.37312','-45.0326033','49','445,476','BOM-LUGARENSE','99',current_timestamp);</v>
      </c>
      <c r="L37" t="str">
        <f t="shared" si="1"/>
        <v>INSERT INTO municipio (cd_estado,cd_municipio,ds_municipio,vl_latitude,vl_longitude,vl_altitude,qt_area,ds_gentilico,nr_ddd,dt_registro)VALUES (21,2102077,'BOM LUGAR','-4.37312','-45.0326033','49','445,476','BOM-LUGARENSE','99',current_timestamp);</v>
      </c>
    </row>
    <row r="38" spans="1:12" x14ac:dyDescent="0.25">
      <c r="A38">
        <v>21</v>
      </c>
      <c r="B38" s="21" t="s">
        <v>6284</v>
      </c>
      <c r="C38" s="39" t="s">
        <v>6501</v>
      </c>
      <c r="D38" s="3" t="s">
        <v>6934</v>
      </c>
      <c r="E38" s="3" t="s">
        <v>6935</v>
      </c>
      <c r="F38" s="3" t="s">
        <v>2575</v>
      </c>
      <c r="G38" s="21">
        <v>1074.6310000000001</v>
      </c>
      <c r="H38" s="29" t="s">
        <v>6704</v>
      </c>
      <c r="I38" s="1">
        <v>98</v>
      </c>
      <c r="J38" t="s">
        <v>82</v>
      </c>
      <c r="K38" t="str">
        <f t="shared" si="0"/>
        <v>21,2102101,'BREJO','-3.6780122','-42.7527682','55','1074,631','BREJENSE','98',current_timestamp);</v>
      </c>
      <c r="L38" t="str">
        <f t="shared" si="1"/>
        <v>INSERT INTO municipio (cd_estado,cd_municipio,ds_municipio,vl_latitude,vl_longitude,vl_altitude,qt_area,ds_gentilico,nr_ddd,dt_registro)VALUES (21,2102101,'BREJO','-3.6780122','-42.7527682','55','1074,631','BREJENSE','98',current_timestamp);</v>
      </c>
    </row>
    <row r="39" spans="1:12" x14ac:dyDescent="0.25">
      <c r="A39">
        <v>21</v>
      </c>
      <c r="B39" s="21" t="s">
        <v>6285</v>
      </c>
      <c r="C39" s="39" t="s">
        <v>6502</v>
      </c>
      <c r="D39" s="3" t="s">
        <v>6936</v>
      </c>
      <c r="E39" s="3" t="s">
        <v>6937</v>
      </c>
      <c r="F39" s="3" t="s">
        <v>1449</v>
      </c>
      <c r="G39" s="21">
        <v>1023.587</v>
      </c>
      <c r="H39" s="29" t="s">
        <v>6705</v>
      </c>
      <c r="I39" s="1">
        <v>98</v>
      </c>
      <c r="J39" t="s">
        <v>82</v>
      </c>
      <c r="K39" t="str">
        <f t="shared" si="0"/>
        <v>21,2102150,'BREJO DE AREIA','-4.32930053','-45.58638747','79','1023,587','BREJAREIENSE','98',current_timestamp);</v>
      </c>
      <c r="L39" t="str">
        <f t="shared" si="1"/>
        <v>INSERT INTO municipio (cd_estado,cd_municipio,ds_municipio,vl_latitude,vl_longitude,vl_altitude,qt_area,ds_gentilico,nr_ddd,dt_registro)VALUES (21,2102150,'BREJO DE AREIA','-4.32930053','-45.58638747','79','1023,587','BREJAREIENSE','98',current_timestamp);</v>
      </c>
    </row>
    <row r="40" spans="1:12" x14ac:dyDescent="0.25">
      <c r="A40">
        <v>21</v>
      </c>
      <c r="B40" s="21" t="s">
        <v>6286</v>
      </c>
      <c r="C40" s="39" t="s">
        <v>6503</v>
      </c>
      <c r="D40" s="3" t="s">
        <v>6938</v>
      </c>
      <c r="E40" s="3" t="s">
        <v>6939</v>
      </c>
      <c r="F40" s="3" t="s">
        <v>2989</v>
      </c>
      <c r="G40" s="21">
        <v>1473.9639999999999</v>
      </c>
      <c r="H40" s="29" t="s">
        <v>5649</v>
      </c>
      <c r="I40" s="1">
        <v>98</v>
      </c>
      <c r="J40" t="s">
        <v>82</v>
      </c>
      <c r="K40" t="str">
        <f t="shared" si="0"/>
        <v>21,2102200,'BURITI','-3.9415891','-42.917933','63','1473,964','BURITIENSE','98',current_timestamp);</v>
      </c>
      <c r="L40" t="str">
        <f t="shared" si="1"/>
        <v>INSERT INTO municipio (cd_estado,cd_municipio,ds_municipio,vl_latitude,vl_longitude,vl_altitude,qt_area,ds_gentilico,nr_ddd,dt_registro)VALUES (21,2102200,'BURITI','-3.9415891','-42.917933','63','1473,964','BURITIENSE','98',current_timestamp);</v>
      </c>
    </row>
    <row r="41" spans="1:12" x14ac:dyDescent="0.25">
      <c r="A41">
        <v>21</v>
      </c>
      <c r="B41" s="21" t="s">
        <v>6287</v>
      </c>
      <c r="C41" s="39" t="s">
        <v>6504</v>
      </c>
      <c r="D41" s="3" t="s">
        <v>6940</v>
      </c>
      <c r="E41" s="3" t="s">
        <v>6941</v>
      </c>
      <c r="F41" s="3" t="s">
        <v>202</v>
      </c>
      <c r="G41" s="21">
        <v>1582.5519999999999</v>
      </c>
      <c r="H41" s="29" t="s">
        <v>6706</v>
      </c>
      <c r="I41" s="1">
        <v>99</v>
      </c>
      <c r="J41" t="s">
        <v>82</v>
      </c>
      <c r="K41" t="str">
        <f t="shared" si="0"/>
        <v>21,2102309,'BURITI BRAVO','-5.8332744','-43.8349663','219','1582,552','BURITI-BRAVENSE','99',current_timestamp);</v>
      </c>
      <c r="L41" t="str">
        <f t="shared" si="1"/>
        <v>INSERT INTO municipio (cd_estado,cd_municipio,ds_municipio,vl_latitude,vl_longitude,vl_altitude,qt_area,ds_gentilico,nr_ddd,dt_registro)VALUES (21,2102309,'BURITI BRAVO','-5.8332744','-43.8349663','219','1582,552','BURITI-BRAVENSE','99',current_timestamp);</v>
      </c>
    </row>
    <row r="42" spans="1:12" x14ac:dyDescent="0.25">
      <c r="A42">
        <v>21</v>
      </c>
      <c r="B42" s="21" t="s">
        <v>6288</v>
      </c>
      <c r="C42" s="39" t="s">
        <v>6505</v>
      </c>
      <c r="D42" s="3" t="s">
        <v>6942</v>
      </c>
      <c r="E42" s="3" t="s">
        <v>6943</v>
      </c>
      <c r="F42" s="3" t="s">
        <v>2860</v>
      </c>
      <c r="G42" s="21">
        <v>2545.4409999999998</v>
      </c>
      <c r="H42" s="29" t="s">
        <v>6707</v>
      </c>
      <c r="I42" s="1">
        <v>98</v>
      </c>
      <c r="J42" t="s">
        <v>82</v>
      </c>
      <c r="K42" t="str">
        <f t="shared" si="0"/>
        <v>21,2102325,'BURITICUPU','-4.31561793','-46.45667936','169','2545,441','BURITICUPUENSE','98',current_timestamp);</v>
      </c>
      <c r="L42" t="str">
        <f t="shared" si="1"/>
        <v>INSERT INTO municipio (cd_estado,cd_municipio,ds_municipio,vl_latitude,vl_longitude,vl_altitude,qt_area,ds_gentilico,nr_ddd,dt_registro)VALUES (21,2102325,'BURITICUPU','-4.31561793','-46.45667936','169','2545,441','BURITICUPUENSE','98',current_timestamp);</v>
      </c>
    </row>
    <row r="43" spans="1:12" x14ac:dyDescent="0.25">
      <c r="A43">
        <v>21</v>
      </c>
      <c r="B43" s="21" t="s">
        <v>6289</v>
      </c>
      <c r="C43" s="39" t="s">
        <v>6506</v>
      </c>
      <c r="D43" s="3" t="s">
        <v>6944</v>
      </c>
      <c r="E43" s="3" t="s">
        <v>6945</v>
      </c>
      <c r="F43" s="3" t="s">
        <v>2017</v>
      </c>
      <c r="G43" s="21">
        <v>818.42399999999998</v>
      </c>
      <c r="H43" s="29" t="s">
        <v>6708</v>
      </c>
      <c r="I43" s="1">
        <v>99</v>
      </c>
      <c r="J43" t="s">
        <v>82</v>
      </c>
      <c r="K43" t="str">
        <f t="shared" si="0"/>
        <v>21,2102358,'BURITIRANA','-5.59097152','-47.01642646','234','818,424','BURITIRANENSE','99',current_timestamp);</v>
      </c>
      <c r="L43" t="str">
        <f t="shared" si="1"/>
        <v>INSERT INTO municipio (cd_estado,cd_municipio,ds_municipio,vl_latitude,vl_longitude,vl_altitude,qt_area,ds_gentilico,nr_ddd,dt_registro)VALUES (21,2102358,'BURITIRANA','-5.59097152','-47.01642646','234','818,424','BURITIRANENSE','99',current_timestamp);</v>
      </c>
    </row>
    <row r="44" spans="1:12" x14ac:dyDescent="0.25">
      <c r="A44">
        <v>21</v>
      </c>
      <c r="B44" s="21" t="s">
        <v>6290</v>
      </c>
      <c r="C44" s="39" t="s">
        <v>6507</v>
      </c>
      <c r="D44" s="3" t="s">
        <v>6946</v>
      </c>
      <c r="E44" s="3" t="s">
        <v>6947</v>
      </c>
      <c r="F44" s="3" t="s">
        <v>1450</v>
      </c>
      <c r="G44" s="21">
        <v>705.625</v>
      </c>
      <c r="H44" s="29" t="s">
        <v>5556</v>
      </c>
      <c r="I44" s="1">
        <v>98</v>
      </c>
      <c r="J44" t="s">
        <v>82</v>
      </c>
      <c r="K44" t="str">
        <f t="shared" si="0"/>
        <v>21,2102374,'CACHOEIRA GRANDE','-2.929832','-44.054734','49','705,625','CACHOEIRENSE','98',current_timestamp);</v>
      </c>
      <c r="L44" t="str">
        <f t="shared" si="1"/>
        <v>INSERT INTO municipio (cd_estado,cd_municipio,ds_municipio,vl_latitude,vl_longitude,vl_altitude,qt_area,ds_gentilico,nr_ddd,dt_registro)VALUES (21,2102374,'CACHOEIRA GRANDE','-2.929832','-44.054734','49','705,625','CACHOEIRENSE','98',current_timestamp);</v>
      </c>
    </row>
    <row r="45" spans="1:12" x14ac:dyDescent="0.25">
      <c r="A45">
        <v>21</v>
      </c>
      <c r="B45" s="21" t="s">
        <v>6291</v>
      </c>
      <c r="C45" s="39" t="s">
        <v>6508</v>
      </c>
      <c r="D45" s="3" t="s">
        <v>6948</v>
      </c>
      <c r="E45" s="3" t="s">
        <v>6949</v>
      </c>
      <c r="F45" s="3" t="s">
        <v>483</v>
      </c>
      <c r="G45" s="21">
        <v>908.72900000000004</v>
      </c>
      <c r="H45" s="29" t="s">
        <v>6709</v>
      </c>
      <c r="I45" s="1">
        <v>98</v>
      </c>
      <c r="J45" t="s">
        <v>82</v>
      </c>
      <c r="K45" t="str">
        <f t="shared" si="0"/>
        <v>21,2102408,'CAJAPIÓ','-2.873114','-44.6734809','14','908,729','CAJAPIOENSE','98',current_timestamp);</v>
      </c>
      <c r="L45" t="str">
        <f t="shared" si="1"/>
        <v>INSERT INTO municipio (cd_estado,cd_municipio,ds_municipio,vl_latitude,vl_longitude,vl_altitude,qt_area,ds_gentilico,nr_ddd,dt_registro)VALUES (21,2102408,'CAJAPIÓ','-2.873114','-44.6734809','14','908,729','CAJAPIOENSE','98',current_timestamp);</v>
      </c>
    </row>
    <row r="46" spans="1:12" x14ac:dyDescent="0.25">
      <c r="A46">
        <v>21</v>
      </c>
      <c r="B46" s="21" t="s">
        <v>6292</v>
      </c>
      <c r="C46" s="39" t="s">
        <v>6509</v>
      </c>
      <c r="D46" s="3" t="s">
        <v>6950</v>
      </c>
      <c r="E46" s="3" t="s">
        <v>6951</v>
      </c>
      <c r="F46" s="3" t="s">
        <v>1900</v>
      </c>
      <c r="G46" s="21">
        <v>662.06500000000005</v>
      </c>
      <c r="H46" s="29" t="s">
        <v>6710</v>
      </c>
      <c r="I46" s="1">
        <v>98</v>
      </c>
      <c r="J46" t="s">
        <v>82</v>
      </c>
      <c r="K46" t="str">
        <f t="shared" si="0"/>
        <v>21,2102507,'CAJARI','-3.3301313','-45.0175648','7','662,065','CAJARIENSE','98',current_timestamp);</v>
      </c>
      <c r="L46" t="str">
        <f t="shared" si="1"/>
        <v>INSERT INTO municipio (cd_estado,cd_municipio,ds_municipio,vl_latitude,vl_longitude,vl_altitude,qt_area,ds_gentilico,nr_ddd,dt_registro)VALUES (21,2102507,'CAJARI','-3.3301313','-45.0175648','7','662,065','CAJARIENSE','98',current_timestamp);</v>
      </c>
    </row>
    <row r="47" spans="1:12" x14ac:dyDescent="0.25">
      <c r="A47">
        <v>21</v>
      </c>
      <c r="B47" s="21" t="s">
        <v>6293</v>
      </c>
      <c r="C47" s="39" t="s">
        <v>6510</v>
      </c>
      <c r="D47" s="3" t="s">
        <v>6952</v>
      </c>
      <c r="E47" s="3" t="s">
        <v>6953</v>
      </c>
      <c r="F47" s="3" t="s">
        <v>2070</v>
      </c>
      <c r="G47" s="21">
        <v>615.38400000000001</v>
      </c>
      <c r="H47" s="29" t="s">
        <v>5658</v>
      </c>
      <c r="I47" s="1">
        <v>99</v>
      </c>
      <c r="J47" t="s">
        <v>82</v>
      </c>
      <c r="K47" t="str">
        <f t="shared" si="0"/>
        <v>21,2102556,'CAMPESTRE DO MARANHÃO','-6.170553','-47.3623769','179','615,384','CAMPESTRINO','99',current_timestamp);</v>
      </c>
      <c r="L47" t="str">
        <f t="shared" si="1"/>
        <v>INSERT INTO municipio (cd_estado,cd_municipio,ds_municipio,vl_latitude,vl_longitude,vl_altitude,qt_area,ds_gentilico,nr_ddd,dt_registro)VALUES (21,2102556,'CAMPESTRE DO MARANHÃO','-6.170553','-47.3623769','179','615,384','CAMPESTRINO','99',current_timestamp);</v>
      </c>
    </row>
    <row r="48" spans="1:12" x14ac:dyDescent="0.25">
      <c r="A48">
        <v>21</v>
      </c>
      <c r="B48" s="21" t="s">
        <v>6294</v>
      </c>
      <c r="C48" s="39" t="s">
        <v>6511</v>
      </c>
      <c r="D48" s="3" t="s">
        <v>6954</v>
      </c>
      <c r="E48" s="3" t="s">
        <v>6955</v>
      </c>
      <c r="F48" s="3" t="s">
        <v>490</v>
      </c>
      <c r="G48" s="21">
        <v>1640.7560000000001</v>
      </c>
      <c r="H48" s="29" t="s">
        <v>6711</v>
      </c>
      <c r="I48" s="1">
        <v>98</v>
      </c>
      <c r="J48" t="s">
        <v>82</v>
      </c>
      <c r="K48" t="str">
        <f t="shared" si="0"/>
        <v>21,2102606,'CÂNDIDO MENDES','-1.4542759','-45.7226702','10','1640,756','CÂNDIDO-MENDENSE','98',current_timestamp);</v>
      </c>
      <c r="L48" t="str">
        <f t="shared" si="1"/>
        <v>INSERT INTO municipio (cd_estado,cd_municipio,ds_municipio,vl_latitude,vl_longitude,vl_altitude,qt_area,ds_gentilico,nr_ddd,dt_registro)VALUES (21,2102606,'CÂNDIDO MENDES','-1.4542759','-45.7226702','10','1640,756','CÂNDIDO-MENDENSE','98',current_timestamp);</v>
      </c>
    </row>
    <row r="49" spans="1:12" x14ac:dyDescent="0.25">
      <c r="A49">
        <v>21</v>
      </c>
      <c r="B49" s="21" t="s">
        <v>6295</v>
      </c>
      <c r="C49" s="39" t="s">
        <v>6512</v>
      </c>
      <c r="D49" s="3" t="s">
        <v>6956</v>
      </c>
      <c r="E49" s="3" t="s">
        <v>6957</v>
      </c>
      <c r="F49" s="3" t="s">
        <v>475</v>
      </c>
      <c r="G49" s="21">
        <v>773.01</v>
      </c>
      <c r="H49" s="29" t="s">
        <v>6712</v>
      </c>
      <c r="I49" s="1">
        <v>98</v>
      </c>
      <c r="J49" t="s">
        <v>82</v>
      </c>
      <c r="K49" t="str">
        <f t="shared" si="0"/>
        <v>21,2102705,'CANTANHEDE','-3.6376423','-44.3830604','25','773,01','CANTANHEDENSE','98',current_timestamp);</v>
      </c>
      <c r="L49" t="str">
        <f t="shared" si="1"/>
        <v>INSERT INTO municipio (cd_estado,cd_municipio,ds_municipio,vl_latitude,vl_longitude,vl_altitude,qt_area,ds_gentilico,nr_ddd,dt_registro)VALUES (21,2102705,'CANTANHEDE','-3.6376423','-44.3830604','25','773,01','CANTANHEDENSE','98',current_timestamp);</v>
      </c>
    </row>
    <row r="50" spans="1:12" x14ac:dyDescent="0.25">
      <c r="A50">
        <v>21</v>
      </c>
      <c r="B50" s="21" t="s">
        <v>6296</v>
      </c>
      <c r="C50" s="39" t="s">
        <v>6513</v>
      </c>
      <c r="D50" s="3" t="s">
        <v>6958</v>
      </c>
      <c r="E50" s="3" t="s">
        <v>6959</v>
      </c>
      <c r="F50" s="3" t="s">
        <v>1453</v>
      </c>
      <c r="G50" s="21">
        <v>590.529</v>
      </c>
      <c r="H50" s="29" t="s">
        <v>6713</v>
      </c>
      <c r="I50" s="1">
        <v>99</v>
      </c>
      <c r="J50" t="s">
        <v>82</v>
      </c>
      <c r="K50" t="str">
        <f t="shared" si="0"/>
        <v>21,2102754,'CAPINZAL DO NORTE','-4.7230973','-44.3277581','136','590,529','CAPINZALENSE','99',current_timestamp);</v>
      </c>
      <c r="L50" t="str">
        <f t="shared" si="1"/>
        <v>INSERT INTO municipio (cd_estado,cd_municipio,ds_municipio,vl_latitude,vl_longitude,vl_altitude,qt_area,ds_gentilico,nr_ddd,dt_registro)VALUES (21,2102754,'CAPINZAL DO NORTE','-4.7230973','-44.3277581','136','590,529','CAPINZALENSE','99',current_timestamp);</v>
      </c>
    </row>
    <row r="51" spans="1:12" x14ac:dyDescent="0.25">
      <c r="A51">
        <v>21</v>
      </c>
      <c r="B51" s="21" t="s">
        <v>6297</v>
      </c>
      <c r="C51" s="39" t="s">
        <v>6514</v>
      </c>
      <c r="D51" s="3" t="s">
        <v>6960</v>
      </c>
      <c r="E51" s="3" t="s">
        <v>6961</v>
      </c>
      <c r="F51" s="3" t="s">
        <v>6962</v>
      </c>
      <c r="G51" s="21">
        <v>6441.6030000000001</v>
      </c>
      <c r="H51" s="29" t="s">
        <v>6714</v>
      </c>
      <c r="I51" s="1">
        <v>99</v>
      </c>
      <c r="J51" t="s">
        <v>82</v>
      </c>
      <c r="K51" t="str">
        <f t="shared" si="0"/>
        <v>21,2102804,'CAROLINA','-7.3364186','-47.4637379','172','6441,603','CAROLINENSE','99',current_timestamp);</v>
      </c>
      <c r="L51" t="str">
        <f t="shared" si="1"/>
        <v>INSERT INTO municipio (cd_estado,cd_municipio,ds_municipio,vl_latitude,vl_longitude,vl_altitude,qt_area,ds_gentilico,nr_ddd,dt_registro)VALUES (21,2102804,'CAROLINA','-7.3364186','-47.4637379','172','6441,603','CAROLINENSE','99',current_timestamp);</v>
      </c>
    </row>
    <row r="52" spans="1:12" x14ac:dyDescent="0.25">
      <c r="A52">
        <v>21</v>
      </c>
      <c r="B52" s="21" t="s">
        <v>6298</v>
      </c>
      <c r="C52" s="39" t="s">
        <v>6515</v>
      </c>
      <c r="D52" s="3" t="s">
        <v>6963</v>
      </c>
      <c r="E52" s="3" t="s">
        <v>6964</v>
      </c>
      <c r="F52" s="3" t="s">
        <v>490</v>
      </c>
      <c r="G52" s="21">
        <v>1232.08</v>
      </c>
      <c r="H52" s="29" t="s">
        <v>6715</v>
      </c>
      <c r="I52" s="1">
        <v>98</v>
      </c>
      <c r="J52" t="s">
        <v>82</v>
      </c>
      <c r="K52" t="str">
        <f t="shared" si="0"/>
        <v>21,2102903,'CARUTAPERA','-1.1972485','-46.0130855','10','1232,08','CARUTAPERENSE','98',current_timestamp);</v>
      </c>
      <c r="L52" t="str">
        <f t="shared" si="1"/>
        <v>INSERT INTO municipio (cd_estado,cd_municipio,ds_municipio,vl_latitude,vl_longitude,vl_altitude,qt_area,ds_gentilico,nr_ddd,dt_registro)VALUES (21,2102903,'CARUTAPERA','-1.1972485','-46.0130855','10','1232,08','CARUTAPERENSE','98',current_timestamp);</v>
      </c>
    </row>
    <row r="53" spans="1:12" x14ac:dyDescent="0.25">
      <c r="A53">
        <v>21</v>
      </c>
      <c r="B53" s="21" t="s">
        <v>6299</v>
      </c>
      <c r="C53" s="39" t="s">
        <v>6516</v>
      </c>
      <c r="D53" s="3" t="s">
        <v>6965</v>
      </c>
      <c r="E53" s="3" t="s">
        <v>6966</v>
      </c>
      <c r="F53" s="3" t="s">
        <v>1487</v>
      </c>
      <c r="G53" s="21">
        <v>5196.7690000000002</v>
      </c>
      <c r="H53" s="29" t="s">
        <v>6716</v>
      </c>
      <c r="I53" s="1">
        <v>99</v>
      </c>
      <c r="J53" t="s">
        <v>82</v>
      </c>
      <c r="K53" t="str">
        <f t="shared" si="0"/>
        <v>21,2103000,'CAXIAS','-4.8651137','-43.3616263','72','5196,769','CAXIENSE','99',current_timestamp);</v>
      </c>
      <c r="L53" t="str">
        <f t="shared" si="1"/>
        <v>INSERT INTO municipio (cd_estado,cd_municipio,ds_municipio,vl_latitude,vl_longitude,vl_altitude,qt_area,ds_gentilico,nr_ddd,dt_registro)VALUES (21,2103000,'CAXIAS','-4.8651137','-43.3616263','72','5196,769','CAXIENSE','99',current_timestamp);</v>
      </c>
    </row>
    <row r="54" spans="1:12" x14ac:dyDescent="0.25">
      <c r="A54">
        <v>21</v>
      </c>
      <c r="B54" s="21" t="s">
        <v>6300</v>
      </c>
      <c r="C54" s="39" t="s">
        <v>6517</v>
      </c>
      <c r="D54" s="3" t="s">
        <v>6967</v>
      </c>
      <c r="E54" s="3" t="s">
        <v>6968</v>
      </c>
      <c r="F54" s="3" t="s">
        <v>619</v>
      </c>
      <c r="G54" s="21">
        <v>283.18599999999998</v>
      </c>
      <c r="H54" s="29" t="s">
        <v>6717</v>
      </c>
      <c r="I54" s="1">
        <v>98</v>
      </c>
      <c r="J54" t="s">
        <v>82</v>
      </c>
      <c r="K54" t="str">
        <f t="shared" si="0"/>
        <v>21,2103109,'CEDRAL','-1.998404','-44.5348204','20','283,186','CEDRALENSE','98',current_timestamp);</v>
      </c>
      <c r="L54" t="str">
        <f t="shared" si="1"/>
        <v>INSERT INTO municipio (cd_estado,cd_municipio,ds_municipio,vl_latitude,vl_longitude,vl_altitude,qt_area,ds_gentilico,nr_ddd,dt_registro)VALUES (21,2103109,'CEDRAL','-1.998404','-44.5348204','20','283,186','CEDRALENSE','98',current_timestamp);</v>
      </c>
    </row>
    <row r="55" spans="1:12" x14ac:dyDescent="0.25">
      <c r="A55">
        <v>21</v>
      </c>
      <c r="B55" s="21" t="s">
        <v>6301</v>
      </c>
      <c r="C55" s="39" t="s">
        <v>6518</v>
      </c>
      <c r="D55" s="3" t="s">
        <v>6969</v>
      </c>
      <c r="E55" s="3" t="s">
        <v>6970</v>
      </c>
      <c r="F55" s="3" t="s">
        <v>506</v>
      </c>
      <c r="G55" s="21">
        <v>319.053</v>
      </c>
      <c r="H55" s="29" t="s">
        <v>4980</v>
      </c>
      <c r="I55" s="1">
        <v>98</v>
      </c>
      <c r="J55" t="s">
        <v>82</v>
      </c>
      <c r="K55" t="str">
        <f t="shared" si="0"/>
        <v>21,2103125,'CENTRAL DO MARANHÃO','-2.1981714','-44.8255312','30','319,053','CENTRALENSE','98',current_timestamp);</v>
      </c>
      <c r="L55" t="str">
        <f t="shared" si="1"/>
        <v>INSERT INTO municipio (cd_estado,cd_municipio,ds_municipio,vl_latitude,vl_longitude,vl_altitude,qt_area,ds_gentilico,nr_ddd,dt_registro)VALUES (21,2103125,'CENTRAL DO MARANHÃO','-2.1981714','-44.8255312','30','319,053','CENTRALENSE','98',current_timestamp);</v>
      </c>
    </row>
    <row r="56" spans="1:12" x14ac:dyDescent="0.25">
      <c r="A56">
        <v>21</v>
      </c>
      <c r="B56" s="21" t="s">
        <v>6302</v>
      </c>
      <c r="C56" s="39" t="s">
        <v>6519</v>
      </c>
      <c r="D56" s="3" t="s">
        <v>6971</v>
      </c>
      <c r="E56" s="3" t="s">
        <v>6972</v>
      </c>
      <c r="F56" s="3" t="s">
        <v>1523</v>
      </c>
      <c r="G56" s="21">
        <v>1167.848</v>
      </c>
      <c r="H56" s="29" t="s">
        <v>6718</v>
      </c>
      <c r="I56" s="1">
        <v>98</v>
      </c>
      <c r="J56" t="s">
        <v>82</v>
      </c>
      <c r="K56" t="str">
        <f t="shared" si="0"/>
        <v>21,2103158,'CENTRO DO GUILHERME','-2.4438427','-46.0336771','46','1167,848','CENTROGUILHERMENSE','98',current_timestamp);</v>
      </c>
      <c r="L56" t="str">
        <f t="shared" si="1"/>
        <v>INSERT INTO municipio (cd_estado,cd_municipio,ds_municipio,vl_latitude,vl_longitude,vl_altitude,qt_area,ds_gentilico,nr_ddd,dt_registro)VALUES (21,2103158,'CENTRO DO GUILHERME','-2.4438427','-46.0336771','46','1167,848','CENTROGUILHERMENSE','98',current_timestamp);</v>
      </c>
    </row>
    <row r="57" spans="1:12" x14ac:dyDescent="0.25">
      <c r="A57">
        <v>21</v>
      </c>
      <c r="B57" s="21" t="s">
        <v>6303</v>
      </c>
      <c r="C57" s="39" t="s">
        <v>6520</v>
      </c>
      <c r="D57" s="3" t="s">
        <v>6973</v>
      </c>
      <c r="E57" s="3" t="s">
        <v>6974</v>
      </c>
      <c r="F57" s="3" t="s">
        <v>577</v>
      </c>
      <c r="G57" s="21">
        <v>8369.7929999999997</v>
      </c>
      <c r="H57" s="29" t="s">
        <v>6719</v>
      </c>
      <c r="I57" s="1">
        <v>98</v>
      </c>
      <c r="J57" t="s">
        <v>82</v>
      </c>
      <c r="K57" t="str">
        <f t="shared" si="0"/>
        <v>21,2103174,'CENTRO NOVO DO MARANHÃO','-2.1313811','-46.1215139','84','8369,793','CENTRONOVENSE','98',current_timestamp);</v>
      </c>
      <c r="L57" t="str">
        <f t="shared" si="1"/>
        <v>INSERT INTO municipio (cd_estado,cd_municipio,ds_municipio,vl_latitude,vl_longitude,vl_altitude,qt_area,ds_gentilico,nr_ddd,dt_registro)VALUES (21,2103174,'CENTRO NOVO DO MARANHÃO','-2.1313811','-46.1215139','84','8369,793','CENTRONOVENSE','98',current_timestamp);</v>
      </c>
    </row>
    <row r="58" spans="1:12" x14ac:dyDescent="0.25">
      <c r="A58">
        <v>21</v>
      </c>
      <c r="B58" s="21" t="s">
        <v>6304</v>
      </c>
      <c r="C58" s="39" t="s">
        <v>6521</v>
      </c>
      <c r="D58" s="3" t="s">
        <v>6975</v>
      </c>
      <c r="E58" s="3" t="s">
        <v>6976</v>
      </c>
      <c r="F58" s="3" t="s">
        <v>627</v>
      </c>
      <c r="G58" s="21">
        <v>3247.3850000000002</v>
      </c>
      <c r="H58" s="29" t="s">
        <v>6720</v>
      </c>
      <c r="I58" s="1">
        <v>98</v>
      </c>
      <c r="J58" t="s">
        <v>82</v>
      </c>
      <c r="K58" t="str">
        <f t="shared" si="0"/>
        <v>21,2103208,'CHAPADINHA','-3.7387164','-43.3537099','104','3247,385','CHAPADINHENSE','98',current_timestamp);</v>
      </c>
      <c r="L58" t="str">
        <f t="shared" si="1"/>
        <v>INSERT INTO municipio (cd_estado,cd_municipio,ds_municipio,vl_latitude,vl_longitude,vl_altitude,qt_area,ds_gentilico,nr_ddd,dt_registro)VALUES (21,2103208,'CHAPADINHA','-3.7387164','-43.3537099','104','3247,385','CHAPADINHENSE','98',current_timestamp);</v>
      </c>
    </row>
    <row r="59" spans="1:12" x14ac:dyDescent="0.25">
      <c r="A59">
        <v>21</v>
      </c>
      <c r="B59" s="21" t="s">
        <v>6305</v>
      </c>
      <c r="C59" s="39" t="s">
        <v>6522</v>
      </c>
      <c r="D59" s="3" t="s">
        <v>6977</v>
      </c>
      <c r="E59" s="3" t="s">
        <v>6978</v>
      </c>
      <c r="F59" s="3" t="s">
        <v>452</v>
      </c>
      <c r="G59" s="21">
        <v>1464.0340000000001</v>
      </c>
      <c r="H59" s="29" t="s">
        <v>6721</v>
      </c>
      <c r="I59" s="1">
        <v>99</v>
      </c>
      <c r="J59" t="s">
        <v>82</v>
      </c>
      <c r="K59" t="str">
        <f t="shared" si="0"/>
        <v>21,2103257,'CIDELÂNDIA','-5.17192','-47.7790655','180','1464,034','CIDELANDENSE','99',current_timestamp);</v>
      </c>
      <c r="L59" t="str">
        <f t="shared" si="1"/>
        <v>INSERT INTO municipio (cd_estado,cd_municipio,ds_municipio,vl_latitude,vl_longitude,vl_altitude,qt_area,ds_gentilico,nr_ddd,dt_registro)VALUES (21,2103257,'CIDELÂNDIA','-5.17192','-47.7790655','180','1464,034','CIDELANDENSE','99',current_timestamp);</v>
      </c>
    </row>
    <row r="60" spans="1:12" x14ac:dyDescent="0.25">
      <c r="A60">
        <v>21</v>
      </c>
      <c r="B60" s="21" t="s">
        <v>6306</v>
      </c>
      <c r="C60" s="39" t="s">
        <v>6523</v>
      </c>
      <c r="D60" s="3" t="s">
        <v>6979</v>
      </c>
      <c r="E60" s="3" t="s">
        <v>6980</v>
      </c>
      <c r="F60" s="3" t="s">
        <v>633</v>
      </c>
      <c r="G60" s="21">
        <v>4361.3440000000001</v>
      </c>
      <c r="H60" s="29" t="s">
        <v>6722</v>
      </c>
      <c r="I60" s="1">
        <v>99</v>
      </c>
      <c r="J60" t="s">
        <v>82</v>
      </c>
      <c r="K60" t="str">
        <f t="shared" si="0"/>
        <v>21,2103307,'CODÓ','-4.4555953','-43.8924288','53','4361,344','CODOENSE','99',current_timestamp);</v>
      </c>
      <c r="L60" t="str">
        <f t="shared" si="1"/>
        <v>INSERT INTO municipio (cd_estado,cd_municipio,ds_municipio,vl_latitude,vl_longitude,vl_altitude,qt_area,ds_gentilico,nr_ddd,dt_registro)VALUES (21,2103307,'CODÓ','-4.4555953','-43.8924288','53','4361,344','CODOENSE','99',current_timestamp);</v>
      </c>
    </row>
    <row r="61" spans="1:12" x14ac:dyDescent="0.25">
      <c r="A61">
        <v>21</v>
      </c>
      <c r="B61" s="21" t="s">
        <v>6307</v>
      </c>
      <c r="C61" s="39" t="s">
        <v>6524</v>
      </c>
      <c r="D61" s="3" t="s">
        <v>6981</v>
      </c>
      <c r="E61" s="3" t="s">
        <v>6982</v>
      </c>
      <c r="F61" s="3" t="s">
        <v>2989</v>
      </c>
      <c r="G61" s="21">
        <v>975.54300000000001</v>
      </c>
      <c r="H61" s="29" t="s">
        <v>6723</v>
      </c>
      <c r="I61" s="1">
        <v>98</v>
      </c>
      <c r="J61" t="s">
        <v>82</v>
      </c>
      <c r="K61" t="str">
        <f t="shared" si="0"/>
        <v>21,2103406,'COELHO NETO','-4.2524025','-43.0104193','63','975,543','COELHO-NETENSE','98',current_timestamp);</v>
      </c>
      <c r="L61" t="str">
        <f t="shared" si="1"/>
        <v>INSERT INTO municipio (cd_estado,cd_municipio,ds_municipio,vl_latitude,vl_longitude,vl_altitude,qt_area,ds_gentilico,nr_ddd,dt_registro)VALUES (21,2103406,'COELHO NETO','-4.2524025','-43.0104193','63','975,543','COELHO-NETENSE','98',current_timestamp);</v>
      </c>
    </row>
    <row r="62" spans="1:12" x14ac:dyDescent="0.25">
      <c r="A62">
        <v>21</v>
      </c>
      <c r="B62" s="21" t="s">
        <v>6308</v>
      </c>
      <c r="C62" s="39" t="s">
        <v>6525</v>
      </c>
      <c r="D62" s="3" t="s">
        <v>6983</v>
      </c>
      <c r="E62" s="3" t="s">
        <v>6984</v>
      </c>
      <c r="F62" s="3" t="s">
        <v>2147</v>
      </c>
      <c r="G62" s="21">
        <v>1980.5509999999999</v>
      </c>
      <c r="H62" s="29" t="s">
        <v>5674</v>
      </c>
      <c r="I62" s="1">
        <v>99</v>
      </c>
      <c r="J62" t="s">
        <v>82</v>
      </c>
      <c r="K62" t="str">
        <f t="shared" si="0"/>
        <v>21,2103505,'COLINAS','-6.0318311','-44.2544023','139','1980,551','COLINENSE','99',current_timestamp);</v>
      </c>
      <c r="L62" t="str">
        <f t="shared" si="1"/>
        <v>INSERT INTO municipio (cd_estado,cd_municipio,ds_municipio,vl_latitude,vl_longitude,vl_altitude,qt_area,ds_gentilico,nr_ddd,dt_registro)VALUES (21,2103505,'COLINAS','-6.0318311','-44.2544023','139','1980,551','COLINENSE','99',current_timestamp);</v>
      </c>
    </row>
    <row r="63" spans="1:12" x14ac:dyDescent="0.25">
      <c r="A63">
        <v>21</v>
      </c>
      <c r="B63" s="21" t="s">
        <v>6309</v>
      </c>
      <c r="C63" s="39" t="s">
        <v>6526</v>
      </c>
      <c r="D63" s="3" t="s">
        <v>6985</v>
      </c>
      <c r="E63" s="3" t="s">
        <v>6986</v>
      </c>
      <c r="F63" s="3" t="s">
        <v>489</v>
      </c>
      <c r="G63" s="21">
        <v>733.22799999999995</v>
      </c>
      <c r="H63" s="29" t="s">
        <v>6724</v>
      </c>
      <c r="I63" s="1">
        <v>98</v>
      </c>
      <c r="J63" t="s">
        <v>82</v>
      </c>
      <c r="K63" t="str">
        <f t="shared" si="0"/>
        <v>21,2103554,'CONCEIÇÃO DO LAGO-AÇU','-3.83830665','-44.89657402','13','733,228','LAGOAÇUENSE','98',current_timestamp);</v>
      </c>
      <c r="L63" t="str">
        <f t="shared" si="1"/>
        <v>INSERT INTO municipio (cd_estado,cd_municipio,ds_municipio,vl_latitude,vl_longitude,vl_altitude,qt_area,ds_gentilico,nr_ddd,dt_registro)VALUES (21,2103554,'CONCEIÇÃO DO LAGO-AÇU','-3.83830665','-44.89657402','13','733,228','LAGOAÇUENSE','98',current_timestamp);</v>
      </c>
    </row>
    <row r="64" spans="1:12" x14ac:dyDescent="0.25">
      <c r="A64">
        <v>21</v>
      </c>
      <c r="B64" s="21" t="s">
        <v>6310</v>
      </c>
      <c r="C64" s="39" t="s">
        <v>6527</v>
      </c>
      <c r="D64" s="3" t="s">
        <v>6987</v>
      </c>
      <c r="E64" s="3" t="s">
        <v>6988</v>
      </c>
      <c r="F64" s="3" t="s">
        <v>582</v>
      </c>
      <c r="G64" s="21">
        <v>2263.7719999999999</v>
      </c>
      <c r="H64" s="29" t="s">
        <v>6725</v>
      </c>
      <c r="I64" s="1">
        <v>99</v>
      </c>
      <c r="J64" t="s">
        <v>82</v>
      </c>
      <c r="K64" t="str">
        <f t="shared" si="0"/>
        <v>21,2103604,'COROATÁ','-4.13423468','-44.12406522','33','2263,772','COROATAENSE','99',current_timestamp);</v>
      </c>
      <c r="L64" t="str">
        <f t="shared" si="1"/>
        <v>INSERT INTO municipio (cd_estado,cd_municipio,ds_municipio,vl_latitude,vl_longitude,vl_altitude,qt_area,ds_gentilico,nr_ddd,dt_registro)VALUES (21,2103604,'COROATÁ','-4.13423468','-44.12406522','33','2263,772','COROATAENSE','99',current_timestamp);</v>
      </c>
    </row>
    <row r="65" spans="1:12" x14ac:dyDescent="0.25">
      <c r="A65">
        <v>21</v>
      </c>
      <c r="B65" s="21" t="s">
        <v>6311</v>
      </c>
      <c r="C65" s="39" t="s">
        <v>6528</v>
      </c>
      <c r="D65" s="3" t="s">
        <v>6989</v>
      </c>
      <c r="E65" s="3" t="s">
        <v>6990</v>
      </c>
      <c r="F65" s="3" t="s">
        <v>620</v>
      </c>
      <c r="G65" s="21">
        <v>1093.0619999999999</v>
      </c>
      <c r="H65" s="29" t="s">
        <v>6726</v>
      </c>
      <c r="I65" s="1">
        <v>98</v>
      </c>
      <c r="J65" t="s">
        <v>82</v>
      </c>
      <c r="K65" t="str">
        <f t="shared" ref="K65:K128" si="2">CONCATENATE(A65,",",B65,",'",C65,"','",D65,"','",E65,"','",F65,"','",G65,"','",H65,"','",I65,"',",J65,");")</f>
        <v>21,2103703,'CURURUPU','-1.82372544','-44.87412473','32','1093,062','CURURUPUENSE','98',current_timestamp);</v>
      </c>
      <c r="L65" t="str">
        <f t="shared" si="1"/>
        <v>INSERT INTO municipio (cd_estado,cd_municipio,ds_municipio,vl_latitude,vl_longitude,vl_altitude,qt_area,ds_gentilico,nr_ddd,dt_registro)VALUES (21,2103703,'CURURUPU','-1.82372544','-44.87412473','32','1093,062','CURURUPUENSE','98',current_timestamp);</v>
      </c>
    </row>
    <row r="66" spans="1:12" x14ac:dyDescent="0.25">
      <c r="A66">
        <v>21</v>
      </c>
      <c r="B66" s="21" t="s">
        <v>6312</v>
      </c>
      <c r="C66" s="39" t="s">
        <v>814</v>
      </c>
      <c r="D66" s="3" t="s">
        <v>6991</v>
      </c>
      <c r="E66" s="3" t="s">
        <v>6992</v>
      </c>
      <c r="F66" s="3" t="s">
        <v>6993</v>
      </c>
      <c r="G66" s="21">
        <v>335.767</v>
      </c>
      <c r="H66" s="29" t="s">
        <v>6727</v>
      </c>
      <c r="I66" s="1">
        <v>99</v>
      </c>
      <c r="J66" t="s">
        <v>82</v>
      </c>
      <c r="K66" t="str">
        <f t="shared" si="2"/>
        <v>21,2103752,'DAVINÓPOLIS','-5.52686597','-47.39298105','137','335,767','DAVINOPOLITANO','99',current_timestamp);</v>
      </c>
      <c r="L66" t="str">
        <f t="shared" ref="L66:L12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(21,2103752,'DAVINÓPOLIS','-5.52686597','-47.39298105','137','335,767','DAVINOPOLITANO','99',current_timestamp);</v>
      </c>
    </row>
    <row r="67" spans="1:12" x14ac:dyDescent="0.25">
      <c r="A67">
        <v>21</v>
      </c>
      <c r="B67" s="21" t="s">
        <v>6313</v>
      </c>
      <c r="C67" s="39" t="s">
        <v>6529</v>
      </c>
      <c r="D67" s="3" t="s">
        <v>6994</v>
      </c>
      <c r="E67" s="3" t="s">
        <v>6995</v>
      </c>
      <c r="F67" s="3" t="s">
        <v>3256</v>
      </c>
      <c r="G67" s="21">
        <v>358.49299999999999</v>
      </c>
      <c r="H67" s="29" t="s">
        <v>6728</v>
      </c>
      <c r="I67" s="1">
        <v>99</v>
      </c>
      <c r="J67" t="s">
        <v>82</v>
      </c>
      <c r="K67" t="str">
        <f t="shared" si="2"/>
        <v>21,2103802,'DOM PEDRO','-5.0352722','-44.4408143','153','358,493','DOM-PEDRENSE','99',current_timestamp);</v>
      </c>
      <c r="L67" t="str">
        <f t="shared" si="3"/>
        <v>INSERT INTO municipio (cd_estado,cd_municipio,ds_municipio,vl_latitude,vl_longitude,vl_altitude,qt_area,ds_gentilico,nr_ddd,dt_registro)VALUES (21,2103802,'DOM PEDRO','-5.0352722','-44.4408143','153','358,493','DOM-PEDRENSE','99',current_timestamp);</v>
      </c>
    </row>
    <row r="68" spans="1:12" x14ac:dyDescent="0.25">
      <c r="A68">
        <v>21</v>
      </c>
      <c r="B68" s="21" t="s">
        <v>6314</v>
      </c>
      <c r="C68" s="39" t="s">
        <v>6530</v>
      </c>
      <c r="D68" s="3" t="s">
        <v>6996</v>
      </c>
      <c r="E68" s="3" t="s">
        <v>6997</v>
      </c>
      <c r="F68" s="3" t="s">
        <v>1523</v>
      </c>
      <c r="G68" s="21">
        <v>317.92099999999999</v>
      </c>
      <c r="H68" s="29" t="s">
        <v>6729</v>
      </c>
      <c r="I68" s="1">
        <v>98</v>
      </c>
      <c r="J68" t="s">
        <v>82</v>
      </c>
      <c r="K68" t="str">
        <f t="shared" si="2"/>
        <v>21,2103901,'DUQUE BACELAR','-4.1481971','-42.9468209','46','317,921','BACELARENSE','98',current_timestamp);</v>
      </c>
      <c r="L68" t="str">
        <f t="shared" si="3"/>
        <v>INSERT INTO municipio (cd_estado,cd_municipio,ds_municipio,vl_latitude,vl_longitude,vl_altitude,qt_area,ds_gentilico,nr_ddd,dt_registro)VALUES (21,2103901,'DUQUE BACELAR','-4.1481971','-42.9468209','46','317,921','BACELARENSE','98',current_timestamp);</v>
      </c>
    </row>
    <row r="69" spans="1:12" x14ac:dyDescent="0.25">
      <c r="A69">
        <v>21</v>
      </c>
      <c r="B69" s="21" t="s">
        <v>6315</v>
      </c>
      <c r="C69" s="39" t="s">
        <v>6531</v>
      </c>
      <c r="D69" s="3" t="s">
        <v>6998</v>
      </c>
      <c r="E69" s="3" t="s">
        <v>6999</v>
      </c>
      <c r="F69" s="3" t="s">
        <v>7000</v>
      </c>
      <c r="G69" s="21">
        <v>452.43900000000002</v>
      </c>
      <c r="H69" s="29" t="s">
        <v>6730</v>
      </c>
      <c r="I69" s="1">
        <v>99</v>
      </c>
      <c r="J69" t="s">
        <v>82</v>
      </c>
      <c r="K69" t="str">
        <f t="shared" si="2"/>
        <v>21,2104008,'ESPERANTINÓPOLIS','-4.8766574','-44.8835796','86','452,439','ESPERANTINOPENSE','99',current_timestamp);</v>
      </c>
      <c r="L69" t="str">
        <f t="shared" si="3"/>
        <v>INSERT INTO municipio (cd_estado,cd_municipio,ds_municipio,vl_latitude,vl_longitude,vl_altitude,qt_area,ds_gentilico,nr_ddd,dt_registro)VALUES (21,2104008,'ESPERANTINÓPOLIS','-4.8766574','-44.8835796','86','452,439','ESPERANTINOPENSE','99',current_timestamp);</v>
      </c>
    </row>
    <row r="70" spans="1:12" x14ac:dyDescent="0.25">
      <c r="A70">
        <v>21</v>
      </c>
      <c r="B70" s="21" t="s">
        <v>6316</v>
      </c>
      <c r="C70" s="39" t="s">
        <v>6532</v>
      </c>
      <c r="D70" s="3" t="s">
        <v>7001</v>
      </c>
      <c r="E70" s="3" t="s">
        <v>7002</v>
      </c>
      <c r="F70" s="3" t="s">
        <v>1690</v>
      </c>
      <c r="G70" s="21">
        <v>2718.9780000000001</v>
      </c>
      <c r="H70" s="29" t="s">
        <v>6731</v>
      </c>
      <c r="I70" s="1">
        <v>99</v>
      </c>
      <c r="J70" t="s">
        <v>82</v>
      </c>
      <c r="K70" t="str">
        <f t="shared" si="2"/>
        <v>21,2104057,'ESTREITO','-6.5602845','-47.4434772','173','2718,978','ESTREITENSE','99',current_timestamp);</v>
      </c>
      <c r="L70" t="str">
        <f t="shared" si="3"/>
        <v>INSERT INTO municipio (cd_estado,cd_municipio,ds_municipio,vl_latitude,vl_longitude,vl_altitude,qt_area,ds_gentilico,nr_ddd,dt_registro)VALUES (21,2104057,'ESTREITO','-6.5602845','-47.4434772','173','2718,978','ESTREITENSE','99',current_timestamp);</v>
      </c>
    </row>
    <row r="71" spans="1:12" x14ac:dyDescent="0.25">
      <c r="A71">
        <v>21</v>
      </c>
      <c r="B71" s="21" t="s">
        <v>6317</v>
      </c>
      <c r="C71" s="39" t="s">
        <v>6533</v>
      </c>
      <c r="D71" s="3" t="s">
        <v>7003</v>
      </c>
      <c r="E71" s="3" t="s">
        <v>7004</v>
      </c>
      <c r="F71" s="3" t="s">
        <v>7005</v>
      </c>
      <c r="G71" s="21">
        <v>1473.414</v>
      </c>
      <c r="H71" s="29" t="s">
        <v>6732</v>
      </c>
      <c r="I71" s="1">
        <v>99</v>
      </c>
      <c r="J71" t="s">
        <v>82</v>
      </c>
      <c r="K71" t="str">
        <f t="shared" si="2"/>
        <v>21,2104073,'FEIRA NOVA DO MARANHÃO','-6.96323145','-46.68341805','330','1473,414','NOVA-FEIRENSE','99',current_timestamp);</v>
      </c>
      <c r="L71" t="str">
        <f t="shared" si="3"/>
        <v>INSERT INTO municipio (cd_estado,cd_municipio,ds_municipio,vl_latitude,vl_longitude,vl_altitude,qt_area,ds_gentilico,nr_ddd,dt_registro)VALUES (21,2104073,'FEIRA NOVA DO MARANHÃO','-6.96323145','-46.68341805','330','1473,414','NOVA-FEIRENSE','99',current_timestamp);</v>
      </c>
    </row>
    <row r="72" spans="1:12" x14ac:dyDescent="0.25">
      <c r="A72">
        <v>21</v>
      </c>
      <c r="B72" s="21" t="s">
        <v>6318</v>
      </c>
      <c r="C72" s="39" t="s">
        <v>6534</v>
      </c>
      <c r="D72" s="3" t="s">
        <v>7006</v>
      </c>
      <c r="E72" s="3" t="s">
        <v>7007</v>
      </c>
      <c r="F72" s="3" t="s">
        <v>1976</v>
      </c>
      <c r="G72" s="21">
        <v>5086.5889999999999</v>
      </c>
      <c r="H72" s="29" t="s">
        <v>6733</v>
      </c>
      <c r="I72" s="1">
        <v>99</v>
      </c>
      <c r="J72" t="s">
        <v>82</v>
      </c>
      <c r="K72" t="str">
        <f t="shared" si="2"/>
        <v>21,2104081,'FERNANDO FALCÃO','-6.15261934','-44.90270019','226','5086,589','FERNANDENSE','99',current_timestamp);</v>
      </c>
      <c r="L72" t="str">
        <f t="shared" si="3"/>
        <v>INSERT INTO municipio (cd_estado,cd_municipio,ds_municipio,vl_latitude,vl_longitude,vl_altitude,qt_area,ds_gentilico,nr_ddd,dt_registro)VALUES (21,2104081,'FERNANDO FALCÃO','-6.15261934','-44.90270019','226','5086,589','FERNANDENSE','99',current_timestamp);</v>
      </c>
    </row>
    <row r="73" spans="1:12" x14ac:dyDescent="0.25">
      <c r="A73">
        <v>21</v>
      </c>
      <c r="B73" s="21" t="s">
        <v>6319</v>
      </c>
      <c r="C73" s="39" t="s">
        <v>6535</v>
      </c>
      <c r="D73" s="3" t="s">
        <v>7008</v>
      </c>
      <c r="E73" s="3" t="s">
        <v>7009</v>
      </c>
      <c r="F73" s="3" t="s">
        <v>2141</v>
      </c>
      <c r="G73" s="21">
        <v>3690.61</v>
      </c>
      <c r="H73" s="29" t="s">
        <v>5020</v>
      </c>
      <c r="I73" s="1">
        <v>99</v>
      </c>
      <c r="J73" t="s">
        <v>82</v>
      </c>
      <c r="K73" t="str">
        <f t="shared" si="2"/>
        <v>21,2104099,'FORMOSA DA SERRA NEGRA','-6.4401539','-46.1922606','279','3690,61','FORMOSENSE','99',current_timestamp);</v>
      </c>
      <c r="L73" t="str">
        <f t="shared" si="3"/>
        <v>INSERT INTO municipio (cd_estado,cd_municipio,ds_municipio,vl_latitude,vl_longitude,vl_altitude,qt_area,ds_gentilico,nr_ddd,dt_registro)VALUES (21,2104099,'FORMOSA DA SERRA NEGRA','-6.4401539','-46.1922606','279','3690,61','FORMOSENSE','99',current_timestamp);</v>
      </c>
    </row>
    <row r="74" spans="1:12" x14ac:dyDescent="0.25">
      <c r="A74">
        <v>21</v>
      </c>
      <c r="B74" s="21" t="s">
        <v>6320</v>
      </c>
      <c r="C74" s="39" t="s">
        <v>6536</v>
      </c>
      <c r="D74" s="3" t="s">
        <v>7010</v>
      </c>
      <c r="E74" s="3" t="s">
        <v>7011</v>
      </c>
      <c r="F74" s="3" t="s">
        <v>1879</v>
      </c>
      <c r="G74" s="21">
        <v>1853.9939999999999</v>
      </c>
      <c r="H74" s="29" t="s">
        <v>1292</v>
      </c>
      <c r="I74" s="1">
        <v>99</v>
      </c>
      <c r="J74" t="s">
        <v>82</v>
      </c>
      <c r="K74" t="str">
        <f t="shared" si="2"/>
        <v>21,2104107,'FORTALEZA DOS NOGUEIRAS','-6.96439447','-46.17205024','441','1853,994','FORTALEZENSE','99',current_timestamp);</v>
      </c>
      <c r="L74" t="str">
        <f t="shared" si="3"/>
        <v>INSERT INTO municipio (cd_estado,cd_municipio,ds_municipio,vl_latitude,vl_longitude,vl_altitude,qt_area,ds_gentilico,nr_ddd,dt_registro)VALUES (21,2104107,'FORTALEZA DOS NOGUEIRAS','-6.96439447','-46.17205024','441','1853,994','FORTALEZENSE','99',current_timestamp);</v>
      </c>
    </row>
    <row r="75" spans="1:12" x14ac:dyDescent="0.25">
      <c r="A75">
        <v>21</v>
      </c>
      <c r="B75" s="21" t="s">
        <v>6321</v>
      </c>
      <c r="C75" s="39" t="s">
        <v>6537</v>
      </c>
      <c r="D75" s="3" t="s">
        <v>7012</v>
      </c>
      <c r="E75" s="3" t="s">
        <v>7013</v>
      </c>
      <c r="F75" s="3" t="s">
        <v>173</v>
      </c>
      <c r="G75" s="21">
        <v>694.99699999999996</v>
      </c>
      <c r="H75" s="29" t="s">
        <v>6734</v>
      </c>
      <c r="I75" s="1">
        <v>99</v>
      </c>
      <c r="J75" t="s">
        <v>82</v>
      </c>
      <c r="K75" t="str">
        <f t="shared" si="2"/>
        <v>21,2104206,'FORTUNA','-5.73514144','-44.15762923','211','694,997','FORTUNENSE','99',current_timestamp);</v>
      </c>
      <c r="L75" t="str">
        <f t="shared" si="3"/>
        <v>INSERT INTO municipio (cd_estado,cd_municipio,ds_municipio,vl_latitude,vl_longitude,vl_altitude,qt_area,ds_gentilico,nr_ddd,dt_registro)VALUES (21,2104206,'FORTUNA','-5.73514144','-44.15762923','211','694,997','FORTUNENSE','99',current_timestamp);</v>
      </c>
    </row>
    <row r="76" spans="1:12" x14ac:dyDescent="0.25">
      <c r="A76">
        <v>21</v>
      </c>
      <c r="B76" s="21" t="s">
        <v>6322</v>
      </c>
      <c r="C76" s="39" t="s">
        <v>6538</v>
      </c>
      <c r="D76" s="3" t="s">
        <v>7014</v>
      </c>
      <c r="E76" s="3" t="s">
        <v>7015</v>
      </c>
      <c r="F76" s="3" t="s">
        <v>1801</v>
      </c>
      <c r="G76" s="21">
        <v>667.32500000000005</v>
      </c>
      <c r="H76" s="29" t="s">
        <v>6735</v>
      </c>
      <c r="I76" s="1">
        <v>98</v>
      </c>
      <c r="J76" t="s">
        <v>82</v>
      </c>
      <c r="K76" t="str">
        <f t="shared" si="2"/>
        <v>21,2104305,'GODOFREDO VIANA','-1.41262991','-45.77324356','21','667,325','GODOFREDENSE','98',current_timestamp);</v>
      </c>
      <c r="L76" t="str">
        <f t="shared" si="3"/>
        <v>INSERT INTO municipio (cd_estado,cd_municipio,ds_municipio,vl_latitude,vl_longitude,vl_altitude,qt_area,ds_gentilico,nr_ddd,dt_registro)VALUES (21,2104305,'GODOFREDO VIANA','-1.41262991','-45.77324356','21','667,325','GODOFREDENSE','98',current_timestamp);</v>
      </c>
    </row>
    <row r="77" spans="1:12" x14ac:dyDescent="0.25">
      <c r="A77">
        <v>21</v>
      </c>
      <c r="B77" s="21" t="s">
        <v>6323</v>
      </c>
      <c r="C77" s="39" t="s">
        <v>6539</v>
      </c>
      <c r="D77" s="3" t="s">
        <v>7016</v>
      </c>
      <c r="E77" s="3" t="s">
        <v>7017</v>
      </c>
      <c r="F77" s="3" t="s">
        <v>2147</v>
      </c>
      <c r="G77" s="21">
        <v>883.58799999999997</v>
      </c>
      <c r="H77" s="29" t="s">
        <v>6736</v>
      </c>
      <c r="I77" s="1">
        <v>99</v>
      </c>
      <c r="J77" t="s">
        <v>82</v>
      </c>
      <c r="K77" t="str">
        <f t="shared" si="2"/>
        <v>21,2104404,'GONÇALVES DIAS','-5.149704','-44.3007905','139','883,588','GONÇALVINO','99',current_timestamp);</v>
      </c>
      <c r="L77" t="str">
        <f t="shared" si="3"/>
        <v>INSERT INTO municipio (cd_estado,cd_municipio,ds_municipio,vl_latitude,vl_longitude,vl_altitude,qt_area,ds_gentilico,nr_ddd,dt_registro)VALUES (21,2104404,'GONÇALVES DIAS','-5.149704','-44.3007905','139','883,588','GONÇALVINO','99',current_timestamp);</v>
      </c>
    </row>
    <row r="78" spans="1:12" x14ac:dyDescent="0.25">
      <c r="A78">
        <v>21</v>
      </c>
      <c r="B78" s="21" t="s">
        <v>6324</v>
      </c>
      <c r="C78" s="39" t="s">
        <v>6540</v>
      </c>
      <c r="D78" s="3" t="s">
        <v>7018</v>
      </c>
      <c r="E78" s="3" t="s">
        <v>7019</v>
      </c>
      <c r="F78" s="3" t="s">
        <v>2378</v>
      </c>
      <c r="G78" s="21">
        <v>445.85599999999999</v>
      </c>
      <c r="H78" s="29" t="s">
        <v>6737</v>
      </c>
      <c r="I78" s="1">
        <v>99</v>
      </c>
      <c r="J78" t="s">
        <v>82</v>
      </c>
      <c r="K78" t="str">
        <f t="shared" si="2"/>
        <v>21,2104503,'GOVERNADOR ARCHER','-5.02276012','-44.27105964','140','445,856','ARCHENSE','99',current_timestamp);</v>
      </c>
      <c r="L78" t="str">
        <f t="shared" si="3"/>
        <v>INSERT INTO municipio (cd_estado,cd_municipio,ds_municipio,vl_latitude,vl_longitude,vl_altitude,qt_area,ds_gentilico,nr_ddd,dt_registro)VALUES (21,2104503,'GOVERNADOR ARCHER','-5.02276012','-44.27105964','140','445,856','ARCHENSE','99',current_timestamp);</v>
      </c>
    </row>
    <row r="79" spans="1:12" x14ac:dyDescent="0.25">
      <c r="A79">
        <v>21</v>
      </c>
      <c r="B79" s="21" t="s">
        <v>6325</v>
      </c>
      <c r="C79" s="39" t="s">
        <v>6541</v>
      </c>
      <c r="D79" s="3" t="s">
        <v>7020</v>
      </c>
      <c r="E79" s="3" t="s">
        <v>7021</v>
      </c>
      <c r="F79" s="3" t="s">
        <v>170</v>
      </c>
      <c r="G79" s="21">
        <v>615.86</v>
      </c>
      <c r="H79" s="29" t="s">
        <v>6738</v>
      </c>
      <c r="I79" s="1">
        <v>99</v>
      </c>
      <c r="J79" t="s">
        <v>82</v>
      </c>
      <c r="K79" t="str">
        <f t="shared" si="2"/>
        <v>21,2104552,'GOVERNADOR EDISON LOBÃO','-5.7498655','-47.3646389','193','615,86','EDISON-LOBENSE','99',current_timestamp);</v>
      </c>
      <c r="L79" t="str">
        <f t="shared" si="3"/>
        <v>INSERT INTO municipio (cd_estado,cd_municipio,ds_municipio,vl_latitude,vl_longitude,vl_altitude,qt_area,ds_gentilico,nr_ddd,dt_registro)VALUES (21,2104552,'GOVERNADOR EDISON LOBÃO','-5.7498655','-47.3646389','193','615,86','EDISON-LOBENSE','99',current_timestamp);</v>
      </c>
    </row>
    <row r="80" spans="1:12" x14ac:dyDescent="0.25">
      <c r="A80">
        <v>21</v>
      </c>
      <c r="B80" s="21" t="s">
        <v>6326</v>
      </c>
      <c r="C80" s="39" t="s">
        <v>6542</v>
      </c>
      <c r="D80" s="3" t="s">
        <v>7022</v>
      </c>
      <c r="E80" s="3" t="s">
        <v>7023</v>
      </c>
      <c r="F80" s="3" t="s">
        <v>623</v>
      </c>
      <c r="G80" s="21">
        <v>816.99</v>
      </c>
      <c r="H80" s="29" t="s">
        <v>6739</v>
      </c>
      <c r="I80" s="1">
        <v>99</v>
      </c>
      <c r="J80" t="s">
        <v>82</v>
      </c>
      <c r="K80" t="str">
        <f t="shared" si="2"/>
        <v>21,2104602,'GOVERNADOR EUGÊNIO BARROS','-5.3200604','-44.246606','135','816,99','EUGENIO-BARRENSE','99',current_timestamp);</v>
      </c>
      <c r="L80" t="str">
        <f t="shared" si="3"/>
        <v>INSERT INTO municipio (cd_estado,cd_municipio,ds_municipio,vl_latitude,vl_longitude,vl_altitude,qt_area,ds_gentilico,nr_ddd,dt_registro)VALUES (21,2104602,'GOVERNADOR EUGÊNIO BARROS','-5.3200604','-44.246606','135','816,99','EUGENIO-BARRENSE','99',current_timestamp);</v>
      </c>
    </row>
    <row r="81" spans="1:12" x14ac:dyDescent="0.25">
      <c r="A81">
        <v>21</v>
      </c>
      <c r="B81" s="21" t="s">
        <v>6327</v>
      </c>
      <c r="C81" s="39" t="s">
        <v>6543</v>
      </c>
      <c r="D81" s="3" t="s">
        <v>7024</v>
      </c>
      <c r="E81" s="3" t="s">
        <v>7025</v>
      </c>
      <c r="F81" s="3" t="s">
        <v>7026</v>
      </c>
      <c r="G81" s="21">
        <v>373.16399999999999</v>
      </c>
      <c r="H81" s="29" t="s">
        <v>6740</v>
      </c>
      <c r="I81" s="1">
        <v>99</v>
      </c>
      <c r="J81" t="s">
        <v>82</v>
      </c>
      <c r="K81" t="str">
        <f t="shared" si="2"/>
        <v>21,2104628,'GOVERNADOR LUIZ ROCHA','-5.47372509','-44.07163382','126','373,164','LUIZ-ROCHENSE','99',current_timestamp);</v>
      </c>
      <c r="L81" t="str">
        <f t="shared" si="3"/>
        <v>INSERT INTO municipio (cd_estado,cd_municipio,ds_municipio,vl_latitude,vl_longitude,vl_altitude,qt_area,ds_gentilico,nr_ddd,dt_registro)VALUES (21,2104628,'GOVERNADOR LUIZ ROCHA','-5.47372509','-44.07163382','126','373,164','LUIZ-ROCHENSE','99',current_timestamp);</v>
      </c>
    </row>
    <row r="82" spans="1:12" x14ac:dyDescent="0.25">
      <c r="A82">
        <v>21</v>
      </c>
      <c r="B82" s="21" t="s">
        <v>6328</v>
      </c>
      <c r="C82" s="39" t="s">
        <v>6544</v>
      </c>
      <c r="D82" s="3" t="s">
        <v>7027</v>
      </c>
      <c r="E82" s="3" t="s">
        <v>7028</v>
      </c>
      <c r="F82" s="3" t="s">
        <v>639</v>
      </c>
      <c r="G82" s="21">
        <v>1144.0740000000001</v>
      </c>
      <c r="H82" s="29" t="s">
        <v>6741</v>
      </c>
      <c r="I82" s="1">
        <v>98</v>
      </c>
      <c r="J82" t="s">
        <v>82</v>
      </c>
      <c r="K82" t="str">
        <f t="shared" si="2"/>
        <v>21,2104651,'GOVERNADOR NEWTON BELLO','-3.42699494','-45.66946597','50','1144,074','NEWTON-BELENSE','98',current_timestamp);</v>
      </c>
      <c r="L82" t="str">
        <f t="shared" si="3"/>
        <v>INSERT INTO municipio (cd_estado,cd_municipio,ds_municipio,vl_latitude,vl_longitude,vl_altitude,qt_area,ds_gentilico,nr_ddd,dt_registro)VALUES (21,2104651,'GOVERNADOR NEWTON BELLO','-3.42699494','-45.66946597','50','1144,074','NEWTON-BELENSE','98',current_timestamp);</v>
      </c>
    </row>
    <row r="83" spans="1:12" x14ac:dyDescent="0.25">
      <c r="A83">
        <v>21</v>
      </c>
      <c r="B83" s="21" t="s">
        <v>6329</v>
      </c>
      <c r="C83" s="39" t="s">
        <v>6545</v>
      </c>
      <c r="D83" s="3" t="s">
        <v>7029</v>
      </c>
      <c r="E83" s="3" t="s">
        <v>7030</v>
      </c>
      <c r="F83" s="3" t="s">
        <v>1497</v>
      </c>
      <c r="G83" s="21">
        <v>1037.1300000000001</v>
      </c>
      <c r="H83" s="29" t="s">
        <v>6742</v>
      </c>
      <c r="I83" s="1">
        <v>98</v>
      </c>
      <c r="J83" t="s">
        <v>82</v>
      </c>
      <c r="K83" t="str">
        <f t="shared" si="2"/>
        <v>21,2104677,'GOVERNADOR NUNES FREIRE','-2.1274808','-45.8815981','37','1037,13','NUNES-FREIRENSE','98',current_timestamp);</v>
      </c>
      <c r="L83" t="str">
        <f t="shared" si="3"/>
        <v>INSERT INTO municipio (cd_estado,cd_municipio,ds_municipio,vl_latitude,vl_longitude,vl_altitude,qt_area,ds_gentilico,nr_ddd,dt_registro)VALUES (21,2104677,'GOVERNADOR NUNES FREIRE','-2.1274808','-45.8815981','37','1037,13','NUNES-FREIRENSE','98',current_timestamp);</v>
      </c>
    </row>
    <row r="84" spans="1:12" x14ac:dyDescent="0.25">
      <c r="A84">
        <v>21</v>
      </c>
      <c r="B84" s="21" t="s">
        <v>6330</v>
      </c>
      <c r="C84" s="39" t="s">
        <v>6546</v>
      </c>
      <c r="D84" s="3" t="s">
        <v>7031</v>
      </c>
      <c r="E84" s="3" t="s">
        <v>7032</v>
      </c>
      <c r="F84" s="3" t="s">
        <v>2210</v>
      </c>
      <c r="G84" s="21">
        <v>271.44499999999999</v>
      </c>
      <c r="H84" s="29" t="s">
        <v>6743</v>
      </c>
      <c r="I84" s="1">
        <v>99</v>
      </c>
      <c r="J84" t="s">
        <v>82</v>
      </c>
      <c r="K84" t="str">
        <f t="shared" si="2"/>
        <v>21,2104701,'GRAÇA ARANHA','-5.4053777','-44.3356965','198','271,445','GRAÇARANHENSE','99',current_timestamp);</v>
      </c>
      <c r="L84" t="str">
        <f t="shared" si="3"/>
        <v>INSERT INTO municipio (cd_estado,cd_municipio,ds_municipio,vl_latitude,vl_longitude,vl_altitude,qt_area,ds_gentilico,nr_ddd,dt_registro)VALUES (21,2104701,'GRAÇA ARANHA','-5.4053777','-44.3356965','198','271,445','GRAÇARANHENSE','99',current_timestamp);</v>
      </c>
    </row>
    <row r="85" spans="1:12" x14ac:dyDescent="0.25">
      <c r="A85">
        <v>21</v>
      </c>
      <c r="B85" s="21" t="s">
        <v>6331</v>
      </c>
      <c r="C85" s="39" t="s">
        <v>6547</v>
      </c>
      <c r="D85" s="3" t="s">
        <v>7033</v>
      </c>
      <c r="E85" s="3" t="s">
        <v>7034</v>
      </c>
      <c r="F85" s="3" t="s">
        <v>2017</v>
      </c>
      <c r="G85" s="21">
        <v>8863.57</v>
      </c>
      <c r="H85" s="29" t="s">
        <v>6744</v>
      </c>
      <c r="I85" s="1">
        <v>99</v>
      </c>
      <c r="J85" t="s">
        <v>82</v>
      </c>
      <c r="K85" t="str">
        <f t="shared" si="2"/>
        <v>21,2104800,'GRAJAÚ','-5.82272312','-46.15982442','234','8863,57','GRAJAUENSE','99',current_timestamp);</v>
      </c>
      <c r="L85" t="str">
        <f t="shared" si="3"/>
        <v>INSERT INTO municipio (cd_estado,cd_municipio,ds_municipio,vl_latitude,vl_longitude,vl_altitude,qt_area,ds_gentilico,nr_ddd,dt_registro)VALUES (21,2104800,'GRAJAÚ','-5.82272312','-46.15982442','234','8863,57','GRAJAUENSE','99',current_timestamp);</v>
      </c>
    </row>
    <row r="86" spans="1:12" x14ac:dyDescent="0.25">
      <c r="A86">
        <v>21</v>
      </c>
      <c r="B86" s="21" t="s">
        <v>6332</v>
      </c>
      <c r="C86" s="39" t="s">
        <v>6548</v>
      </c>
      <c r="D86" s="3" t="s">
        <v>7035</v>
      </c>
      <c r="E86" s="3" t="s">
        <v>7036</v>
      </c>
      <c r="F86" s="3" t="s">
        <v>489</v>
      </c>
      <c r="G86" s="21">
        <v>595.38199999999995</v>
      </c>
      <c r="H86" s="29" t="s">
        <v>6745</v>
      </c>
      <c r="I86" s="1">
        <v>98</v>
      </c>
      <c r="J86" t="s">
        <v>82</v>
      </c>
      <c r="K86" t="str">
        <f t="shared" si="2"/>
        <v>21,2104909,'GUIMARÃES','-2.1284462','-44.6015303','13','595,382','VIMARANENSE','98',current_timestamp);</v>
      </c>
      <c r="L86" t="str">
        <f t="shared" si="3"/>
        <v>INSERT INTO municipio (cd_estado,cd_municipio,ds_municipio,vl_latitude,vl_longitude,vl_altitude,qt_area,ds_gentilico,nr_ddd,dt_registro)VALUES (21,2104909,'GUIMARÃES','-2.1284462','-44.6015303','13','595,382','VIMARANENSE','98',current_timestamp);</v>
      </c>
    </row>
    <row r="87" spans="1:12" x14ac:dyDescent="0.25">
      <c r="A87">
        <v>21</v>
      </c>
      <c r="B87" s="21" t="s">
        <v>6333</v>
      </c>
      <c r="C87" s="39" t="s">
        <v>6549</v>
      </c>
      <c r="D87" s="3" t="s">
        <v>7037</v>
      </c>
      <c r="E87" s="3" t="s">
        <v>7038</v>
      </c>
      <c r="F87" s="3" t="s">
        <v>454</v>
      </c>
      <c r="G87" s="21">
        <v>2131.2460000000001</v>
      </c>
      <c r="H87" s="29" t="s">
        <v>6746</v>
      </c>
      <c r="I87" s="1">
        <v>98</v>
      </c>
      <c r="J87" t="s">
        <v>82</v>
      </c>
      <c r="K87" t="str">
        <f t="shared" si="2"/>
        <v>21,2105005,'HUMBERTO DE CAMPOS','-2.598277','-43.4648934','12','2131,246','HUMBERTOENSE','98',current_timestamp);</v>
      </c>
      <c r="L87" t="str">
        <f t="shared" si="3"/>
        <v>INSERT INTO municipio (cd_estado,cd_municipio,ds_municipio,vl_latitude,vl_longitude,vl_altitude,qt_area,ds_gentilico,nr_ddd,dt_registro)VALUES (21,2105005,'HUMBERTO DE CAMPOS','-2.598277','-43.4648934','12','2131,246','HUMBERTOENSE','98',current_timestamp);</v>
      </c>
    </row>
    <row r="88" spans="1:12" x14ac:dyDescent="0.25">
      <c r="A88">
        <v>21</v>
      </c>
      <c r="B88" s="21" t="s">
        <v>6334</v>
      </c>
      <c r="C88" s="39" t="s">
        <v>6550</v>
      </c>
      <c r="D88" s="3" t="s">
        <v>7039</v>
      </c>
      <c r="E88" s="3" t="s">
        <v>7040</v>
      </c>
      <c r="F88" s="3" t="s">
        <v>1450</v>
      </c>
      <c r="G88" s="21">
        <v>1448.778</v>
      </c>
      <c r="H88" s="29" t="s">
        <v>6747</v>
      </c>
      <c r="I88" s="1">
        <v>98</v>
      </c>
      <c r="J88" t="s">
        <v>82</v>
      </c>
      <c r="K88" t="str">
        <f t="shared" si="2"/>
        <v>21,2105104,'ICATU','-2.7753117','-44.0498464','49','1448,778','ICATUENSE','98',current_timestamp);</v>
      </c>
      <c r="L88" t="str">
        <f t="shared" si="3"/>
        <v>INSERT INTO municipio (cd_estado,cd_municipio,ds_municipio,vl_latitude,vl_longitude,vl_altitude,qt_area,ds_gentilico,nr_ddd,dt_registro)VALUES (21,2105104,'ICATU','-2.7753117','-44.0498464','49','1448,778','ICATUENSE','98',current_timestamp);</v>
      </c>
    </row>
    <row r="89" spans="1:12" x14ac:dyDescent="0.25">
      <c r="A89">
        <v>21</v>
      </c>
      <c r="B89" s="21" t="s">
        <v>6335</v>
      </c>
      <c r="C89" s="39" t="s">
        <v>6551</v>
      </c>
      <c r="D89" s="3" t="s">
        <v>7041</v>
      </c>
      <c r="E89" s="3" t="s">
        <v>7042</v>
      </c>
      <c r="F89" s="3" t="s">
        <v>497</v>
      </c>
      <c r="G89" s="21">
        <v>368.685</v>
      </c>
      <c r="H89" s="29" t="s">
        <v>6748</v>
      </c>
      <c r="I89" s="1">
        <v>98</v>
      </c>
      <c r="J89" t="s">
        <v>82</v>
      </c>
      <c r="K89" t="str">
        <f t="shared" si="2"/>
        <v>21,2105153,'IGARAPÉ DO MEIO','-3.6395153','-45.1924887','23','368,685','IGARAPEENSE','98',current_timestamp);</v>
      </c>
      <c r="L89" t="str">
        <f t="shared" si="3"/>
        <v>INSERT INTO municipio (cd_estado,cd_municipio,ds_municipio,vl_latitude,vl_longitude,vl_altitude,qt_area,ds_gentilico,nr_ddd,dt_registro)VALUES (21,2105153,'IGARAPÉ DO MEIO','-3.6395153','-45.1924887','23','368,685','IGARAPEENSE','98',current_timestamp);</v>
      </c>
    </row>
    <row r="90" spans="1:12" x14ac:dyDescent="0.25">
      <c r="A90">
        <v>21</v>
      </c>
      <c r="B90" s="21" t="s">
        <v>6336</v>
      </c>
      <c r="C90" s="39" t="s">
        <v>6552</v>
      </c>
      <c r="D90" s="3" t="s">
        <v>7043</v>
      </c>
      <c r="E90" s="3" t="s">
        <v>7044</v>
      </c>
      <c r="F90" s="3" t="s">
        <v>603</v>
      </c>
      <c r="G90" s="21">
        <v>374.24799999999999</v>
      </c>
      <c r="H90" s="29" t="s">
        <v>6749</v>
      </c>
      <c r="I90" s="1">
        <v>99</v>
      </c>
      <c r="J90" t="s">
        <v>82</v>
      </c>
      <c r="K90" t="str">
        <f t="shared" si="2"/>
        <v>21,2105203,'IGARAPÉ GRANDE','-4.6627953','-44.8555231','42','374,248','IGARAPÉ-GRANDENSE','99',current_timestamp);</v>
      </c>
      <c r="L90" t="str">
        <f t="shared" si="3"/>
        <v>INSERT INTO municipio (cd_estado,cd_municipio,ds_municipio,vl_latitude,vl_longitude,vl_altitude,qt_area,ds_gentilico,nr_ddd,dt_registro)VALUES (21,2105203,'IGARAPÉ GRANDE','-4.6627953','-44.8555231','42','374,248','IGARAPÉ-GRANDENSE','99',current_timestamp);</v>
      </c>
    </row>
    <row r="91" spans="1:12" x14ac:dyDescent="0.25">
      <c r="A91">
        <v>21</v>
      </c>
      <c r="B91" s="21" t="s">
        <v>6337</v>
      </c>
      <c r="C91" s="39" t="s">
        <v>6553</v>
      </c>
      <c r="D91" s="3" t="s">
        <v>7045</v>
      </c>
      <c r="E91" s="3" t="s">
        <v>7046</v>
      </c>
      <c r="F91" s="3" t="s">
        <v>1183</v>
      </c>
      <c r="G91" s="21">
        <v>1368.9880000000001</v>
      </c>
      <c r="H91" s="29" t="s">
        <v>6750</v>
      </c>
      <c r="I91" s="1">
        <v>99</v>
      </c>
      <c r="J91" t="s">
        <v>82</v>
      </c>
      <c r="K91" t="str">
        <f t="shared" si="2"/>
        <v>21,2105302,'IMPERATRIZ','-5.5184726','-47.4777034','133','1368,988','IMPERATRIZENSE','99',current_timestamp);</v>
      </c>
      <c r="L91" t="str">
        <f t="shared" si="3"/>
        <v>INSERT INTO municipio (cd_estado,cd_municipio,ds_municipio,vl_latitude,vl_longitude,vl_altitude,qt_area,ds_gentilico,nr_ddd,dt_registro)VALUES (21,2105302,'IMPERATRIZ','-5.5184726','-47.4777034','133','1368,988','IMPERATRIZENSE','99',current_timestamp);</v>
      </c>
    </row>
    <row r="92" spans="1:12" x14ac:dyDescent="0.25">
      <c r="A92">
        <v>21</v>
      </c>
      <c r="B92" s="21" t="s">
        <v>6338</v>
      </c>
      <c r="C92" s="39" t="s">
        <v>6554</v>
      </c>
      <c r="D92" s="3" t="s">
        <v>7047</v>
      </c>
      <c r="E92" s="3" t="s">
        <v>7048</v>
      </c>
      <c r="F92" s="3" t="s">
        <v>2713</v>
      </c>
      <c r="G92" s="21">
        <v>1238.914</v>
      </c>
      <c r="H92" s="29" t="s">
        <v>6751</v>
      </c>
      <c r="I92" s="1">
        <v>99</v>
      </c>
      <c r="J92" t="s">
        <v>82</v>
      </c>
      <c r="K92" t="str">
        <f t="shared" si="2"/>
        <v>21,2105351,'ITAIPAVA DO GRAJAÚ','-5.14309','-45.7888299','105','1238,914','ITAIPAVENSE','99',current_timestamp);</v>
      </c>
      <c r="L92" t="str">
        <f t="shared" si="3"/>
        <v>INSERT INTO municipio (cd_estado,cd_municipio,ds_municipio,vl_latitude,vl_longitude,vl_altitude,qt_area,ds_gentilico,nr_ddd,dt_registro)VALUES (21,2105351,'ITAIPAVA DO GRAJAÚ','-5.14309','-45.7888299','105','1238,914','ITAIPAVENSE','99',current_timestamp);</v>
      </c>
    </row>
    <row r="93" spans="1:12" x14ac:dyDescent="0.25">
      <c r="A93">
        <v>21</v>
      </c>
      <c r="B93" s="21" t="s">
        <v>6339</v>
      </c>
      <c r="C93" s="39" t="s">
        <v>6555</v>
      </c>
      <c r="D93" s="3" t="s">
        <v>7049</v>
      </c>
      <c r="E93" s="3" t="s">
        <v>7050</v>
      </c>
      <c r="F93" s="3" t="s">
        <v>473</v>
      </c>
      <c r="G93" s="21">
        <v>1471.4380000000001</v>
      </c>
      <c r="H93" s="29" t="s">
        <v>6752</v>
      </c>
      <c r="I93" s="1">
        <v>98</v>
      </c>
      <c r="J93" t="s">
        <v>82</v>
      </c>
      <c r="K93" t="str">
        <f t="shared" si="2"/>
        <v>21,2105401,'ITAPECURU MIRIM','-3.4020677','-44.3508406','22','1471,438','ITAPECURUENSE','98',current_timestamp);</v>
      </c>
      <c r="L93" t="str">
        <f t="shared" si="3"/>
        <v>INSERT INTO municipio (cd_estado,cd_municipio,ds_municipio,vl_latitude,vl_longitude,vl_altitude,qt_area,ds_gentilico,nr_ddd,dt_registro)VALUES (21,2105401,'ITAPECURU MIRIM','-3.4020677','-44.3508406','22','1471,438','ITAPECURUENSE','98',current_timestamp);</v>
      </c>
    </row>
    <row r="94" spans="1:12" x14ac:dyDescent="0.25">
      <c r="A94">
        <v>21</v>
      </c>
      <c r="B94" s="21" t="s">
        <v>6340</v>
      </c>
      <c r="C94" s="39" t="s">
        <v>6556</v>
      </c>
      <c r="D94" s="3" t="s">
        <v>7051</v>
      </c>
      <c r="E94" s="3" t="s">
        <v>7052</v>
      </c>
      <c r="F94" s="3" t="s">
        <v>1956</v>
      </c>
      <c r="G94" s="21">
        <v>3581.7159999999999</v>
      </c>
      <c r="H94" s="29" t="s">
        <v>6753</v>
      </c>
      <c r="I94" s="1">
        <v>99</v>
      </c>
      <c r="J94" t="s">
        <v>82</v>
      </c>
      <c r="K94" t="str">
        <f t="shared" si="2"/>
        <v>21,2105427,'ITINGA DO MARANHÃO','-4.4523437','-47.523539','157','3581,716','ITINGUENSE','99',current_timestamp);</v>
      </c>
      <c r="L94" t="str">
        <f t="shared" si="3"/>
        <v>INSERT INTO municipio (cd_estado,cd_municipio,ds_municipio,vl_latitude,vl_longitude,vl_altitude,qt_area,ds_gentilico,nr_ddd,dt_registro)VALUES (21,2105427,'ITINGA DO MARANHÃO','-4.4523437','-47.523539','157','3581,716','ITINGUENSE','99',current_timestamp);</v>
      </c>
    </row>
    <row r="95" spans="1:12" x14ac:dyDescent="0.25">
      <c r="A95">
        <v>21</v>
      </c>
      <c r="B95" s="21" t="s">
        <v>6341</v>
      </c>
      <c r="C95" s="39" t="s">
        <v>6557</v>
      </c>
      <c r="D95" s="3" t="s">
        <v>7053</v>
      </c>
      <c r="E95" s="3" t="s">
        <v>7054</v>
      </c>
      <c r="F95" s="3" t="s">
        <v>2210</v>
      </c>
      <c r="G95" s="21">
        <v>591.38400000000001</v>
      </c>
      <c r="H95" s="29" t="s">
        <v>6754</v>
      </c>
      <c r="I95" s="1">
        <v>99</v>
      </c>
      <c r="J95" t="s">
        <v>82</v>
      </c>
      <c r="K95" t="str">
        <f t="shared" si="2"/>
        <v>21,2105450,'JATOBÁ','-5.81775217','-44.22542095','198','591,384','JATOBAENSE','99',current_timestamp);</v>
      </c>
      <c r="L95" t="str">
        <f t="shared" si="3"/>
        <v>INSERT INTO municipio (cd_estado,cd_municipio,ds_municipio,vl_latitude,vl_longitude,vl_altitude,qt_area,ds_gentilico,nr_ddd,dt_registro)VALUES (21,2105450,'JATOBÁ','-5.81775217','-44.22542095','198','591,384','JATOBAENSE','99',current_timestamp);</v>
      </c>
    </row>
    <row r="96" spans="1:12" x14ac:dyDescent="0.25">
      <c r="A96">
        <v>21</v>
      </c>
      <c r="B96" s="21" t="s">
        <v>6342</v>
      </c>
      <c r="C96" s="39" t="s">
        <v>6558</v>
      </c>
      <c r="D96" s="3" t="s">
        <v>7055</v>
      </c>
      <c r="E96" s="3" t="s">
        <v>7056</v>
      </c>
      <c r="F96" s="3" t="s">
        <v>3372</v>
      </c>
      <c r="G96" s="21">
        <v>1962.8989999999999</v>
      </c>
      <c r="H96" s="29" t="s">
        <v>6755</v>
      </c>
      <c r="I96" s="1">
        <v>99</v>
      </c>
      <c r="J96" t="s">
        <v>82</v>
      </c>
      <c r="K96" t="str">
        <f t="shared" si="2"/>
        <v>21,2105476,'JENIPAPO DOS VIEIRAS','-5.3648157','-45.6337039','191','1962,899','JENIPAPOENSE','99',current_timestamp);</v>
      </c>
      <c r="L96" t="str">
        <f t="shared" si="3"/>
        <v>INSERT INTO municipio (cd_estado,cd_municipio,ds_municipio,vl_latitude,vl_longitude,vl_altitude,qt_area,ds_gentilico,nr_ddd,dt_registro)VALUES (21,2105476,'JENIPAPO DOS VIEIRAS','-5.3648157','-45.6337039','191','1962,899','JENIPAPOENSE','99',current_timestamp);</v>
      </c>
    </row>
    <row r="97" spans="1:12" x14ac:dyDescent="0.25">
      <c r="A97">
        <v>21</v>
      </c>
      <c r="B97" s="21" t="s">
        <v>6343</v>
      </c>
      <c r="C97" s="39" t="s">
        <v>6559</v>
      </c>
      <c r="D97" s="3" t="s">
        <v>7057</v>
      </c>
      <c r="E97" s="3" t="s">
        <v>7058</v>
      </c>
      <c r="F97" s="3" t="s">
        <v>1690</v>
      </c>
      <c r="G97" s="21">
        <v>1135.211</v>
      </c>
      <c r="H97" s="29" t="s">
        <v>6756</v>
      </c>
      <c r="I97" s="1">
        <v>99</v>
      </c>
      <c r="J97" t="s">
        <v>82</v>
      </c>
      <c r="K97" t="str">
        <f t="shared" si="2"/>
        <v>21,2105500,'JOÃO LISBOA','-5.4436085','-47.406364','173','1135,211','JOÃO-LISBOENSE','99',current_timestamp);</v>
      </c>
      <c r="L97" t="str">
        <f t="shared" si="3"/>
        <v>INSERT INTO municipio (cd_estado,cd_municipio,ds_municipio,vl_latitude,vl_longitude,vl_altitude,qt_area,ds_gentilico,nr_ddd,dt_registro)VALUES (21,2105500,'JOÃO LISBOA','-5.4436085','-47.406364','173','1135,211','JOÃO-LISBOENSE','99',current_timestamp);</v>
      </c>
    </row>
    <row r="98" spans="1:12" x14ac:dyDescent="0.25">
      <c r="A98">
        <v>21</v>
      </c>
      <c r="B98" s="21" t="s">
        <v>6344</v>
      </c>
      <c r="C98" s="39" t="s">
        <v>6560</v>
      </c>
      <c r="D98" s="3" t="s">
        <v>7059</v>
      </c>
      <c r="E98" s="3" t="s">
        <v>7060</v>
      </c>
      <c r="F98" s="3" t="s">
        <v>189</v>
      </c>
      <c r="G98" s="21">
        <v>703.51300000000003</v>
      </c>
      <c r="H98" s="29" t="s">
        <v>6757</v>
      </c>
      <c r="I98" s="1">
        <v>99</v>
      </c>
      <c r="J98" t="s">
        <v>82</v>
      </c>
      <c r="K98" t="str">
        <f t="shared" si="2"/>
        <v>21,2105609,'JOSELÂNDIA','-4.9868219','-44.6954251','144','703,513','JOSELANDENSE','99',current_timestamp);</v>
      </c>
      <c r="L98" t="str">
        <f t="shared" si="3"/>
        <v>INSERT INTO municipio (cd_estado,cd_municipio,ds_municipio,vl_latitude,vl_longitude,vl_altitude,qt_area,ds_gentilico,nr_ddd,dt_registro)VALUES (21,2105609,'JOSELÂNDIA','-4.9868219','-44.6954251','144','703,513','JOSELANDENSE','99',current_timestamp);</v>
      </c>
    </row>
    <row r="99" spans="1:12" x14ac:dyDescent="0.25">
      <c r="A99">
        <v>21</v>
      </c>
      <c r="B99" s="21" t="s">
        <v>6345</v>
      </c>
      <c r="C99" s="39" t="s">
        <v>6561</v>
      </c>
      <c r="D99" s="3" t="s">
        <v>7061</v>
      </c>
      <c r="E99" s="3" t="s">
        <v>7062</v>
      </c>
      <c r="F99" s="3" t="s">
        <v>7063</v>
      </c>
      <c r="G99" s="21">
        <v>555.08799999999997</v>
      </c>
      <c r="H99" s="29" t="s">
        <v>6758</v>
      </c>
      <c r="I99" s="1">
        <v>98</v>
      </c>
      <c r="J99" t="s">
        <v>82</v>
      </c>
      <c r="K99" t="str">
        <f t="shared" si="2"/>
        <v>21,2105658,'JUNCO DO MARANHÃO','-1.87802533','-46.07211113','52','555,088','JUNCOENSE','98',current_timestamp);</v>
      </c>
      <c r="L99" t="str">
        <f t="shared" si="3"/>
        <v>INSERT INTO municipio (cd_estado,cd_municipio,ds_municipio,vl_latitude,vl_longitude,vl_altitude,qt_area,ds_gentilico,nr_ddd,dt_registro)VALUES (21,2105658,'JUNCO DO MARANHÃO','-1.87802533','-46.07211113','52','555,088','JUNCOENSE','98',current_timestamp);</v>
      </c>
    </row>
    <row r="100" spans="1:12" x14ac:dyDescent="0.25">
      <c r="A100">
        <v>21</v>
      </c>
      <c r="B100" s="21" t="s">
        <v>6346</v>
      </c>
      <c r="C100" s="39" t="s">
        <v>6562</v>
      </c>
      <c r="D100" s="3" t="s">
        <v>7064</v>
      </c>
      <c r="E100" s="3" t="s">
        <v>7065</v>
      </c>
      <c r="F100" s="3" t="s">
        <v>1157</v>
      </c>
      <c r="G100" s="21">
        <v>1240.444</v>
      </c>
      <c r="H100" s="29" t="s">
        <v>6759</v>
      </c>
      <c r="I100" s="1">
        <v>99</v>
      </c>
      <c r="J100" t="s">
        <v>82</v>
      </c>
      <c r="K100" t="str">
        <f t="shared" si="2"/>
        <v>21,2105708,'LAGO DA PEDRA','-4.5699443','-45.1318558','82','1240,444','LAGO-PEDRENSE','99',current_timestamp);</v>
      </c>
      <c r="L100" t="str">
        <f t="shared" si="3"/>
        <v>INSERT INTO municipio (cd_estado,cd_municipio,ds_municipio,vl_latitude,vl_longitude,vl_altitude,qt_area,ds_gentilico,nr_ddd,dt_registro)VALUES (21,2105708,'LAGO DA PEDRA','-4.5699443','-45.1318558','82','1240,444','LAGO-PEDRENSE','99',current_timestamp);</v>
      </c>
    </row>
    <row r="101" spans="1:12" x14ac:dyDescent="0.25">
      <c r="A101">
        <v>21</v>
      </c>
      <c r="B101" s="21" t="s">
        <v>6347</v>
      </c>
      <c r="C101" s="39" t="s">
        <v>6563</v>
      </c>
      <c r="D101" s="3" t="s">
        <v>7066</v>
      </c>
      <c r="E101" s="3" t="s">
        <v>7067</v>
      </c>
      <c r="F101" s="3" t="s">
        <v>637</v>
      </c>
      <c r="G101" s="21">
        <v>328.52499999999998</v>
      </c>
      <c r="H101" s="29" t="s">
        <v>6758</v>
      </c>
      <c r="I101" s="1">
        <v>99</v>
      </c>
      <c r="J101" t="s">
        <v>82</v>
      </c>
      <c r="K101" t="str">
        <f t="shared" si="2"/>
        <v>21,2105807,'LAGO DO JUNCO','-4.6085854','-45.0493831','77','328,525','JUNCOENSE','99',current_timestamp);</v>
      </c>
      <c r="L101" t="str">
        <f t="shared" si="3"/>
        <v>INSERT INTO municipio (cd_estado,cd_municipio,ds_municipio,vl_latitude,vl_longitude,vl_altitude,qt_area,ds_gentilico,nr_ddd,dt_registro)VALUES (21,2105807,'LAGO DO JUNCO','-4.6085854','-45.0493831','77','328,525','JUNCOENSE','99',current_timestamp);</v>
      </c>
    </row>
    <row r="102" spans="1:12" x14ac:dyDescent="0.25">
      <c r="A102">
        <v>21</v>
      </c>
      <c r="B102" s="21" t="s">
        <v>6350</v>
      </c>
      <c r="C102" s="39" t="s">
        <v>6566</v>
      </c>
      <c r="D102" s="3" t="s">
        <v>7072</v>
      </c>
      <c r="E102" s="3" t="s">
        <v>7073</v>
      </c>
      <c r="F102" s="3" t="s">
        <v>629</v>
      </c>
      <c r="G102" s="21">
        <v>220.77600000000001</v>
      </c>
      <c r="H102" s="29" t="s">
        <v>6762</v>
      </c>
      <c r="I102" s="1">
        <v>99</v>
      </c>
      <c r="J102" t="s">
        <v>82</v>
      </c>
      <c r="K102" t="str">
        <f t="shared" si="2"/>
        <v>21,2105948,'LAGO DOS RODRIGUES','-4.6121179','-44.9801611','64','220,776','LAGO-RODRIGUENSE','99',current_timestamp);</v>
      </c>
      <c r="L102" t="str">
        <f t="shared" si="3"/>
        <v>INSERT INTO municipio (cd_estado,cd_municipio,ds_municipio,vl_latitude,vl_longitude,vl_altitude,qt_area,ds_gentilico,nr_ddd,dt_registro)VALUES (21,2105948,'LAGO DOS RODRIGUES','-4.6121179','-44.9801611','64','220,776','LAGO-RODRIGUENSE','99',current_timestamp);</v>
      </c>
    </row>
    <row r="103" spans="1:12" x14ac:dyDescent="0.25">
      <c r="A103">
        <v>21</v>
      </c>
      <c r="B103" s="21" t="s">
        <v>6348</v>
      </c>
      <c r="C103" s="39" t="s">
        <v>6564</v>
      </c>
      <c r="D103" s="3" t="s">
        <v>7068</v>
      </c>
      <c r="E103" s="3" t="s">
        <v>7069</v>
      </c>
      <c r="F103" s="3" t="s">
        <v>475</v>
      </c>
      <c r="G103" s="21">
        <v>623.23699999999997</v>
      </c>
      <c r="H103" s="29" t="s">
        <v>6760</v>
      </c>
      <c r="I103" s="1">
        <v>99</v>
      </c>
      <c r="J103" t="s">
        <v>82</v>
      </c>
      <c r="K103" t="str">
        <f t="shared" si="2"/>
        <v>21,2105906,'LAGO VERDE','-3.98064668','-44.89118814','25','623,237','LAGO-VERDENSE','99',current_timestamp);</v>
      </c>
      <c r="L103" t="str">
        <f t="shared" si="3"/>
        <v>INSERT INTO municipio (cd_estado,cd_municipio,ds_municipio,vl_latitude,vl_longitude,vl_altitude,qt_area,ds_gentilico,nr_ddd,dt_registro)VALUES (21,2105906,'LAGO VERDE','-3.98064668','-44.89118814','25','623,237','LAGO-VERDENSE','99',current_timestamp);</v>
      </c>
    </row>
    <row r="104" spans="1:12" x14ac:dyDescent="0.25">
      <c r="A104">
        <v>21</v>
      </c>
      <c r="B104" s="21" t="s">
        <v>6349</v>
      </c>
      <c r="C104" s="39" t="s">
        <v>6565</v>
      </c>
      <c r="D104" s="3" t="s">
        <v>7070</v>
      </c>
      <c r="E104" s="3" t="s">
        <v>7071</v>
      </c>
      <c r="F104" s="3" t="s">
        <v>150</v>
      </c>
      <c r="G104" s="21">
        <v>1512.9849999999999</v>
      </c>
      <c r="H104" s="29" t="s">
        <v>6761</v>
      </c>
      <c r="I104" s="1">
        <v>99</v>
      </c>
      <c r="J104" t="s">
        <v>82</v>
      </c>
      <c r="K104" t="str">
        <f t="shared" si="2"/>
        <v>21,2105922,'LAGOA DO MATO','-6.04780542','-43.52725267','225','1512,985','LAGOENSE','99',current_timestamp);</v>
      </c>
      <c r="L104" t="str">
        <f t="shared" si="3"/>
        <v>INSERT INTO municipio (cd_estado,cd_municipio,ds_municipio,vl_latitude,vl_longitude,vl_altitude,qt_area,ds_gentilico,nr_ddd,dt_registro)VALUES (21,2105922,'LAGOA DO MATO','-6.04780542','-43.52725267','225','1512,985','LAGOENSE','99',current_timestamp);</v>
      </c>
    </row>
    <row r="105" spans="1:12" x14ac:dyDescent="0.25">
      <c r="A105">
        <v>21</v>
      </c>
      <c r="B105" s="21" t="s">
        <v>6351</v>
      </c>
      <c r="C105" s="39" t="s">
        <v>6567</v>
      </c>
      <c r="D105" s="3" t="s">
        <v>7074</v>
      </c>
      <c r="E105" s="3" t="s">
        <v>7075</v>
      </c>
      <c r="F105" s="3" t="s">
        <v>3063</v>
      </c>
      <c r="G105" s="21">
        <v>744.20100000000002</v>
      </c>
      <c r="H105" s="29" t="s">
        <v>6763</v>
      </c>
      <c r="I105" s="1">
        <v>99</v>
      </c>
      <c r="J105" t="s">
        <v>82</v>
      </c>
      <c r="K105" t="str">
        <f t="shared" si="2"/>
        <v>21,2105963,'LAGOA GRANDE DO MARANHÃO','-4.98821727','-45.38366318','197','744,201','LAGOA-GRANDENSE','99',current_timestamp);</v>
      </c>
      <c r="L105" t="str">
        <f t="shared" si="3"/>
        <v>INSERT INTO municipio (cd_estado,cd_municipio,ds_municipio,vl_latitude,vl_longitude,vl_altitude,qt_area,ds_gentilico,nr_ddd,dt_registro)VALUES (21,2105963,'LAGOA GRANDE DO MARANHÃO','-4.98821727','-45.38366318','197','744,201','LAGOA-GRANDENSE','99',current_timestamp);</v>
      </c>
    </row>
    <row r="106" spans="1:12" x14ac:dyDescent="0.25">
      <c r="A106">
        <v>21</v>
      </c>
      <c r="B106" s="21" t="s">
        <v>6352</v>
      </c>
      <c r="C106" s="39" t="s">
        <v>6568</v>
      </c>
      <c r="D106" s="3" t="s">
        <v>7076</v>
      </c>
      <c r="E106" s="3" t="s">
        <v>7077</v>
      </c>
      <c r="F106" s="3" t="s">
        <v>1984</v>
      </c>
      <c r="G106" s="21">
        <v>1064.4549999999999</v>
      </c>
      <c r="H106" s="29" t="s">
        <v>6764</v>
      </c>
      <c r="I106" s="1">
        <v>99</v>
      </c>
      <c r="J106" t="s">
        <v>82</v>
      </c>
      <c r="K106" t="str">
        <f t="shared" si="2"/>
        <v>21,2105989,'LAJEADO NOVO','-6.18872603','-47.03551769','194','1064,455','LAJEADENSE','99',current_timestamp);</v>
      </c>
      <c r="L106" t="str">
        <f t="shared" si="3"/>
        <v>INSERT INTO municipio (cd_estado,cd_municipio,ds_municipio,vl_latitude,vl_longitude,vl_altitude,qt_area,ds_gentilico,nr_ddd,dt_registro)VALUES (21,2105989,'LAJEADO NOVO','-6.18872603','-47.03551769','194','1064,455','LAJEADENSE','99',current_timestamp);</v>
      </c>
    </row>
    <row r="107" spans="1:12" x14ac:dyDescent="0.25">
      <c r="A107">
        <v>21</v>
      </c>
      <c r="B107" s="21" t="s">
        <v>6353</v>
      </c>
      <c r="C107" s="39" t="s">
        <v>6569</v>
      </c>
      <c r="D107" s="3" t="s">
        <v>7078</v>
      </c>
      <c r="E107" s="3" t="s">
        <v>7079</v>
      </c>
      <c r="F107" s="3" t="s">
        <v>7080</v>
      </c>
      <c r="G107" s="21">
        <v>321.93200000000002</v>
      </c>
      <c r="H107" s="29" t="s">
        <v>6765</v>
      </c>
      <c r="I107" s="1">
        <v>99</v>
      </c>
      <c r="J107" t="s">
        <v>82</v>
      </c>
      <c r="K107" t="str">
        <f t="shared" si="2"/>
        <v>21,2106003,'LIMA CAMPOS','-4.51597634','-44.46377277','59','321,932','LIMA-CAMPENSE','99',current_timestamp);</v>
      </c>
      <c r="L107" t="str">
        <f t="shared" si="3"/>
        <v>INSERT INTO municipio (cd_estado,cd_municipio,ds_municipio,vl_latitude,vl_longitude,vl_altitude,qt_area,ds_gentilico,nr_ddd,dt_registro)VALUES (21,2106003,'LIMA CAMPOS','-4.51597634','-44.46377277','59','321,932','LIMA-CAMPENSE','99',current_timestamp);</v>
      </c>
    </row>
    <row r="108" spans="1:12" x14ac:dyDescent="0.25">
      <c r="A108">
        <v>21</v>
      </c>
      <c r="B108" s="21" t="s">
        <v>6354</v>
      </c>
      <c r="C108" s="39" t="s">
        <v>6570</v>
      </c>
      <c r="D108" s="3" t="s">
        <v>7081</v>
      </c>
      <c r="E108" s="3" t="s">
        <v>7082</v>
      </c>
      <c r="F108" s="3" t="s">
        <v>159</v>
      </c>
      <c r="G108" s="21">
        <v>3596.8440000000001</v>
      </c>
      <c r="H108" s="29" t="s">
        <v>6766</v>
      </c>
      <c r="I108" s="1">
        <v>99</v>
      </c>
      <c r="J108" t="s">
        <v>82</v>
      </c>
      <c r="K108" t="str">
        <f t="shared" si="2"/>
        <v>21,2106102,'LORETO','-7.0799437','-45.1435808','222','3596,844','LORENTENSE','99',current_timestamp);</v>
      </c>
      <c r="L108" t="str">
        <f t="shared" si="3"/>
        <v>INSERT INTO municipio (cd_estado,cd_municipio,ds_municipio,vl_latitude,vl_longitude,vl_altitude,qt_area,ds_gentilico,nr_ddd,dt_registro)VALUES (21,2106102,'LORETO','-7.0799437','-45.1435808','222','3596,844','LORENTENSE','99',current_timestamp);</v>
      </c>
    </row>
    <row r="109" spans="1:12" x14ac:dyDescent="0.25">
      <c r="A109">
        <v>21</v>
      </c>
      <c r="B109" s="21" t="s">
        <v>6355</v>
      </c>
      <c r="C109" s="39" t="s">
        <v>6571</v>
      </c>
      <c r="D109" s="3" t="s">
        <v>7083</v>
      </c>
      <c r="E109" s="3" t="s">
        <v>7084</v>
      </c>
      <c r="F109" s="3" t="s">
        <v>632</v>
      </c>
      <c r="G109" s="21">
        <v>464.06</v>
      </c>
      <c r="H109" s="29" t="s">
        <v>6767</v>
      </c>
      <c r="I109" s="1">
        <v>98</v>
      </c>
      <c r="J109" t="s">
        <v>82</v>
      </c>
      <c r="K109" t="str">
        <f t="shared" si="2"/>
        <v>21,2106201,'LUÍS DOMINGUES','-1.32918981','-45.89764481','18','464,06','LUÍS-DOMINGUENSE','98',current_timestamp);</v>
      </c>
      <c r="L109" t="str">
        <f t="shared" si="3"/>
        <v>INSERT INTO municipio (cd_estado,cd_municipio,ds_municipio,vl_latitude,vl_longitude,vl_altitude,qt_area,ds_gentilico,nr_ddd,dt_registro)VALUES (21,2106201,'LUÍS DOMINGUES','-1.32918981','-45.89764481','18','464,06','LUÍS-DOMINGUENSE','98',current_timestamp);</v>
      </c>
    </row>
    <row r="110" spans="1:12" x14ac:dyDescent="0.25">
      <c r="A110">
        <v>21</v>
      </c>
      <c r="B110" s="21" t="s">
        <v>6356</v>
      </c>
      <c r="C110" s="39" t="s">
        <v>6572</v>
      </c>
      <c r="D110" s="3" t="s">
        <v>7085</v>
      </c>
      <c r="E110" s="3" t="s">
        <v>7086</v>
      </c>
      <c r="F110" s="3" t="s">
        <v>2299</v>
      </c>
      <c r="G110" s="21">
        <v>433.15199999999999</v>
      </c>
      <c r="H110" s="29" t="s">
        <v>6768</v>
      </c>
      <c r="I110" s="1">
        <v>98</v>
      </c>
      <c r="J110" t="s">
        <v>82</v>
      </c>
      <c r="K110" t="str">
        <f t="shared" si="2"/>
        <v>21,2106300,'MAGALHÃES DE ALMEIDA','-3.3927751','-42.211835','39','433,152','MAGALHENSE','98',current_timestamp);</v>
      </c>
      <c r="L110" t="str">
        <f t="shared" si="3"/>
        <v>INSERT INTO municipio (cd_estado,cd_municipio,ds_municipio,vl_latitude,vl_longitude,vl_altitude,qt_area,ds_gentilico,nr_ddd,dt_registro)VALUES (21,2106300,'MAGALHÃES DE ALMEIDA','-3.3927751','-42.211835','39','433,152','MAGALHENSE','98',current_timestamp);</v>
      </c>
    </row>
    <row r="111" spans="1:12" x14ac:dyDescent="0.25">
      <c r="A111">
        <v>21</v>
      </c>
      <c r="B111" s="21" t="s">
        <v>6357</v>
      </c>
      <c r="C111" s="39" t="s">
        <v>6573</v>
      </c>
      <c r="D111" s="3" t="s">
        <v>7087</v>
      </c>
      <c r="E111" s="3" t="s">
        <v>7088</v>
      </c>
      <c r="F111" s="3" t="s">
        <v>582</v>
      </c>
      <c r="G111" s="21">
        <v>635.82399999999996</v>
      </c>
      <c r="H111" s="29" t="s">
        <v>6769</v>
      </c>
      <c r="I111" s="1">
        <v>98</v>
      </c>
      <c r="J111" t="s">
        <v>82</v>
      </c>
      <c r="K111" t="str">
        <f t="shared" si="2"/>
        <v>21,2106326,'MARACAÇUMÉ','-2.0490607','-45.958583','33','635,824','MARACAÇUMEENSE','98',current_timestamp);</v>
      </c>
      <c r="L111" t="str">
        <f t="shared" si="3"/>
        <v>INSERT INTO municipio (cd_estado,cd_municipio,ds_municipio,vl_latitude,vl_longitude,vl_altitude,qt_area,ds_gentilico,nr_ddd,dt_registro)VALUES (21,2106326,'MARACAÇUMÉ','-2.0490607','-45.958583','33','635,824','MARACAÇUMEENSE','98',current_timestamp);</v>
      </c>
    </row>
    <row r="112" spans="1:12" x14ac:dyDescent="0.25">
      <c r="A112">
        <v>21</v>
      </c>
      <c r="B112" s="21" t="s">
        <v>6358</v>
      </c>
      <c r="C112" s="39" t="s">
        <v>6574</v>
      </c>
      <c r="D112" s="3" t="s">
        <v>7089</v>
      </c>
      <c r="E112" s="3" t="s">
        <v>7090</v>
      </c>
      <c r="F112" s="3" t="s">
        <v>2561</v>
      </c>
      <c r="G112" s="21">
        <v>1402.5930000000001</v>
      </c>
      <c r="H112" s="29" t="s">
        <v>6770</v>
      </c>
      <c r="I112" s="1">
        <v>98</v>
      </c>
      <c r="J112" t="s">
        <v>82</v>
      </c>
      <c r="K112" t="str">
        <f t="shared" si="2"/>
        <v>21,2106359,'MARAJÁ DO SENA','-4.62335025','-45.45603319','74','1402,593','MARAJAENSE','98',current_timestamp);</v>
      </c>
      <c r="L112" t="str">
        <f t="shared" si="3"/>
        <v>INSERT INTO municipio (cd_estado,cd_municipio,ds_municipio,vl_latitude,vl_longitude,vl_altitude,qt_area,ds_gentilico,nr_ddd,dt_registro)VALUES (21,2106359,'MARAJÁ DO SENA','-4.62335025','-45.45603319','74','1402,593','MARAJAENSE','98',current_timestamp);</v>
      </c>
    </row>
    <row r="113" spans="1:12" x14ac:dyDescent="0.25">
      <c r="A113">
        <v>21</v>
      </c>
      <c r="B113" s="21" t="s">
        <v>6359</v>
      </c>
      <c r="C113" s="39" t="s">
        <v>6575</v>
      </c>
      <c r="D113" s="3" t="s">
        <v>7091</v>
      </c>
      <c r="E113" s="3" t="s">
        <v>7092</v>
      </c>
      <c r="F113" s="3" t="s">
        <v>2989</v>
      </c>
      <c r="G113" s="21">
        <v>760.947</v>
      </c>
      <c r="H113" s="29" t="s">
        <v>6771</v>
      </c>
      <c r="I113" s="1">
        <v>98</v>
      </c>
      <c r="J113" t="s">
        <v>82</v>
      </c>
      <c r="K113" t="str">
        <f t="shared" si="2"/>
        <v>21,2106375,'MARANHÃOZINHO','-2.2397798','-45.8528775','63','760,947','MARANHÃOZINENSE','98',current_timestamp);</v>
      </c>
      <c r="L113" t="str">
        <f t="shared" si="3"/>
        <v>INSERT INTO municipio (cd_estado,cd_municipio,ds_municipio,vl_latitude,vl_longitude,vl_altitude,qt_area,ds_gentilico,nr_ddd,dt_registro)VALUES (21,2106375,'MARANHÃOZINHO','-2.2397798','-45.8528775','63','760,947','MARANHÃOZINENSE','98',current_timestamp);</v>
      </c>
    </row>
    <row r="114" spans="1:12" x14ac:dyDescent="0.25">
      <c r="A114">
        <v>21</v>
      </c>
      <c r="B114" s="21" t="s">
        <v>6360</v>
      </c>
      <c r="C114" s="39" t="s">
        <v>6576</v>
      </c>
      <c r="D114" s="3" t="s">
        <v>7093</v>
      </c>
      <c r="E114" s="3" t="s">
        <v>7094</v>
      </c>
      <c r="F114" s="3" t="s">
        <v>618</v>
      </c>
      <c r="G114" s="21">
        <v>548.41399999999999</v>
      </c>
      <c r="H114" s="29" t="s">
        <v>6772</v>
      </c>
      <c r="I114" s="1">
        <v>98</v>
      </c>
      <c r="J114" t="s">
        <v>82</v>
      </c>
      <c r="K114" t="str">
        <f t="shared" si="2"/>
        <v>21,2106409,'MATA ROMA','-3.62298567','-43.10966492','78','548,414','MATA-ROMENSE','98',current_timestamp);</v>
      </c>
      <c r="L114" t="str">
        <f t="shared" si="3"/>
        <v>INSERT INTO municipio (cd_estado,cd_municipio,ds_municipio,vl_latitude,vl_longitude,vl_altitude,qt_area,ds_gentilico,nr_ddd,dt_registro)VALUES (21,2106409,'MATA ROMA','-3.62298567','-43.10966492','78','548,414','MATA-ROMENSE','98',current_timestamp);</v>
      </c>
    </row>
    <row r="115" spans="1:12" x14ac:dyDescent="0.25">
      <c r="A115">
        <v>21</v>
      </c>
      <c r="B115" s="21" t="s">
        <v>6361</v>
      </c>
      <c r="C115" s="39" t="s">
        <v>6577</v>
      </c>
      <c r="D115" s="3" t="s">
        <v>7095</v>
      </c>
      <c r="E115" s="3" t="s">
        <v>6858</v>
      </c>
      <c r="F115" s="3" t="s">
        <v>475</v>
      </c>
      <c r="G115" s="21">
        <v>408.72699999999998</v>
      </c>
      <c r="H115" s="29" t="s">
        <v>6773</v>
      </c>
      <c r="I115" s="1">
        <v>98</v>
      </c>
      <c r="J115" t="s">
        <v>82</v>
      </c>
      <c r="K115" t="str">
        <f t="shared" si="2"/>
        <v>21,2106508,'MATINHA','-3.0985573','-45.035','25','408,727','MATINHENSE','98',current_timestamp);</v>
      </c>
      <c r="L115" t="str">
        <f t="shared" si="3"/>
        <v>INSERT INTO municipio (cd_estado,cd_municipio,ds_municipio,vl_latitude,vl_longitude,vl_altitude,qt_area,ds_gentilico,nr_ddd,dt_registro)VALUES (21,2106508,'MATINHA','-3.0985573','-45.035','25','408,727','MATINHENSE','98',current_timestamp);</v>
      </c>
    </row>
    <row r="116" spans="1:12" x14ac:dyDescent="0.25">
      <c r="A116">
        <v>21</v>
      </c>
      <c r="B116" s="21" t="s">
        <v>6362</v>
      </c>
      <c r="C116" s="39" t="s">
        <v>6578</v>
      </c>
      <c r="D116" s="3" t="s">
        <v>7096</v>
      </c>
      <c r="E116" s="3" t="s">
        <v>7097</v>
      </c>
      <c r="F116" s="3" t="s">
        <v>3293</v>
      </c>
      <c r="G116" s="21">
        <v>2107.4029999999998</v>
      </c>
      <c r="H116" s="29" t="s">
        <v>6774</v>
      </c>
      <c r="I116" s="1">
        <v>99</v>
      </c>
      <c r="J116" t="s">
        <v>82</v>
      </c>
      <c r="K116" t="str">
        <f t="shared" si="2"/>
        <v>21,2106607,'MATÕES','-5.52371666','-43.20344205','185','2107,403','MATOENSE','99',current_timestamp);</v>
      </c>
      <c r="L116" t="str">
        <f t="shared" si="3"/>
        <v>INSERT INTO municipio (cd_estado,cd_municipio,ds_municipio,vl_latitude,vl_longitude,vl_altitude,qt_area,ds_gentilico,nr_ddd,dt_registro)VALUES (21,2106607,'MATÕES','-5.52371666','-43.20344205','185','2107,403','MATOENSE','99',current_timestamp);</v>
      </c>
    </row>
    <row r="117" spans="1:12" x14ac:dyDescent="0.25">
      <c r="A117">
        <v>21</v>
      </c>
      <c r="B117" s="21" t="s">
        <v>6363</v>
      </c>
      <c r="C117" s="39" t="s">
        <v>6579</v>
      </c>
      <c r="D117" s="3" t="s">
        <v>7098</v>
      </c>
      <c r="E117" s="3" t="s">
        <v>7099</v>
      </c>
      <c r="F117" s="3" t="s">
        <v>626</v>
      </c>
      <c r="G117" s="21">
        <v>794.65099999999995</v>
      </c>
      <c r="H117" s="29" t="s">
        <v>6775</v>
      </c>
      <c r="I117" s="1">
        <v>98</v>
      </c>
      <c r="J117" t="s">
        <v>82</v>
      </c>
      <c r="K117" t="str">
        <f t="shared" si="2"/>
        <v>21,2106631,'MATÕES DO NORTE','-3.62720437','-44.55434561','36','794,651','NORTE-MATÕENSE','98',current_timestamp);</v>
      </c>
      <c r="L117" t="str">
        <f t="shared" si="3"/>
        <v>INSERT INTO municipio (cd_estado,cd_municipio,ds_municipio,vl_latitude,vl_longitude,vl_altitude,qt_area,ds_gentilico,nr_ddd,dt_registro)VALUES (21,2106631,'MATÕES DO NORTE','-3.62720437','-44.55434561','36','794,651','NORTE-MATÕENSE','98',current_timestamp);</v>
      </c>
    </row>
    <row r="118" spans="1:12" x14ac:dyDescent="0.25">
      <c r="A118">
        <v>21</v>
      </c>
      <c r="B118" s="21" t="s">
        <v>6364</v>
      </c>
      <c r="C118" s="39" t="s">
        <v>6580</v>
      </c>
      <c r="D118" s="3" t="s">
        <v>7100</v>
      </c>
      <c r="E118" s="3" t="s">
        <v>7101</v>
      </c>
      <c r="F118" s="3" t="s">
        <v>578</v>
      </c>
      <c r="G118" s="21">
        <v>634.73400000000004</v>
      </c>
      <c r="H118" s="29" t="s">
        <v>1344</v>
      </c>
      <c r="I118" s="1">
        <v>98</v>
      </c>
      <c r="J118" t="s">
        <v>82</v>
      </c>
      <c r="K118" t="str">
        <f t="shared" si="2"/>
        <v>21,2106672,'MILAGRES DO MARANHÃO','-3.576948','-42.6136491','31','634,734','MILAGRENSE','98',current_timestamp);</v>
      </c>
      <c r="L118" t="str">
        <f t="shared" si="3"/>
        <v>INSERT INTO municipio (cd_estado,cd_municipio,ds_municipio,vl_latitude,vl_longitude,vl_altitude,qt_area,ds_gentilico,nr_ddd,dt_registro)VALUES (21,2106672,'MILAGRES DO MARANHÃO','-3.576948','-42.6136491','31','634,734','MILAGRENSE','98',current_timestamp);</v>
      </c>
    </row>
    <row r="119" spans="1:12" x14ac:dyDescent="0.25">
      <c r="A119">
        <v>21</v>
      </c>
      <c r="B119" s="21" t="s">
        <v>6365</v>
      </c>
      <c r="C119" s="39" t="s">
        <v>6581</v>
      </c>
      <c r="D119" s="3" t="s">
        <v>7102</v>
      </c>
      <c r="E119" s="3" t="s">
        <v>7103</v>
      </c>
      <c r="F119" s="3" t="s">
        <v>6100</v>
      </c>
      <c r="G119" s="21">
        <v>8521.0810000000001</v>
      </c>
      <c r="H119" s="29" t="s">
        <v>6776</v>
      </c>
      <c r="I119" s="1">
        <v>99</v>
      </c>
      <c r="J119" t="s">
        <v>82</v>
      </c>
      <c r="K119" t="str">
        <f t="shared" si="2"/>
        <v>21,2106706,'MIRADOR','-6.3728281','-44.3678653','192','8521,081','MIRADOENSE','99',current_timestamp);</v>
      </c>
      <c r="L119" t="str">
        <f t="shared" si="3"/>
        <v>INSERT INTO municipio (cd_estado,cd_municipio,ds_municipio,vl_latitude,vl_longitude,vl_altitude,qt_area,ds_gentilico,nr_ddd,dt_registro)VALUES (21,2106706,'MIRADOR','-6.3728281','-44.3678653','192','8521,081','MIRADOENSE','99',current_timestamp);</v>
      </c>
    </row>
    <row r="120" spans="1:12" x14ac:dyDescent="0.25">
      <c r="A120">
        <v>21</v>
      </c>
      <c r="B120" s="21" t="s">
        <v>6366</v>
      </c>
      <c r="C120" s="39" t="s">
        <v>6582</v>
      </c>
      <c r="D120" s="3" t="s">
        <v>7104</v>
      </c>
      <c r="E120" s="3" t="s">
        <v>7105</v>
      </c>
      <c r="F120" s="3" t="s">
        <v>3377</v>
      </c>
      <c r="G120" s="21">
        <v>341.10700000000003</v>
      </c>
      <c r="H120" s="29" t="s">
        <v>6777</v>
      </c>
      <c r="I120" s="1">
        <v>98</v>
      </c>
      <c r="J120" t="s">
        <v>82</v>
      </c>
      <c r="K120" t="str">
        <f t="shared" si="2"/>
        <v>21,2106755,'MIRANDA DO NORTE','-3.5633161','-44.5813591','60','341,107','MIRANDENSE-DO-NORTE','98',current_timestamp);</v>
      </c>
      <c r="L120" t="str">
        <f t="shared" si="3"/>
        <v>INSERT INTO municipio (cd_estado,cd_municipio,ds_municipio,vl_latitude,vl_longitude,vl_altitude,qt_area,ds_gentilico,nr_ddd,dt_registro)VALUES (21,2106755,'MIRANDA DO NORTE','-3.5633161','-44.5813591','60','341,107','MIRANDENSE-DO-NORTE','98',current_timestamp);</v>
      </c>
    </row>
    <row r="121" spans="1:12" x14ac:dyDescent="0.25">
      <c r="A121">
        <v>21</v>
      </c>
      <c r="B121" s="21" t="s">
        <v>6367</v>
      </c>
      <c r="C121" s="39" t="s">
        <v>6583</v>
      </c>
      <c r="D121" s="3" t="s">
        <v>7106</v>
      </c>
      <c r="E121" s="3" t="s">
        <v>7107</v>
      </c>
      <c r="F121" s="3" t="s">
        <v>457</v>
      </c>
      <c r="G121" s="21">
        <v>687.74800000000005</v>
      </c>
      <c r="H121" s="29" t="s">
        <v>6778</v>
      </c>
      <c r="I121" s="1">
        <v>98</v>
      </c>
      <c r="J121" t="s">
        <v>82</v>
      </c>
      <c r="K121" t="str">
        <f t="shared" si="2"/>
        <v>21,2106805,'MIRINZAL','-2.06716976','-44.78280544','16','687,748','MIRINZALENSE','98',current_timestamp);</v>
      </c>
      <c r="L121" t="str">
        <f t="shared" si="3"/>
        <v>INSERT INTO municipio (cd_estado,cd_municipio,ds_municipio,vl_latitude,vl_longitude,vl_altitude,qt_area,ds_gentilico,nr_ddd,dt_registro)VALUES (21,2106805,'MIRINZAL','-2.06716976','-44.78280544','16','687,748','MIRINZALENSE','98',current_timestamp);</v>
      </c>
    </row>
    <row r="122" spans="1:12" x14ac:dyDescent="0.25">
      <c r="A122">
        <v>21</v>
      </c>
      <c r="B122" s="21" t="s">
        <v>6368</v>
      </c>
      <c r="C122" s="39" t="s">
        <v>6584</v>
      </c>
      <c r="D122" s="3" t="s">
        <v>7108</v>
      </c>
      <c r="E122" s="3" t="s">
        <v>7109</v>
      </c>
      <c r="F122" s="3" t="s">
        <v>632</v>
      </c>
      <c r="G122" s="21">
        <v>1239.913</v>
      </c>
      <c r="H122" s="29" t="s">
        <v>6779</v>
      </c>
      <c r="I122" s="1">
        <v>98</v>
      </c>
      <c r="J122" t="s">
        <v>82</v>
      </c>
      <c r="K122" t="str">
        <f t="shared" si="2"/>
        <v>21,2106904,'MONÇÃO','-3.4813456','-45.2496511','18','1239,913','MONÇONENSE','98',current_timestamp);</v>
      </c>
      <c r="L122" t="str">
        <f t="shared" si="3"/>
        <v>INSERT INTO municipio (cd_estado,cd_municipio,ds_municipio,vl_latitude,vl_longitude,vl_altitude,qt_area,ds_gentilico,nr_ddd,dt_registro)VALUES (21,2106904,'MONÇÃO','-3.4813456','-45.2496511','18','1239,913','MONÇONENSE','98',current_timestamp);</v>
      </c>
    </row>
    <row r="123" spans="1:12" x14ac:dyDescent="0.25">
      <c r="A123">
        <v>21</v>
      </c>
      <c r="B123" s="21" t="s">
        <v>6369</v>
      </c>
      <c r="C123" s="39" t="s">
        <v>6585</v>
      </c>
      <c r="D123" s="3" t="s">
        <v>7110</v>
      </c>
      <c r="E123" s="3" t="s">
        <v>7111</v>
      </c>
      <c r="F123" s="3" t="s">
        <v>2017</v>
      </c>
      <c r="G123" s="21">
        <v>1488.336</v>
      </c>
      <c r="H123" s="29" t="s">
        <v>6780</v>
      </c>
      <c r="I123" s="1">
        <v>99</v>
      </c>
      <c r="J123" t="s">
        <v>82</v>
      </c>
      <c r="K123" t="str">
        <f t="shared" si="2"/>
        <v>21,2107001,'MONTES ALTOS','-5.8301121','-47.0669843','234','1488,336','MONTESALTENSE','99',current_timestamp);</v>
      </c>
      <c r="L123" t="str">
        <f t="shared" si="3"/>
        <v>INSERT INTO municipio (cd_estado,cd_municipio,ds_municipio,vl_latitude,vl_longitude,vl_altitude,qt_area,ds_gentilico,nr_ddd,dt_registro)VALUES (21,2107001,'MONTES ALTOS','-5.8301121','-47.0669843','234','1488,336','MONTESALTENSE','99',current_timestamp);</v>
      </c>
    </row>
    <row r="124" spans="1:12" x14ac:dyDescent="0.25">
      <c r="A124">
        <v>21</v>
      </c>
      <c r="B124" s="21" t="s">
        <v>6370</v>
      </c>
      <c r="C124" s="39" t="s">
        <v>6586</v>
      </c>
      <c r="D124" s="3" t="s">
        <v>7112</v>
      </c>
      <c r="E124" s="3" t="s">
        <v>7113</v>
      </c>
      <c r="F124" s="3" t="s">
        <v>582</v>
      </c>
      <c r="G124" s="21">
        <v>1715.171</v>
      </c>
      <c r="H124" s="29" t="s">
        <v>6781</v>
      </c>
      <c r="I124" s="1">
        <v>98</v>
      </c>
      <c r="J124" t="s">
        <v>82</v>
      </c>
      <c r="K124" t="str">
        <f t="shared" si="2"/>
        <v>21,2107100,'MORROS','-2.86132775','-44.04172182','33','1715,171','MORROENSE','98',current_timestamp);</v>
      </c>
      <c r="L124" t="str">
        <f t="shared" si="3"/>
        <v>INSERT INTO municipio (cd_estado,cd_municipio,ds_municipio,vl_latitude,vl_longitude,vl_altitude,qt_area,ds_gentilico,nr_ddd,dt_registro)VALUES (21,2107100,'MORROS','-2.86132775','-44.04172182','33','1715,171','MORROENSE','98',current_timestamp);</v>
      </c>
    </row>
    <row r="125" spans="1:12" x14ac:dyDescent="0.25">
      <c r="A125">
        <v>21</v>
      </c>
      <c r="B125" s="21" t="s">
        <v>6371</v>
      </c>
      <c r="C125" s="39" t="s">
        <v>6587</v>
      </c>
      <c r="D125" s="3" t="s">
        <v>7114</v>
      </c>
      <c r="E125" s="3" t="s">
        <v>7115</v>
      </c>
      <c r="F125" s="3" t="s">
        <v>478</v>
      </c>
      <c r="G125" s="21">
        <v>572.50699999999995</v>
      </c>
      <c r="H125" s="29" t="s">
        <v>6782</v>
      </c>
      <c r="I125" s="1">
        <v>98</v>
      </c>
      <c r="J125" t="s">
        <v>82</v>
      </c>
      <c r="K125" t="str">
        <f t="shared" si="2"/>
        <v>21,2107209,'NINA RODRIGUES','-3.4686578','-43.9142906','34','572,507','NINENSE','98',current_timestamp);</v>
      </c>
      <c r="L125" t="str">
        <f t="shared" si="3"/>
        <v>INSERT INTO municipio (cd_estado,cd_municipio,ds_municipio,vl_latitude,vl_longitude,vl_altitude,qt_area,ds_gentilico,nr_ddd,dt_registro)VALUES (21,2107209,'NINA RODRIGUES','-3.4686578','-43.9142906','34','572,507','NINENSE','98',current_timestamp);</v>
      </c>
    </row>
    <row r="126" spans="1:12" x14ac:dyDescent="0.25">
      <c r="A126">
        <v>21</v>
      </c>
      <c r="B126" s="21" t="s">
        <v>6372</v>
      </c>
      <c r="C126" s="39" t="s">
        <v>6588</v>
      </c>
      <c r="D126" s="3" t="s">
        <v>7116</v>
      </c>
      <c r="E126" s="3" t="s">
        <v>7117</v>
      </c>
      <c r="F126" s="3" t="s">
        <v>2309</v>
      </c>
      <c r="G126" s="21">
        <v>743.08699999999999</v>
      </c>
      <c r="H126" s="29" t="s">
        <v>6783</v>
      </c>
      <c r="I126" s="1">
        <v>99</v>
      </c>
      <c r="J126" t="s">
        <v>82</v>
      </c>
      <c r="K126" t="str">
        <f t="shared" si="2"/>
        <v>21,2107258,'NOVA COLINAS','-7.12007734','-46.2595439','407','743,087','NOVA-COLINENSE','99',current_timestamp);</v>
      </c>
      <c r="L126" t="str">
        <f t="shared" si="3"/>
        <v>INSERT INTO municipio (cd_estado,cd_municipio,ds_municipio,vl_latitude,vl_longitude,vl_altitude,qt_area,ds_gentilico,nr_ddd,dt_registro)VALUES (21,2107258,'NOVA COLINAS','-7.12007734','-46.2595439','407','743,087','NOVA-COLINENSE','99',current_timestamp);</v>
      </c>
    </row>
    <row r="127" spans="1:12" x14ac:dyDescent="0.25">
      <c r="A127">
        <v>21</v>
      </c>
      <c r="B127" s="21" t="s">
        <v>6373</v>
      </c>
      <c r="C127" s="39" t="s">
        <v>6589</v>
      </c>
      <c r="D127" s="3" t="s">
        <v>7118</v>
      </c>
      <c r="E127" s="3" t="s">
        <v>7119</v>
      </c>
      <c r="F127" s="3" t="s">
        <v>1947</v>
      </c>
      <c r="G127" s="21">
        <v>976.87199999999996</v>
      </c>
      <c r="H127" s="29" t="s">
        <v>6784</v>
      </c>
      <c r="I127" s="1">
        <v>99</v>
      </c>
      <c r="J127" t="s">
        <v>82</v>
      </c>
      <c r="K127" t="str">
        <f t="shared" si="2"/>
        <v>21,2107308,'NOVA IORQUE','-6.7304877','-44.0462887','202','976,872','NOVA-IORQUINO','99',current_timestamp);</v>
      </c>
      <c r="L127" t="str">
        <f t="shared" si="3"/>
        <v>INSERT INTO municipio (cd_estado,cd_municipio,ds_municipio,vl_latitude,vl_longitude,vl_altitude,qt_area,ds_gentilico,nr_ddd,dt_registro)VALUES (21,2107308,'NOVA IORQUE','-6.7304877','-44.0462887','202','976,872','NOVA-IORQUINO','99',current_timestamp);</v>
      </c>
    </row>
    <row r="128" spans="1:12" x14ac:dyDescent="0.25">
      <c r="A128">
        <v>21</v>
      </c>
      <c r="B128" s="21" t="s">
        <v>6374</v>
      </c>
      <c r="C128" s="39" t="s">
        <v>6590</v>
      </c>
      <c r="D128" s="3" t="s">
        <v>7120</v>
      </c>
      <c r="E128" s="3" t="s">
        <v>7121</v>
      </c>
      <c r="F128" s="3" t="s">
        <v>578</v>
      </c>
      <c r="G128" s="21">
        <v>2452.6149999999998</v>
      </c>
      <c r="H128" s="29" t="s">
        <v>6785</v>
      </c>
      <c r="I128" s="1">
        <v>98</v>
      </c>
      <c r="J128" t="s">
        <v>82</v>
      </c>
      <c r="K128" t="str">
        <f t="shared" si="2"/>
        <v>21,2107357,'NOVA OLINDA DO MARANHÃO','-2.8110724','-45.707884','31','2452,615','NOVAOLINDENSE','98',current_timestamp);</v>
      </c>
      <c r="L128" t="str">
        <f t="shared" si="3"/>
        <v>INSERT INTO municipio (cd_estado,cd_municipio,ds_municipio,vl_latitude,vl_longitude,vl_altitude,qt_area,ds_gentilico,nr_ddd,dt_registro)VALUES (21,2107357,'NOVA OLINDA DO MARANHÃO','-2.8110724','-45.707884','31','2452,615','NOVAOLINDENSE','98',current_timestamp);</v>
      </c>
    </row>
    <row r="129" spans="1:12" x14ac:dyDescent="0.25">
      <c r="A129">
        <v>21</v>
      </c>
      <c r="B129" s="21" t="s">
        <v>6375</v>
      </c>
      <c r="C129" s="39" t="s">
        <v>6675</v>
      </c>
      <c r="D129" s="3" t="s">
        <v>7122</v>
      </c>
      <c r="E129" s="3" t="s">
        <v>7123</v>
      </c>
      <c r="F129" s="3" t="s">
        <v>1497</v>
      </c>
      <c r="G129" s="21">
        <v>695.33299999999997</v>
      </c>
      <c r="H129" s="29" t="s">
        <v>4207</v>
      </c>
      <c r="I129" s="1">
        <v>98</v>
      </c>
      <c r="J129" t="s">
        <v>82</v>
      </c>
      <c r="K129" t="str">
        <f t="shared" ref="K129:K192" si="4">CONCATENATE(A129,",",B129,",'",C129,"','",D129,"','",E129,"','",F129,"','",G129,"','",H129,"','",I129,"',",J129,");")</f>
        <v>21,2107407,'OLHO D''ÁGUA DAS CUNHÃS','-4.13708933','-45.11728231','37','695,333','OLHO-DAGUENSE','98',current_timestamp);</v>
      </c>
      <c r="L129" t="str">
        <f t="shared" si="3"/>
        <v>INSERT INTO municipio (cd_estado,cd_municipio,ds_municipio,vl_latitude,vl_longitude,vl_altitude,qt_area,ds_gentilico,nr_ddd,dt_registro)VALUES (21,2107407,'OLHO D''ÁGUA DAS CUNHÃS','-4.13708933','-45.11728231','37','695,333','OLHO-DAGUENSE','98',current_timestamp);</v>
      </c>
    </row>
    <row r="130" spans="1:12" x14ac:dyDescent="0.25">
      <c r="A130">
        <v>21</v>
      </c>
      <c r="B130" s="21" t="s">
        <v>6376</v>
      </c>
      <c r="C130" s="39" t="s">
        <v>6591</v>
      </c>
      <c r="D130" s="3" t="s">
        <v>7124</v>
      </c>
      <c r="E130" s="3" t="s">
        <v>7125</v>
      </c>
      <c r="F130" s="3" t="s">
        <v>491</v>
      </c>
      <c r="G130" s="21">
        <v>197.636</v>
      </c>
      <c r="H130" s="29" t="s">
        <v>4463</v>
      </c>
      <c r="I130" s="1">
        <v>98</v>
      </c>
      <c r="J130" t="s">
        <v>82</v>
      </c>
      <c r="K130" t="str">
        <f t="shared" si="4"/>
        <v>21,2107456,'OLINDA NOVA DO MARANHÃO','-2.9988523','-44.99413133','17','197,636','OLINDENSE','98',current_timestamp);</v>
      </c>
      <c r="L130" t="str">
        <f t="shared" ref="L130:L193" si="5">CONCATENATE("INSERT INTO municipio (cd_estado,cd_municipio,ds_municipio,vl_latitude,vl_longitude,vl_altitude,qt_area,ds_gentilico,nr_ddd,dt_registro)VALUES (",K130)</f>
        <v>INSERT INTO municipio (cd_estado,cd_municipio,ds_municipio,vl_latitude,vl_longitude,vl_altitude,qt_area,ds_gentilico,nr_ddd,dt_registro)VALUES (21,2107456,'OLINDA NOVA DO MARANHÃO','-2.9988523','-44.99413133','17','197,636','OLINDENSE','98',current_timestamp);</v>
      </c>
    </row>
    <row r="131" spans="1:12" x14ac:dyDescent="0.25">
      <c r="A131">
        <v>21</v>
      </c>
      <c r="B131" s="21" t="s">
        <v>6377</v>
      </c>
      <c r="C131" s="39" t="s">
        <v>6592</v>
      </c>
      <c r="D131" s="3" t="s">
        <v>7126</v>
      </c>
      <c r="E131" s="3" t="s">
        <v>7127</v>
      </c>
      <c r="F131" s="3" t="s">
        <v>1497</v>
      </c>
      <c r="G131" s="21">
        <v>122.828</v>
      </c>
      <c r="H131" s="29" t="s">
        <v>6786</v>
      </c>
      <c r="I131" s="1">
        <v>98</v>
      </c>
      <c r="J131" t="s">
        <v>82</v>
      </c>
      <c r="K131" t="str">
        <f t="shared" si="4"/>
        <v>21,2107506,'PAÇO DO LUMIAR','-2.51707284','-44.10809312','37','122,828','LUMINENSE','98',current_timestamp);</v>
      </c>
      <c r="L131" t="str">
        <f t="shared" si="5"/>
        <v>INSERT INTO municipio (cd_estado,cd_municipio,ds_municipio,vl_latitude,vl_longitude,vl_altitude,qt_area,ds_gentilico,nr_ddd,dt_registro)VALUES (21,2107506,'PAÇO DO LUMIAR','-2.51707284','-44.10809312','37','122,828','LUMINENSE','98',current_timestamp);</v>
      </c>
    </row>
    <row r="132" spans="1:12" x14ac:dyDescent="0.25">
      <c r="A132">
        <v>21</v>
      </c>
      <c r="B132" s="21" t="s">
        <v>6378</v>
      </c>
      <c r="C132" s="39" t="s">
        <v>6593</v>
      </c>
      <c r="D132" s="3" t="s">
        <v>7128</v>
      </c>
      <c r="E132" s="3" t="s">
        <v>7129</v>
      </c>
      <c r="F132" s="3" t="s">
        <v>454</v>
      </c>
      <c r="G132" s="21">
        <v>532.16300000000001</v>
      </c>
      <c r="H132" s="29" t="s">
        <v>6787</v>
      </c>
      <c r="I132" s="1">
        <v>98</v>
      </c>
      <c r="J132" t="s">
        <v>82</v>
      </c>
      <c r="K132" t="str">
        <f t="shared" si="4"/>
        <v>21,2107605,'PALMEIRÂNDIA','-2.64583082','-44.89424586','12','532,163','PALMEIRANDENSE','98',current_timestamp);</v>
      </c>
      <c r="L132" t="str">
        <f t="shared" si="5"/>
        <v>INSERT INTO municipio (cd_estado,cd_municipio,ds_municipio,vl_latitude,vl_longitude,vl_altitude,qt_area,ds_gentilico,nr_ddd,dt_registro)VALUES (21,2107605,'PALMEIRÂNDIA','-2.64583082','-44.89424586','12','532,163','PALMEIRANDENSE','98',current_timestamp);</v>
      </c>
    </row>
    <row r="133" spans="1:12" x14ac:dyDescent="0.25">
      <c r="A133">
        <v>21</v>
      </c>
      <c r="B133" s="21" t="s">
        <v>6379</v>
      </c>
      <c r="C133" s="39" t="s">
        <v>4114</v>
      </c>
      <c r="D133" s="3" t="s">
        <v>7130</v>
      </c>
      <c r="E133" s="3" t="s">
        <v>7131</v>
      </c>
      <c r="F133" s="3" t="s">
        <v>3113</v>
      </c>
      <c r="G133" s="21">
        <v>530.51700000000005</v>
      </c>
      <c r="H133" s="29" t="s">
        <v>6788</v>
      </c>
      <c r="I133" s="1">
        <v>99</v>
      </c>
      <c r="J133" t="s">
        <v>82</v>
      </c>
      <c r="K133" t="str">
        <f t="shared" si="4"/>
        <v>21,2107704,'PARAIBANO','-6.43332182','-43.98841023','285','530,517','PARAIBANENSE','99',current_timestamp);</v>
      </c>
      <c r="L133" t="str">
        <f t="shared" si="5"/>
        <v>INSERT INTO municipio (cd_estado,cd_municipio,ds_municipio,vl_latitude,vl_longitude,vl_altitude,qt_area,ds_gentilico,nr_ddd,dt_registro)VALUES (21,2107704,'PARAIBANO','-6.43332182','-43.98841023','285','530,517','PARAIBANENSE','99',current_timestamp);</v>
      </c>
    </row>
    <row r="134" spans="1:12" x14ac:dyDescent="0.25">
      <c r="A134">
        <v>21</v>
      </c>
      <c r="B134" s="21" t="s">
        <v>6380</v>
      </c>
      <c r="C134" s="39" t="s">
        <v>6594</v>
      </c>
      <c r="D134" s="3" t="s">
        <v>7132</v>
      </c>
      <c r="E134" s="3" t="s">
        <v>7133</v>
      </c>
      <c r="F134" s="3" t="s">
        <v>1154</v>
      </c>
      <c r="G134" s="21">
        <v>3240.4920000000002</v>
      </c>
      <c r="H134" s="29" t="s">
        <v>6789</v>
      </c>
      <c r="I134" s="1">
        <v>99</v>
      </c>
      <c r="J134" t="s">
        <v>82</v>
      </c>
      <c r="K134" t="str">
        <f t="shared" si="4"/>
        <v>21,2107803,'PARNARAMA','-5.68356944','-43.09140444','89','3240,492','PARNARAMENSE','99',current_timestamp);</v>
      </c>
      <c r="L134" t="str">
        <f t="shared" si="5"/>
        <v>INSERT INTO municipio (cd_estado,cd_municipio,ds_municipio,vl_latitude,vl_longitude,vl_altitude,qt_area,ds_gentilico,nr_ddd,dt_registro)VALUES (21,2107803,'PARNARAMA','-5.68356944','-43.09140444','89','3240,492','PARNARAMENSE','99',current_timestamp);</v>
      </c>
    </row>
    <row r="135" spans="1:12" x14ac:dyDescent="0.25">
      <c r="A135">
        <v>21</v>
      </c>
      <c r="B135" s="21" t="s">
        <v>6381</v>
      </c>
      <c r="C135" s="39" t="s">
        <v>6595</v>
      </c>
      <c r="D135" s="3" t="s">
        <v>7134</v>
      </c>
      <c r="E135" s="3" t="s">
        <v>7135</v>
      </c>
      <c r="F135" s="3" t="s">
        <v>2017</v>
      </c>
      <c r="G135" s="21">
        <v>1358.327</v>
      </c>
      <c r="H135" s="29" t="s">
        <v>6790</v>
      </c>
      <c r="I135" s="1">
        <v>99</v>
      </c>
      <c r="J135" t="s">
        <v>82</v>
      </c>
      <c r="K135" t="str">
        <f t="shared" si="4"/>
        <v>21,2107902,'PASSAGEM FRANCA','-6.1773575','-43.7757546','234','1358,327','PASSAGENSE','99',current_timestamp);</v>
      </c>
      <c r="L135" t="str">
        <f t="shared" si="5"/>
        <v>INSERT INTO municipio (cd_estado,cd_municipio,ds_municipio,vl_latitude,vl_longitude,vl_altitude,qt_area,ds_gentilico,nr_ddd,dt_registro)VALUES (21,2107902,'PASSAGEM FRANCA','-6.1773575','-43.7757546','234','1358,327','PASSAGENSE','99',current_timestamp);</v>
      </c>
    </row>
    <row r="136" spans="1:12" x14ac:dyDescent="0.25">
      <c r="A136">
        <v>21</v>
      </c>
      <c r="B136" s="21" t="s">
        <v>6382</v>
      </c>
      <c r="C136" s="39" t="s">
        <v>6596</v>
      </c>
      <c r="D136" s="3" t="s">
        <v>7136</v>
      </c>
      <c r="E136" s="3" t="s">
        <v>7137</v>
      </c>
      <c r="F136" s="3" t="s">
        <v>215</v>
      </c>
      <c r="G136" s="21">
        <v>1635.3209999999999</v>
      </c>
      <c r="H136" s="29" t="s">
        <v>6791</v>
      </c>
      <c r="I136" s="1">
        <v>99</v>
      </c>
      <c r="J136" t="s">
        <v>82</v>
      </c>
      <c r="K136" t="str">
        <f t="shared" si="4"/>
        <v>21,2108009,'PASTOS BONS','-6.6033042','-44.0739914','252','1635,321','PASTOS-BONENSE','99',current_timestamp);</v>
      </c>
      <c r="L136" t="str">
        <f t="shared" si="5"/>
        <v>INSERT INTO municipio (cd_estado,cd_municipio,ds_municipio,vl_latitude,vl_longitude,vl_altitude,qt_area,ds_gentilico,nr_ddd,dt_registro)VALUES (21,2108009,'PASTOS BONS','-6.6033042','-44.0739914','252','1635,321','PASTOS-BONENSE','99',current_timestamp);</v>
      </c>
    </row>
    <row r="137" spans="1:12" x14ac:dyDescent="0.25">
      <c r="A137">
        <v>21</v>
      </c>
      <c r="B137" s="21" t="s">
        <v>6383</v>
      </c>
      <c r="C137" s="39" t="s">
        <v>6597</v>
      </c>
      <c r="D137" s="3" t="s">
        <v>7138</v>
      </c>
      <c r="E137" s="3" t="s">
        <v>7139</v>
      </c>
      <c r="F137" s="3" t="s">
        <v>1437</v>
      </c>
      <c r="G137" s="21">
        <v>979.178</v>
      </c>
      <c r="H137" s="29" t="s">
        <v>6792</v>
      </c>
      <c r="I137" s="1">
        <v>98</v>
      </c>
      <c r="J137" t="s">
        <v>82</v>
      </c>
      <c r="K137" t="str">
        <f t="shared" si="4"/>
        <v>21,2108058,'PAULINO NEVES','-2.72045758','-42.5336976','5','979,178','PAULINOENSE','98',current_timestamp);</v>
      </c>
      <c r="L137" t="str">
        <f t="shared" si="5"/>
        <v>INSERT INTO municipio (cd_estado,cd_municipio,ds_municipio,vl_latitude,vl_longitude,vl_altitude,qt_area,ds_gentilico,nr_ddd,dt_registro)VALUES (21,2108058,'PAULINO NEVES','-2.72045758','-42.5336976','5','979,178','PAULINOENSE','98',current_timestamp);</v>
      </c>
    </row>
    <row r="138" spans="1:12" x14ac:dyDescent="0.25">
      <c r="A138">
        <v>21</v>
      </c>
      <c r="B138" s="21" t="s">
        <v>6384</v>
      </c>
      <c r="C138" s="39" t="s">
        <v>6598</v>
      </c>
      <c r="D138" s="3" t="s">
        <v>7140</v>
      </c>
      <c r="E138" s="3" t="s">
        <v>7141</v>
      </c>
      <c r="F138" s="3" t="s">
        <v>576</v>
      </c>
      <c r="G138" s="21">
        <v>1168.6089999999999</v>
      </c>
      <c r="H138" s="29" t="s">
        <v>6793</v>
      </c>
      <c r="I138" s="1">
        <v>98</v>
      </c>
      <c r="J138" t="s">
        <v>82</v>
      </c>
      <c r="K138" t="str">
        <f t="shared" si="4"/>
        <v>21,2108108,'PAULO RAMOS','-4.4450474','-45.2400021','58','1168,609','PAULO-RAMENSE','98',current_timestamp);</v>
      </c>
      <c r="L138" t="str">
        <f t="shared" si="5"/>
        <v>INSERT INTO municipio (cd_estado,cd_municipio,ds_municipio,vl_latitude,vl_longitude,vl_altitude,qt_area,ds_gentilico,nr_ddd,dt_registro)VALUES (21,2108108,'PAULO RAMOS','-4.4450474','-45.2400021','58','1168,609','PAULO-RAMENSE','98',current_timestamp);</v>
      </c>
    </row>
    <row r="139" spans="1:12" x14ac:dyDescent="0.25">
      <c r="A139">
        <v>21</v>
      </c>
      <c r="B139" s="21" t="s">
        <v>6385</v>
      </c>
      <c r="C139" s="39" t="s">
        <v>6599</v>
      </c>
      <c r="D139" s="3" t="s">
        <v>7142</v>
      </c>
      <c r="E139" s="3" t="s">
        <v>7143</v>
      </c>
      <c r="F139" s="3" t="s">
        <v>478</v>
      </c>
      <c r="G139" s="21">
        <v>261.72300000000001</v>
      </c>
      <c r="H139" s="29" t="s">
        <v>6794</v>
      </c>
      <c r="I139" s="1">
        <v>99</v>
      </c>
      <c r="J139" t="s">
        <v>82</v>
      </c>
      <c r="K139" t="str">
        <f t="shared" si="4"/>
        <v>21,2108207,'PEDREIRAS','-4.57176226','-44.60126672','34','261,723','PEDREIRENSE','99',current_timestamp);</v>
      </c>
      <c r="L139" t="str">
        <f t="shared" si="5"/>
        <v>INSERT INTO municipio (cd_estado,cd_municipio,ds_municipio,vl_latitude,vl_longitude,vl_altitude,qt_area,ds_gentilico,nr_ddd,dt_registro)VALUES (21,2108207,'PEDREIRAS','-4.57176226','-44.60126672','34','261,723','PEDREIRENSE','99',current_timestamp);</v>
      </c>
    </row>
    <row r="140" spans="1:12" x14ac:dyDescent="0.25">
      <c r="A140">
        <v>21</v>
      </c>
      <c r="B140" s="21" t="s">
        <v>6386</v>
      </c>
      <c r="C140" s="39" t="s">
        <v>6600</v>
      </c>
      <c r="D140" s="3" t="s">
        <v>7144</v>
      </c>
      <c r="E140" s="3" t="s">
        <v>7145</v>
      </c>
      <c r="F140" s="3" t="s">
        <v>2773</v>
      </c>
      <c r="G140" s="21">
        <v>1749.885</v>
      </c>
      <c r="H140" s="29" t="s">
        <v>6795</v>
      </c>
      <c r="I140" s="1">
        <v>98</v>
      </c>
      <c r="J140" t="s">
        <v>82</v>
      </c>
      <c r="K140" t="str">
        <f t="shared" si="4"/>
        <v>21,2108256,'PEDRO DO ROSÁRIO','-2.9723018','-45.3495912','24','1749,885','PEDRO-ROSARIENSE','98',current_timestamp);</v>
      </c>
      <c r="L140" t="str">
        <f t="shared" si="5"/>
        <v>INSERT INTO municipio (cd_estado,cd_municipio,ds_municipio,vl_latitude,vl_longitude,vl_altitude,qt_area,ds_gentilico,nr_ddd,dt_registro)VALUES (21,2108256,'PEDRO DO ROSÁRIO','-2.9723018','-45.3495912','24','1749,885','PEDRO-ROSARIENSE','98',current_timestamp);</v>
      </c>
    </row>
    <row r="141" spans="1:12" x14ac:dyDescent="0.25">
      <c r="A141">
        <v>21</v>
      </c>
      <c r="B141" s="21" t="s">
        <v>6387</v>
      </c>
      <c r="C141" s="39" t="s">
        <v>6601</v>
      </c>
      <c r="D141" s="3" t="s">
        <v>7146</v>
      </c>
      <c r="E141" s="3" t="s">
        <v>7147</v>
      </c>
      <c r="F141" s="3" t="s">
        <v>2945</v>
      </c>
      <c r="G141" s="21">
        <v>800.30799999999999</v>
      </c>
      <c r="H141" s="29" t="s">
        <v>6796</v>
      </c>
      <c r="I141" s="1">
        <v>98</v>
      </c>
      <c r="J141" t="s">
        <v>82</v>
      </c>
      <c r="K141" t="str">
        <f t="shared" si="4"/>
        <v>21,2108306,'PENALVA','-3.29144042','-45.17470162','19','800,308','PENALVENSE','98',current_timestamp);</v>
      </c>
      <c r="L141" t="str">
        <f t="shared" si="5"/>
        <v>INSERT INTO municipio (cd_estado,cd_municipio,ds_municipio,vl_latitude,vl_longitude,vl_altitude,qt_area,ds_gentilico,nr_ddd,dt_registro)VALUES (21,2108306,'PENALVA','-3.29144042','-45.17470162','19','800,308','PENALVENSE','98',current_timestamp);</v>
      </c>
    </row>
    <row r="142" spans="1:12" x14ac:dyDescent="0.25">
      <c r="A142">
        <v>21</v>
      </c>
      <c r="B142" s="21" t="s">
        <v>6388</v>
      </c>
      <c r="C142" s="39" t="s">
        <v>6602</v>
      </c>
      <c r="D142" s="3" t="s">
        <v>7148</v>
      </c>
      <c r="E142" s="3" t="s">
        <v>7149</v>
      </c>
      <c r="F142" s="3" t="s">
        <v>454</v>
      </c>
      <c r="G142" s="21">
        <v>398.72</v>
      </c>
      <c r="H142" s="29" t="s">
        <v>6797</v>
      </c>
      <c r="I142" s="1">
        <v>98</v>
      </c>
      <c r="J142" t="s">
        <v>82</v>
      </c>
      <c r="K142" t="str">
        <f t="shared" si="4"/>
        <v>21,2108405,'PERI MIRIM','-2.57755351','-44.85465464','12','398,72','PERIMIRIENSE','98',current_timestamp);</v>
      </c>
      <c r="L142" t="str">
        <f t="shared" si="5"/>
        <v>INSERT INTO municipio (cd_estado,cd_municipio,ds_municipio,vl_latitude,vl_longitude,vl_altitude,qt_area,ds_gentilico,nr_ddd,dt_registro)VALUES (21,2108405,'PERI MIRIM','-2.57755351','-44.85465464','12','398,72','PERIMIRIENSE','98',current_timestamp);</v>
      </c>
    </row>
    <row r="143" spans="1:12" x14ac:dyDescent="0.25">
      <c r="A143">
        <v>21</v>
      </c>
      <c r="B143" s="21" t="s">
        <v>6389</v>
      </c>
      <c r="C143" s="39" t="s">
        <v>6603</v>
      </c>
      <c r="D143" s="3" t="s">
        <v>7150</v>
      </c>
      <c r="E143" s="3" t="s">
        <v>7151</v>
      </c>
      <c r="F143" s="3" t="s">
        <v>579</v>
      </c>
      <c r="G143" s="21">
        <v>824.72500000000002</v>
      </c>
      <c r="H143" s="29" t="s">
        <v>6798</v>
      </c>
      <c r="I143" s="1">
        <v>99</v>
      </c>
      <c r="J143" t="s">
        <v>82</v>
      </c>
      <c r="K143" t="str">
        <f t="shared" si="4"/>
        <v>21,2108454,'PERITORÓ','-4.3732016','-44.3383666','48','824,725','PERITOROENSE','99',current_timestamp);</v>
      </c>
      <c r="L143" t="str">
        <f t="shared" si="5"/>
        <v>INSERT INTO municipio (cd_estado,cd_municipio,ds_municipio,vl_latitude,vl_longitude,vl_altitude,qt_area,ds_gentilico,nr_ddd,dt_registro)VALUES (21,2108454,'PERITORÓ','-4.3732016','-44.3383666','48','824,725','PERITOROENSE','99',current_timestamp);</v>
      </c>
    </row>
    <row r="144" spans="1:12" x14ac:dyDescent="0.25">
      <c r="A144">
        <v>21</v>
      </c>
      <c r="B144" s="21" t="s">
        <v>6390</v>
      </c>
      <c r="C144" s="39" t="s">
        <v>6604</v>
      </c>
      <c r="D144" s="3" t="s">
        <v>7152</v>
      </c>
      <c r="E144" s="3" t="s">
        <v>7153</v>
      </c>
      <c r="F144" s="3" t="s">
        <v>2773</v>
      </c>
      <c r="G144" s="21">
        <v>273.52600000000001</v>
      </c>
      <c r="H144" s="29" t="s">
        <v>6799</v>
      </c>
      <c r="I144" s="1">
        <v>98</v>
      </c>
      <c r="J144" t="s">
        <v>82</v>
      </c>
      <c r="K144" t="str">
        <f t="shared" si="4"/>
        <v>21,2108504,'PINDARÉ-MIRIM','-3.6097074','-45.3416829','24','273,526','PINDAREENSE','98',current_timestamp);</v>
      </c>
      <c r="L144" t="str">
        <f t="shared" si="5"/>
        <v>INSERT INTO municipio (cd_estado,cd_municipio,ds_municipio,vl_latitude,vl_longitude,vl_altitude,qt_area,ds_gentilico,nr_ddd,dt_registro)VALUES (21,2108504,'PINDARÉ-MIRIM','-3.6097074','-45.3416829','24','273,526','PINDAREENSE','98',current_timestamp);</v>
      </c>
    </row>
    <row r="145" spans="1:12" x14ac:dyDescent="0.25">
      <c r="A145">
        <v>21</v>
      </c>
      <c r="B145" s="21" t="s">
        <v>6391</v>
      </c>
      <c r="C145" s="39" t="s">
        <v>6605</v>
      </c>
      <c r="D145" s="3" t="s">
        <v>7154</v>
      </c>
      <c r="E145" s="3" t="s">
        <v>7155</v>
      </c>
      <c r="F145" s="3" t="s">
        <v>479</v>
      </c>
      <c r="G145" s="21">
        <v>1512.9659999999999</v>
      </c>
      <c r="H145" s="29" t="s">
        <v>5593</v>
      </c>
      <c r="I145" s="1">
        <v>98</v>
      </c>
      <c r="J145" t="s">
        <v>82</v>
      </c>
      <c r="K145" t="str">
        <f t="shared" si="4"/>
        <v>21,2108603,'PINHEIRO','-2.5222012','-45.078869','8','1512,966','PINHEIRENSE','98',current_timestamp);</v>
      </c>
      <c r="L145" t="str">
        <f t="shared" si="5"/>
        <v>INSERT INTO municipio (cd_estado,cd_municipio,ds_municipio,vl_latitude,vl_longitude,vl_altitude,qt_area,ds_gentilico,nr_ddd,dt_registro)VALUES (21,2108603,'PINHEIRO','-2.5222012','-45.078869','8','1512,966','PINHEIRENSE','98',current_timestamp);</v>
      </c>
    </row>
    <row r="146" spans="1:12" x14ac:dyDescent="0.25">
      <c r="A146">
        <v>21</v>
      </c>
      <c r="B146" s="21" t="s">
        <v>6392</v>
      </c>
      <c r="C146" s="39" t="s">
        <v>6606</v>
      </c>
      <c r="D146" s="3" t="s">
        <v>7156</v>
      </c>
      <c r="E146" s="3" t="s">
        <v>7157</v>
      </c>
      <c r="F146" s="5" t="s">
        <v>578</v>
      </c>
      <c r="G146" s="21">
        <v>545.14</v>
      </c>
      <c r="H146" s="29" t="s">
        <v>6800</v>
      </c>
      <c r="I146" s="1">
        <v>98</v>
      </c>
      <c r="J146" t="s">
        <v>82</v>
      </c>
      <c r="K146" t="str">
        <f t="shared" si="4"/>
        <v>21,2108702,'PIO XII','-3.88765632','-45.17275873','31','545,14','PIODOCENSE','98',current_timestamp);</v>
      </c>
      <c r="L146" t="str">
        <f t="shared" si="5"/>
        <v>INSERT INTO municipio (cd_estado,cd_municipio,ds_municipio,vl_latitude,vl_longitude,vl_altitude,qt_area,ds_gentilico,nr_ddd,dt_registro)VALUES (21,2108702,'PIO XII','-3.88765632','-45.17275873','31','545,14','PIODOCENSE','98',current_timestamp);</v>
      </c>
    </row>
    <row r="147" spans="1:12" x14ac:dyDescent="0.25">
      <c r="A147">
        <v>21</v>
      </c>
      <c r="B147" s="21" t="s">
        <v>6393</v>
      </c>
      <c r="C147" s="39" t="s">
        <v>6607</v>
      </c>
      <c r="D147" s="3" t="s">
        <v>7158</v>
      </c>
      <c r="E147" s="3" t="s">
        <v>7159</v>
      </c>
      <c r="F147" s="3" t="s">
        <v>3123</v>
      </c>
      <c r="G147" s="21">
        <v>688.76099999999997</v>
      </c>
      <c r="H147" s="29" t="s">
        <v>6801</v>
      </c>
      <c r="I147" s="1">
        <v>98</v>
      </c>
      <c r="J147" t="s">
        <v>82</v>
      </c>
      <c r="K147" t="str">
        <f t="shared" si="4"/>
        <v>21,2108801,'PIRAPEMAS','-3.7228985','-44.2195817','28','688,761','PIRAPEMENSE','98',current_timestamp);</v>
      </c>
      <c r="L147" t="str">
        <f t="shared" si="5"/>
        <v>INSERT INTO municipio (cd_estado,cd_municipio,ds_municipio,vl_latitude,vl_longitude,vl_altitude,qt_area,ds_gentilico,nr_ddd,dt_registro)VALUES (21,2108801,'PIRAPEMAS','-3.7228985','-44.2195817','28','688,761','PIRAPEMENSE','98',current_timestamp);</v>
      </c>
    </row>
    <row r="148" spans="1:12" x14ac:dyDescent="0.25">
      <c r="A148">
        <v>21</v>
      </c>
      <c r="B148" s="21" t="s">
        <v>6394</v>
      </c>
      <c r="C148" s="39" t="s">
        <v>6608</v>
      </c>
      <c r="D148" s="3" t="s">
        <v>7160</v>
      </c>
      <c r="E148" s="3" t="s">
        <v>7161</v>
      </c>
      <c r="F148" s="3" t="s">
        <v>576</v>
      </c>
      <c r="G148" s="21">
        <v>990.41499999999996</v>
      </c>
      <c r="H148" s="29" t="s">
        <v>6802</v>
      </c>
      <c r="I148" s="1">
        <v>99</v>
      </c>
      <c r="J148" t="s">
        <v>82</v>
      </c>
      <c r="K148" t="str">
        <f t="shared" si="4"/>
        <v>21,2108900,'POÇÃO DE PEDRAS','-4.75088267','-44.94336767','58','990,415','POÇÃO-PEDRENSE','99',current_timestamp);</v>
      </c>
      <c r="L148" t="str">
        <f t="shared" si="5"/>
        <v>INSERT INTO municipio (cd_estado,cd_municipio,ds_municipio,vl_latitude,vl_longitude,vl_altitude,qt_area,ds_gentilico,nr_ddd,dt_registro)VALUES (21,2108900,'POÇÃO DE PEDRAS','-4.75088267','-44.94336767','58','990,415','POÇÃO-PEDRENSE','99',current_timestamp);</v>
      </c>
    </row>
    <row r="149" spans="1:12" x14ac:dyDescent="0.25">
      <c r="A149">
        <v>21</v>
      </c>
      <c r="B149" s="21" t="s">
        <v>6395</v>
      </c>
      <c r="C149" s="39" t="s">
        <v>6609</v>
      </c>
      <c r="D149" s="3" t="s">
        <v>7162</v>
      </c>
      <c r="E149" s="3" t="s">
        <v>7163</v>
      </c>
      <c r="F149" s="3" t="s">
        <v>471</v>
      </c>
      <c r="G149" s="21">
        <v>1417.4929999999999</v>
      </c>
      <c r="H149" s="29" t="s">
        <v>6803</v>
      </c>
      <c r="I149" s="1">
        <v>99</v>
      </c>
      <c r="J149" t="s">
        <v>82</v>
      </c>
      <c r="K149" t="str">
        <f t="shared" si="4"/>
        <v>21,2109007,'PORTO FRANCO','-6.3415962','-47.3962369','164','1417,493','PORTO-FRANQUINO','99',current_timestamp);</v>
      </c>
      <c r="L149" t="str">
        <f t="shared" si="5"/>
        <v>INSERT INTO municipio (cd_estado,cd_municipio,ds_municipio,vl_latitude,vl_longitude,vl_altitude,qt_area,ds_gentilico,nr_ddd,dt_registro)VALUES (21,2109007,'PORTO FRANCO','-6.3415962','-47.3962369','164','1417,493','PORTO-FRANQUINO','99',current_timestamp);</v>
      </c>
    </row>
    <row r="150" spans="1:12" x14ac:dyDescent="0.25">
      <c r="A150">
        <v>21</v>
      </c>
      <c r="B150" s="21" t="s">
        <v>6396</v>
      </c>
      <c r="C150" s="39" t="s">
        <v>6610</v>
      </c>
      <c r="D150" s="3" t="s">
        <v>7164</v>
      </c>
      <c r="E150" s="3" t="s">
        <v>7165</v>
      </c>
      <c r="F150" s="3" t="s">
        <v>2189</v>
      </c>
      <c r="G150" s="21">
        <v>218.83099999999999</v>
      </c>
      <c r="H150" s="29" t="s">
        <v>6804</v>
      </c>
      <c r="I150" s="1">
        <v>98</v>
      </c>
      <c r="J150" t="s">
        <v>82</v>
      </c>
      <c r="K150" t="str">
        <f t="shared" si="4"/>
        <v>21,2109056,'PORTO RICO DO MARANHÃO','-1.8590165','-44.5839992','6','218,831','PORTO-RIQUENSE','98',current_timestamp);</v>
      </c>
      <c r="L150" t="str">
        <f t="shared" si="5"/>
        <v>INSERT INTO municipio (cd_estado,cd_municipio,ds_municipio,vl_latitude,vl_longitude,vl_altitude,qt_area,ds_gentilico,nr_ddd,dt_registro)VALUES (21,2109056,'PORTO RICO DO MARANHÃO','-1.8590165','-44.5839992','6','218,831','PORTO-RIQUENSE','98',current_timestamp);</v>
      </c>
    </row>
    <row r="151" spans="1:12" x14ac:dyDescent="0.25">
      <c r="A151">
        <v>21</v>
      </c>
      <c r="B151" s="21" t="s">
        <v>6397</v>
      </c>
      <c r="C151" s="39" t="s">
        <v>4790</v>
      </c>
      <c r="D151" s="3" t="s">
        <v>7166</v>
      </c>
      <c r="E151" s="3" t="s">
        <v>7167</v>
      </c>
      <c r="F151" s="3" t="s">
        <v>1543</v>
      </c>
      <c r="G151" s="21">
        <v>771.57399999999996</v>
      </c>
      <c r="H151" s="29" t="s">
        <v>5191</v>
      </c>
      <c r="I151" s="1">
        <v>99</v>
      </c>
      <c r="J151" t="s">
        <v>82</v>
      </c>
      <c r="K151" t="str">
        <f t="shared" si="4"/>
        <v>21,2109106,'PRESIDENTE DUTRA','-5.2897853','-44.4951794','102','771,574','PRESIDUTRENSE','99',current_timestamp);</v>
      </c>
      <c r="L151" t="str">
        <f t="shared" si="5"/>
        <v>INSERT INTO municipio (cd_estado,cd_municipio,ds_municipio,vl_latitude,vl_longitude,vl_altitude,qt_area,ds_gentilico,nr_ddd,dt_registro)VALUES (21,2109106,'PRESIDENTE DUTRA','-5.2897853','-44.4951794','102','771,574','PRESIDUTRENSE','99',current_timestamp);</v>
      </c>
    </row>
    <row r="152" spans="1:12" x14ac:dyDescent="0.25">
      <c r="A152">
        <v>21</v>
      </c>
      <c r="B152" s="21" t="s">
        <v>6398</v>
      </c>
      <c r="C152" s="39" t="s">
        <v>6611</v>
      </c>
      <c r="D152" s="3" t="s">
        <v>7168</v>
      </c>
      <c r="E152" s="3" t="s">
        <v>7169</v>
      </c>
      <c r="F152" s="3" t="s">
        <v>479</v>
      </c>
      <c r="G152" s="21">
        <v>354.69600000000003</v>
      </c>
      <c r="H152" s="29" t="s">
        <v>6805</v>
      </c>
      <c r="I152" s="1">
        <v>98</v>
      </c>
      <c r="J152" t="s">
        <v>82</v>
      </c>
      <c r="K152" t="str">
        <f t="shared" si="4"/>
        <v>21,2109205,'PRESIDENTE JUSCELINO','-2.9222939','-44.0647508','8','354,696','JUSCELINENSE','98',current_timestamp);</v>
      </c>
      <c r="L152" t="str">
        <f t="shared" si="5"/>
        <v>INSERT INTO municipio (cd_estado,cd_municipio,ds_municipio,vl_latitude,vl_longitude,vl_altitude,qt_area,ds_gentilico,nr_ddd,dt_registro)VALUES (21,2109205,'PRESIDENTE JUSCELINO','-2.9222939','-44.0647508','8','354,696','JUSCELINENSE','98',current_timestamp);</v>
      </c>
    </row>
    <row r="153" spans="1:12" x14ac:dyDescent="0.25">
      <c r="A153">
        <v>21</v>
      </c>
      <c r="B153" s="21" t="s">
        <v>6399</v>
      </c>
      <c r="C153" s="39" t="s">
        <v>6612</v>
      </c>
      <c r="D153" s="3" t="s">
        <v>7170</v>
      </c>
      <c r="E153" s="3" t="s">
        <v>7171</v>
      </c>
      <c r="F153" s="3" t="s">
        <v>630</v>
      </c>
      <c r="G153" s="21">
        <v>437.68700000000001</v>
      </c>
      <c r="H153" s="29" t="s">
        <v>6806</v>
      </c>
      <c r="I153" s="1">
        <v>98</v>
      </c>
      <c r="J153" t="s">
        <v>82</v>
      </c>
      <c r="K153" t="str">
        <f t="shared" si="4"/>
        <v>21,2109239,'PRESIDENTE MÉDICI','-2.38058331','-45.81944786','35','437,687','MEDICENSE','98',current_timestamp);</v>
      </c>
      <c r="L153" t="str">
        <f t="shared" si="5"/>
        <v>INSERT INTO municipio (cd_estado,cd_municipio,ds_municipio,vl_latitude,vl_longitude,vl_altitude,qt_area,ds_gentilico,nr_ddd,dt_registro)VALUES (21,2109239,'PRESIDENTE MÉDICI','-2.38058331','-45.81944786','35','437,687','MEDICENSE','98',current_timestamp);</v>
      </c>
    </row>
    <row r="154" spans="1:12" x14ac:dyDescent="0.25">
      <c r="A154">
        <v>21</v>
      </c>
      <c r="B154" s="21" t="s">
        <v>6400</v>
      </c>
      <c r="C154" s="39" t="s">
        <v>6613</v>
      </c>
      <c r="D154" s="3" t="s">
        <v>7172</v>
      </c>
      <c r="E154" s="3" t="s">
        <v>7173</v>
      </c>
      <c r="F154" s="3" t="s">
        <v>459</v>
      </c>
      <c r="G154" s="21">
        <v>724.154</v>
      </c>
      <c r="H154" s="29" t="s">
        <v>6807</v>
      </c>
      <c r="I154" s="1">
        <v>98</v>
      </c>
      <c r="J154" t="s">
        <v>82</v>
      </c>
      <c r="K154" t="str">
        <f t="shared" si="4"/>
        <v>21,2109270,'PRESIDENTE SARNEY','-2.5917155','-45.3597209','26','724,154','SARNEYENSE','98',current_timestamp);</v>
      </c>
      <c r="L154" t="str">
        <f t="shared" si="5"/>
        <v>INSERT INTO municipio (cd_estado,cd_municipio,ds_municipio,vl_latitude,vl_longitude,vl_altitude,qt_area,ds_gentilico,nr_ddd,dt_registro)VALUES (21,2109270,'PRESIDENTE SARNEY','-2.5917155','-45.3597209','26','724,154','SARNEYENSE','98',current_timestamp);</v>
      </c>
    </row>
    <row r="155" spans="1:12" x14ac:dyDescent="0.25">
      <c r="A155">
        <v>21</v>
      </c>
      <c r="B155" s="21" t="s">
        <v>6401</v>
      </c>
      <c r="C155" s="39" t="s">
        <v>6614</v>
      </c>
      <c r="D155" s="3" t="s">
        <v>7174</v>
      </c>
      <c r="E155" s="3" t="s">
        <v>7175</v>
      </c>
      <c r="F155" s="3" t="s">
        <v>579</v>
      </c>
      <c r="G155" s="21">
        <v>459.38</v>
      </c>
      <c r="H155" s="29" t="s">
        <v>6808</v>
      </c>
      <c r="I155" s="1">
        <v>98</v>
      </c>
      <c r="J155" t="s">
        <v>82</v>
      </c>
      <c r="K155" t="str">
        <f t="shared" si="4"/>
        <v>21,2109304,'PRESIDENTE VARGAS','-3.4078765','-44.0233741','48','459,38','PRESVARGUENSE','98',current_timestamp);</v>
      </c>
      <c r="L155" t="str">
        <f t="shared" si="5"/>
        <v>INSERT INTO municipio (cd_estado,cd_municipio,ds_municipio,vl_latitude,vl_longitude,vl_altitude,qt_area,ds_gentilico,nr_ddd,dt_registro)VALUES (21,2109304,'PRESIDENTE VARGAS','-3.4078765','-44.0233741','48','459,38','PRESVARGUENSE','98',current_timestamp);</v>
      </c>
    </row>
    <row r="156" spans="1:12" x14ac:dyDescent="0.25">
      <c r="A156">
        <v>21</v>
      </c>
      <c r="B156" s="21" t="s">
        <v>6402</v>
      </c>
      <c r="C156" s="39" t="s">
        <v>6615</v>
      </c>
      <c r="D156" s="3" t="s">
        <v>7176</v>
      </c>
      <c r="E156" s="3" t="s">
        <v>7177</v>
      </c>
      <c r="F156" s="3" t="s">
        <v>479</v>
      </c>
      <c r="G156" s="21">
        <v>1367.6759999999999</v>
      </c>
      <c r="H156" s="29" t="s">
        <v>6809</v>
      </c>
      <c r="I156" s="1">
        <v>98</v>
      </c>
      <c r="J156" t="s">
        <v>82</v>
      </c>
      <c r="K156" t="str">
        <f t="shared" si="4"/>
        <v>21,2109403,'PRIMEIRA CRUZ','-2.50715078','-43.44103575','8','1367,676','PRIMEIRA-CRUZENSE','98',current_timestamp);</v>
      </c>
      <c r="L156" t="str">
        <f t="shared" si="5"/>
        <v>INSERT INTO municipio (cd_estado,cd_municipio,ds_municipio,vl_latitude,vl_longitude,vl_altitude,qt_area,ds_gentilico,nr_ddd,dt_registro)VALUES (21,2109403,'PRIMEIRA CRUZ','-2.50715078','-43.44103575','8','1367,676','PRIMEIRA-CRUZENSE','98',current_timestamp);</v>
      </c>
    </row>
    <row r="157" spans="1:12" x14ac:dyDescent="0.25">
      <c r="A157">
        <v>21</v>
      </c>
      <c r="B157" s="21" t="s">
        <v>6403</v>
      </c>
      <c r="C157" s="39" t="s">
        <v>6616</v>
      </c>
      <c r="D157" s="3" t="s">
        <v>7178</v>
      </c>
      <c r="E157" s="3" t="s">
        <v>7179</v>
      </c>
      <c r="F157" s="3" t="s">
        <v>1437</v>
      </c>
      <c r="G157" s="21">
        <v>66.28</v>
      </c>
      <c r="H157" s="29" t="s">
        <v>6810</v>
      </c>
      <c r="I157" s="1">
        <v>98</v>
      </c>
      <c r="J157" t="s">
        <v>82</v>
      </c>
      <c r="K157" t="str">
        <f t="shared" si="4"/>
        <v>21,2109452,'RAPOSA','-2.4258704','-44.0993275','5','66,28','RAPOSENSE','98',current_timestamp);</v>
      </c>
      <c r="L157" t="str">
        <f t="shared" si="5"/>
        <v>INSERT INTO municipio (cd_estado,cd_municipio,ds_municipio,vl_latitude,vl_longitude,vl_altitude,qt_area,ds_gentilico,nr_ddd,dt_registro)VALUES (21,2109452,'RAPOSA','-2.4258704','-44.0993275','5','66,28','RAPOSENSE','98',current_timestamp);</v>
      </c>
    </row>
    <row r="158" spans="1:12" x14ac:dyDescent="0.25">
      <c r="A158">
        <v>21</v>
      </c>
      <c r="B158" s="21" t="s">
        <v>6404</v>
      </c>
      <c r="C158" s="39" t="s">
        <v>6617</v>
      </c>
      <c r="D158" s="3" t="s">
        <v>7180</v>
      </c>
      <c r="E158" s="3" t="s">
        <v>7181</v>
      </c>
      <c r="F158" s="3" t="s">
        <v>7182</v>
      </c>
      <c r="G158" s="21">
        <v>6373.03</v>
      </c>
      <c r="H158" s="29" t="s">
        <v>5978</v>
      </c>
      <c r="I158" s="1">
        <v>99</v>
      </c>
      <c r="J158" t="s">
        <v>82</v>
      </c>
      <c r="K158" t="str">
        <f t="shared" si="4"/>
        <v>21,2109502,'RIACHÃO','-7.3576423','-46.6227238','388','6373,03','RIACHÃOENSE','99',current_timestamp);</v>
      </c>
      <c r="L158" t="str">
        <f t="shared" si="5"/>
        <v>INSERT INTO municipio (cd_estado,cd_municipio,ds_municipio,vl_latitude,vl_longitude,vl_altitude,qt_area,ds_gentilico,nr_ddd,dt_registro)VALUES (21,2109502,'RIACHÃO','-7.3576423','-46.6227238','388','6373,03','RIACHÃOENSE','99',current_timestamp);</v>
      </c>
    </row>
    <row r="159" spans="1:12" x14ac:dyDescent="0.25">
      <c r="A159">
        <v>21</v>
      </c>
      <c r="B159" s="21" t="s">
        <v>6405</v>
      </c>
      <c r="C159" s="39" t="s">
        <v>6618</v>
      </c>
      <c r="D159" s="3" t="s">
        <v>7183</v>
      </c>
      <c r="E159" s="3" t="s">
        <v>7184</v>
      </c>
      <c r="F159" s="3" t="s">
        <v>1956</v>
      </c>
      <c r="G159" s="21">
        <v>733.83</v>
      </c>
      <c r="H159" s="29" t="s">
        <v>6811</v>
      </c>
      <c r="I159" s="1">
        <v>99</v>
      </c>
      <c r="J159" t="s">
        <v>82</v>
      </c>
      <c r="K159" t="str">
        <f t="shared" si="4"/>
        <v>21,2109551,'RIBAMAR FIQUENE','-5.93098733','-47.38916159','157','733,83','FIQUENENSE','99',current_timestamp);</v>
      </c>
      <c r="L159" t="str">
        <f t="shared" si="5"/>
        <v>INSERT INTO municipio (cd_estado,cd_municipio,ds_municipio,vl_latitude,vl_longitude,vl_altitude,qt_area,ds_gentilico,nr_ddd,dt_registro)VALUES (21,2109551,'RIBAMAR FIQUENE','-5.93098733','-47.38916159','157','733,83','FIQUENENSE','99',current_timestamp);</v>
      </c>
    </row>
    <row r="160" spans="1:12" x14ac:dyDescent="0.25">
      <c r="A160">
        <v>21</v>
      </c>
      <c r="B160" s="21" t="s">
        <v>6406</v>
      </c>
      <c r="C160" s="39" t="s">
        <v>6619</v>
      </c>
      <c r="D160" s="3" t="s">
        <v>7185</v>
      </c>
      <c r="E160" s="3" t="s">
        <v>7186</v>
      </c>
      <c r="F160" s="3" t="s">
        <v>491</v>
      </c>
      <c r="G160" s="21">
        <v>685.03599999999994</v>
      </c>
      <c r="H160" s="29" t="s">
        <v>6812</v>
      </c>
      <c r="I160" s="1">
        <v>98</v>
      </c>
      <c r="J160" t="s">
        <v>82</v>
      </c>
      <c r="K160" t="str">
        <f t="shared" si="4"/>
        <v>21,2109601,'ROSÁRIO','-2.934328','-44.2530384','17','685,036','ROSARIENSE','98',current_timestamp);</v>
      </c>
      <c r="L160" t="str">
        <f t="shared" si="5"/>
        <v>INSERT INTO municipio (cd_estado,cd_municipio,ds_municipio,vl_latitude,vl_longitude,vl_altitude,qt_area,ds_gentilico,nr_ddd,dt_registro)VALUES (21,2109601,'ROSÁRIO','-2.934328','-44.2530384','17','685,036','ROSARIENSE','98',current_timestamp);</v>
      </c>
    </row>
    <row r="161" spans="1:12" x14ac:dyDescent="0.25">
      <c r="A161">
        <v>21</v>
      </c>
      <c r="B161" s="21" t="s">
        <v>6407</v>
      </c>
      <c r="C161" s="39" t="s">
        <v>6620</v>
      </c>
      <c r="D161" s="3" t="s">
        <v>7187</v>
      </c>
      <c r="E161" s="3" t="s">
        <v>7188</v>
      </c>
      <c r="F161" s="3" t="s">
        <v>2895</v>
      </c>
      <c r="G161" s="21">
        <v>2478.7020000000002</v>
      </c>
      <c r="H161" s="29" t="s">
        <v>6813</v>
      </c>
      <c r="I161" s="1">
        <v>99</v>
      </c>
      <c r="J161" t="s">
        <v>82</v>
      </c>
      <c r="K161" t="str">
        <f t="shared" si="4"/>
        <v>21,2109700,'SAMBAÍBA','-7.1366629','-45.3491172','215','2478,702','SAMBAIBENSE','99',current_timestamp);</v>
      </c>
      <c r="L161" t="str">
        <f t="shared" si="5"/>
        <v>INSERT INTO municipio (cd_estado,cd_municipio,ds_municipio,vl_latitude,vl_longitude,vl_altitude,qt_area,ds_gentilico,nr_ddd,dt_registro)VALUES (21,2109700,'SAMBAÍBA','-7.1366629','-45.3491172','215','2478,702','SAMBAIBENSE','99',current_timestamp);</v>
      </c>
    </row>
    <row r="162" spans="1:12" x14ac:dyDescent="0.25">
      <c r="A162">
        <v>21</v>
      </c>
      <c r="B162" s="21" t="s">
        <v>6408</v>
      </c>
      <c r="C162" s="39" t="s">
        <v>6621</v>
      </c>
      <c r="D162" s="3" t="s">
        <v>7189</v>
      </c>
      <c r="E162" s="3" t="s">
        <v>7190</v>
      </c>
      <c r="F162" s="3" t="s">
        <v>496</v>
      </c>
      <c r="G162" s="21">
        <v>623.21400000000006</v>
      </c>
      <c r="H162" s="29" t="s">
        <v>6814</v>
      </c>
      <c r="I162" s="1">
        <v>99</v>
      </c>
      <c r="J162" t="s">
        <v>82</v>
      </c>
      <c r="K162" t="str">
        <f t="shared" si="4"/>
        <v>21,2109759,'SANTA FILOMENA DO MARANHÃO','-5.4985691','-44.5643865','158','623,214','SANTA-FILOMENENSE','99',current_timestamp);</v>
      </c>
      <c r="L162" t="str">
        <f t="shared" si="5"/>
        <v>INSERT INTO municipio (cd_estado,cd_municipio,ds_municipio,vl_latitude,vl_longitude,vl_altitude,qt_area,ds_gentilico,nr_ddd,dt_registro)VALUES (21,2109759,'SANTA FILOMENA DO MARANHÃO','-5.4985691','-44.5643865','158','623,214','SANTA-FILOMENENSE','99',current_timestamp);</v>
      </c>
    </row>
    <row r="163" spans="1:12" x14ac:dyDescent="0.25">
      <c r="A163">
        <v>21</v>
      </c>
      <c r="B163" s="21" t="s">
        <v>6409</v>
      </c>
      <c r="C163" s="39" t="s">
        <v>6622</v>
      </c>
      <c r="D163" s="3" t="s">
        <v>7191</v>
      </c>
      <c r="E163" s="3" t="s">
        <v>7192</v>
      </c>
      <c r="F163" s="3" t="s">
        <v>462</v>
      </c>
      <c r="G163" s="21">
        <v>2194.857</v>
      </c>
      <c r="H163" s="29" t="s">
        <v>5798</v>
      </c>
      <c r="I163" s="1">
        <v>98</v>
      </c>
      <c r="J163" t="s">
        <v>82</v>
      </c>
      <c r="K163" t="str">
        <f t="shared" si="4"/>
        <v>21,2109809,'SANTA HELENA','-2.23525013','-45.29986545','15','2194,857','SANTA-HELENENSE','98',current_timestamp);</v>
      </c>
      <c r="L163" t="str">
        <f t="shared" si="5"/>
        <v>INSERT INTO municipio (cd_estado,cd_municipio,ds_municipio,vl_latitude,vl_longitude,vl_altitude,qt_area,ds_gentilico,nr_ddd,dt_registro)VALUES (21,2109809,'SANTA HELENA','-2.23525013','-45.29986545','15','2194,857','SANTA-HELENENSE','98',current_timestamp);</v>
      </c>
    </row>
    <row r="164" spans="1:12" x14ac:dyDescent="0.25">
      <c r="A164">
        <v>21</v>
      </c>
      <c r="B164" s="21" t="s">
        <v>6410</v>
      </c>
      <c r="C164" s="39" t="s">
        <v>4816</v>
      </c>
      <c r="D164" s="3" t="s">
        <v>7193</v>
      </c>
      <c r="E164" s="3" t="s">
        <v>7194</v>
      </c>
      <c r="F164" s="3" t="s">
        <v>459</v>
      </c>
      <c r="G164" s="21">
        <v>600.47900000000004</v>
      </c>
      <c r="H164" s="29" t="s">
        <v>6815</v>
      </c>
      <c r="I164" s="1">
        <v>98</v>
      </c>
      <c r="J164" t="s">
        <v>82</v>
      </c>
      <c r="K164" t="str">
        <f t="shared" si="4"/>
        <v>21,2109908,'SANTA INÊS','-3.65671333','-45.37647486','26','600,479','SANTA-INESENSE','98',current_timestamp);</v>
      </c>
      <c r="L164" t="str">
        <f t="shared" si="5"/>
        <v>INSERT INTO municipio (cd_estado,cd_municipio,ds_municipio,vl_latitude,vl_longitude,vl_altitude,qt_area,ds_gentilico,nr_ddd,dt_registro)VALUES (21,2109908,'SANTA INÊS','-3.65671333','-45.37647486','26','600,479','SANTA-INESENSE','98',current_timestamp);</v>
      </c>
    </row>
    <row r="165" spans="1:12" x14ac:dyDescent="0.25">
      <c r="A165">
        <v>21</v>
      </c>
      <c r="B165" s="21" t="s">
        <v>6411</v>
      </c>
      <c r="C165" s="39" t="s">
        <v>4817</v>
      </c>
      <c r="D165" s="3" t="s">
        <v>7195</v>
      </c>
      <c r="E165" s="3" t="s">
        <v>7196</v>
      </c>
      <c r="F165" s="3" t="s">
        <v>625</v>
      </c>
      <c r="G165" s="21">
        <v>4780.1980000000003</v>
      </c>
      <c r="H165" s="29" t="s">
        <v>5216</v>
      </c>
      <c r="I165" s="1">
        <v>98</v>
      </c>
      <c r="J165" t="s">
        <v>82</v>
      </c>
      <c r="K165" t="str">
        <f t="shared" si="4"/>
        <v>21,2110005,'SANTA LUZIA','-3.9697934','-45.6635644','57','4780,198','SANTA-LUZIENSE','98',current_timestamp);</v>
      </c>
      <c r="L165" t="str">
        <f t="shared" si="5"/>
        <v>INSERT INTO municipio (cd_estado,cd_municipio,ds_municipio,vl_latitude,vl_longitude,vl_altitude,qt_area,ds_gentilico,nr_ddd,dt_registro)VALUES (21,2110005,'SANTA LUZIA','-3.9697934','-45.6635644','57','4780,198','SANTA-LUZIENSE','98',current_timestamp);</v>
      </c>
    </row>
    <row r="166" spans="1:12" x14ac:dyDescent="0.25">
      <c r="A166">
        <v>21</v>
      </c>
      <c r="B166" s="21" t="s">
        <v>6412</v>
      </c>
      <c r="C166" s="39" t="s">
        <v>6623</v>
      </c>
      <c r="D166" s="3" t="s">
        <v>7197</v>
      </c>
      <c r="E166" s="3" t="s">
        <v>7198</v>
      </c>
      <c r="F166" s="3" t="s">
        <v>3123</v>
      </c>
      <c r="G166" s="21">
        <v>1010.4829999999999</v>
      </c>
      <c r="H166" s="29" t="s">
        <v>6816</v>
      </c>
      <c r="I166" s="1">
        <v>98</v>
      </c>
      <c r="J166" t="s">
        <v>82</v>
      </c>
      <c r="K166" t="str">
        <f t="shared" si="4"/>
        <v>21,2110039,'SANTA LUZIA DO PARUÁ','-2.5099376','-45.7843852','28','1010,483','SANTA-LUZIENSE-DO-PARUÁ','98',current_timestamp);</v>
      </c>
      <c r="L166" t="str">
        <f t="shared" si="5"/>
        <v>INSERT INTO municipio (cd_estado,cd_municipio,ds_municipio,vl_latitude,vl_longitude,vl_altitude,qt_area,ds_gentilico,nr_ddd,dt_registro)VALUES (21,2110039,'SANTA LUZIA DO PARUÁ','-2.5099376','-45.7843852','28','1010,483','SANTA-LUZIENSE-DO-PARUÁ','98',current_timestamp);</v>
      </c>
    </row>
    <row r="167" spans="1:12" x14ac:dyDescent="0.25">
      <c r="A167">
        <v>21</v>
      </c>
      <c r="B167" s="21" t="s">
        <v>6413</v>
      </c>
      <c r="C167" s="39" t="s">
        <v>6624</v>
      </c>
      <c r="D167" s="3" t="s">
        <v>7199</v>
      </c>
      <c r="E167" s="3" t="s">
        <v>7200</v>
      </c>
      <c r="F167" s="3" t="s">
        <v>582</v>
      </c>
      <c r="G167" s="21">
        <v>1434.8979999999999</v>
      </c>
      <c r="H167" s="29" t="s">
        <v>1391</v>
      </c>
      <c r="I167" s="1">
        <v>98</v>
      </c>
      <c r="J167" t="s">
        <v>82</v>
      </c>
      <c r="K167" t="str">
        <f t="shared" si="4"/>
        <v>21,2110104,'SANTA QUITÉRIA DO MARANHÃO','-3.4919051','-42.5670106','33','1434,898','QUITERIENSE','98',current_timestamp);</v>
      </c>
      <c r="L167" t="str">
        <f t="shared" si="5"/>
        <v>INSERT INTO municipio (cd_estado,cd_municipio,ds_municipio,vl_latitude,vl_longitude,vl_altitude,qt_area,ds_gentilico,nr_ddd,dt_registro)VALUES (21,2110104,'SANTA QUITÉRIA DO MARANHÃO','-3.4919051','-42.5670106','33','1434,898','QUITERIENSE','98',current_timestamp);</v>
      </c>
    </row>
    <row r="168" spans="1:12" x14ac:dyDescent="0.25">
      <c r="A168">
        <v>21</v>
      </c>
      <c r="B168" s="21" t="s">
        <v>6414</v>
      </c>
      <c r="C168" s="39" t="s">
        <v>6625</v>
      </c>
      <c r="D168" s="3" t="s">
        <v>7201</v>
      </c>
      <c r="E168" s="3" t="s">
        <v>7202</v>
      </c>
      <c r="F168" s="3" t="s">
        <v>478</v>
      </c>
      <c r="G168" s="21">
        <v>706.38</v>
      </c>
      <c r="H168" s="29" t="s">
        <v>5218</v>
      </c>
      <c r="I168" s="1">
        <v>98</v>
      </c>
      <c r="J168" t="s">
        <v>82</v>
      </c>
      <c r="K168" t="str">
        <f t="shared" si="4"/>
        <v>21,2110203,'SANTA RITA','-3.14028042','-44.32522058','34','706,38','SANTA-RITENSE','98',current_timestamp);</v>
      </c>
      <c r="L168" t="str">
        <f t="shared" si="5"/>
        <v>INSERT INTO municipio (cd_estado,cd_municipio,ds_municipio,vl_latitude,vl_longitude,vl_altitude,qt_area,ds_gentilico,nr_ddd,dt_registro)VALUES (21,2110203,'SANTA RITA','-3.14028042','-44.32522058','34','706,38','SANTA-RITENSE','98',current_timestamp);</v>
      </c>
    </row>
    <row r="169" spans="1:12" x14ac:dyDescent="0.25">
      <c r="A169">
        <v>21</v>
      </c>
      <c r="B169" s="21" t="s">
        <v>6415</v>
      </c>
      <c r="C169" s="39" t="s">
        <v>6626</v>
      </c>
      <c r="D169" s="3" t="s">
        <v>7203</v>
      </c>
      <c r="E169" s="3" t="s">
        <v>7204</v>
      </c>
      <c r="F169" s="3" t="s">
        <v>2299</v>
      </c>
      <c r="G169" s="21">
        <v>932.02200000000005</v>
      </c>
      <c r="H169" s="29" t="s">
        <v>4232</v>
      </c>
      <c r="I169" s="1">
        <v>98</v>
      </c>
      <c r="J169" t="s">
        <v>82</v>
      </c>
      <c r="K169" t="str">
        <f t="shared" si="4"/>
        <v>21,2110237,'SANTANA DO MARANHÃO','-3.1137727','-42.4076534','39','932,022','SANTANENSE','98',current_timestamp);</v>
      </c>
      <c r="L169" t="str">
        <f t="shared" si="5"/>
        <v>INSERT INTO municipio (cd_estado,cd_municipio,ds_municipio,vl_latitude,vl_longitude,vl_altitude,qt_area,ds_gentilico,nr_ddd,dt_registro)VALUES (21,2110237,'SANTANA DO MARANHÃO','-3.1137727','-42.4076534','39','932,022','SANTANENSE','98',current_timestamp);</v>
      </c>
    </row>
    <row r="170" spans="1:12" x14ac:dyDescent="0.25">
      <c r="A170">
        <v>21</v>
      </c>
      <c r="B170" s="21" t="s">
        <v>6416</v>
      </c>
      <c r="C170" s="39" t="s">
        <v>6627</v>
      </c>
      <c r="D170" s="3" t="s">
        <v>7205</v>
      </c>
      <c r="E170" s="3" t="s">
        <v>7206</v>
      </c>
      <c r="F170" s="3" t="s">
        <v>2189</v>
      </c>
      <c r="G170" s="21">
        <v>1601.18</v>
      </c>
      <c r="H170" s="29" t="s">
        <v>6817</v>
      </c>
      <c r="I170" s="1">
        <v>98</v>
      </c>
      <c r="J170" t="s">
        <v>82</v>
      </c>
      <c r="K170" t="str">
        <f t="shared" si="4"/>
        <v>21,2110278,'SANTO AMARO DO MARANHÃO','-2.5050237','-43.2427832','6','1601,18','SANTAMARENSE','98',current_timestamp);</v>
      </c>
      <c r="L170" t="str">
        <f t="shared" si="5"/>
        <v>INSERT INTO municipio (cd_estado,cd_municipio,ds_municipio,vl_latitude,vl_longitude,vl_altitude,qt_area,ds_gentilico,nr_ddd,dt_registro)VALUES (21,2110278,'SANTO AMARO DO MARANHÃO','-2.5050237','-43.2427832','6','1601,18','SANTAMARENSE','98',current_timestamp);</v>
      </c>
    </row>
    <row r="171" spans="1:12" x14ac:dyDescent="0.25">
      <c r="A171">
        <v>21</v>
      </c>
      <c r="B171" s="21" t="s">
        <v>6417</v>
      </c>
      <c r="C171" s="39" t="s">
        <v>6628</v>
      </c>
      <c r="D171" s="3" t="s">
        <v>7207</v>
      </c>
      <c r="E171" s="3" t="s">
        <v>7208</v>
      </c>
      <c r="F171" s="3" t="s">
        <v>7026</v>
      </c>
      <c r="G171" s="21">
        <v>770.923</v>
      </c>
      <c r="H171" s="29" t="s">
        <v>6818</v>
      </c>
      <c r="I171" s="1">
        <v>99</v>
      </c>
      <c r="J171" t="s">
        <v>82</v>
      </c>
      <c r="K171" t="str">
        <f t="shared" si="4"/>
        <v>21,2110302,'SANTO ANTÔNIO DOS LOPES','-4.86862687','-44.3586731','126','770,923','SANTO-ANTOENSE','99',current_timestamp);</v>
      </c>
      <c r="L171" t="str">
        <f t="shared" si="5"/>
        <v>INSERT INTO municipio (cd_estado,cd_municipio,ds_municipio,vl_latitude,vl_longitude,vl_altitude,qt_area,ds_gentilico,nr_ddd,dt_registro)VALUES (21,2110302,'SANTO ANTÔNIO DOS LOPES','-4.86862687','-44.3586731','126','770,923','SANTO-ANTOENSE','99',current_timestamp);</v>
      </c>
    </row>
    <row r="172" spans="1:12" x14ac:dyDescent="0.25">
      <c r="A172">
        <v>21</v>
      </c>
      <c r="B172" s="21" t="s">
        <v>6418</v>
      </c>
      <c r="C172" s="39" t="s">
        <v>6629</v>
      </c>
      <c r="D172" s="3" t="s">
        <v>7209</v>
      </c>
      <c r="E172" s="3" t="s">
        <v>7210</v>
      </c>
      <c r="F172" s="3" t="s">
        <v>630</v>
      </c>
      <c r="G172" s="21">
        <v>931.48500000000001</v>
      </c>
      <c r="H172" s="29" t="s">
        <v>6819</v>
      </c>
      <c r="I172" s="1">
        <v>98</v>
      </c>
      <c r="J172" t="s">
        <v>82</v>
      </c>
      <c r="K172" t="str">
        <f t="shared" si="4"/>
        <v>21,2110401,'SÃO BENEDITO DO RIO PRETO','-3.3344377','-43.5283087','35','931,485','SÃO-BENEDITENSE','98',current_timestamp);</v>
      </c>
      <c r="L172" t="str">
        <f t="shared" si="5"/>
        <v>INSERT INTO municipio (cd_estado,cd_municipio,ds_municipio,vl_latitude,vl_longitude,vl_altitude,qt_area,ds_gentilico,nr_ddd,dt_registro)VALUES (21,2110401,'SÃO BENEDITO DO RIO PRETO','-3.3344377','-43.5283087','35','931,485','SÃO-BENEDITENSE','98',current_timestamp);</v>
      </c>
    </row>
    <row r="173" spans="1:12" x14ac:dyDescent="0.25">
      <c r="A173">
        <v>21</v>
      </c>
      <c r="B173" s="21" t="s">
        <v>6419</v>
      </c>
      <c r="C173" s="39" t="s">
        <v>6630</v>
      </c>
      <c r="D173" s="3" t="s">
        <v>7211</v>
      </c>
      <c r="E173" s="3" t="s">
        <v>7212</v>
      </c>
      <c r="F173" s="3" t="s">
        <v>454</v>
      </c>
      <c r="G173" s="21">
        <v>468.89299999999997</v>
      </c>
      <c r="H173" s="29" t="s">
        <v>6820</v>
      </c>
      <c r="I173" s="1">
        <v>98</v>
      </c>
      <c r="J173" t="s">
        <v>82</v>
      </c>
      <c r="K173" t="str">
        <f t="shared" si="4"/>
        <v>21,2110500,'SÃO BENTO','-2.6978132','-44.8290316','12','468,893','SÃO-BENTUENSE','98',current_timestamp);</v>
      </c>
      <c r="L173" t="str">
        <f t="shared" si="5"/>
        <v>INSERT INTO municipio (cd_estado,cd_municipio,ds_municipio,vl_latitude,vl_longitude,vl_altitude,qt_area,ds_gentilico,nr_ddd,dt_registro)VALUES (21,2110500,'SÃO BENTO','-2.6978132','-44.8290316','12','468,893','SÃO-BENTUENSE','98',current_timestamp);</v>
      </c>
    </row>
    <row r="174" spans="1:12" x14ac:dyDescent="0.25">
      <c r="A174">
        <v>21</v>
      </c>
      <c r="B174" s="21" t="s">
        <v>6420</v>
      </c>
      <c r="C174" s="39" t="s">
        <v>6631</v>
      </c>
      <c r="D174" s="3" t="s">
        <v>7213</v>
      </c>
      <c r="E174" s="3" t="s">
        <v>7214</v>
      </c>
      <c r="F174" s="3" t="s">
        <v>3361</v>
      </c>
      <c r="G174" s="21">
        <v>1006.92</v>
      </c>
      <c r="H174" s="29" t="s">
        <v>6701</v>
      </c>
      <c r="I174" s="1">
        <v>98</v>
      </c>
      <c r="J174" t="s">
        <v>82</v>
      </c>
      <c r="K174" t="str">
        <f t="shared" si="4"/>
        <v>21,2110609,'SÃO BERNARDO','-3.3723507','-42.4196017','56','1006,92','BERNARDENSE','98',current_timestamp);</v>
      </c>
      <c r="L174" t="str">
        <f t="shared" si="5"/>
        <v>INSERT INTO municipio (cd_estado,cd_municipio,ds_municipio,vl_latitude,vl_longitude,vl_altitude,qt_area,ds_gentilico,nr_ddd,dt_registro)VALUES (21,2110609,'SÃO BERNARDO','-3.3723507','-42.4196017','56','1006,92','BERNARDENSE','98',current_timestamp);</v>
      </c>
    </row>
    <row r="175" spans="1:12" x14ac:dyDescent="0.25">
      <c r="A175">
        <v>21</v>
      </c>
      <c r="B175" s="21" t="s">
        <v>6421</v>
      </c>
      <c r="C175" s="39" t="s">
        <v>6632</v>
      </c>
      <c r="D175" s="3" t="s">
        <v>7215</v>
      </c>
      <c r="E175" s="3" t="s">
        <v>7216</v>
      </c>
      <c r="F175" s="3" t="s">
        <v>7217</v>
      </c>
      <c r="G175" s="21">
        <v>960.93200000000002</v>
      </c>
      <c r="H175" s="29" t="s">
        <v>5226</v>
      </c>
      <c r="I175" s="1">
        <v>99</v>
      </c>
      <c r="J175" t="s">
        <v>82</v>
      </c>
      <c r="K175" t="str">
        <f t="shared" si="4"/>
        <v>21,2110658,'SÃO DOMINGOS DO AZEITÃO','-6.81276671','-44.64416189','309','960,932','SÃO-DOMINGUENSE','99',current_timestamp);</v>
      </c>
      <c r="L175" t="str">
        <f t="shared" si="5"/>
        <v>INSERT INTO municipio (cd_estado,cd_municipio,ds_municipio,vl_latitude,vl_longitude,vl_altitude,qt_area,ds_gentilico,nr_ddd,dt_registro)VALUES (21,2110658,'SÃO DOMINGOS DO AZEITÃO','-6.81276671','-44.64416189','309','960,932','SÃO-DOMINGUENSE','99',current_timestamp);</v>
      </c>
    </row>
    <row r="176" spans="1:12" x14ac:dyDescent="0.25">
      <c r="A176">
        <v>21</v>
      </c>
      <c r="B176" s="21" t="s">
        <v>6422</v>
      </c>
      <c r="C176" s="39" t="s">
        <v>6633</v>
      </c>
      <c r="D176" s="3" t="s">
        <v>7218</v>
      </c>
      <c r="E176" s="3" t="s">
        <v>7219</v>
      </c>
      <c r="F176" s="3" t="s">
        <v>1968</v>
      </c>
      <c r="G176" s="21">
        <v>1151.9780000000001</v>
      </c>
      <c r="H176" s="29" t="s">
        <v>5226</v>
      </c>
      <c r="I176" s="1">
        <v>99</v>
      </c>
      <c r="J176" t="s">
        <v>82</v>
      </c>
      <c r="K176" t="str">
        <f t="shared" si="4"/>
        <v>21,2110708,'SÃO DOMINGOS DO MARANHÃO','-5.5810271','-44.3818227','188','1151,978','SÃO-DOMINGUENSE','99',current_timestamp);</v>
      </c>
      <c r="L176" t="str">
        <f t="shared" si="5"/>
        <v>INSERT INTO municipio (cd_estado,cd_municipio,ds_municipio,vl_latitude,vl_longitude,vl_altitude,qt_area,ds_gentilico,nr_ddd,dt_registro)VALUES (21,2110708,'SÃO DOMINGOS DO MARANHÃO','-5.5810271','-44.3818227','188','1151,978','SÃO-DOMINGUENSE','99',current_timestamp);</v>
      </c>
    </row>
    <row r="177" spans="1:12" x14ac:dyDescent="0.25">
      <c r="A177">
        <v>21</v>
      </c>
      <c r="B177" s="21" t="s">
        <v>6423</v>
      </c>
      <c r="C177" s="39" t="s">
        <v>6634</v>
      </c>
      <c r="D177" s="3" t="s">
        <v>7220</v>
      </c>
      <c r="E177" s="3" t="s">
        <v>7221</v>
      </c>
      <c r="F177" s="3" t="s">
        <v>2132</v>
      </c>
      <c r="G177" s="21">
        <v>2032.364</v>
      </c>
      <c r="H177" s="29" t="s">
        <v>5229</v>
      </c>
      <c r="I177" s="1">
        <v>99</v>
      </c>
      <c r="J177" t="s">
        <v>82</v>
      </c>
      <c r="K177" t="str">
        <f t="shared" si="4"/>
        <v>21,2110807,'SÃO FÉLIX DE BALSAS','-7.08522069','-44.81353283','189','2032,364','SÃO-FELENSE','99',current_timestamp);</v>
      </c>
      <c r="L177" t="str">
        <f t="shared" si="5"/>
        <v>INSERT INTO municipio (cd_estado,cd_municipio,ds_municipio,vl_latitude,vl_longitude,vl_altitude,qt_area,ds_gentilico,nr_ddd,dt_registro)VALUES (21,2110807,'SÃO FÉLIX DE BALSAS','-7.08522069','-44.81353283','189','2032,364','SÃO-FELENSE','99',current_timestamp);</v>
      </c>
    </row>
    <row r="178" spans="1:12" x14ac:dyDescent="0.25">
      <c r="A178">
        <v>21</v>
      </c>
      <c r="B178" s="21" t="s">
        <v>6424</v>
      </c>
      <c r="C178" s="39" t="s">
        <v>6635</v>
      </c>
      <c r="D178" s="3" t="s">
        <v>7222</v>
      </c>
      <c r="E178" s="3" t="s">
        <v>7223</v>
      </c>
      <c r="F178" s="3" t="s">
        <v>160</v>
      </c>
      <c r="G178" s="21">
        <v>745.60599999999999</v>
      </c>
      <c r="H178" s="29" t="s">
        <v>6821</v>
      </c>
      <c r="I178" s="1">
        <v>99</v>
      </c>
      <c r="J178" t="s">
        <v>82</v>
      </c>
      <c r="K178" t="str">
        <f t="shared" si="4"/>
        <v>21,2110856,'SÃO FRANCISCO DO BREJÃO','-5.1256554','-47.389129','262','745,606','BREJÃOENSE','99',current_timestamp);</v>
      </c>
      <c r="L178" t="str">
        <f t="shared" si="5"/>
        <v>INSERT INTO municipio (cd_estado,cd_municipio,ds_municipio,vl_latitude,vl_longitude,vl_altitude,qt_area,ds_gentilico,nr_ddd,dt_registro)VALUES (21,2110856,'SÃO FRANCISCO DO BREJÃO','-5.1256554','-47.389129','262','745,606','BREJÃOENSE','99',current_timestamp);</v>
      </c>
    </row>
    <row r="179" spans="1:12" x14ac:dyDescent="0.25">
      <c r="A179">
        <v>21</v>
      </c>
      <c r="B179" s="21" t="s">
        <v>6425</v>
      </c>
      <c r="C179" s="39" t="s">
        <v>6636</v>
      </c>
      <c r="D179" s="3" t="s">
        <v>7224</v>
      </c>
      <c r="E179" s="3" t="s">
        <v>7225</v>
      </c>
      <c r="F179" s="3" t="s">
        <v>628</v>
      </c>
      <c r="G179" s="21">
        <v>2280.2049999999999</v>
      </c>
      <c r="H179" s="29" t="s">
        <v>6822</v>
      </c>
      <c r="I179" s="1">
        <v>99</v>
      </c>
      <c r="J179" t="s">
        <v>82</v>
      </c>
      <c r="K179" t="str">
        <f t="shared" si="4"/>
        <v>21,2110906,'SÃO FRANCISCO DO MARANHÃO','-6.2496945','-42.8661702','103','2280,205','SÃO-FRANCISCANO','99',current_timestamp);</v>
      </c>
      <c r="L179" t="str">
        <f t="shared" si="5"/>
        <v>INSERT INTO municipio (cd_estado,cd_municipio,ds_municipio,vl_latitude,vl_longitude,vl_altitude,qt_area,ds_gentilico,nr_ddd,dt_registro)VALUES (21,2110906,'SÃO FRANCISCO DO MARANHÃO','-6.2496945','-42.8661702','103','2280,205','SÃO-FRANCISCANO','99',current_timestamp);</v>
      </c>
    </row>
    <row r="180" spans="1:12" x14ac:dyDescent="0.25">
      <c r="A180">
        <v>21</v>
      </c>
      <c r="B180" s="21" t="s">
        <v>6426</v>
      </c>
      <c r="C180" s="39" t="s">
        <v>6637</v>
      </c>
      <c r="D180" s="3" t="s">
        <v>7226</v>
      </c>
      <c r="E180" s="3" t="s">
        <v>7227</v>
      </c>
      <c r="F180" s="3" t="s">
        <v>1436</v>
      </c>
      <c r="G180" s="21">
        <v>690.68299999999999</v>
      </c>
      <c r="H180" s="29" t="s">
        <v>6823</v>
      </c>
      <c r="I180" s="1">
        <v>98</v>
      </c>
      <c r="J180" t="s">
        <v>82</v>
      </c>
      <c r="K180" t="str">
        <f t="shared" si="4"/>
        <v>21,2111003,'SÃO JOÃO BATISTA','-2.9547643','-44.797442','9','690,683','JUANINO OU JOANINO','98',current_timestamp);</v>
      </c>
      <c r="L180" t="str">
        <f t="shared" si="5"/>
        <v>INSERT INTO municipio (cd_estado,cd_municipio,ds_municipio,vl_latitude,vl_longitude,vl_altitude,qt_area,ds_gentilico,nr_ddd,dt_registro)VALUES (21,2111003,'SÃO JOÃO BATISTA','-2.9547643','-44.797442','9','690,683','JUANINO OU JOANINO','98',current_timestamp);</v>
      </c>
    </row>
    <row r="181" spans="1:12" x14ac:dyDescent="0.25">
      <c r="A181">
        <v>21</v>
      </c>
      <c r="B181" s="21" t="s">
        <v>6427</v>
      </c>
      <c r="C181" s="39" t="s">
        <v>6638</v>
      </c>
      <c r="D181" s="3" t="s">
        <v>7228</v>
      </c>
      <c r="E181" s="3" t="s">
        <v>7229</v>
      </c>
      <c r="F181" s="3" t="s">
        <v>633</v>
      </c>
      <c r="G181" s="21">
        <v>908.077</v>
      </c>
      <c r="H181" s="29" t="s">
        <v>6824</v>
      </c>
      <c r="I181" s="1">
        <v>98</v>
      </c>
      <c r="J181" t="s">
        <v>82</v>
      </c>
      <c r="K181" t="str">
        <f t="shared" si="4"/>
        <v>21,2111029,'SÃO JOÃO DO CARÚ','-3.55514585','-46.25117833','53','908,077','CARUENSE','98',current_timestamp);</v>
      </c>
      <c r="L181" t="str">
        <f t="shared" si="5"/>
        <v>INSERT INTO municipio (cd_estado,cd_municipio,ds_municipio,vl_latitude,vl_longitude,vl_altitude,qt_area,ds_gentilico,nr_ddd,dt_registro)VALUES (21,2111029,'SÃO JOÃO DO CARÚ','-3.55514585','-46.25117833','53','908,077','CARUENSE','98',current_timestamp);</v>
      </c>
    </row>
    <row r="182" spans="1:12" x14ac:dyDescent="0.25">
      <c r="A182">
        <v>21</v>
      </c>
      <c r="B182" s="21" t="s">
        <v>6428</v>
      </c>
      <c r="C182" s="39" t="s">
        <v>6639</v>
      </c>
      <c r="D182" s="3" t="s">
        <v>7230</v>
      </c>
      <c r="E182" s="3" t="s">
        <v>7231</v>
      </c>
      <c r="F182" s="3" t="s">
        <v>6877</v>
      </c>
      <c r="G182" s="21">
        <v>2053.8429999999998</v>
      </c>
      <c r="H182" s="29" t="s">
        <v>5885</v>
      </c>
      <c r="I182" s="1">
        <v>99</v>
      </c>
      <c r="J182" t="s">
        <v>82</v>
      </c>
      <c r="K182" t="str">
        <f t="shared" si="4"/>
        <v>21,2111052,'SÃO JOÃO DO PARAÍSO','-6.4591839','-47.0589371','278','2053,843','PARAISENSE','99',current_timestamp);</v>
      </c>
      <c r="L182" t="str">
        <f t="shared" si="5"/>
        <v>INSERT INTO municipio (cd_estado,cd_municipio,ds_municipio,vl_latitude,vl_longitude,vl_altitude,qt_area,ds_gentilico,nr_ddd,dt_registro)VALUES (21,2111052,'SÃO JOÃO DO PARAÍSO','-6.4591839','-47.0589371','278','2053,843','PARAISENSE','99',current_timestamp);</v>
      </c>
    </row>
    <row r="183" spans="1:12" x14ac:dyDescent="0.25">
      <c r="A183">
        <v>21</v>
      </c>
      <c r="B183" s="21" t="s">
        <v>6429</v>
      </c>
      <c r="C183" s="39" t="s">
        <v>6640</v>
      </c>
      <c r="D183" s="3" t="s">
        <v>7232</v>
      </c>
      <c r="E183" s="3" t="s">
        <v>7233</v>
      </c>
      <c r="F183" s="3" t="s">
        <v>2525</v>
      </c>
      <c r="G183" s="21">
        <v>1438.067</v>
      </c>
      <c r="H183" s="29" t="s">
        <v>6825</v>
      </c>
      <c r="I183" s="1">
        <v>99</v>
      </c>
      <c r="J183" t="s">
        <v>82</v>
      </c>
      <c r="K183" t="str">
        <f t="shared" si="4"/>
        <v>21,2111078,'SÃO JOÃO DO SOTER','-5.11416197','-43.8097705','113','1438,067','SOTENSE','99',current_timestamp);</v>
      </c>
      <c r="L183" t="str">
        <f t="shared" si="5"/>
        <v>INSERT INTO municipio (cd_estado,cd_municipio,ds_municipio,vl_latitude,vl_longitude,vl_altitude,qt_area,ds_gentilico,nr_ddd,dt_registro)VALUES (21,2111078,'SÃO JOÃO DO SOTER','-5.11416197','-43.8097705','113','1438,067','SOTENSE','99',current_timestamp);</v>
      </c>
    </row>
    <row r="184" spans="1:12" x14ac:dyDescent="0.25">
      <c r="A184">
        <v>21</v>
      </c>
      <c r="B184" s="21" t="s">
        <v>6430</v>
      </c>
      <c r="C184" s="39" t="s">
        <v>6641</v>
      </c>
      <c r="D184" s="3" t="s">
        <v>7234</v>
      </c>
      <c r="E184" s="3" t="s">
        <v>7235</v>
      </c>
      <c r="F184" s="3" t="s">
        <v>2410</v>
      </c>
      <c r="G184" s="21">
        <v>1482.6610000000001</v>
      </c>
      <c r="H184" s="29" t="s">
        <v>6826</v>
      </c>
      <c r="I184" s="1">
        <v>99</v>
      </c>
      <c r="J184" t="s">
        <v>82</v>
      </c>
      <c r="K184" t="str">
        <f t="shared" si="4"/>
        <v>21,2111102,'SÃO JOÃO DOS PATOS','-6.493403','-43.7036011','350','1482,661','PATOENSE','99',current_timestamp);</v>
      </c>
      <c r="L184" t="str">
        <f t="shared" si="5"/>
        <v>INSERT INTO municipio (cd_estado,cd_municipio,ds_municipio,vl_latitude,vl_longitude,vl_altitude,qt_area,ds_gentilico,nr_ddd,dt_registro)VALUES (21,2111102,'SÃO JOÃO DOS PATOS','-6.493403','-43.7036011','350','1482,661','PATOENSE','99',current_timestamp);</v>
      </c>
    </row>
    <row r="185" spans="1:12" x14ac:dyDescent="0.25">
      <c r="A185">
        <v>21</v>
      </c>
      <c r="B185" s="21" t="s">
        <v>6431</v>
      </c>
      <c r="C185" s="39" t="s">
        <v>6642</v>
      </c>
      <c r="D185" s="3" t="s">
        <v>7236</v>
      </c>
      <c r="E185" s="3" t="s">
        <v>7237</v>
      </c>
      <c r="F185" s="3" t="s">
        <v>487</v>
      </c>
      <c r="G185" s="21">
        <v>388.37</v>
      </c>
      <c r="H185" s="29" t="s">
        <v>6827</v>
      </c>
      <c r="I185" s="1">
        <v>98</v>
      </c>
      <c r="J185" t="s">
        <v>82</v>
      </c>
      <c r="K185" t="str">
        <f t="shared" si="4"/>
        <v>21,2111201,'SÃO JOSÉ DE RIBAMAR','-2.547236','-44.0600864','29','388,37','RIBAMARENSE','98',current_timestamp);</v>
      </c>
      <c r="L185" t="str">
        <f t="shared" si="5"/>
        <v>INSERT INTO municipio (cd_estado,cd_municipio,ds_municipio,vl_latitude,vl_longitude,vl_altitude,qt_area,ds_gentilico,nr_ddd,dt_registro)VALUES (21,2111201,'SÃO JOSÉ DE RIBAMAR','-2.547236','-44.0600864','29','388,37','RIBAMARENSE','98',current_timestamp);</v>
      </c>
    </row>
    <row r="186" spans="1:12" x14ac:dyDescent="0.25">
      <c r="A186">
        <v>21</v>
      </c>
      <c r="B186" s="21" t="s">
        <v>6432</v>
      </c>
      <c r="C186" s="39" t="s">
        <v>6643</v>
      </c>
      <c r="D186" s="3" t="s">
        <v>7238</v>
      </c>
      <c r="E186" s="3" t="s">
        <v>7239</v>
      </c>
      <c r="F186" s="3" t="s">
        <v>7240</v>
      </c>
      <c r="G186" s="21">
        <v>353.23200000000003</v>
      </c>
      <c r="H186" s="29" t="s">
        <v>6828</v>
      </c>
      <c r="I186" s="1">
        <v>99</v>
      </c>
      <c r="J186" t="s">
        <v>82</v>
      </c>
      <c r="K186" t="str">
        <f t="shared" si="4"/>
        <v>21,2111250,'SÃO JOSÉ DOS BASÍLIOS','-5.0571595','-44.579719','70','353,232','BASILIENSE','99',current_timestamp);</v>
      </c>
      <c r="L186" t="str">
        <f t="shared" si="5"/>
        <v>INSERT INTO municipio (cd_estado,cd_municipio,ds_municipio,vl_latitude,vl_longitude,vl_altitude,qt_area,ds_gentilico,nr_ddd,dt_registro)VALUES (21,2111250,'SÃO JOSÉ DOS BASÍLIOS','-5.0571595','-44.579719','70','353,232','BASILIENSE','99',current_timestamp);</v>
      </c>
    </row>
    <row r="187" spans="1:12" x14ac:dyDescent="0.25">
      <c r="A187">
        <v>21</v>
      </c>
      <c r="B187" s="21" t="s">
        <v>6433</v>
      </c>
      <c r="C187" s="39" t="s">
        <v>6644</v>
      </c>
      <c r="D187" s="3" t="s">
        <v>7241</v>
      </c>
      <c r="E187" s="3" t="s">
        <v>7242</v>
      </c>
      <c r="F187" s="3" t="s">
        <v>1900</v>
      </c>
      <c r="G187" s="21">
        <v>834.78499999999997</v>
      </c>
      <c r="H187" s="29" t="s">
        <v>6829</v>
      </c>
      <c r="I187" s="1">
        <v>98</v>
      </c>
      <c r="J187" t="s">
        <v>82</v>
      </c>
      <c r="K187" t="str">
        <f t="shared" si="4"/>
        <v>21,2111300,'SÃO LUÍS','-2.5385426','-44.2825574','7','834,785','SÃO-LUISENSE OU LUDOVICENSE','98',current_timestamp);</v>
      </c>
      <c r="L187" t="str">
        <f t="shared" si="5"/>
        <v>INSERT INTO municipio (cd_estado,cd_municipio,ds_municipio,vl_latitude,vl_longitude,vl_altitude,qt_area,ds_gentilico,nr_ddd,dt_registro)VALUES (21,2111300,'SÃO LUÍS','-2.5385426','-44.2825574','7','834,785','SÃO-LUISENSE OU LUDOVICENSE','98',current_timestamp);</v>
      </c>
    </row>
    <row r="188" spans="1:12" x14ac:dyDescent="0.25">
      <c r="A188">
        <v>21</v>
      </c>
      <c r="B188" s="21" t="s">
        <v>6434</v>
      </c>
      <c r="C188" s="39" t="s">
        <v>6645</v>
      </c>
      <c r="D188" s="3" t="s">
        <v>7243</v>
      </c>
      <c r="E188" s="3" t="s">
        <v>7244</v>
      </c>
      <c r="F188" s="3" t="s">
        <v>615</v>
      </c>
      <c r="G188" s="21">
        <v>909.16399999999999</v>
      </c>
      <c r="H188" s="29" t="s">
        <v>6830</v>
      </c>
      <c r="I188" s="1">
        <v>99</v>
      </c>
      <c r="J188" t="s">
        <v>82</v>
      </c>
      <c r="K188" t="str">
        <f t="shared" si="4"/>
        <v>21,2111409,'SÃO LUÍS GONZAGA DO MARANHÃO','-4.37740777','-44.66951803','27','909,164','GONZAGUENSE','99',current_timestamp);</v>
      </c>
      <c r="L188" t="str">
        <f t="shared" si="5"/>
        <v>INSERT INTO municipio (cd_estado,cd_municipio,ds_municipio,vl_latitude,vl_longitude,vl_altitude,qt_area,ds_gentilico,nr_ddd,dt_registro)VALUES (21,2111409,'SÃO LUÍS GONZAGA DO MARANHÃO','-4.37740777','-44.66951803','27','909,164','GONZAGUENSE','99',current_timestamp);</v>
      </c>
    </row>
    <row r="189" spans="1:12" x14ac:dyDescent="0.25">
      <c r="A189">
        <v>21</v>
      </c>
      <c r="B189" s="21" t="s">
        <v>6435</v>
      </c>
      <c r="C189" s="39" t="s">
        <v>6646</v>
      </c>
      <c r="D189" s="3" t="s">
        <v>7245</v>
      </c>
      <c r="E189" s="3" t="s">
        <v>7246</v>
      </c>
      <c r="F189" s="3" t="s">
        <v>579</v>
      </c>
      <c r="G189" s="21">
        <v>783.22400000000005</v>
      </c>
      <c r="H189" s="29" t="s">
        <v>6831</v>
      </c>
      <c r="I189" s="1">
        <v>99</v>
      </c>
      <c r="J189" t="s">
        <v>82</v>
      </c>
      <c r="K189" t="str">
        <f t="shared" si="4"/>
        <v>21,2111508,'SÃO MATEUS DO MARANHÃO','-4.03479787','-44.46683787','48','783,224','SÃO-MATEUENSE','99',current_timestamp);</v>
      </c>
      <c r="L189" t="str">
        <f t="shared" si="5"/>
        <v>INSERT INTO municipio (cd_estado,cd_municipio,ds_municipio,vl_latitude,vl_longitude,vl_altitude,qt_area,ds_gentilico,nr_ddd,dt_registro)VALUES (21,2111508,'SÃO MATEUS DO MARANHÃO','-4.03479787','-44.46683787','48','783,224','SÃO-MATEUENSE','99',current_timestamp);</v>
      </c>
    </row>
    <row r="190" spans="1:12" x14ac:dyDescent="0.25">
      <c r="A190">
        <v>21</v>
      </c>
      <c r="B190" s="21" t="s">
        <v>6436</v>
      </c>
      <c r="C190" s="39" t="s">
        <v>6647</v>
      </c>
      <c r="D190" s="3" t="s">
        <v>7247</v>
      </c>
      <c r="E190" s="3" t="s">
        <v>7248</v>
      </c>
      <c r="F190" s="3" t="s">
        <v>179</v>
      </c>
      <c r="G190" s="21">
        <v>720.452</v>
      </c>
      <c r="H190" s="29" t="s">
        <v>6832</v>
      </c>
      <c r="I190" s="1">
        <v>99</v>
      </c>
      <c r="J190" t="s">
        <v>82</v>
      </c>
      <c r="K190" t="str">
        <f t="shared" si="4"/>
        <v>21,2111532,'SÃO PEDRO DA ÁGUA BRANCA','-5.0847179','-48.4289721','159','720,452','AGUA-BRAQUENSE','99',current_timestamp);</v>
      </c>
      <c r="L190" t="str">
        <f t="shared" si="5"/>
        <v>INSERT INTO municipio (cd_estado,cd_municipio,ds_municipio,vl_latitude,vl_longitude,vl_altitude,qt_area,ds_gentilico,nr_ddd,dt_registro)VALUES (21,2111532,'SÃO PEDRO DA ÁGUA BRANCA','-5.0847179','-48.4289721','159','720,452','AGUA-BRAQUENSE','99',current_timestamp);</v>
      </c>
    </row>
    <row r="191" spans="1:12" x14ac:dyDescent="0.25">
      <c r="A191">
        <v>21</v>
      </c>
      <c r="B191" s="21" t="s">
        <v>6437</v>
      </c>
      <c r="C191" s="39" t="s">
        <v>6648</v>
      </c>
      <c r="D191" s="3" t="s">
        <v>7249</v>
      </c>
      <c r="E191" s="3" t="s">
        <v>7250</v>
      </c>
      <c r="F191" s="3" t="s">
        <v>2976</v>
      </c>
      <c r="G191" s="21">
        <v>979.63099999999997</v>
      </c>
      <c r="H191" s="29" t="s">
        <v>6833</v>
      </c>
      <c r="I191" s="1">
        <v>99</v>
      </c>
      <c r="J191" t="s">
        <v>82</v>
      </c>
      <c r="K191" t="str">
        <f t="shared" si="4"/>
        <v>21,2111573,'SÃO PEDRO DOS CRENTES','-6.8242227','-46.5318069','341','979,631','SÃO-PEDRENSE','99',current_timestamp);</v>
      </c>
      <c r="L191" t="str">
        <f t="shared" si="5"/>
        <v>INSERT INTO municipio (cd_estado,cd_municipio,ds_municipio,vl_latitude,vl_longitude,vl_altitude,qt_area,ds_gentilico,nr_ddd,dt_registro)VALUES (21,2111573,'SÃO PEDRO DOS CRENTES','-6.8242227','-46.5318069','341','979,631','SÃO-PEDRENSE','99',current_timestamp);</v>
      </c>
    </row>
    <row r="192" spans="1:12" x14ac:dyDescent="0.25">
      <c r="A192">
        <v>21</v>
      </c>
      <c r="B192" s="21" t="s">
        <v>6438</v>
      </c>
      <c r="C192" s="39" t="s">
        <v>6649</v>
      </c>
      <c r="D192" s="3" t="s">
        <v>7251</v>
      </c>
      <c r="E192" s="3" t="s">
        <v>7252</v>
      </c>
      <c r="F192" s="3" t="s">
        <v>2546</v>
      </c>
      <c r="G192" s="21">
        <v>3521.5149999999999</v>
      </c>
      <c r="H192" s="29" t="s">
        <v>5026</v>
      </c>
      <c r="I192" s="1">
        <v>99</v>
      </c>
      <c r="J192" t="s">
        <v>82</v>
      </c>
      <c r="K192" t="str">
        <f t="shared" si="4"/>
        <v>21,2111607,'SÃO RAIMUNDO DAS MANGABEIRAS','-7.02173946','-45.47947168','241','3521,515','MANGABEIRENSE','99',current_timestamp);</v>
      </c>
      <c r="L192" t="str">
        <f t="shared" si="5"/>
        <v>INSERT INTO municipio (cd_estado,cd_municipio,ds_municipio,vl_latitude,vl_longitude,vl_altitude,qt_area,ds_gentilico,nr_ddd,dt_registro)VALUES (21,2111607,'SÃO RAIMUNDO DAS MANGABEIRAS','-7.02173946','-45.47947168','241','3521,515','MANGABEIRENSE','99',current_timestamp);</v>
      </c>
    </row>
    <row r="193" spans="1:12" x14ac:dyDescent="0.25">
      <c r="A193">
        <v>21</v>
      </c>
      <c r="B193" s="21" t="s">
        <v>6439</v>
      </c>
      <c r="C193" s="39" t="s">
        <v>6650</v>
      </c>
      <c r="D193" s="3" t="s">
        <v>7253</v>
      </c>
      <c r="E193" s="3" t="s">
        <v>7254</v>
      </c>
      <c r="F193" s="3" t="s">
        <v>485</v>
      </c>
      <c r="G193" s="21">
        <v>419.35199999999998</v>
      </c>
      <c r="H193" s="29" t="s">
        <v>6834</v>
      </c>
      <c r="I193" s="1">
        <v>99</v>
      </c>
      <c r="J193" t="s">
        <v>82</v>
      </c>
      <c r="K193" t="str">
        <f t="shared" ref="K193:K218" si="6">CONCATENATE(A193,",",B193,",'",C193,"','",D193,"','",E193,"','",F193,"','",G193,"','",H193,"','",I193,"',",J193,");")</f>
        <v>21,2111631,'SÃO RAIMUNDO DO DOCA BEZERRA','-5.10280061','-45.07790236','123','419,352','SÃO-RAIMUNDENSE','99',current_timestamp);</v>
      </c>
      <c r="L193" t="str">
        <f t="shared" si="5"/>
        <v>INSERT INTO municipio (cd_estado,cd_municipio,ds_municipio,vl_latitude,vl_longitude,vl_altitude,qt_area,ds_gentilico,nr_ddd,dt_registro)VALUES (21,2111631,'SÃO RAIMUNDO DO DOCA BEZERRA','-5.10280061','-45.07790236','123','419,352','SÃO-RAIMUNDENSE','99',current_timestamp);</v>
      </c>
    </row>
    <row r="194" spans="1:12" x14ac:dyDescent="0.25">
      <c r="A194">
        <v>21</v>
      </c>
      <c r="B194" s="21" t="s">
        <v>6440</v>
      </c>
      <c r="C194" s="39" t="s">
        <v>6651</v>
      </c>
      <c r="D194" s="3" t="s">
        <v>7255</v>
      </c>
      <c r="E194" s="3" t="s">
        <v>7256</v>
      </c>
      <c r="F194" s="3" t="s">
        <v>580</v>
      </c>
      <c r="G194" s="21">
        <v>227.46299999999999</v>
      </c>
      <c r="H194" s="29" t="s">
        <v>6835</v>
      </c>
      <c r="I194" s="1">
        <v>99</v>
      </c>
      <c r="J194" t="s">
        <v>82</v>
      </c>
      <c r="K194" t="str">
        <f t="shared" si="6"/>
        <v>21,2111672,'SÃO ROBERTO','-5.0223526','-45.0000862','83','227,463','SÃO-ROBERTENSE','99',current_timestamp);</v>
      </c>
      <c r="L194" t="str">
        <f t="shared" ref="L194:L218" si="7">CONCATENATE("INSERT INTO municipio (cd_estado,cd_municipio,ds_municipio,vl_latitude,vl_longitude,vl_altitude,qt_area,ds_gentilico,nr_ddd,dt_registro)VALUES (",K194)</f>
        <v>INSERT INTO municipio (cd_estado,cd_municipio,ds_municipio,vl_latitude,vl_longitude,vl_altitude,qt_area,ds_gentilico,nr_ddd,dt_registro)VALUES (21,2111672,'SÃO ROBERTO','-5.0223526','-45.0000862','83','227,463','SÃO-ROBERTENSE','99',current_timestamp);</v>
      </c>
    </row>
    <row r="195" spans="1:12" x14ac:dyDescent="0.25">
      <c r="A195">
        <v>21</v>
      </c>
      <c r="B195" s="21" t="s">
        <v>6441</v>
      </c>
      <c r="C195" s="39" t="s">
        <v>6652</v>
      </c>
      <c r="D195" s="3" t="s">
        <v>7257</v>
      </c>
      <c r="E195" s="3" t="s">
        <v>7258</v>
      </c>
      <c r="F195" s="3" t="s">
        <v>457</v>
      </c>
      <c r="G195" s="21">
        <v>381.024</v>
      </c>
      <c r="H195" s="29" t="s">
        <v>6836</v>
      </c>
      <c r="I195" s="1">
        <v>98</v>
      </c>
      <c r="J195" t="s">
        <v>82</v>
      </c>
      <c r="K195" t="str">
        <f t="shared" si="6"/>
        <v>21,2111706,'SÃO VICENTE FERRER','-2.8957254','-44.880627','16','381,024','VICENTINO','98',current_timestamp);</v>
      </c>
      <c r="L195" t="str">
        <f t="shared" si="7"/>
        <v>INSERT INTO municipio (cd_estado,cd_municipio,ds_municipio,vl_latitude,vl_longitude,vl_altitude,qt_area,ds_gentilico,nr_ddd,dt_registro)VALUES (21,2111706,'SÃO VICENTE FERRER','-2.8957254','-44.880627','16','381,024','VICENTINO','98',current_timestamp);</v>
      </c>
    </row>
    <row r="196" spans="1:12" x14ac:dyDescent="0.25">
      <c r="A196">
        <v>21</v>
      </c>
      <c r="B196" s="21" t="s">
        <v>6442</v>
      </c>
      <c r="C196" s="39" t="s">
        <v>6653</v>
      </c>
      <c r="D196" s="3" t="s">
        <v>7259</v>
      </c>
      <c r="E196" s="3" t="s">
        <v>7260</v>
      </c>
      <c r="F196" s="3" t="s">
        <v>3095</v>
      </c>
      <c r="G196" s="21">
        <v>441.81099999999998</v>
      </c>
      <c r="H196" s="29" t="s">
        <v>6837</v>
      </c>
      <c r="I196" s="1">
        <v>98</v>
      </c>
      <c r="J196" t="s">
        <v>82</v>
      </c>
      <c r="K196" t="str">
        <f t="shared" si="6"/>
        <v>21,2111722,'SATUBINHA','-4.0412581','-45.2371323','47','441,811','SATUBINHENSE','98',current_timestamp);</v>
      </c>
      <c r="L196" t="str">
        <f t="shared" si="7"/>
        <v>INSERT INTO municipio (cd_estado,cd_municipio,ds_municipio,vl_latitude,vl_longitude,vl_altitude,qt_area,ds_gentilico,nr_ddd,dt_registro)VALUES (21,2111722,'SATUBINHA','-4.0412581','-45.2371323','47','441,811','SATUBINHENSE','98',current_timestamp);</v>
      </c>
    </row>
    <row r="197" spans="1:12" x14ac:dyDescent="0.25">
      <c r="A197">
        <v>21</v>
      </c>
      <c r="B197" s="21" t="s">
        <v>6443</v>
      </c>
      <c r="C197" s="39" t="s">
        <v>6654</v>
      </c>
      <c r="D197" s="3" t="s">
        <v>7261</v>
      </c>
      <c r="E197" s="3" t="s">
        <v>7262</v>
      </c>
      <c r="F197" s="3" t="s">
        <v>480</v>
      </c>
      <c r="G197" s="21">
        <v>426.43700000000001</v>
      </c>
      <c r="H197" s="29" t="s">
        <v>6838</v>
      </c>
      <c r="I197" s="1">
        <v>99</v>
      </c>
      <c r="J197" t="s">
        <v>82</v>
      </c>
      <c r="K197" t="str">
        <f t="shared" si="6"/>
        <v>21,2111748,'SENADOR ALEXANDRE COSTA','-5.25184133','-44.05532598','125','426,437','ALEXANDRECOSTENSE','99',current_timestamp);</v>
      </c>
      <c r="L197" t="str">
        <f t="shared" si="7"/>
        <v>INSERT INTO municipio (cd_estado,cd_municipio,ds_municipio,vl_latitude,vl_longitude,vl_altitude,qt_area,ds_gentilico,nr_ddd,dt_registro)VALUES (21,2111748,'SENADOR ALEXANDRE COSTA','-5.25184133','-44.05532598','125','426,437','ALEXANDRECOSTENSE','99',current_timestamp);</v>
      </c>
    </row>
    <row r="198" spans="1:12" x14ac:dyDescent="0.25">
      <c r="A198">
        <v>21</v>
      </c>
      <c r="B198" s="21" t="s">
        <v>6444</v>
      </c>
      <c r="C198" s="39" t="s">
        <v>6655</v>
      </c>
      <c r="D198" s="3" t="s">
        <v>7263</v>
      </c>
      <c r="E198" s="3" t="s">
        <v>7264</v>
      </c>
      <c r="F198" s="3" t="s">
        <v>2075</v>
      </c>
      <c r="G198" s="21">
        <v>738.548</v>
      </c>
      <c r="H198" s="29" t="s">
        <v>6839</v>
      </c>
      <c r="I198" s="1">
        <v>99</v>
      </c>
      <c r="J198" t="s">
        <v>82</v>
      </c>
      <c r="K198" t="str">
        <f t="shared" si="6"/>
        <v>21,2111763,'SENADOR LA ROCQUE','-5.4460736','-47.2959204','175','738,548','LAROQUENSE','99',current_timestamp);</v>
      </c>
      <c r="L198" t="str">
        <f t="shared" si="7"/>
        <v>INSERT INTO municipio (cd_estado,cd_municipio,ds_municipio,vl_latitude,vl_longitude,vl_altitude,qt_area,ds_gentilico,nr_ddd,dt_registro)VALUES (21,2111763,'SENADOR LA ROCQUE','-5.4460736','-47.2959204','175','738,548','LAROQUENSE','99',current_timestamp);</v>
      </c>
    </row>
    <row r="199" spans="1:12" x14ac:dyDescent="0.25">
      <c r="A199">
        <v>21</v>
      </c>
      <c r="B199" s="21" t="s">
        <v>6445</v>
      </c>
      <c r="C199" s="39" t="s">
        <v>6656</v>
      </c>
      <c r="D199" s="3" t="s">
        <v>7265</v>
      </c>
      <c r="E199" s="3" t="s">
        <v>7266</v>
      </c>
      <c r="F199" s="3" t="s">
        <v>487</v>
      </c>
      <c r="G199" s="21">
        <v>1165.8599999999999</v>
      </c>
      <c r="H199" s="29" t="s">
        <v>6840</v>
      </c>
      <c r="I199" s="1">
        <v>98</v>
      </c>
      <c r="J199" t="s">
        <v>82</v>
      </c>
      <c r="K199" t="str">
        <f t="shared" si="6"/>
        <v>21,2111789,'SERRANO DO MARANHÃO','-1.8521207','-45.1199692','29','1165,86','SERRANENSE','98',current_timestamp);</v>
      </c>
      <c r="L199" t="str">
        <f t="shared" si="7"/>
        <v>INSERT INTO municipio (cd_estado,cd_municipio,ds_municipio,vl_latitude,vl_longitude,vl_altitude,qt_area,ds_gentilico,nr_ddd,dt_registro)VALUES (21,2111789,'SERRANO DO MARANHÃO','-1.8521207','-45.1199692','29','1165,86','SERRANENSE','98',current_timestamp);</v>
      </c>
    </row>
    <row r="200" spans="1:12" x14ac:dyDescent="0.25">
      <c r="A200">
        <v>21</v>
      </c>
      <c r="B200" s="21" t="s">
        <v>6446</v>
      </c>
      <c r="C200" s="39" t="s">
        <v>6657</v>
      </c>
      <c r="D200" s="3" t="s">
        <v>7267</v>
      </c>
      <c r="E200" s="3" t="s">
        <v>7268</v>
      </c>
      <c r="F200" s="3" t="s">
        <v>1676</v>
      </c>
      <c r="G200" s="21">
        <v>3114.8710000000001</v>
      </c>
      <c r="H200" s="29" t="s">
        <v>6841</v>
      </c>
      <c r="I200" s="1">
        <v>99</v>
      </c>
      <c r="J200" t="s">
        <v>82</v>
      </c>
      <c r="K200" t="str">
        <f t="shared" si="6"/>
        <v>21,2111805,'SÍTIO NOVO','-5.8766314','-46.7006122','272','3114,871','SITIO-NOVENSE','99',current_timestamp);</v>
      </c>
      <c r="L200" t="str">
        <f t="shared" si="7"/>
        <v>INSERT INTO municipio (cd_estado,cd_municipio,ds_municipio,vl_latitude,vl_longitude,vl_altitude,qt_area,ds_gentilico,nr_ddd,dt_registro)VALUES (21,2111805,'SÍTIO NOVO','-5.8766314','-46.7006122','272','3114,871','SITIO-NOVENSE','99',current_timestamp);</v>
      </c>
    </row>
    <row r="201" spans="1:12" x14ac:dyDescent="0.25">
      <c r="A201">
        <v>21</v>
      </c>
      <c r="B201" s="21" t="s">
        <v>6447</v>
      </c>
      <c r="C201" s="39" t="s">
        <v>6658</v>
      </c>
      <c r="D201" s="3" t="s">
        <v>7269</v>
      </c>
      <c r="E201" s="3" t="s">
        <v>7270</v>
      </c>
      <c r="F201" s="3" t="s">
        <v>1927</v>
      </c>
      <c r="G201" s="21">
        <v>1074.4349999999999</v>
      </c>
      <c r="H201" s="29" t="s">
        <v>6842</v>
      </c>
      <c r="I201" s="1">
        <v>99</v>
      </c>
      <c r="J201" t="s">
        <v>82</v>
      </c>
      <c r="K201" t="str">
        <f t="shared" si="6"/>
        <v>21,2111904,'SUCUPIRA DO NORTE','-6.4786808','-44.1921518','480','1074,435','SUCUPIRENSE','99',current_timestamp);</v>
      </c>
      <c r="L201" t="str">
        <f t="shared" si="7"/>
        <v>INSERT INTO municipio (cd_estado,cd_municipio,ds_municipio,vl_latitude,vl_longitude,vl_altitude,qt_area,ds_gentilico,nr_ddd,dt_registro)VALUES (21,2111904,'SUCUPIRA DO NORTE','-6.4786808','-44.1921518','480','1074,435','SUCUPIRENSE','99',current_timestamp);</v>
      </c>
    </row>
    <row r="202" spans="1:12" x14ac:dyDescent="0.25">
      <c r="A202">
        <v>21</v>
      </c>
      <c r="B202" s="21" t="s">
        <v>6448</v>
      </c>
      <c r="C202" s="39" t="s">
        <v>6659</v>
      </c>
      <c r="D202" s="3" t="s">
        <v>7271</v>
      </c>
      <c r="E202" s="3" t="s">
        <v>7272</v>
      </c>
      <c r="F202" s="3" t="s">
        <v>171</v>
      </c>
      <c r="G202" s="21">
        <v>863.90800000000002</v>
      </c>
      <c r="H202" s="29" t="s">
        <v>6842</v>
      </c>
      <c r="I202" s="1">
        <v>99</v>
      </c>
      <c r="J202" t="s">
        <v>82</v>
      </c>
      <c r="K202" t="str">
        <f t="shared" si="6"/>
        <v>21,2111953,'SUCUPIRA DO RIACHÃO','-6.4089148','-43.5464222','300','863,908','SUCUPIRENSE','99',current_timestamp);</v>
      </c>
      <c r="L202" t="str">
        <f t="shared" si="7"/>
        <v>INSERT INTO municipio (cd_estado,cd_municipio,ds_municipio,vl_latitude,vl_longitude,vl_altitude,qt_area,ds_gentilico,nr_ddd,dt_registro)VALUES (21,2111953,'SUCUPIRA DO RIACHÃO','-6.4089148','-43.5464222','300','863,908','SUCUPIRENSE','99',current_timestamp);</v>
      </c>
    </row>
    <row r="203" spans="1:12" x14ac:dyDescent="0.25">
      <c r="A203">
        <v>21</v>
      </c>
      <c r="B203" s="21" t="s">
        <v>6449</v>
      </c>
      <c r="C203" s="39" t="s">
        <v>6660</v>
      </c>
      <c r="D203" s="3" t="s">
        <v>7273</v>
      </c>
      <c r="E203" s="3" t="s">
        <v>7274</v>
      </c>
      <c r="F203" s="3" t="s">
        <v>2056</v>
      </c>
      <c r="G203" s="21">
        <v>4382.9750000000004</v>
      </c>
      <c r="H203" s="29" t="s">
        <v>6843</v>
      </c>
      <c r="I203" s="1">
        <v>99</v>
      </c>
      <c r="J203" t="s">
        <v>82</v>
      </c>
      <c r="K203" t="str">
        <f t="shared" si="6"/>
        <v>21,2112001,'TASSO FRAGOSO','-8.4653221','-45.7515649','265','4382,975','FRAGOSENSE','99',current_timestamp);</v>
      </c>
      <c r="L203" t="str">
        <f t="shared" si="7"/>
        <v>INSERT INTO municipio (cd_estado,cd_municipio,ds_municipio,vl_latitude,vl_longitude,vl_altitude,qt_area,ds_gentilico,nr_ddd,dt_registro)VALUES (21,2112001,'TASSO FRAGOSO','-8.4653221','-45.7515649','265','4382,975','FRAGOSENSE','99',current_timestamp);</v>
      </c>
    </row>
    <row r="204" spans="1:12" x14ac:dyDescent="0.25">
      <c r="A204">
        <v>21</v>
      </c>
      <c r="B204" s="21" t="s">
        <v>6450</v>
      </c>
      <c r="C204" s="39" t="s">
        <v>6661</v>
      </c>
      <c r="D204" s="3" t="s">
        <v>7275</v>
      </c>
      <c r="E204" s="3" t="s">
        <v>7276</v>
      </c>
      <c r="F204" s="3" t="s">
        <v>639</v>
      </c>
      <c r="G204" s="21">
        <v>1486.5840000000001</v>
      </c>
      <c r="H204" s="29" t="s">
        <v>6844</v>
      </c>
      <c r="I204" s="1">
        <v>99</v>
      </c>
      <c r="J204" t="s">
        <v>82</v>
      </c>
      <c r="K204" t="str">
        <f t="shared" si="6"/>
        <v>21,2112100,'TIMBIRAS','-4.2553362','-43.9328048','50','1486,584','TIMBIRENSE','99',current_timestamp);</v>
      </c>
      <c r="L204" t="str">
        <f t="shared" si="7"/>
        <v>INSERT INTO municipio (cd_estado,cd_municipio,ds_municipio,vl_latitude,vl_longitude,vl_altitude,qt_area,ds_gentilico,nr_ddd,dt_registro)VALUES (21,2112100,'TIMBIRAS','-4.2553362','-43.9328048','50','1486,584','TIMBIRENSE','99',current_timestamp);</v>
      </c>
    </row>
    <row r="205" spans="1:12" x14ac:dyDescent="0.25">
      <c r="A205">
        <v>21</v>
      </c>
      <c r="B205" s="21" t="s">
        <v>6451</v>
      </c>
      <c r="C205" s="39" t="s">
        <v>6662</v>
      </c>
      <c r="D205" s="3" t="s">
        <v>7277</v>
      </c>
      <c r="E205" s="3" t="s">
        <v>7278</v>
      </c>
      <c r="F205" s="3" t="s">
        <v>631</v>
      </c>
      <c r="G205" s="21">
        <v>1764.6120000000001</v>
      </c>
      <c r="H205" s="29" t="s">
        <v>6845</v>
      </c>
      <c r="I205" s="1">
        <v>99</v>
      </c>
      <c r="J205" t="s">
        <v>82</v>
      </c>
      <c r="K205" t="str">
        <f t="shared" si="6"/>
        <v>21,2112209,'TIMON','-5.0977036','-42.8329135','76','1764,612','TIMONENSE','99',current_timestamp);</v>
      </c>
      <c r="L205" t="str">
        <f t="shared" si="7"/>
        <v>INSERT INTO municipio (cd_estado,cd_municipio,ds_municipio,vl_latitude,vl_longitude,vl_altitude,qt_area,ds_gentilico,nr_ddd,dt_registro)VALUES (21,2112209,'TIMON','-5.0977036','-42.8329135','76','1764,612','TIMONENSE','99',current_timestamp);</v>
      </c>
    </row>
    <row r="206" spans="1:12" x14ac:dyDescent="0.25">
      <c r="A206">
        <v>21</v>
      </c>
      <c r="B206" s="21" t="s">
        <v>6452</v>
      </c>
      <c r="C206" s="39" t="s">
        <v>6663</v>
      </c>
      <c r="D206" s="3" t="s">
        <v>7279</v>
      </c>
      <c r="E206" s="3" t="s">
        <v>7280</v>
      </c>
      <c r="F206" s="3" t="s">
        <v>620</v>
      </c>
      <c r="G206" s="21">
        <v>262.42</v>
      </c>
      <c r="H206" s="29" t="s">
        <v>6846</v>
      </c>
      <c r="I206" s="1">
        <v>99</v>
      </c>
      <c r="J206" t="s">
        <v>82</v>
      </c>
      <c r="K206" t="str">
        <f t="shared" si="6"/>
        <v>21,2112233,'TRIZIDELA DO VALE','-4.5397104','-44.6245756','32','262,42','TRIZIDELENSE','99',current_timestamp);</v>
      </c>
      <c r="L206" t="str">
        <f t="shared" si="7"/>
        <v>INSERT INTO municipio (cd_estado,cd_municipio,ds_municipio,vl_latitude,vl_longitude,vl_altitude,qt_area,ds_gentilico,nr_ddd,dt_registro)VALUES (21,2112233,'TRIZIDELA DO VALE','-4.5397104','-44.6245756','32','262,42','TRIZIDELENSE','99',current_timestamp);</v>
      </c>
    </row>
    <row r="207" spans="1:12" x14ac:dyDescent="0.25">
      <c r="A207">
        <v>21</v>
      </c>
      <c r="B207" s="21" t="s">
        <v>6453</v>
      </c>
      <c r="C207" s="39" t="s">
        <v>6664</v>
      </c>
      <c r="D207" s="3" t="s">
        <v>7281</v>
      </c>
      <c r="E207" s="3" t="s">
        <v>7282</v>
      </c>
      <c r="F207" s="3" t="s">
        <v>603</v>
      </c>
      <c r="G207" s="21">
        <v>271.00700000000001</v>
      </c>
      <c r="H207" s="29" t="s">
        <v>6847</v>
      </c>
      <c r="I207" s="1">
        <v>98</v>
      </c>
      <c r="J207" t="s">
        <v>82</v>
      </c>
      <c r="K207" t="str">
        <f t="shared" si="6"/>
        <v>21,2112274,'TUFILÂNDIA','-3.67444393','-45.63169241','42','271,007','TUFILANDENSE','98',current_timestamp);</v>
      </c>
      <c r="L207" t="str">
        <f t="shared" si="7"/>
        <v>INSERT INTO municipio (cd_estado,cd_municipio,ds_municipio,vl_latitude,vl_longitude,vl_altitude,qt_area,ds_gentilico,nr_ddd,dt_registro)VALUES (21,2112274,'TUFILÂNDIA','-3.67444393','-45.63169241','42','271,007','TUFILANDENSE','98',current_timestamp);</v>
      </c>
    </row>
    <row r="208" spans="1:12" x14ac:dyDescent="0.25">
      <c r="A208">
        <v>21</v>
      </c>
      <c r="B208" s="21" t="s">
        <v>6454</v>
      </c>
      <c r="C208" s="39" t="s">
        <v>6665</v>
      </c>
      <c r="D208" s="3" t="s">
        <v>7283</v>
      </c>
      <c r="E208" s="3" t="s">
        <v>7284</v>
      </c>
      <c r="F208" s="3" t="s">
        <v>7285</v>
      </c>
      <c r="G208" s="21">
        <v>3369.12</v>
      </c>
      <c r="H208" s="29" t="s">
        <v>6848</v>
      </c>
      <c r="I208" s="1">
        <v>99</v>
      </c>
      <c r="J208" t="s">
        <v>82</v>
      </c>
      <c r="K208" t="str">
        <f t="shared" si="6"/>
        <v>21,2112308,'TUNTUM','-5.254968','-44.6447077','101','3369,12','TUNTUENSE','99',current_timestamp);</v>
      </c>
      <c r="L208" t="str">
        <f t="shared" si="7"/>
        <v>INSERT INTO municipio (cd_estado,cd_municipio,ds_municipio,vl_latitude,vl_longitude,vl_altitude,qt_area,ds_gentilico,nr_ddd,dt_registro)VALUES (21,2112308,'TUNTUM','-5.254968','-44.6447077','101','3369,12','TUNTUENSE','99',current_timestamp);</v>
      </c>
    </row>
    <row r="209" spans="1:12" x14ac:dyDescent="0.25">
      <c r="A209">
        <v>21</v>
      </c>
      <c r="B209" s="21" t="s">
        <v>6455</v>
      </c>
      <c r="C209" s="39" t="s">
        <v>6666</v>
      </c>
      <c r="D209" s="3" t="s">
        <v>7286</v>
      </c>
      <c r="E209" s="3" t="s">
        <v>7287</v>
      </c>
      <c r="F209" s="3" t="s">
        <v>1437</v>
      </c>
      <c r="G209" s="21">
        <v>2578.4969999999998</v>
      </c>
      <c r="H209" s="29" t="s">
        <v>6849</v>
      </c>
      <c r="I209" s="1">
        <v>98</v>
      </c>
      <c r="J209" t="s">
        <v>82</v>
      </c>
      <c r="K209" t="str">
        <f t="shared" si="6"/>
        <v>21,2112407,'TURIAÇU','-1.66061274','-45.38192511','5','2578,497','TURIENSE','98',current_timestamp);</v>
      </c>
      <c r="L209" t="str">
        <f t="shared" si="7"/>
        <v>INSERT INTO municipio (cd_estado,cd_municipio,ds_municipio,vl_latitude,vl_longitude,vl_altitude,qt_area,ds_gentilico,nr_ddd,dt_registro)VALUES (21,2112407,'TURIAÇU','-1.66061274','-45.38192511','5','2578,497','TURIENSE','98',current_timestamp);</v>
      </c>
    </row>
    <row r="210" spans="1:12" x14ac:dyDescent="0.25">
      <c r="A210">
        <v>21</v>
      </c>
      <c r="B210" s="21" t="s">
        <v>6456</v>
      </c>
      <c r="C210" s="39" t="s">
        <v>6667</v>
      </c>
      <c r="D210" s="3" t="s">
        <v>7288</v>
      </c>
      <c r="E210" s="3" t="s">
        <v>7289</v>
      </c>
      <c r="F210" s="3" t="s">
        <v>457</v>
      </c>
      <c r="G210" s="21">
        <v>1511.857</v>
      </c>
      <c r="H210" s="29" t="s">
        <v>6850</v>
      </c>
      <c r="I210" s="1">
        <v>98</v>
      </c>
      <c r="J210" t="s">
        <v>82</v>
      </c>
      <c r="K210" t="str">
        <f t="shared" si="6"/>
        <v>21,2112456,'TURILÂNDIA','-2.2218355','-45.30682325','16','1511,857','TURILANDENSE','98',current_timestamp);</v>
      </c>
      <c r="L210" t="str">
        <f t="shared" si="7"/>
        <v>INSERT INTO municipio (cd_estado,cd_municipio,ds_municipio,vl_latitude,vl_longitude,vl_altitude,qt_area,ds_gentilico,nr_ddd,dt_registro)VALUES (21,2112456,'TURILÂNDIA','-2.2218355','-45.30682325','16','1511,857','TURILANDENSE','98',current_timestamp);</v>
      </c>
    </row>
    <row r="211" spans="1:12" x14ac:dyDescent="0.25">
      <c r="A211">
        <v>21</v>
      </c>
      <c r="B211" s="21" t="s">
        <v>6457</v>
      </c>
      <c r="C211" s="39" t="s">
        <v>6668</v>
      </c>
      <c r="D211" s="3" t="s">
        <v>7290</v>
      </c>
      <c r="E211" s="3" t="s">
        <v>7291</v>
      </c>
      <c r="F211" s="3" t="s">
        <v>1437</v>
      </c>
      <c r="G211" s="21">
        <v>1651.6489999999999</v>
      </c>
      <c r="H211" s="29" t="s">
        <v>6851</v>
      </c>
      <c r="I211" s="1">
        <v>98</v>
      </c>
      <c r="J211" t="s">
        <v>82</v>
      </c>
      <c r="K211" t="str">
        <f t="shared" si="6"/>
        <v>21,2112506,'TUTÓIA','-2.7613246','-42.2751465','5','1651,649','TUTOIENSE','98',current_timestamp);</v>
      </c>
      <c r="L211" t="str">
        <f t="shared" si="7"/>
        <v>INSERT INTO municipio (cd_estado,cd_municipio,ds_municipio,vl_latitude,vl_longitude,vl_altitude,qt_area,ds_gentilico,nr_ddd,dt_registro)VALUES (21,2112506,'TUTÓIA','-2.7613246','-42.2751465','5','1651,649','TUTOIENSE','98',current_timestamp);</v>
      </c>
    </row>
    <row r="212" spans="1:12" x14ac:dyDescent="0.25">
      <c r="A212">
        <v>21</v>
      </c>
      <c r="B212" s="21" t="s">
        <v>6458</v>
      </c>
      <c r="C212" s="39" t="s">
        <v>6669</v>
      </c>
      <c r="D212" s="3" t="s">
        <v>7292</v>
      </c>
      <c r="E212" s="3" t="s">
        <v>7293</v>
      </c>
      <c r="F212" s="3" t="s">
        <v>608</v>
      </c>
      <c r="G212" s="21">
        <v>1705.7729999999999</v>
      </c>
      <c r="H212" s="29" t="s">
        <v>6852</v>
      </c>
      <c r="I212" s="1">
        <v>98</v>
      </c>
      <c r="J212" t="s">
        <v>82</v>
      </c>
      <c r="K212" t="str">
        <f t="shared" si="6"/>
        <v>21,2112605,'URBANO SANTOS','-3.2065906','-43.3903737','61','1705,773','URBANO-SANTENSE','98',current_timestamp);</v>
      </c>
      <c r="L212" t="str">
        <f t="shared" si="7"/>
        <v>INSERT INTO municipio (cd_estado,cd_municipio,ds_municipio,vl_latitude,vl_longitude,vl_altitude,qt_area,ds_gentilico,nr_ddd,dt_registro)VALUES (21,2112605,'URBANO SANTOS','-3.2065906','-43.3903737','61','1705,773','URBANO-SANTENSE','98',current_timestamp);</v>
      </c>
    </row>
    <row r="213" spans="1:12" x14ac:dyDescent="0.25">
      <c r="A213">
        <v>21</v>
      </c>
      <c r="B213" s="21" t="s">
        <v>6459</v>
      </c>
      <c r="C213" s="39" t="s">
        <v>6670</v>
      </c>
      <c r="D213" s="3" t="s">
        <v>7294</v>
      </c>
      <c r="E213" s="3" t="s">
        <v>7295</v>
      </c>
      <c r="F213" s="3" t="s">
        <v>615</v>
      </c>
      <c r="G213" s="21">
        <v>1957.751</v>
      </c>
      <c r="H213" s="29" t="s">
        <v>6853</v>
      </c>
      <c r="I213" s="1">
        <v>98</v>
      </c>
      <c r="J213" t="s">
        <v>82</v>
      </c>
      <c r="K213" t="str">
        <f t="shared" si="6"/>
        <v>21,2112704,'VARGEM GRANDE','-3.5364172','-43.9164926','27','1957,751','VARGEM-GRANDENSE','98',current_timestamp);</v>
      </c>
      <c r="L213" t="str">
        <f t="shared" si="7"/>
        <v>INSERT INTO municipio (cd_estado,cd_municipio,ds_municipio,vl_latitude,vl_longitude,vl_altitude,qt_area,ds_gentilico,nr_ddd,dt_registro)VALUES (21,2112704,'VARGEM GRANDE','-3.5364172','-43.9164926','27','1957,751','VARGEM-GRANDENSE','98',current_timestamp);</v>
      </c>
    </row>
    <row r="214" spans="1:12" x14ac:dyDescent="0.25">
      <c r="A214">
        <v>21</v>
      </c>
      <c r="B214" s="21" t="s">
        <v>6460</v>
      </c>
      <c r="C214" s="39" t="s">
        <v>5539</v>
      </c>
      <c r="D214" s="3" t="s">
        <v>7296</v>
      </c>
      <c r="E214" s="3" t="s">
        <v>7297</v>
      </c>
      <c r="F214" s="3" t="s">
        <v>454</v>
      </c>
      <c r="G214" s="21">
        <v>1168.443</v>
      </c>
      <c r="H214" s="29" t="s">
        <v>5608</v>
      </c>
      <c r="I214" s="1">
        <v>98</v>
      </c>
      <c r="J214" t="s">
        <v>82</v>
      </c>
      <c r="K214" t="str">
        <f t="shared" si="6"/>
        <v>21,2112803,'VIANA','-3.2041911','-44.9905051','12','1168,443','VIANENSE','98',current_timestamp);</v>
      </c>
      <c r="L214" t="str">
        <f t="shared" si="7"/>
        <v>INSERT INTO municipio (cd_estado,cd_municipio,ds_municipio,vl_latitude,vl_longitude,vl_altitude,qt_area,ds_gentilico,nr_ddd,dt_registro)VALUES (21,2112803,'VIANA','-3.2041911','-44.9905051','12','1168,443','VIANENSE','98',current_timestamp);</v>
      </c>
    </row>
    <row r="215" spans="1:12" x14ac:dyDescent="0.25">
      <c r="A215">
        <v>21</v>
      </c>
      <c r="B215" s="21" t="s">
        <v>6461</v>
      </c>
      <c r="C215" s="39" t="s">
        <v>6671</v>
      </c>
      <c r="D215" s="3" t="s">
        <v>7298</v>
      </c>
      <c r="E215" s="3" t="s">
        <v>7299</v>
      </c>
      <c r="F215" s="3" t="s">
        <v>480</v>
      </c>
      <c r="G215" s="21">
        <v>1188.7809999999999</v>
      </c>
      <c r="H215" s="29" t="s">
        <v>6854</v>
      </c>
      <c r="I215" s="1">
        <v>99</v>
      </c>
      <c r="J215" t="s">
        <v>82</v>
      </c>
      <c r="K215" t="str">
        <f t="shared" si="6"/>
        <v>21,2112852,'VILA NOVA DOS MARTÍRIOS','-5.1888733','-48.1336764','125','1188,781','VILA-NOVENSE','99',current_timestamp);</v>
      </c>
      <c r="L215" t="str">
        <f t="shared" si="7"/>
        <v>INSERT INTO municipio (cd_estado,cd_municipio,ds_municipio,vl_latitude,vl_longitude,vl_altitude,qt_area,ds_gentilico,nr_ddd,dt_registro)VALUES (21,2112852,'VILA NOVA DOS MARTÍRIOS','-5.1888733','-48.1336764','125','1188,781','VILA-NOVENSE','99',current_timestamp);</v>
      </c>
    </row>
    <row r="216" spans="1:12" x14ac:dyDescent="0.25">
      <c r="A216">
        <v>21</v>
      </c>
      <c r="B216" s="21" t="s">
        <v>6462</v>
      </c>
      <c r="C216" s="39" t="s">
        <v>6672</v>
      </c>
      <c r="D216" s="3" t="s">
        <v>7300</v>
      </c>
      <c r="E216" s="3" t="s">
        <v>7301</v>
      </c>
      <c r="F216" s="3" t="s">
        <v>454</v>
      </c>
      <c r="G216" s="21">
        <v>716.71900000000005</v>
      </c>
      <c r="H216" s="29" t="s">
        <v>6855</v>
      </c>
      <c r="I216" s="1">
        <v>98</v>
      </c>
      <c r="J216" t="s">
        <v>82</v>
      </c>
      <c r="K216" t="str">
        <f t="shared" si="6"/>
        <v>21,2112902,'VITÓRIA DO MEARIM','-3.4563133','-44.8682471','12','716,719','VITORIENSE','98',current_timestamp);</v>
      </c>
      <c r="L216" t="str">
        <f t="shared" si="7"/>
        <v>INSERT INTO municipio (cd_estado,cd_municipio,ds_municipio,vl_latitude,vl_longitude,vl_altitude,qt_area,ds_gentilico,nr_ddd,dt_registro)VALUES (21,2112902,'VITÓRIA DO MEARIM','-3.4563133','-44.8682471','12','716,719','VITORIENSE','98',current_timestamp);</v>
      </c>
    </row>
    <row r="217" spans="1:12" x14ac:dyDescent="0.25">
      <c r="A217">
        <v>21</v>
      </c>
      <c r="B217" s="21" t="s">
        <v>6463</v>
      </c>
      <c r="C217" s="39" t="s">
        <v>6673</v>
      </c>
      <c r="D217" s="3" t="s">
        <v>7302</v>
      </c>
      <c r="E217" s="3" t="s">
        <v>7303</v>
      </c>
      <c r="F217" s="3" t="s">
        <v>1180</v>
      </c>
      <c r="G217" s="21">
        <v>1193.385</v>
      </c>
      <c r="H217" s="29" t="s">
        <v>6856</v>
      </c>
      <c r="I217" s="1">
        <v>98</v>
      </c>
      <c r="J217" t="s">
        <v>82</v>
      </c>
      <c r="K217" t="str">
        <f t="shared" si="6"/>
        <v>21,2113009,'VITORINO FREIRE','-4.28837424','-45.2487091','75','1193,385','VITORINENSE','98',current_timestamp);</v>
      </c>
      <c r="L217" t="str">
        <f t="shared" si="7"/>
        <v>INSERT INTO municipio (cd_estado,cd_municipio,ds_municipio,vl_latitude,vl_longitude,vl_altitude,qt_area,ds_gentilico,nr_ddd,dt_registro)VALUES (21,2113009,'VITORINO FREIRE','-4.28837424','-45.2487091','75','1193,385','VITORINENSE','98',current_timestamp);</v>
      </c>
    </row>
    <row r="218" spans="1:12" x14ac:dyDescent="0.25">
      <c r="A218">
        <v>21</v>
      </c>
      <c r="B218" s="21" t="s">
        <v>6464</v>
      </c>
      <c r="C218" s="39" t="s">
        <v>6674</v>
      </c>
      <c r="D218" s="3" t="s">
        <v>7304</v>
      </c>
      <c r="E218" s="3" t="s">
        <v>7305</v>
      </c>
      <c r="F218" s="3" t="s">
        <v>626</v>
      </c>
      <c r="G218" s="21">
        <v>2140.1089999999999</v>
      </c>
      <c r="H218" s="29" t="s">
        <v>6857</v>
      </c>
      <c r="I218" s="1">
        <v>98</v>
      </c>
      <c r="J218" t="s">
        <v>82</v>
      </c>
      <c r="K218" t="str">
        <f t="shared" si="6"/>
        <v>21,2114007,'ZÉ DOCA','-3.2701518','-45.6551616','36','2140,109','ZÉ-DOQUENSE','98',current_timestamp);</v>
      </c>
      <c r="L218" t="str">
        <f t="shared" si="7"/>
        <v>INSERT INTO municipio (cd_estado,cd_municipio,ds_municipio,vl_latitude,vl_longitude,vl_altitude,qt_area,ds_gentilico,nr_ddd,dt_registro)VALUES (21,2114007,'ZÉ DOCA','-3.2701518','-45.6551616','36','2140,109','ZÉ-DOQUENSE','98',current_timestamp);</v>
      </c>
    </row>
  </sheetData>
  <autoFilter ref="A1:L218">
    <sortState ref="A2:L218">
      <sortCondition ref="C1:C218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854"/>
  <sheetViews>
    <sheetView topLeftCell="K1" zoomScaleNormal="100" workbookViewId="0">
      <pane ySplit="1" topLeftCell="A817" activePane="bottomLeft" state="frozen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7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style="3" bestFit="1" customWidth="1"/>
    <col min="8" max="8" width="35.7109375" bestFit="1" customWidth="1"/>
    <col min="9" max="9" width="9.5703125" bestFit="1" customWidth="1"/>
    <col min="10" max="10" width="18.28515625" bestFit="1" customWidth="1"/>
    <col min="11" max="11" width="138.42578125" bestFit="1" customWidth="1"/>
    <col min="12" max="12" width="255.7109375" bestFit="1" customWidth="1"/>
  </cols>
  <sheetData>
    <row r="1" spans="1:12" s="9" customFormat="1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8" t="s">
        <v>100</v>
      </c>
      <c r="H1" s="8" t="s">
        <v>98</v>
      </c>
      <c r="I1" s="32" t="s">
        <v>1200</v>
      </c>
      <c r="J1" s="8" t="s">
        <v>81</v>
      </c>
      <c r="K1" s="9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s="9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31</v>
      </c>
      <c r="B2" s="21" t="s">
        <v>12362</v>
      </c>
      <c r="C2" s="39" t="s">
        <v>12363</v>
      </c>
      <c r="D2" s="3" t="s">
        <v>17472</v>
      </c>
      <c r="E2" s="3" t="s">
        <v>17473</v>
      </c>
      <c r="F2" s="3" t="s">
        <v>17474</v>
      </c>
      <c r="G2" s="43">
        <v>881.06399999999996</v>
      </c>
      <c r="H2" s="29" t="s">
        <v>5613</v>
      </c>
      <c r="I2">
        <v>34</v>
      </c>
      <c r="J2" t="s">
        <v>82</v>
      </c>
      <c r="K2" t="str">
        <f t="shared" ref="K2:K65" si="0">CONCATENATE(A2,",",B2,",'",C2,"','",D2,"','",E2,"','",F2,"','",G2,"','",H2,"','",I2,"',",J2,");")</f>
        <v>31,3100104,'ABADIA DOS DOURADOS','-18.4869964','-47.40302324','744','881,064','ABADIENSE','34',current_timestamp);</v>
      </c>
      <c r="L2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(31,3100104,'ABADIA DOS DOURADOS','-18.4869964','-47.40302324','744','881,064','ABADIENSE','34',current_timestamp);</v>
      </c>
    </row>
    <row r="3" spans="1:12" x14ac:dyDescent="0.25">
      <c r="A3">
        <v>31</v>
      </c>
      <c r="B3" s="21" t="s">
        <v>12364</v>
      </c>
      <c r="C3" s="39" t="s">
        <v>12365</v>
      </c>
      <c r="D3" s="3" t="s">
        <v>17475</v>
      </c>
      <c r="E3" s="3" t="s">
        <v>17476</v>
      </c>
      <c r="F3" s="3" t="s">
        <v>9371</v>
      </c>
      <c r="G3" s="43">
        <v>1817.0650000000001</v>
      </c>
      <c r="H3" s="29" t="s">
        <v>16803</v>
      </c>
      <c r="I3">
        <v>37</v>
      </c>
      <c r="J3" t="s">
        <v>82</v>
      </c>
      <c r="K3" t="str">
        <f t="shared" si="0"/>
        <v>31,3100203,'ABAETÉ','-19.1565362','-45.4452761','643','1817,065','ABAETENSE','37',current_timestamp);</v>
      </c>
      <c r="L3" t="str">
        <f t="shared" si="1"/>
        <v>INSERT INTO municipio (cd_estado,cd_municipio,ds_municipio,vl_latitude,vl_longitude,vl_altitude,qt_area,ds_gentilico,nr_ddd,dt_registro)VALUES (31,3100203,'ABAETÉ','-19.1565362','-45.4452761','643','1817,065','ABAETENSE','37',current_timestamp);</v>
      </c>
    </row>
    <row r="4" spans="1:12" x14ac:dyDescent="0.25">
      <c r="A4">
        <v>31</v>
      </c>
      <c r="B4" s="21" t="s">
        <v>12366</v>
      </c>
      <c r="C4" s="39" t="s">
        <v>12367</v>
      </c>
      <c r="D4" s="3" t="s">
        <v>17477</v>
      </c>
      <c r="E4" s="3" t="s">
        <v>17478</v>
      </c>
      <c r="F4" s="3" t="s">
        <v>1870</v>
      </c>
      <c r="G4" s="43">
        <v>470.55099999999999</v>
      </c>
      <c r="H4" s="29" t="s">
        <v>16804</v>
      </c>
      <c r="I4">
        <v>31</v>
      </c>
      <c r="J4" t="s">
        <v>82</v>
      </c>
      <c r="K4" t="str">
        <f t="shared" si="0"/>
        <v>31,3100302,'ABRE CAMPO','-20.3001336','-42.4747054','578','470,551','ABRE-CAMPENSE','31',current_timestamp);</v>
      </c>
      <c r="L4" t="str">
        <f t="shared" si="1"/>
        <v>INSERT INTO municipio (cd_estado,cd_municipio,ds_municipio,vl_latitude,vl_longitude,vl_altitude,qt_area,ds_gentilico,nr_ddd,dt_registro)VALUES (31,3100302,'ABRE CAMPO','-20.3001336','-42.4747054','578','470,551','ABRE-CAMPENSE','31',current_timestamp);</v>
      </c>
    </row>
    <row r="5" spans="1:12" x14ac:dyDescent="0.25">
      <c r="A5">
        <v>31</v>
      </c>
      <c r="B5" s="21" t="s">
        <v>12368</v>
      </c>
      <c r="C5" s="39" t="s">
        <v>12369</v>
      </c>
      <c r="D5" s="3" t="s">
        <v>17479</v>
      </c>
      <c r="E5" s="3" t="s">
        <v>17480</v>
      </c>
      <c r="F5" s="3" t="s">
        <v>1653</v>
      </c>
      <c r="G5" s="43">
        <v>101.886</v>
      </c>
      <c r="H5" s="29" t="s">
        <v>16805</v>
      </c>
      <c r="I5">
        <v>31</v>
      </c>
      <c r="J5" t="s">
        <v>82</v>
      </c>
      <c r="K5" t="str">
        <f t="shared" si="0"/>
        <v>31,3100401,'ACAIACA','-20.3624577','-43.1436736','421','101,886','ACAIAQUENSE','31',current_timestamp);</v>
      </c>
      <c r="L5" t="str">
        <f t="shared" si="1"/>
        <v>INSERT INTO municipio (cd_estado,cd_municipio,ds_municipio,vl_latitude,vl_longitude,vl_altitude,qt_area,ds_gentilico,nr_ddd,dt_registro)VALUES (31,3100401,'ACAIACA','-20.3624577','-43.1436736','421','101,886','ACAIAQUENSE','31',current_timestamp);</v>
      </c>
    </row>
    <row r="6" spans="1:12" x14ac:dyDescent="0.25">
      <c r="A6">
        <v>31</v>
      </c>
      <c r="B6" s="21" t="s">
        <v>12370</v>
      </c>
      <c r="C6" s="39" t="s">
        <v>12371</v>
      </c>
      <c r="D6" s="3" t="s">
        <v>17481</v>
      </c>
      <c r="E6" s="3" t="s">
        <v>17482</v>
      </c>
      <c r="F6" s="3" t="s">
        <v>1924</v>
      </c>
      <c r="G6" s="43">
        <v>815.42200000000003</v>
      </c>
      <c r="H6" s="29" t="s">
        <v>16806</v>
      </c>
      <c r="I6">
        <v>33</v>
      </c>
      <c r="J6" t="s">
        <v>82</v>
      </c>
      <c r="K6" t="str">
        <f t="shared" si="0"/>
        <v>31,3100500,'AÇUCENA','-19.0764128','-42.5478901','478','815,422','AÇUCENENSE','33',current_timestamp);</v>
      </c>
      <c r="L6" t="str">
        <f t="shared" si="1"/>
        <v>INSERT INTO municipio (cd_estado,cd_municipio,ds_municipio,vl_latitude,vl_longitude,vl_altitude,qt_area,ds_gentilico,nr_ddd,dt_registro)VALUES (31,3100500,'AÇUCENA','-19.0764128','-42.5478901','478','815,422','AÇUCENENSE','33',current_timestamp);</v>
      </c>
    </row>
    <row r="7" spans="1:12" x14ac:dyDescent="0.25">
      <c r="A7">
        <v>31</v>
      </c>
      <c r="B7" s="21" t="s">
        <v>12372</v>
      </c>
      <c r="C7" s="39" t="s">
        <v>8718</v>
      </c>
      <c r="D7" s="3" t="s">
        <v>17483</v>
      </c>
      <c r="E7" s="3" t="s">
        <v>17484</v>
      </c>
      <c r="F7" s="3" t="s">
        <v>7599</v>
      </c>
      <c r="G7" s="43">
        <v>1320.258</v>
      </c>
      <c r="H7" s="29" t="s">
        <v>8995</v>
      </c>
      <c r="I7">
        <v>33</v>
      </c>
      <c r="J7" t="s">
        <v>82</v>
      </c>
      <c r="K7" t="str">
        <f t="shared" si="0"/>
        <v>31,3100609,'ÁGUA BOA','-17.9956797','-42.3921897','424','1320,258','ÁGUA-BOENSE','33',current_timestamp);</v>
      </c>
      <c r="L7" t="str">
        <f t="shared" si="1"/>
        <v>INSERT INTO municipio (cd_estado,cd_municipio,ds_municipio,vl_latitude,vl_longitude,vl_altitude,qt_area,ds_gentilico,nr_ddd,dt_registro)VALUES (31,3100609,'ÁGUA BOA','-17.9956797','-42.3921897','424','1320,258','ÁGUA-BOENSE','33',current_timestamp);</v>
      </c>
    </row>
    <row r="8" spans="1:12" x14ac:dyDescent="0.25">
      <c r="A8">
        <v>31</v>
      </c>
      <c r="B8" s="21" t="s">
        <v>12373</v>
      </c>
      <c r="C8" s="39" t="s">
        <v>12374</v>
      </c>
      <c r="D8" s="3" t="s">
        <v>17485</v>
      </c>
      <c r="E8" s="3" t="s">
        <v>17486</v>
      </c>
      <c r="F8" s="3" t="s">
        <v>3582</v>
      </c>
      <c r="G8" s="43">
        <v>492.21199999999999</v>
      </c>
      <c r="H8" s="29" t="s">
        <v>16807</v>
      </c>
      <c r="I8">
        <v>34</v>
      </c>
      <c r="J8" t="s">
        <v>82</v>
      </c>
      <c r="K8" t="str">
        <f t="shared" si="0"/>
        <v>31,3100708,'ÁGUA COMPRIDA','-20.05745307','-48.10718894','533','492,212','ÁGUA-COMPRIDENSE','34',current_timestamp);</v>
      </c>
      <c r="L8" t="str">
        <f t="shared" si="1"/>
        <v>INSERT INTO municipio (cd_estado,cd_municipio,ds_municipio,vl_latitude,vl_longitude,vl_altitude,qt_area,ds_gentilico,nr_ddd,dt_registro)VALUES (31,3100708,'ÁGUA COMPRIDA','-20.05745307','-48.10718894','533','492,212','ÁGUA-COMPRIDENSE','34',current_timestamp);</v>
      </c>
    </row>
    <row r="9" spans="1:12" x14ac:dyDescent="0.25">
      <c r="A9">
        <v>31</v>
      </c>
      <c r="B9" s="21" t="s">
        <v>12375</v>
      </c>
      <c r="C9" s="39" t="s">
        <v>12376</v>
      </c>
      <c r="D9" s="3" t="s">
        <v>17487</v>
      </c>
      <c r="E9" s="3" t="s">
        <v>17488</v>
      </c>
      <c r="F9" s="3" t="s">
        <v>17489</v>
      </c>
      <c r="G9" s="43">
        <v>232.09100000000001</v>
      </c>
      <c r="H9" s="29" t="s">
        <v>16808</v>
      </c>
      <c r="I9">
        <v>35</v>
      </c>
      <c r="J9" t="s">
        <v>82</v>
      </c>
      <c r="K9" t="str">
        <f t="shared" si="0"/>
        <v>31,3100807,'AGUANIL','-20.9437777','-45.3913457','820','232,091','AGUANILENSE','35',current_timestamp);</v>
      </c>
      <c r="L9" t="str">
        <f t="shared" si="1"/>
        <v>INSERT INTO municipio (cd_estado,cd_municipio,ds_municipio,vl_latitude,vl_longitude,vl_altitude,qt_area,ds_gentilico,nr_ddd,dt_registro)VALUES (31,3100807,'AGUANIL','-20.9437777','-45.3913457','820','232,091','AGUANILENSE','35',current_timestamp);</v>
      </c>
    </row>
    <row r="10" spans="1:12" x14ac:dyDescent="0.25">
      <c r="A10">
        <v>31</v>
      </c>
      <c r="B10" s="21" t="s">
        <v>12377</v>
      </c>
      <c r="C10" s="39" t="s">
        <v>12378</v>
      </c>
      <c r="D10" s="3" t="s">
        <v>17490</v>
      </c>
      <c r="E10" s="3" t="s">
        <v>17491</v>
      </c>
      <c r="F10" s="3" t="s">
        <v>2056</v>
      </c>
      <c r="G10" s="43">
        <v>820.07899999999995</v>
      </c>
      <c r="H10" s="29" t="s">
        <v>16809</v>
      </c>
      <c r="I10">
        <v>33</v>
      </c>
      <c r="J10" t="s">
        <v>82</v>
      </c>
      <c r="K10" t="str">
        <f t="shared" si="0"/>
        <v>31,3100906,'ÁGUAS FORMOSAS','-17.08025','-40.938421','265','820,079','ÁGUAS-FORMOSENSE','33',current_timestamp);</v>
      </c>
      <c r="L10" t="str">
        <f t="shared" si="1"/>
        <v>INSERT INTO municipio (cd_estado,cd_municipio,ds_municipio,vl_latitude,vl_longitude,vl_altitude,qt_area,ds_gentilico,nr_ddd,dt_registro)VALUES (31,3100906,'ÁGUAS FORMOSAS','-17.08025','-40.938421','265','820,079','ÁGUAS-FORMOSENSE','33',current_timestamp);</v>
      </c>
    </row>
    <row r="11" spans="1:12" x14ac:dyDescent="0.25">
      <c r="A11">
        <v>31</v>
      </c>
      <c r="B11" s="21" t="s">
        <v>12379</v>
      </c>
      <c r="C11" s="39" t="s">
        <v>12380</v>
      </c>
      <c r="D11" s="3" t="s">
        <v>17492</v>
      </c>
      <c r="E11" s="3" t="s">
        <v>17493</v>
      </c>
      <c r="F11" s="3" t="s">
        <v>3941</v>
      </c>
      <c r="G11" s="43">
        <v>1256.6130000000001</v>
      </c>
      <c r="H11" s="29" t="s">
        <v>16810</v>
      </c>
      <c r="I11">
        <v>33</v>
      </c>
      <c r="J11" t="s">
        <v>82</v>
      </c>
      <c r="K11" t="str">
        <f t="shared" si="0"/>
        <v>31,3101003,'ÁGUAS VERMELHAS','-15.74522287','-41.45908713','734','1256,613','ÁGUAS-VERMELHENSE','33',current_timestamp);</v>
      </c>
      <c r="L11" t="str">
        <f t="shared" si="1"/>
        <v>INSERT INTO municipio (cd_estado,cd_municipio,ds_municipio,vl_latitude,vl_longitude,vl_altitude,qt_area,ds_gentilico,nr_ddd,dt_registro)VALUES (31,3101003,'ÁGUAS VERMELHAS','-15.74522287','-41.45908713','734','1256,613','ÁGUAS-VERMELHENSE','33',current_timestamp);</v>
      </c>
    </row>
    <row r="12" spans="1:12" x14ac:dyDescent="0.25">
      <c r="A12">
        <v>31</v>
      </c>
      <c r="B12" s="21" t="s">
        <v>12381</v>
      </c>
      <c r="C12" s="39" t="s">
        <v>12382</v>
      </c>
      <c r="D12" s="3" t="s">
        <v>17494</v>
      </c>
      <c r="E12" s="3" t="s">
        <v>17495</v>
      </c>
      <c r="F12" s="3" t="s">
        <v>594</v>
      </c>
      <c r="G12" s="43">
        <v>1348.913</v>
      </c>
      <c r="H12" s="29" t="s">
        <v>16811</v>
      </c>
      <c r="I12">
        <v>33</v>
      </c>
      <c r="J12" t="s">
        <v>82</v>
      </c>
      <c r="K12" t="str">
        <f t="shared" si="0"/>
        <v>31,3101102,'AIMORÉS','-19.4959312','-41.0713439','81','1348,913','AIMORENSE','33',current_timestamp);</v>
      </c>
      <c r="L12" t="str">
        <f t="shared" si="1"/>
        <v>INSERT INTO municipio (cd_estado,cd_municipio,ds_municipio,vl_latitude,vl_longitude,vl_altitude,qt_area,ds_gentilico,nr_ddd,dt_registro)VALUES (31,3101102,'AIMORÉS','-19.4959312','-41.0713439','81','1348,913','AIMORENSE','33',current_timestamp);</v>
      </c>
    </row>
    <row r="13" spans="1:12" x14ac:dyDescent="0.25">
      <c r="A13">
        <v>31</v>
      </c>
      <c r="B13" s="21" t="s">
        <v>12383</v>
      </c>
      <c r="C13" s="39" t="s">
        <v>12384</v>
      </c>
      <c r="D13" s="3" t="s">
        <v>17496</v>
      </c>
      <c r="E13" s="3" t="s">
        <v>17497</v>
      </c>
      <c r="F13" s="3" t="s">
        <v>17498</v>
      </c>
      <c r="G13" s="43">
        <v>649.67999999999995</v>
      </c>
      <c r="H13" s="29" t="s">
        <v>16812</v>
      </c>
      <c r="I13">
        <v>35</v>
      </c>
      <c r="J13" t="s">
        <v>82</v>
      </c>
      <c r="K13" t="str">
        <f t="shared" si="0"/>
        <v>31,3101201,'AIURUOCA','-21.9753902','-44.6035401','981','649,68','AIURUOCANO','35',current_timestamp);</v>
      </c>
      <c r="L13" t="str">
        <f t="shared" si="1"/>
        <v>INSERT INTO municipio (cd_estado,cd_municipio,ds_municipio,vl_latitude,vl_longitude,vl_altitude,qt_area,ds_gentilico,nr_ddd,dt_registro)VALUES (31,3101201,'AIURUOCA','-21.9753902','-44.6035401','981','649,68','AIURUOCANO','35',current_timestamp);</v>
      </c>
    </row>
    <row r="14" spans="1:12" x14ac:dyDescent="0.25">
      <c r="A14">
        <v>31</v>
      </c>
      <c r="B14" s="21" t="s">
        <v>12385</v>
      </c>
      <c r="C14" s="39" t="s">
        <v>12386</v>
      </c>
      <c r="D14" s="3" t="s">
        <v>17499</v>
      </c>
      <c r="E14" s="3" t="s">
        <v>17500</v>
      </c>
      <c r="F14" s="3" t="s">
        <v>17501</v>
      </c>
      <c r="G14" s="43">
        <v>161.35599999999999</v>
      </c>
      <c r="H14" s="29" t="s">
        <v>16813</v>
      </c>
      <c r="I14">
        <v>35</v>
      </c>
      <c r="J14" t="s">
        <v>82</v>
      </c>
      <c r="K14" t="str">
        <f t="shared" si="0"/>
        <v>31,3101300,'ALAGOA','-22.171467','-44.6417694','1148','161,356','ALAGOENSE','35',current_timestamp);</v>
      </c>
      <c r="L14" t="str">
        <f t="shared" si="1"/>
        <v>INSERT INTO municipio (cd_estado,cd_municipio,ds_municipio,vl_latitude,vl_longitude,vl_altitude,qt_area,ds_gentilico,nr_ddd,dt_registro)VALUES (31,3101300,'ALAGOA','-22.171467','-44.6417694','1148','161,356','ALAGOENSE','35',current_timestamp);</v>
      </c>
    </row>
    <row r="15" spans="1:12" x14ac:dyDescent="0.25">
      <c r="A15">
        <v>31</v>
      </c>
      <c r="B15" s="21" t="s">
        <v>12387</v>
      </c>
      <c r="C15" s="39" t="s">
        <v>12388</v>
      </c>
      <c r="D15" s="3" t="s">
        <v>17502</v>
      </c>
      <c r="E15" s="3" t="s">
        <v>17503</v>
      </c>
      <c r="F15" s="3" t="s">
        <v>17504</v>
      </c>
      <c r="G15" s="43">
        <v>58.01</v>
      </c>
      <c r="H15" s="29" t="s">
        <v>16814</v>
      </c>
      <c r="I15">
        <v>35</v>
      </c>
      <c r="J15" t="s">
        <v>82</v>
      </c>
      <c r="K15" t="str">
        <f t="shared" si="0"/>
        <v>31,3101409,'ALBERTINA','-22.19925286','-46.61431085','986','58,01','ALBERTINENSE','35',current_timestamp);</v>
      </c>
      <c r="L15" t="str">
        <f t="shared" si="1"/>
        <v>INSERT INTO municipio (cd_estado,cd_municipio,ds_municipio,vl_latitude,vl_longitude,vl_altitude,qt_area,ds_gentilico,nr_ddd,dt_registro)VALUES (31,3101409,'ALBERTINA','-22.19925286','-46.61431085','986','58,01','ALBERTINENSE','35',current_timestamp);</v>
      </c>
    </row>
    <row r="16" spans="1:12" x14ac:dyDescent="0.25">
      <c r="A16">
        <v>31</v>
      </c>
      <c r="B16" s="21" t="s">
        <v>12389</v>
      </c>
      <c r="C16" s="39" t="s">
        <v>12390</v>
      </c>
      <c r="D16" s="3" t="s">
        <v>17505</v>
      </c>
      <c r="E16" s="3" t="s">
        <v>17506</v>
      </c>
      <c r="F16" s="3" t="s">
        <v>3256</v>
      </c>
      <c r="G16" s="43">
        <v>510.25</v>
      </c>
      <c r="H16" s="29" t="s">
        <v>16815</v>
      </c>
      <c r="I16">
        <v>32</v>
      </c>
      <c r="J16" t="s">
        <v>82</v>
      </c>
      <c r="K16" t="str">
        <f t="shared" si="0"/>
        <v>31,3101508,'ALÉM PARAÍBA','-21.8833835','-42.6985095','153','510,25','ALÉM-PARAIBANO','32',current_timestamp);</v>
      </c>
      <c r="L16" t="str">
        <f t="shared" si="1"/>
        <v>INSERT INTO municipio (cd_estado,cd_municipio,ds_municipio,vl_latitude,vl_longitude,vl_altitude,qt_area,ds_gentilico,nr_ddd,dt_registro)VALUES (31,3101508,'ALÉM PARAÍBA','-21.8833835','-42.6985095','153','510,25','ALÉM-PARAIBANO','32',current_timestamp);</v>
      </c>
    </row>
    <row r="17" spans="1:12" x14ac:dyDescent="0.25">
      <c r="A17">
        <v>31</v>
      </c>
      <c r="B17" s="21" t="s">
        <v>12391</v>
      </c>
      <c r="C17" s="39" t="s">
        <v>12392</v>
      </c>
      <c r="D17" s="3" t="s">
        <v>17507</v>
      </c>
      <c r="E17" s="3" t="s">
        <v>17508</v>
      </c>
      <c r="F17" s="3" t="s">
        <v>17509</v>
      </c>
      <c r="G17" s="43">
        <v>850.44600000000003</v>
      </c>
      <c r="H17" s="29" t="s">
        <v>16816</v>
      </c>
      <c r="I17">
        <v>35</v>
      </c>
      <c r="J17" t="s">
        <v>82</v>
      </c>
      <c r="K17" t="str">
        <f t="shared" si="0"/>
        <v>31,3101607,'ALFENAS','-21.4261129','-45.9481612','886','850,446','ALFENENSE','35',current_timestamp);</v>
      </c>
      <c r="L17" t="str">
        <f t="shared" si="1"/>
        <v>INSERT INTO municipio (cd_estado,cd_municipio,ds_municipio,vl_latitude,vl_longitude,vl_altitude,qt_area,ds_gentilico,nr_ddd,dt_registro)VALUES (31,3101607,'ALFENAS','-21.4261129','-45.9481612','886','850,446','ALFENENSE','35',current_timestamp);</v>
      </c>
    </row>
    <row r="18" spans="1:12" x14ac:dyDescent="0.25">
      <c r="A18">
        <v>31</v>
      </c>
      <c r="B18" s="21" t="s">
        <v>12393</v>
      </c>
      <c r="C18" s="39" t="s">
        <v>12394</v>
      </c>
      <c r="D18" s="3" t="s">
        <v>17510</v>
      </c>
      <c r="E18" s="3" t="s">
        <v>17511</v>
      </c>
      <c r="F18" s="3" t="s">
        <v>17512</v>
      </c>
      <c r="G18" s="43">
        <v>130.815</v>
      </c>
      <c r="H18" s="29" t="s">
        <v>16817</v>
      </c>
      <c r="I18">
        <v>32</v>
      </c>
      <c r="J18" t="s">
        <v>82</v>
      </c>
      <c r="K18" t="str">
        <f t="shared" si="0"/>
        <v>31,3101631,'ALFREDO VASCONCELOS','-21.14523168','-43.76554012','1048','130,815','VASCONCELENSE','32',current_timestamp);</v>
      </c>
      <c r="L18" t="str">
        <f t="shared" si="1"/>
        <v>INSERT INTO municipio (cd_estado,cd_municipio,ds_municipio,vl_latitude,vl_longitude,vl_altitude,qt_area,ds_gentilico,nr_ddd,dt_registro)VALUES (31,3101631,'ALFREDO VASCONCELOS','-21.14523168','-43.76554012','1048','130,815','VASCONCELENSE','32',current_timestamp);</v>
      </c>
    </row>
    <row r="19" spans="1:12" x14ac:dyDescent="0.25">
      <c r="A19">
        <v>31</v>
      </c>
      <c r="B19" s="21" t="s">
        <v>12395</v>
      </c>
      <c r="C19" s="39" t="s">
        <v>12396</v>
      </c>
      <c r="D19" s="3" t="s">
        <v>17513</v>
      </c>
      <c r="E19" s="3" t="s">
        <v>17514</v>
      </c>
      <c r="F19" s="3" t="s">
        <v>3372</v>
      </c>
      <c r="G19" s="43">
        <v>2294.4259999999999</v>
      </c>
      <c r="H19" s="29" t="s">
        <v>16818</v>
      </c>
      <c r="I19">
        <v>33</v>
      </c>
      <c r="J19" t="s">
        <v>82</v>
      </c>
      <c r="K19" t="str">
        <f t="shared" si="0"/>
        <v>31,3101706,'ALMENARA','-16.1796844','-40.6953223','191','2294,426','ALMENARENSE','33',current_timestamp);</v>
      </c>
      <c r="L19" t="str">
        <f t="shared" si="1"/>
        <v>INSERT INTO municipio (cd_estado,cd_municipio,ds_municipio,vl_latitude,vl_longitude,vl_altitude,qt_area,ds_gentilico,nr_ddd,dt_registro)VALUES (31,3101706,'ALMENARA','-16.1796844','-40.6953223','191','2294,426','ALMENARENSE','33',current_timestamp);</v>
      </c>
    </row>
    <row r="20" spans="1:12" x14ac:dyDescent="0.25">
      <c r="A20">
        <v>31</v>
      </c>
      <c r="B20" s="21" t="s">
        <v>12397</v>
      </c>
      <c r="C20" s="39" t="s">
        <v>12398</v>
      </c>
      <c r="D20" s="3" t="s">
        <v>17515</v>
      </c>
      <c r="E20" s="3" t="s">
        <v>17516</v>
      </c>
      <c r="F20" s="3" t="s">
        <v>3010</v>
      </c>
      <c r="G20" s="43">
        <v>166.97200000000001</v>
      </c>
      <c r="H20" s="29" t="s">
        <v>16819</v>
      </c>
      <c r="I20">
        <v>33</v>
      </c>
      <c r="J20" t="s">
        <v>82</v>
      </c>
      <c r="K20" t="str">
        <f t="shared" si="0"/>
        <v>31,3101805,'ALPERCATA','-18.98049706','-41.98471427','190','166,972','ALPERCATENSE','33',current_timestamp);</v>
      </c>
      <c r="L20" t="str">
        <f t="shared" si="1"/>
        <v>INSERT INTO municipio (cd_estado,cd_municipio,ds_municipio,vl_latitude,vl_longitude,vl_altitude,qt_area,ds_gentilico,nr_ddd,dt_registro)VALUES (31,3101805,'ALPERCATA','-18.98049706','-41.98471427','190','166,972','ALPERCATENSE','33',current_timestamp);</v>
      </c>
    </row>
    <row r="21" spans="1:12" x14ac:dyDescent="0.25">
      <c r="A21">
        <v>31</v>
      </c>
      <c r="B21" s="21" t="s">
        <v>12399</v>
      </c>
      <c r="C21" s="39" t="s">
        <v>12400</v>
      </c>
      <c r="D21" s="3" t="s">
        <v>17517</v>
      </c>
      <c r="E21" s="3" t="s">
        <v>17518</v>
      </c>
      <c r="F21" s="3" t="s">
        <v>17519</v>
      </c>
      <c r="G21" s="43">
        <v>454.75099999999998</v>
      </c>
      <c r="H21" s="29" t="s">
        <v>16820</v>
      </c>
      <c r="I21">
        <v>35</v>
      </c>
      <c r="J21" t="s">
        <v>82</v>
      </c>
      <c r="K21" t="str">
        <f t="shared" si="0"/>
        <v>31,3101904,'ALPINÓPOLIS','-20.8609004','-46.3865617','888','454,751','ALPINOPOLENSE','35',current_timestamp);</v>
      </c>
      <c r="L21" t="str">
        <f t="shared" si="1"/>
        <v>INSERT INTO municipio (cd_estado,cd_municipio,ds_municipio,vl_latitude,vl_longitude,vl_altitude,qt_area,ds_gentilico,nr_ddd,dt_registro)VALUES (31,3101904,'ALPINÓPOLIS','-20.8609004','-46.3865617','888','454,751','ALPINOPOLENSE','35',current_timestamp);</v>
      </c>
    </row>
    <row r="22" spans="1:12" x14ac:dyDescent="0.25">
      <c r="A22">
        <v>31</v>
      </c>
      <c r="B22" s="21" t="s">
        <v>12401</v>
      </c>
      <c r="C22" s="39" t="s">
        <v>12402</v>
      </c>
      <c r="D22" s="3" t="s">
        <v>17520</v>
      </c>
      <c r="E22" s="3" t="s">
        <v>17521</v>
      </c>
      <c r="F22" s="3" t="s">
        <v>3572</v>
      </c>
      <c r="G22" s="43">
        <v>362.01</v>
      </c>
      <c r="H22" s="29" t="s">
        <v>16821</v>
      </c>
      <c r="I22">
        <v>35</v>
      </c>
      <c r="J22" t="s">
        <v>82</v>
      </c>
      <c r="K22" t="str">
        <f t="shared" si="0"/>
        <v>31,3102001,'ALTEROSA','-21.2492346','-46.1391013','802','362,01','ALTEROSENSE','35',current_timestamp);</v>
      </c>
      <c r="L22" t="str">
        <f t="shared" si="1"/>
        <v>INSERT INTO municipio (cd_estado,cd_municipio,ds_municipio,vl_latitude,vl_longitude,vl_altitude,qt_area,ds_gentilico,nr_ddd,dt_registro)VALUES (31,3102001,'ALTEROSA','-21.2492346','-46.1391013','802','362,01','ALTEROSENSE','35',current_timestamp);</v>
      </c>
    </row>
    <row r="23" spans="1:12" x14ac:dyDescent="0.25">
      <c r="A23">
        <v>31</v>
      </c>
      <c r="B23" s="21" t="s">
        <v>12403</v>
      </c>
      <c r="C23" s="39" t="s">
        <v>12404</v>
      </c>
      <c r="D23" s="3" t="s">
        <v>17522</v>
      </c>
      <c r="E23" s="3" t="s">
        <v>17523</v>
      </c>
      <c r="F23" s="3" t="s">
        <v>17524</v>
      </c>
      <c r="G23" s="43">
        <v>103.69</v>
      </c>
      <c r="H23" s="29" t="s">
        <v>16822</v>
      </c>
      <c r="I23">
        <v>32</v>
      </c>
      <c r="J23" t="s">
        <v>82</v>
      </c>
      <c r="K23" t="str">
        <f t="shared" si="0"/>
        <v>31,3102050,'ALTO CAPARAÓ','-20.44635584','-41.87245846','924','103,69','ALTO CAPAROENSE','32',current_timestamp);</v>
      </c>
      <c r="L23" t="str">
        <f t="shared" si="1"/>
        <v>INSERT INTO municipio (cd_estado,cd_municipio,ds_municipio,vl_latitude,vl_longitude,vl_altitude,qt_area,ds_gentilico,nr_ddd,dt_registro)VALUES (31,3102050,'ALTO CAPARAÓ','-20.44635584','-41.87245846','924','103,69','ALTO CAPAROENSE','32',current_timestamp);</v>
      </c>
    </row>
    <row r="24" spans="1:12" x14ac:dyDescent="0.25">
      <c r="A24">
        <v>31</v>
      </c>
      <c r="B24" s="21" t="s">
        <v>13584</v>
      </c>
      <c r="C24" s="39" t="s">
        <v>13585</v>
      </c>
      <c r="D24" s="3" t="s">
        <v>17525</v>
      </c>
      <c r="E24" s="3" t="s">
        <v>17526</v>
      </c>
      <c r="F24" s="3" t="s">
        <v>3560</v>
      </c>
      <c r="G24" s="43">
        <v>152.27199999999999</v>
      </c>
      <c r="H24" s="29" t="s">
        <v>16823</v>
      </c>
      <c r="I24">
        <v>33</v>
      </c>
      <c r="J24" t="s">
        <v>82</v>
      </c>
      <c r="K24" t="str">
        <f t="shared" si="0"/>
        <v>31,3153509,'ALTO JEQUITIBÁ','-20.43068157','-41.96301543','650','152,272','JEQUITIBAENSE','33',current_timestamp);</v>
      </c>
      <c r="L24" t="str">
        <f t="shared" si="1"/>
        <v>INSERT INTO municipio (cd_estado,cd_municipio,ds_municipio,vl_latitude,vl_longitude,vl_altitude,qt_area,ds_gentilico,nr_ddd,dt_registro)VALUES (31,3153509,'ALTO JEQUITIBÁ','-20.43068157','-41.96301543','650','152,272','JEQUITIBAENSE','33',current_timestamp);</v>
      </c>
    </row>
    <row r="25" spans="1:12" x14ac:dyDescent="0.25">
      <c r="A25">
        <v>31</v>
      </c>
      <c r="B25" s="21" t="s">
        <v>12405</v>
      </c>
      <c r="C25" s="39" t="s">
        <v>12406</v>
      </c>
      <c r="D25" s="3" t="s">
        <v>17527</v>
      </c>
      <c r="E25" s="3" t="s">
        <v>17528</v>
      </c>
      <c r="F25" s="3" t="s">
        <v>17529</v>
      </c>
      <c r="G25" s="43">
        <v>518.053</v>
      </c>
      <c r="H25" s="29" t="s">
        <v>16824</v>
      </c>
      <c r="I25">
        <v>32</v>
      </c>
      <c r="J25" t="s">
        <v>82</v>
      </c>
      <c r="K25" t="str">
        <f t="shared" si="0"/>
        <v>31,3102100,'ALTO RIO DOCE','-21.02536371','-43.411894','817','518,053','ALTO-RIO-DOCENSE','32',current_timestamp);</v>
      </c>
      <c r="L25" t="str">
        <f t="shared" si="1"/>
        <v>INSERT INTO municipio (cd_estado,cd_municipio,ds_municipio,vl_latitude,vl_longitude,vl_altitude,qt_area,ds_gentilico,nr_ddd,dt_registro)VALUES (31,3102100,'ALTO RIO DOCE','-21.02536371','-43.411894','817','518,053','ALTO-RIO-DOCENSE','32',current_timestamp);</v>
      </c>
    </row>
    <row r="26" spans="1:12" x14ac:dyDescent="0.25">
      <c r="A26">
        <v>31</v>
      </c>
      <c r="B26" s="21" t="s">
        <v>12407</v>
      </c>
      <c r="C26" s="39" t="s">
        <v>12408</v>
      </c>
      <c r="D26" s="3" t="s">
        <v>17530</v>
      </c>
      <c r="E26" s="3" t="s">
        <v>17531</v>
      </c>
      <c r="F26" s="3" t="s">
        <v>7581</v>
      </c>
      <c r="G26" s="43">
        <v>278.173</v>
      </c>
      <c r="H26" s="29" t="s">
        <v>16825</v>
      </c>
      <c r="I26">
        <v>33</v>
      </c>
      <c r="J26" t="s">
        <v>82</v>
      </c>
      <c r="K26" t="str">
        <f t="shared" si="0"/>
        <v>31,3102209,'ALVARENGA','-19.4178864','-41.7321327','382','278,173','ALVARENGUENSE','33',current_timestamp);</v>
      </c>
      <c r="L26" t="str">
        <f t="shared" si="1"/>
        <v>INSERT INTO municipio (cd_estado,cd_municipio,ds_municipio,vl_latitude,vl_longitude,vl_altitude,qt_area,ds_gentilico,nr_ddd,dt_registro)VALUES (31,3102209,'ALVARENGA','-19.4178864','-41.7321327','382','278,173','ALVARENGUENSE','33',current_timestamp);</v>
      </c>
    </row>
    <row r="27" spans="1:12" x14ac:dyDescent="0.25">
      <c r="A27">
        <v>31</v>
      </c>
      <c r="B27" s="21" t="s">
        <v>12409</v>
      </c>
      <c r="C27" s="39" t="s">
        <v>12410</v>
      </c>
      <c r="D27" s="3" t="s">
        <v>17532</v>
      </c>
      <c r="E27" s="3" t="s">
        <v>17533</v>
      </c>
      <c r="F27" s="3" t="s">
        <v>17534</v>
      </c>
      <c r="G27" s="43">
        <v>599.44299999999998</v>
      </c>
      <c r="H27" s="29" t="s">
        <v>16826</v>
      </c>
      <c r="I27">
        <v>31</v>
      </c>
      <c r="J27" t="s">
        <v>82</v>
      </c>
      <c r="K27" t="str">
        <f t="shared" si="0"/>
        <v>31,3102308,'ALVINÓPOLIS','-20.10761','-43.0574762','572','599,443','ALVINOPOLENSE','31',current_timestamp);</v>
      </c>
      <c r="L27" t="str">
        <f t="shared" si="1"/>
        <v>INSERT INTO municipio (cd_estado,cd_municipio,ds_municipio,vl_latitude,vl_longitude,vl_altitude,qt_area,ds_gentilico,nr_ddd,dt_registro)VALUES (31,3102308,'ALVINÓPOLIS','-20.10761','-43.0574762','572','599,443','ALVINOPOLENSE','31',current_timestamp);</v>
      </c>
    </row>
    <row r="28" spans="1:12" x14ac:dyDescent="0.25">
      <c r="A28">
        <v>31</v>
      </c>
      <c r="B28" s="21" t="s">
        <v>12411</v>
      </c>
      <c r="C28" s="39" t="s">
        <v>12412</v>
      </c>
      <c r="D28" s="3" t="s">
        <v>17535</v>
      </c>
      <c r="E28" s="3" t="s">
        <v>17536</v>
      </c>
      <c r="F28" s="3" t="s">
        <v>17537</v>
      </c>
      <c r="G28" s="43">
        <v>374.00799999999998</v>
      </c>
      <c r="H28" s="29" t="s">
        <v>5622</v>
      </c>
      <c r="I28">
        <v>31</v>
      </c>
      <c r="J28" t="s">
        <v>82</v>
      </c>
      <c r="K28" t="str">
        <f t="shared" si="0"/>
        <v>31,3102407,'ALVORADA DE MINAS','-18.733838','-43.3642122','675','374,008','ALVORADENSE','31',current_timestamp);</v>
      </c>
      <c r="L28" t="str">
        <f t="shared" si="1"/>
        <v>INSERT INTO municipio (cd_estado,cd_municipio,ds_municipio,vl_latitude,vl_longitude,vl_altitude,qt_area,ds_gentilico,nr_ddd,dt_registro)VALUES (31,3102407,'ALVORADA DE MINAS','-18.733838','-43.3642122','675','374,008','ALVORADENSE','31',current_timestamp);</v>
      </c>
    </row>
    <row r="29" spans="1:12" x14ac:dyDescent="0.25">
      <c r="A29">
        <v>31</v>
      </c>
      <c r="B29" s="21" t="s">
        <v>12413</v>
      </c>
      <c r="C29" s="39" t="s">
        <v>12414</v>
      </c>
      <c r="D29" s="3" t="s">
        <v>17538</v>
      </c>
      <c r="E29" s="3" t="s">
        <v>17539</v>
      </c>
      <c r="F29" s="3" t="s">
        <v>1832</v>
      </c>
      <c r="G29" s="43">
        <v>136.18600000000001</v>
      </c>
      <c r="H29" s="29" t="s">
        <v>16827</v>
      </c>
      <c r="I29">
        <v>31</v>
      </c>
      <c r="J29" t="s">
        <v>82</v>
      </c>
      <c r="K29" t="str">
        <f t="shared" si="0"/>
        <v>31,3102506,'AMPARO DO SERRA','-20.505555','-42.8012728','590','136,186','SERRENSE','31',current_timestamp);</v>
      </c>
      <c r="L29" t="str">
        <f t="shared" si="1"/>
        <v>INSERT INTO municipio (cd_estado,cd_municipio,ds_municipio,vl_latitude,vl_longitude,vl_altitude,qt_area,ds_gentilico,nr_ddd,dt_registro)VALUES (31,3102506,'AMPARO DO SERRA','-20.505555','-42.8012728','590','136,186','SERRENSE','31',current_timestamp);</v>
      </c>
    </row>
    <row r="30" spans="1:12" x14ac:dyDescent="0.25">
      <c r="A30">
        <v>31</v>
      </c>
      <c r="B30" s="21" t="s">
        <v>12415</v>
      </c>
      <c r="C30" s="39" t="s">
        <v>12416</v>
      </c>
      <c r="D30" s="3" t="s">
        <v>17540</v>
      </c>
      <c r="E30" s="3" t="s">
        <v>17541</v>
      </c>
      <c r="F30" s="3" t="s">
        <v>17542</v>
      </c>
      <c r="G30" s="43">
        <v>469.39600000000002</v>
      </c>
      <c r="H30" s="29" t="s">
        <v>16828</v>
      </c>
      <c r="I30">
        <v>35</v>
      </c>
      <c r="J30" t="s">
        <v>82</v>
      </c>
      <c r="K30" t="str">
        <f t="shared" si="0"/>
        <v>31,3102605,'ANDRADAS','-22.06943916','-46.57260597','889','469,396','ANDRADENSE','35',current_timestamp);</v>
      </c>
      <c r="L30" t="str">
        <f t="shared" si="1"/>
        <v>INSERT INTO municipio (cd_estado,cd_municipio,ds_municipio,vl_latitude,vl_longitude,vl_altitude,qt_area,ds_gentilico,nr_ddd,dt_registro)VALUES (31,3102605,'ANDRADAS','-22.06943916','-46.57260597','889','469,396','ANDRADENSE','35',current_timestamp);</v>
      </c>
    </row>
    <row r="31" spans="1:12" x14ac:dyDescent="0.25">
      <c r="A31">
        <v>31</v>
      </c>
      <c r="B31" s="21" t="s">
        <v>12419</v>
      </c>
      <c r="C31" s="39" t="s">
        <v>12420</v>
      </c>
      <c r="D31" s="3" t="s">
        <v>17543</v>
      </c>
      <c r="E31" s="3" t="s">
        <v>17544</v>
      </c>
      <c r="F31" s="3" t="s">
        <v>17545</v>
      </c>
      <c r="G31" s="43">
        <v>1005.285</v>
      </c>
      <c r="H31" s="29" t="s">
        <v>16829</v>
      </c>
      <c r="I31">
        <v>35</v>
      </c>
      <c r="J31" t="s">
        <v>82</v>
      </c>
      <c r="K31" t="str">
        <f t="shared" si="0"/>
        <v>31,3102803,'ANDRELÂNDIA','-21.7415693','-44.3121782','965','1005,285','ANDRELANDENSE','35',current_timestamp);</v>
      </c>
      <c r="L31" t="str">
        <f t="shared" si="1"/>
        <v>INSERT INTO municipio (cd_estado,cd_municipio,ds_municipio,vl_latitude,vl_longitude,vl_altitude,qt_area,ds_gentilico,nr_ddd,dt_registro)VALUES (31,3102803,'ANDRELÂNDIA','-21.7415693','-44.3121782','965','1005,285','ANDRELANDENSE','35',current_timestamp);</v>
      </c>
    </row>
    <row r="32" spans="1:12" x14ac:dyDescent="0.25">
      <c r="A32">
        <v>31</v>
      </c>
      <c r="B32" s="21" t="s">
        <v>12421</v>
      </c>
      <c r="C32" s="39" t="s">
        <v>12422</v>
      </c>
      <c r="D32" s="3" t="s">
        <v>17546</v>
      </c>
      <c r="E32" s="3" t="s">
        <v>17547</v>
      </c>
      <c r="F32" s="3" t="s">
        <v>17548</v>
      </c>
      <c r="G32" s="43">
        <v>185.21100000000001</v>
      </c>
      <c r="H32" s="29" t="s">
        <v>16830</v>
      </c>
      <c r="I32">
        <v>33</v>
      </c>
      <c r="J32" t="s">
        <v>82</v>
      </c>
      <c r="K32" t="str">
        <f t="shared" si="0"/>
        <v>31,3102852,'ANGELÂNDIA','-17.72951428','-42.26717725','882','185,211','ANGELANDENSE','33',current_timestamp);</v>
      </c>
      <c r="L32" t="str">
        <f t="shared" si="1"/>
        <v>INSERT INTO municipio (cd_estado,cd_municipio,ds_municipio,vl_latitude,vl_longitude,vl_altitude,qt_area,ds_gentilico,nr_ddd,dt_registro)VALUES (31,3102852,'ANGELÂNDIA','-17.72951428','-42.26717725','882','185,211','ANGELANDENSE','33',current_timestamp);</v>
      </c>
    </row>
    <row r="33" spans="1:12" x14ac:dyDescent="0.25">
      <c r="A33">
        <v>31</v>
      </c>
      <c r="B33" s="21" t="s">
        <v>12423</v>
      </c>
      <c r="C33" s="39" t="s">
        <v>12424</v>
      </c>
      <c r="D33" s="3" t="s">
        <v>17549</v>
      </c>
      <c r="E33" s="3" t="s">
        <v>17550</v>
      </c>
      <c r="F33" s="3" t="s">
        <v>17512</v>
      </c>
      <c r="G33" s="43">
        <v>529.91499999999996</v>
      </c>
      <c r="H33" s="29" t="s">
        <v>16831</v>
      </c>
      <c r="I33">
        <v>32</v>
      </c>
      <c r="J33" t="s">
        <v>82</v>
      </c>
      <c r="K33" t="str">
        <f t="shared" si="0"/>
        <v>31,3102902,'ANTÔNIO CARLOS','-21.31918145','-43.75028372','1048','529,915','ANTÔNIO-CARLENSE','32',current_timestamp);</v>
      </c>
      <c r="L33" t="str">
        <f t="shared" si="1"/>
        <v>INSERT INTO municipio (cd_estado,cd_municipio,ds_municipio,vl_latitude,vl_longitude,vl_altitude,qt_area,ds_gentilico,nr_ddd,dt_registro)VALUES (31,3102902,'ANTÔNIO CARLOS','-21.31918145','-43.75028372','1048','529,915','ANTÔNIO-CARLENSE','32',current_timestamp);</v>
      </c>
    </row>
    <row r="34" spans="1:12" x14ac:dyDescent="0.25">
      <c r="A34">
        <v>31</v>
      </c>
      <c r="B34" s="21" t="s">
        <v>12425</v>
      </c>
      <c r="C34" s="39" t="s">
        <v>12426</v>
      </c>
      <c r="D34" s="3" t="s">
        <v>17551</v>
      </c>
      <c r="E34" s="3" t="s">
        <v>17552</v>
      </c>
      <c r="F34" s="3" t="s">
        <v>7700</v>
      </c>
      <c r="G34" s="43">
        <v>787.06100000000004</v>
      </c>
      <c r="H34" s="29" t="s">
        <v>16832</v>
      </c>
      <c r="I34">
        <v>31</v>
      </c>
      <c r="J34" t="s">
        <v>82</v>
      </c>
      <c r="K34" t="str">
        <f t="shared" si="0"/>
        <v>31,3103009,'ANTÔNIO DIAS','-19.652433','-42.87272','415','787,061','ANTÔNIO-DIENSE','31',current_timestamp);</v>
      </c>
      <c r="L34" t="str">
        <f t="shared" si="1"/>
        <v>INSERT INTO municipio (cd_estado,cd_municipio,ds_municipio,vl_latitude,vl_longitude,vl_altitude,qt_area,ds_gentilico,nr_ddd,dt_registro)VALUES (31,3103009,'ANTÔNIO DIAS','-19.652433','-42.87272','415','787,061','ANTÔNIO-DIENSE','31',current_timestamp);</v>
      </c>
    </row>
    <row r="35" spans="1:12" x14ac:dyDescent="0.25">
      <c r="A35">
        <v>31</v>
      </c>
      <c r="B35" s="21" t="s">
        <v>12427</v>
      </c>
      <c r="C35" s="39" t="s">
        <v>12428</v>
      </c>
      <c r="D35" s="3" t="s">
        <v>17553</v>
      </c>
      <c r="E35" s="3" t="s">
        <v>17554</v>
      </c>
      <c r="F35" s="3" t="s">
        <v>3212</v>
      </c>
      <c r="G35" s="43">
        <v>83.802000000000007</v>
      </c>
      <c r="H35" s="29" t="s">
        <v>16833</v>
      </c>
      <c r="I35">
        <v>32</v>
      </c>
      <c r="J35" t="s">
        <v>82</v>
      </c>
      <c r="K35" t="str">
        <f t="shared" si="0"/>
        <v>31,3103108,'ANTÔNIO PRADO DE MINAS','-21.0196743','-42.1113371','328','83,802','PRADENSE-DE-MINA','32',current_timestamp);</v>
      </c>
      <c r="L35" t="str">
        <f t="shared" si="1"/>
        <v>INSERT INTO municipio (cd_estado,cd_municipio,ds_municipio,vl_latitude,vl_longitude,vl_altitude,qt_area,ds_gentilico,nr_ddd,dt_registro)VALUES (31,3103108,'ANTÔNIO PRADO DE MINAS','-21.0196743','-42.1113371','328','83,802','PRADENSE-DE-MINA','32',current_timestamp);</v>
      </c>
    </row>
    <row r="36" spans="1:12" x14ac:dyDescent="0.25">
      <c r="A36">
        <v>31</v>
      </c>
      <c r="B36" s="21" t="s">
        <v>12429</v>
      </c>
      <c r="C36" s="39" t="s">
        <v>12430</v>
      </c>
      <c r="D36" s="3" t="s">
        <v>17555</v>
      </c>
      <c r="E36" s="3" t="s">
        <v>17556</v>
      </c>
      <c r="F36" s="3" t="s">
        <v>1959</v>
      </c>
      <c r="G36" s="43">
        <v>187.53800000000001</v>
      </c>
      <c r="H36" s="29" t="s">
        <v>16834</v>
      </c>
      <c r="I36">
        <v>31</v>
      </c>
      <c r="J36" t="s">
        <v>82</v>
      </c>
      <c r="K36" t="str">
        <f t="shared" si="0"/>
        <v>31,3103207,'ARAÇAÍ','-19.1970339','-44.2488287','706','187,538','ARAÇAIENSE','31',current_timestamp);</v>
      </c>
      <c r="L36" t="str">
        <f t="shared" si="1"/>
        <v>INSERT INTO municipio (cd_estado,cd_municipio,ds_municipio,vl_latitude,vl_longitude,vl_altitude,qt_area,ds_gentilico,nr_ddd,dt_registro)VALUES (31,3103207,'ARAÇAÍ','-19.1970339','-44.2488287','706','187,538','ARAÇAIENSE','31',current_timestamp);</v>
      </c>
    </row>
    <row r="37" spans="1:12" x14ac:dyDescent="0.25">
      <c r="A37">
        <v>31</v>
      </c>
      <c r="B37" s="21" t="s">
        <v>12431</v>
      </c>
      <c r="C37" s="39" t="s">
        <v>12432</v>
      </c>
      <c r="D37" s="3" t="s">
        <v>17557</v>
      </c>
      <c r="E37" s="3" t="s">
        <v>17558</v>
      </c>
      <c r="F37" s="3" t="s">
        <v>17559</v>
      </c>
      <c r="G37" s="43">
        <v>106.608</v>
      </c>
      <c r="H37" s="29" t="s">
        <v>16835</v>
      </c>
      <c r="I37">
        <v>32</v>
      </c>
      <c r="J37" t="s">
        <v>82</v>
      </c>
      <c r="K37" t="str">
        <f t="shared" si="0"/>
        <v>31,3103306,'ARACITABA','-21.34065839','-43.37836862','564','106,608','ARACITABENSE','32',current_timestamp);</v>
      </c>
      <c r="L37" t="str">
        <f t="shared" si="1"/>
        <v>INSERT INTO municipio (cd_estado,cd_municipio,ds_municipio,vl_latitude,vl_longitude,vl_altitude,qt_area,ds_gentilico,nr_ddd,dt_registro)VALUES (31,3103306,'ARACITABA','-21.34065839','-43.37836862','564','106,608','ARACITABENSE','32',current_timestamp);</v>
      </c>
    </row>
    <row r="38" spans="1:12" x14ac:dyDescent="0.25">
      <c r="A38">
        <v>31</v>
      </c>
      <c r="B38" s="21" t="s">
        <v>12433</v>
      </c>
      <c r="C38" s="39" t="s">
        <v>12434</v>
      </c>
      <c r="D38" s="3" t="s">
        <v>17560</v>
      </c>
      <c r="E38" s="3" t="s">
        <v>17561</v>
      </c>
      <c r="F38" s="3" t="s">
        <v>1702</v>
      </c>
      <c r="G38" s="43">
        <v>2236.279</v>
      </c>
      <c r="H38" s="29" t="s">
        <v>16836</v>
      </c>
      <c r="I38">
        <v>33</v>
      </c>
      <c r="J38" t="s">
        <v>82</v>
      </c>
      <c r="K38" t="str">
        <f t="shared" si="0"/>
        <v>31,3103405,'ARAÇUAÍ','-16.8488172','-42.0633003','317','2236,279','ARAÇUAIENSE','33',current_timestamp);</v>
      </c>
      <c r="L38" t="str">
        <f t="shared" si="1"/>
        <v>INSERT INTO municipio (cd_estado,cd_municipio,ds_municipio,vl_latitude,vl_longitude,vl_altitude,qt_area,ds_gentilico,nr_ddd,dt_registro)VALUES (31,3103405,'ARAÇUAÍ','-16.8488172','-42.0633003','317','2236,279','ARAÇUAIENSE','33',current_timestamp);</v>
      </c>
    </row>
    <row r="39" spans="1:12" x14ac:dyDescent="0.25">
      <c r="A39">
        <v>31</v>
      </c>
      <c r="B39" s="21" t="s">
        <v>12435</v>
      </c>
      <c r="C39" s="39" t="s">
        <v>12436</v>
      </c>
      <c r="D39" s="3" t="s">
        <v>17562</v>
      </c>
      <c r="E39" s="3" t="s">
        <v>17563</v>
      </c>
      <c r="F39" s="3" t="s">
        <v>17564</v>
      </c>
      <c r="G39" s="43">
        <v>2729.5079999999998</v>
      </c>
      <c r="H39" s="29" t="s">
        <v>16837</v>
      </c>
      <c r="I39">
        <v>34</v>
      </c>
      <c r="J39" t="s">
        <v>82</v>
      </c>
      <c r="K39" t="str">
        <f t="shared" si="0"/>
        <v>31,3103504,'ARAGUARI','-18.6460397','-48.193856','925','2729,508','ARAGUARINO','34',current_timestamp);</v>
      </c>
      <c r="L39" t="str">
        <f t="shared" si="1"/>
        <v>INSERT INTO municipio (cd_estado,cd_municipio,ds_municipio,vl_latitude,vl_longitude,vl_altitude,qt_area,ds_gentilico,nr_ddd,dt_registro)VALUES (31,3103504,'ARAGUARI','-18.6460397','-48.193856','925','2729,508','ARAGUARINO','34',current_timestamp);</v>
      </c>
    </row>
    <row r="40" spans="1:12" x14ac:dyDescent="0.25">
      <c r="A40">
        <v>31</v>
      </c>
      <c r="B40" s="21" t="s">
        <v>12437</v>
      </c>
      <c r="C40" s="39" t="s">
        <v>12438</v>
      </c>
      <c r="D40" s="3" t="s">
        <v>17565</v>
      </c>
      <c r="E40" s="3" t="s">
        <v>17566</v>
      </c>
      <c r="F40" s="3" t="s">
        <v>17567</v>
      </c>
      <c r="G40" s="43">
        <v>89.42</v>
      </c>
      <c r="H40" s="29" t="s">
        <v>16838</v>
      </c>
      <c r="I40">
        <v>32</v>
      </c>
      <c r="J40" t="s">
        <v>82</v>
      </c>
      <c r="K40" t="str">
        <f t="shared" si="0"/>
        <v>31,3103603,'ARANTINA','-21.9106617','-44.2559403','1033','89,42','ARANTINENSE','32',current_timestamp);</v>
      </c>
      <c r="L40" t="str">
        <f t="shared" si="1"/>
        <v>INSERT INTO municipio (cd_estado,cd_municipio,ds_municipio,vl_latitude,vl_longitude,vl_altitude,qt_area,ds_gentilico,nr_ddd,dt_registro)VALUES (31,3103603,'ARANTINA','-21.9106617','-44.2559403','1033','89,42','ARANTINENSE','32',current_timestamp);</v>
      </c>
    </row>
    <row r="41" spans="1:12" x14ac:dyDescent="0.25">
      <c r="A41">
        <v>31</v>
      </c>
      <c r="B41" s="21" t="s">
        <v>12439</v>
      </c>
      <c r="C41" s="39" t="s">
        <v>12440</v>
      </c>
      <c r="D41" s="3" t="s">
        <v>17568</v>
      </c>
      <c r="E41" s="3" t="s">
        <v>17569</v>
      </c>
      <c r="F41" s="3" t="s">
        <v>3555</v>
      </c>
      <c r="G41" s="43">
        <v>303.79300000000001</v>
      </c>
      <c r="H41" s="29" t="s">
        <v>16839</v>
      </c>
      <c r="I41">
        <v>31</v>
      </c>
      <c r="J41" t="s">
        <v>82</v>
      </c>
      <c r="K41" t="str">
        <f t="shared" si="0"/>
        <v>31,3103702,'ARAPONGA','-20.6690965','-42.5182528','985','303,793','ARAPONGUENSE','31',current_timestamp);</v>
      </c>
      <c r="L41" t="str">
        <f t="shared" si="1"/>
        <v>INSERT INTO municipio (cd_estado,cd_municipio,ds_municipio,vl_latitude,vl_longitude,vl_altitude,qt_area,ds_gentilico,nr_ddd,dt_registro)VALUES (31,3103702,'ARAPONGA','-20.6690965','-42.5182528','985','303,793','ARAPONGUENSE','31',current_timestamp);</v>
      </c>
    </row>
    <row r="42" spans="1:12" x14ac:dyDescent="0.25">
      <c r="A42">
        <v>31</v>
      </c>
      <c r="B42" s="21" t="s">
        <v>12441</v>
      </c>
      <c r="C42" s="39" t="s">
        <v>12442</v>
      </c>
      <c r="D42" s="3" t="s">
        <v>17570</v>
      </c>
      <c r="E42" s="3" t="s">
        <v>17571</v>
      </c>
      <c r="F42" s="3" t="s">
        <v>3462</v>
      </c>
      <c r="G42" s="43">
        <v>295.83699999999999</v>
      </c>
      <c r="H42" s="29" t="s">
        <v>16840</v>
      </c>
      <c r="I42">
        <v>34</v>
      </c>
      <c r="J42" t="s">
        <v>82</v>
      </c>
      <c r="K42" t="str">
        <f t="shared" si="0"/>
        <v>31,3103751,'ARAPORÃ','-18.4361882','-49.185198','469','295,837','ARAPORENSE','34',current_timestamp);</v>
      </c>
      <c r="L42" t="str">
        <f t="shared" si="1"/>
        <v>INSERT INTO municipio (cd_estado,cd_municipio,ds_municipio,vl_latitude,vl_longitude,vl_altitude,qt_area,ds_gentilico,nr_ddd,dt_registro)VALUES (31,3103751,'ARAPORÃ','-18.4361882','-49.185198','469','295,837','ARAPORENSE','34',current_timestamp);</v>
      </c>
    </row>
    <row r="43" spans="1:12" x14ac:dyDescent="0.25">
      <c r="A43">
        <v>31</v>
      </c>
      <c r="B43" s="21" t="s">
        <v>12443</v>
      </c>
      <c r="C43" s="39" t="s">
        <v>12444</v>
      </c>
      <c r="D43" s="3" t="s">
        <v>17572</v>
      </c>
      <c r="E43" s="3" t="s">
        <v>17573</v>
      </c>
      <c r="F43" s="3" t="s">
        <v>17574</v>
      </c>
      <c r="G43" s="43">
        <v>173.89400000000001</v>
      </c>
      <c r="H43" s="29" t="s">
        <v>16841</v>
      </c>
      <c r="I43">
        <v>34</v>
      </c>
      <c r="J43" t="s">
        <v>82</v>
      </c>
      <c r="K43" t="str">
        <f t="shared" si="0"/>
        <v>31,3103801,'ARAPUÁ','-19.035451','-46.1539508','1024','173,894','ARAPUAENSE','34',current_timestamp);</v>
      </c>
      <c r="L43" t="str">
        <f t="shared" si="1"/>
        <v>INSERT INTO municipio (cd_estado,cd_municipio,ds_municipio,vl_latitude,vl_longitude,vl_altitude,qt_area,ds_gentilico,nr_ddd,dt_registro)VALUES (31,3103801,'ARAPUÁ','-19.035451','-46.1539508','1024','173,894','ARAPUAENSE','34',current_timestamp);</v>
      </c>
    </row>
    <row r="44" spans="1:12" x14ac:dyDescent="0.25">
      <c r="A44">
        <v>31</v>
      </c>
      <c r="B44" s="21" t="s">
        <v>12445</v>
      </c>
      <c r="C44" s="39" t="s">
        <v>12446</v>
      </c>
      <c r="D44" s="3" t="s">
        <v>17575</v>
      </c>
      <c r="E44" s="3" t="s">
        <v>17576</v>
      </c>
      <c r="F44" s="3" t="s">
        <v>2489</v>
      </c>
      <c r="G44" s="43">
        <v>245.52199999999999</v>
      </c>
      <c r="H44" s="29" t="s">
        <v>16842</v>
      </c>
      <c r="I44">
        <v>37</v>
      </c>
      <c r="J44" t="s">
        <v>82</v>
      </c>
      <c r="K44" t="str">
        <f t="shared" si="0"/>
        <v>31,3103900,'ARAÚJOS','-19.9475164','-45.1661304','803','245,522','ARAUJENSE','37',current_timestamp);</v>
      </c>
      <c r="L44" t="str">
        <f t="shared" si="1"/>
        <v>INSERT INTO municipio (cd_estado,cd_municipio,ds_municipio,vl_latitude,vl_longitude,vl_altitude,qt_area,ds_gentilico,nr_ddd,dt_registro)VALUES (31,3103900,'ARAÚJOS','-19.9475164','-45.1661304','803','245,522','ARAUJENSE','37',current_timestamp);</v>
      </c>
    </row>
    <row r="45" spans="1:12" x14ac:dyDescent="0.25">
      <c r="A45">
        <v>31</v>
      </c>
      <c r="B45" s="21" t="s">
        <v>12447</v>
      </c>
      <c r="C45" s="39" t="s">
        <v>12448</v>
      </c>
      <c r="D45" s="3" t="s">
        <v>17577</v>
      </c>
      <c r="E45" s="3" t="s">
        <v>17578</v>
      </c>
      <c r="F45" s="3" t="s">
        <v>17579</v>
      </c>
      <c r="G45" s="43">
        <v>1164.0619999999999</v>
      </c>
      <c r="H45" s="29" t="s">
        <v>16843</v>
      </c>
      <c r="I45">
        <v>34</v>
      </c>
      <c r="J45" t="s">
        <v>82</v>
      </c>
      <c r="K45" t="str">
        <f t="shared" si="0"/>
        <v>31,3104007,'ARAXÁ','-19.5906483','-46.9442412','983','1164,062','ARAXAENSE','34',current_timestamp);</v>
      </c>
      <c r="L45" t="str">
        <f t="shared" si="1"/>
        <v>INSERT INTO municipio (cd_estado,cd_municipio,ds_municipio,vl_latitude,vl_longitude,vl_altitude,qt_area,ds_gentilico,nr_ddd,dt_registro)VALUES (31,3104007,'ARAXÁ','-19.5906483','-46.9442412','983','1164,062','ARAXAENSE','34',current_timestamp);</v>
      </c>
    </row>
    <row r="46" spans="1:12" x14ac:dyDescent="0.25">
      <c r="A46">
        <v>31</v>
      </c>
      <c r="B46" s="21" t="s">
        <v>12449</v>
      </c>
      <c r="C46" s="39" t="s">
        <v>12450</v>
      </c>
      <c r="D46" s="3" t="s">
        <v>17580</v>
      </c>
      <c r="E46" s="3" t="s">
        <v>17581</v>
      </c>
      <c r="F46" s="3" t="s">
        <v>1681</v>
      </c>
      <c r="G46" s="43">
        <v>162.875</v>
      </c>
      <c r="H46" s="29" t="s">
        <v>16844</v>
      </c>
      <c r="I46">
        <v>35</v>
      </c>
      <c r="J46" t="s">
        <v>82</v>
      </c>
      <c r="K46" t="str">
        <f t="shared" si="0"/>
        <v>31,3104106,'ARCEBURGO','-21.3654679','-46.9418639','729','162,875','ARCEBURGUENSE','35',current_timestamp);</v>
      </c>
      <c r="L46" t="str">
        <f t="shared" si="1"/>
        <v>INSERT INTO municipio (cd_estado,cd_municipio,ds_municipio,vl_latitude,vl_longitude,vl_altitude,qt_area,ds_gentilico,nr_ddd,dt_registro)VALUES (31,3104106,'ARCEBURGO','-21.3654679','-46.9418639','729','162,875','ARCEBURGUENSE','35',current_timestamp);</v>
      </c>
    </row>
    <row r="47" spans="1:12" x14ac:dyDescent="0.25">
      <c r="A47">
        <v>31</v>
      </c>
      <c r="B47" s="21" t="s">
        <v>12451</v>
      </c>
      <c r="C47" s="39" t="s">
        <v>12452</v>
      </c>
      <c r="D47" s="3" t="s">
        <v>17582</v>
      </c>
      <c r="E47" s="3" t="s">
        <v>17583</v>
      </c>
      <c r="F47" s="3" t="s">
        <v>3903</v>
      </c>
      <c r="G47" s="43">
        <v>509.87299999999999</v>
      </c>
      <c r="H47" s="29" t="s">
        <v>16845</v>
      </c>
      <c r="I47">
        <v>37</v>
      </c>
      <c r="J47" t="s">
        <v>82</v>
      </c>
      <c r="K47" t="str">
        <f t="shared" si="0"/>
        <v>31,3104205,'ARCOS','-20.2878706','-45.5399855','766','509,873','ARCOENSE','37',current_timestamp);</v>
      </c>
      <c r="L47" t="str">
        <f t="shared" si="1"/>
        <v>INSERT INTO municipio (cd_estado,cd_municipio,ds_municipio,vl_latitude,vl_longitude,vl_altitude,qt_area,ds_gentilico,nr_ddd,dt_registro)VALUES (31,3104205,'ARCOS','-20.2878706','-45.5399855','766','509,873','ARCOENSE','37',current_timestamp);</v>
      </c>
    </row>
    <row r="48" spans="1:12" x14ac:dyDescent="0.25">
      <c r="A48">
        <v>31</v>
      </c>
      <c r="B48" s="21" t="s">
        <v>12453</v>
      </c>
      <c r="C48" s="39" t="s">
        <v>12454</v>
      </c>
      <c r="D48" s="3" t="s">
        <v>17584</v>
      </c>
      <c r="E48" s="3" t="s">
        <v>17585</v>
      </c>
      <c r="F48" s="3" t="s">
        <v>17586</v>
      </c>
      <c r="G48" s="43">
        <v>283.12400000000002</v>
      </c>
      <c r="H48" s="29" t="s">
        <v>16846</v>
      </c>
      <c r="I48">
        <v>35</v>
      </c>
      <c r="J48" t="s">
        <v>82</v>
      </c>
      <c r="K48" t="str">
        <f t="shared" si="0"/>
        <v>31,3104304,'AREADO','-21.357789','-46.1496185','816','283,124','AREADENSE','35',current_timestamp);</v>
      </c>
      <c r="L48" t="str">
        <f t="shared" si="1"/>
        <v>INSERT INTO municipio (cd_estado,cd_municipio,ds_municipio,vl_latitude,vl_longitude,vl_altitude,qt_area,ds_gentilico,nr_ddd,dt_registro)VALUES (31,3104304,'AREADO','-21.357789','-46.1496185','816','283,124','AREADENSE','35',current_timestamp);</v>
      </c>
    </row>
    <row r="49" spans="1:12" x14ac:dyDescent="0.25">
      <c r="A49">
        <v>31</v>
      </c>
      <c r="B49" s="21" t="s">
        <v>12455</v>
      </c>
      <c r="C49" s="39" t="s">
        <v>12456</v>
      </c>
      <c r="D49" s="3" t="s">
        <v>17587</v>
      </c>
      <c r="E49" s="3" t="s">
        <v>17588</v>
      </c>
      <c r="F49" s="3" t="s">
        <v>6877</v>
      </c>
      <c r="G49" s="43">
        <v>159.37799999999999</v>
      </c>
      <c r="H49" s="29" t="s">
        <v>16847</v>
      </c>
      <c r="I49">
        <v>32</v>
      </c>
      <c r="J49" t="s">
        <v>82</v>
      </c>
      <c r="K49" t="str">
        <f t="shared" si="0"/>
        <v>31,3104403,'ARGIRITA','-21.611702','-42.832807','278','159,378','ARGIRITENSE','32',current_timestamp);</v>
      </c>
      <c r="L49" t="str">
        <f t="shared" si="1"/>
        <v>INSERT INTO municipio (cd_estado,cd_municipio,ds_municipio,vl_latitude,vl_longitude,vl_altitude,qt_area,ds_gentilico,nr_ddd,dt_registro)VALUES (31,3104403,'ARGIRITA','-21.611702','-42.832807','278','159,378','ARGIRITENSE','32',current_timestamp);</v>
      </c>
    </row>
    <row r="50" spans="1:12" x14ac:dyDescent="0.25">
      <c r="A50">
        <v>31</v>
      </c>
      <c r="B50" s="21" t="s">
        <v>12457</v>
      </c>
      <c r="C50" s="39" t="s">
        <v>12458</v>
      </c>
      <c r="D50" s="3" t="s">
        <v>17589</v>
      </c>
      <c r="E50" s="3" t="s">
        <v>17590</v>
      </c>
      <c r="F50" s="3" t="s">
        <v>3190</v>
      </c>
      <c r="G50" s="43">
        <v>243.32900000000001</v>
      </c>
      <c r="H50" s="29" t="s">
        <v>16848</v>
      </c>
      <c r="I50">
        <v>38</v>
      </c>
      <c r="J50" t="s">
        <v>82</v>
      </c>
      <c r="K50" t="str">
        <f t="shared" si="0"/>
        <v>31,3104452,'ARICANDUVA','-17.8676658','-42.5557771','793','243,329','ARICANDUVENSE OU ARICANDUVANO','38',current_timestamp);</v>
      </c>
      <c r="L50" t="str">
        <f t="shared" si="1"/>
        <v>INSERT INTO municipio (cd_estado,cd_municipio,ds_municipio,vl_latitude,vl_longitude,vl_altitude,qt_area,ds_gentilico,nr_ddd,dt_registro)VALUES (31,3104452,'ARICANDUVA','-17.8676658','-42.5557771','793','243,329','ARICANDUVENSE OU ARICANDUVANO','38',current_timestamp);</v>
      </c>
    </row>
    <row r="51" spans="1:12" x14ac:dyDescent="0.25">
      <c r="A51">
        <v>31</v>
      </c>
      <c r="B51" s="21" t="s">
        <v>12459</v>
      </c>
      <c r="C51" s="39" t="s">
        <v>12460</v>
      </c>
      <c r="D51" s="3" t="s">
        <v>17591</v>
      </c>
      <c r="E51" s="3" t="s">
        <v>17592</v>
      </c>
      <c r="F51" s="3" t="s">
        <v>2600</v>
      </c>
      <c r="G51" s="43">
        <v>5279.4189999999999</v>
      </c>
      <c r="H51" s="29" t="s">
        <v>16849</v>
      </c>
      <c r="I51">
        <v>38</v>
      </c>
      <c r="J51" t="s">
        <v>82</v>
      </c>
      <c r="K51" t="str">
        <f t="shared" si="0"/>
        <v>31,3104502,'ARINOS','-15.9154225','-46.1117639','522','5279,419','ARINENSE','38',current_timestamp);</v>
      </c>
      <c r="L51" t="str">
        <f t="shared" si="1"/>
        <v>INSERT INTO municipio (cd_estado,cd_municipio,ds_municipio,vl_latitude,vl_longitude,vl_altitude,qt_area,ds_gentilico,nr_ddd,dt_registro)VALUES (31,3104502,'ARINOS','-15.9154225','-46.1117639','522','5279,419','ARINENSE','38',current_timestamp);</v>
      </c>
    </row>
    <row r="52" spans="1:12" x14ac:dyDescent="0.25">
      <c r="A52">
        <v>31</v>
      </c>
      <c r="B52" s="21" t="s">
        <v>12461</v>
      </c>
      <c r="C52" s="39" t="s">
        <v>12462</v>
      </c>
      <c r="D52" s="3" t="s">
        <v>17593</v>
      </c>
      <c r="E52" s="3" t="s">
        <v>17594</v>
      </c>
      <c r="F52" s="3" t="s">
        <v>2805</v>
      </c>
      <c r="G52" s="43">
        <v>158.89099999999999</v>
      </c>
      <c r="H52" s="29" t="s">
        <v>16850</v>
      </c>
      <c r="I52">
        <v>32</v>
      </c>
      <c r="J52" t="s">
        <v>82</v>
      </c>
      <c r="K52" t="str">
        <f t="shared" si="0"/>
        <v>31,3104601,'ASTOLFO DUTRA','-21.30907415','-42.86263402','253','158,891','ASTOLFO-DUTRENSE','32',current_timestamp);</v>
      </c>
      <c r="L52" t="str">
        <f t="shared" si="1"/>
        <v>INSERT INTO municipio (cd_estado,cd_municipio,ds_municipio,vl_latitude,vl_longitude,vl_altitude,qt_area,ds_gentilico,nr_ddd,dt_registro)VALUES (31,3104601,'ASTOLFO DUTRA','-21.30907415','-42.86263402','253','158,891','ASTOLFO-DUTRENSE','32',current_timestamp);</v>
      </c>
    </row>
    <row r="53" spans="1:12" x14ac:dyDescent="0.25">
      <c r="A53">
        <v>31</v>
      </c>
      <c r="B53" s="21" t="s">
        <v>12463</v>
      </c>
      <c r="C53" s="39" t="s">
        <v>12464</v>
      </c>
      <c r="D53" s="3" t="s">
        <v>17595</v>
      </c>
      <c r="E53" s="3" t="s">
        <v>17596</v>
      </c>
      <c r="F53" s="3" t="s">
        <v>493</v>
      </c>
      <c r="G53" s="43">
        <v>1836.925</v>
      </c>
      <c r="H53" s="29" t="s">
        <v>16851</v>
      </c>
      <c r="I53">
        <v>33</v>
      </c>
      <c r="J53" t="s">
        <v>82</v>
      </c>
      <c r="K53" t="str">
        <f t="shared" si="0"/>
        <v>31,3104700,'ATALÉIA','-18.044028','-41.114233','237','1836,925','ATALEIENSE','33',current_timestamp);</v>
      </c>
      <c r="L53" t="str">
        <f t="shared" si="1"/>
        <v>INSERT INTO municipio (cd_estado,cd_municipio,ds_municipio,vl_latitude,vl_longitude,vl_altitude,qt_area,ds_gentilico,nr_ddd,dt_registro)VALUES (31,3104700,'ATALÉIA','-18.044028','-41.114233','237','1836,925','ATALEIENSE','33',current_timestamp);</v>
      </c>
    </row>
    <row r="54" spans="1:12" x14ac:dyDescent="0.25">
      <c r="A54">
        <v>31</v>
      </c>
      <c r="B54" s="21" t="s">
        <v>12465</v>
      </c>
      <c r="C54" s="39" t="s">
        <v>12466</v>
      </c>
      <c r="D54" s="3" t="s">
        <v>17597</v>
      </c>
      <c r="E54" s="3" t="s">
        <v>17598</v>
      </c>
      <c r="F54" s="3" t="s">
        <v>17599</v>
      </c>
      <c r="G54" s="43">
        <v>1254.8320000000001</v>
      </c>
      <c r="H54" s="29" t="s">
        <v>16852</v>
      </c>
      <c r="I54">
        <v>38</v>
      </c>
      <c r="J54" t="s">
        <v>82</v>
      </c>
      <c r="K54" t="str">
        <f t="shared" si="0"/>
        <v>31,3104809,'AUGUSTO DE LIMA','-18.10793937','-44.26001318','529','1254,832','AUGUSTO-LIMENSE','38',current_timestamp);</v>
      </c>
      <c r="L54" t="str">
        <f t="shared" si="1"/>
        <v>INSERT INTO municipio (cd_estado,cd_municipio,ds_municipio,vl_latitude,vl_longitude,vl_altitude,qt_area,ds_gentilico,nr_ddd,dt_registro)VALUES (31,3104809,'AUGUSTO DE LIMA','-18.10793937','-44.26001318','529','1254,832','AUGUSTO-LIMENSE','38',current_timestamp);</v>
      </c>
    </row>
    <row r="55" spans="1:12" x14ac:dyDescent="0.25">
      <c r="A55">
        <v>31</v>
      </c>
      <c r="B55" s="21" t="s">
        <v>12467</v>
      </c>
      <c r="C55" s="39" t="s">
        <v>12468</v>
      </c>
      <c r="D55" s="3" t="s">
        <v>17600</v>
      </c>
      <c r="E55" s="3" t="s">
        <v>17601</v>
      </c>
      <c r="F55" s="3" t="s">
        <v>17602</v>
      </c>
      <c r="G55" s="43">
        <v>750.55399999999997</v>
      </c>
      <c r="H55" s="29" t="s">
        <v>16853</v>
      </c>
      <c r="I55">
        <v>35</v>
      </c>
      <c r="J55" t="s">
        <v>82</v>
      </c>
      <c r="K55" t="str">
        <f t="shared" si="0"/>
        <v>31,3104908,'BAEPENDI','-21.9574833','-44.8878506','915','750,554','BAEPENDIANO','35',current_timestamp);</v>
      </c>
      <c r="L55" t="str">
        <f t="shared" si="1"/>
        <v>INSERT INTO municipio (cd_estado,cd_municipio,ds_municipio,vl_latitude,vl_longitude,vl_altitude,qt_area,ds_gentilico,nr_ddd,dt_registro)VALUES (31,3104908,'BAEPENDI','-21.9574833','-44.8878506','915','750,554','BAEPENDIANO','35',current_timestamp);</v>
      </c>
    </row>
    <row r="56" spans="1:12" x14ac:dyDescent="0.25">
      <c r="A56">
        <v>31</v>
      </c>
      <c r="B56" s="21" t="s">
        <v>12469</v>
      </c>
      <c r="C56" s="39" t="s">
        <v>12470</v>
      </c>
      <c r="D56" s="3" t="s">
        <v>17603</v>
      </c>
      <c r="E56" s="3" t="s">
        <v>17604</v>
      </c>
      <c r="F56" s="3" t="s">
        <v>17537</v>
      </c>
      <c r="G56" s="43">
        <v>556.26599999999996</v>
      </c>
      <c r="H56" s="29" t="s">
        <v>16854</v>
      </c>
      <c r="I56">
        <v>31</v>
      </c>
      <c r="J56" t="s">
        <v>82</v>
      </c>
      <c r="K56" t="str">
        <f t="shared" si="0"/>
        <v>31,3105004,'BALDIM','-19.290363','-43.9573864','675','556,266','BALDINENSE','31',current_timestamp);</v>
      </c>
      <c r="L56" t="str">
        <f t="shared" si="1"/>
        <v>INSERT INTO municipio (cd_estado,cd_municipio,ds_municipio,vl_latitude,vl_longitude,vl_altitude,qt_area,ds_gentilico,nr_ddd,dt_registro)VALUES (31,3105004,'BALDIM','-19.290363','-43.9573864','675','556,266','BALDINENSE','31',current_timestamp);</v>
      </c>
    </row>
    <row r="57" spans="1:12" x14ac:dyDescent="0.25">
      <c r="A57">
        <v>31</v>
      </c>
      <c r="B57" s="21" t="s">
        <v>12471</v>
      </c>
      <c r="C57" s="39" t="s">
        <v>12472</v>
      </c>
      <c r="D57" s="3" t="s">
        <v>17605</v>
      </c>
      <c r="E57" s="3" t="s">
        <v>17606</v>
      </c>
      <c r="F57" s="3" t="s">
        <v>1873</v>
      </c>
      <c r="G57" s="43">
        <v>1455.819</v>
      </c>
      <c r="H57" s="29" t="s">
        <v>16855</v>
      </c>
      <c r="I57">
        <v>37</v>
      </c>
      <c r="J57" t="s">
        <v>82</v>
      </c>
      <c r="K57" t="str">
        <f t="shared" si="0"/>
        <v>31,3105103,'BAMBUÍ','-20.01644991','-45.97551942','704','1455,819','BAMBUIENSE','37',current_timestamp);</v>
      </c>
      <c r="L57" t="str">
        <f t="shared" si="1"/>
        <v>INSERT INTO municipio (cd_estado,cd_municipio,ds_municipio,vl_latitude,vl_longitude,vl_altitude,qt_area,ds_gentilico,nr_ddd,dt_registro)VALUES (31,3105103,'BAMBUÍ','-20.01644991','-45.97551942','704','1455,819','BAMBUIENSE','37',current_timestamp);</v>
      </c>
    </row>
    <row r="58" spans="1:12" x14ac:dyDescent="0.25">
      <c r="A58">
        <v>31</v>
      </c>
      <c r="B58" s="21" t="s">
        <v>12473</v>
      </c>
      <c r="C58" s="39" t="s">
        <v>12474</v>
      </c>
      <c r="D58" s="3" t="s">
        <v>17607</v>
      </c>
      <c r="E58" s="3" t="s">
        <v>17608</v>
      </c>
      <c r="F58" s="3" t="s">
        <v>3717</v>
      </c>
      <c r="G58" s="43">
        <v>483.78899999999999</v>
      </c>
      <c r="H58" s="29" t="s">
        <v>16856</v>
      </c>
      <c r="I58">
        <v>33</v>
      </c>
      <c r="J58" t="s">
        <v>82</v>
      </c>
      <c r="K58" t="str">
        <f t="shared" si="0"/>
        <v>31,3105202,'BANDEIRA','-15.88554954','-40.56213498','260','483,789','BANDEIRENSE','33',current_timestamp);</v>
      </c>
      <c r="L58" t="str">
        <f t="shared" si="1"/>
        <v>INSERT INTO municipio (cd_estado,cd_municipio,ds_municipio,vl_latitude,vl_longitude,vl_altitude,qt_area,ds_gentilico,nr_ddd,dt_registro)VALUES (31,3105202,'BANDEIRA','-15.88554954','-40.56213498','260','483,789','BANDEIRENSE','33',current_timestamp);</v>
      </c>
    </row>
    <row r="59" spans="1:12" x14ac:dyDescent="0.25">
      <c r="A59">
        <v>31</v>
      </c>
      <c r="B59" s="21" t="s">
        <v>12475</v>
      </c>
      <c r="C59" s="39" t="s">
        <v>12476</v>
      </c>
      <c r="D59" s="3" t="s">
        <v>17609</v>
      </c>
      <c r="E59" s="3" t="s">
        <v>17610</v>
      </c>
      <c r="F59" s="3" t="s">
        <v>17611</v>
      </c>
      <c r="G59" s="43">
        <v>47.265999999999998</v>
      </c>
      <c r="H59" s="29" t="s">
        <v>16857</v>
      </c>
      <c r="I59">
        <v>35</v>
      </c>
      <c r="J59" t="s">
        <v>82</v>
      </c>
      <c r="K59" t="str">
        <f t="shared" si="0"/>
        <v>31,3105301,'BANDEIRA DO SUL','-21.7287997','-46.3860492','946','47,266','BANDEIRANTE-DO-SUL','35',current_timestamp);</v>
      </c>
      <c r="L59" t="str">
        <f t="shared" si="1"/>
        <v>INSERT INTO municipio (cd_estado,cd_municipio,ds_municipio,vl_latitude,vl_longitude,vl_altitude,qt_area,ds_gentilico,nr_ddd,dt_registro)VALUES (31,3105301,'BANDEIRA DO SUL','-21.7287997','-46.3860492','946','47,266','BANDEIRANTE-DO-SUL','35',current_timestamp);</v>
      </c>
    </row>
    <row r="60" spans="1:12" x14ac:dyDescent="0.25">
      <c r="A60">
        <v>31</v>
      </c>
      <c r="B60" s="21" t="s">
        <v>12477</v>
      </c>
      <c r="C60" s="39" t="s">
        <v>12478</v>
      </c>
      <c r="D60" s="3" t="s">
        <v>17612</v>
      </c>
      <c r="E60" s="3" t="s">
        <v>17613</v>
      </c>
      <c r="F60" s="3" t="s">
        <v>3790</v>
      </c>
      <c r="G60" s="43">
        <v>340.58499999999998</v>
      </c>
      <c r="H60" s="29" t="s">
        <v>16858</v>
      </c>
      <c r="I60">
        <v>31</v>
      </c>
      <c r="J60" t="s">
        <v>82</v>
      </c>
      <c r="K60" t="str">
        <f t="shared" si="0"/>
        <v>31,3105400,'BARÃO DE COCAIS','-19.941666','-43.482573','737','340,585','COCAIENSE','31',current_timestamp);</v>
      </c>
      <c r="L60" t="str">
        <f t="shared" si="1"/>
        <v>INSERT INTO municipio (cd_estado,cd_municipio,ds_municipio,vl_latitude,vl_longitude,vl_altitude,qt_area,ds_gentilico,nr_ddd,dt_registro)VALUES (31,3105400,'BARÃO DE COCAIS','-19.941666','-43.482573','737','340,585','COCAIENSE','31',current_timestamp);</v>
      </c>
    </row>
    <row r="61" spans="1:12" x14ac:dyDescent="0.25">
      <c r="A61">
        <v>31</v>
      </c>
      <c r="B61" s="21" t="s">
        <v>12479</v>
      </c>
      <c r="C61" s="39" t="s">
        <v>12480</v>
      </c>
      <c r="D61" s="3" t="s">
        <v>17614</v>
      </c>
      <c r="E61" s="3" t="s">
        <v>17615</v>
      </c>
      <c r="F61" s="3" t="s">
        <v>2642</v>
      </c>
      <c r="G61" s="43">
        <v>198.31299999999999</v>
      </c>
      <c r="H61" s="29" t="s">
        <v>5166</v>
      </c>
      <c r="I61">
        <v>32</v>
      </c>
      <c r="J61" t="s">
        <v>82</v>
      </c>
      <c r="K61" t="str">
        <f t="shared" si="0"/>
        <v>31,3105509,'BARÃO DE MONTE ALTO','-21.244371','-42.237273','229','198,313','MONTE-ALTENSE','32',current_timestamp);</v>
      </c>
      <c r="L61" t="str">
        <f t="shared" si="1"/>
        <v>INSERT INTO municipio (cd_estado,cd_municipio,ds_municipio,vl_latitude,vl_longitude,vl_altitude,qt_area,ds_gentilico,nr_ddd,dt_registro)VALUES (31,3105509,'BARÃO DE MONTE ALTO','-21.244371','-42.237273','229','198,313','MONTE-ALTENSE','32',current_timestamp);</v>
      </c>
    </row>
    <row r="62" spans="1:12" x14ac:dyDescent="0.25">
      <c r="A62">
        <v>31</v>
      </c>
      <c r="B62" s="21" t="s">
        <v>12481</v>
      </c>
      <c r="C62" s="39" t="s">
        <v>12482</v>
      </c>
      <c r="D62" s="3" t="s">
        <v>17616</v>
      </c>
      <c r="E62" s="3" t="s">
        <v>17617</v>
      </c>
      <c r="F62" s="3" t="s">
        <v>17618</v>
      </c>
      <c r="G62" s="43">
        <v>759.18600000000004</v>
      </c>
      <c r="H62" s="29" t="s">
        <v>16859</v>
      </c>
      <c r="I62">
        <v>32</v>
      </c>
      <c r="J62" t="s">
        <v>82</v>
      </c>
      <c r="K62" t="str">
        <f t="shared" si="0"/>
        <v>31,3105608,'BARBACENA','-21.2219344','-43.7706811','1134','759,186','BARBACENENSE','32',current_timestamp);</v>
      </c>
      <c r="L62" t="str">
        <f t="shared" si="1"/>
        <v>INSERT INTO municipio (cd_estado,cd_municipio,ds_municipio,vl_latitude,vl_longitude,vl_altitude,qt_area,ds_gentilico,nr_ddd,dt_registro)VALUES (31,3105608,'BARBACENA','-21.2219344','-43.7706811','1134','759,186','BARBACENENSE','32',current_timestamp);</v>
      </c>
    </row>
    <row r="63" spans="1:12" x14ac:dyDescent="0.25">
      <c r="A63">
        <v>31</v>
      </c>
      <c r="B63" s="21" t="s">
        <v>12483</v>
      </c>
      <c r="C63" s="39" t="s">
        <v>12484</v>
      </c>
      <c r="D63" s="3" t="s">
        <v>17619</v>
      </c>
      <c r="E63" s="3" t="s">
        <v>17620</v>
      </c>
      <c r="F63" s="3" t="s">
        <v>474</v>
      </c>
      <c r="G63" s="43">
        <v>383.62799999999999</v>
      </c>
      <c r="H63" s="29" t="s">
        <v>16860</v>
      </c>
      <c r="I63">
        <v>31</v>
      </c>
      <c r="J63" t="s">
        <v>82</v>
      </c>
      <c r="K63" t="str">
        <f t="shared" si="0"/>
        <v>31,3105707,'BARRA LONGA','-20.28273216','-43.041292','387','383,628','BARRA-LONGUENSE','31',current_timestamp);</v>
      </c>
      <c r="L63" t="str">
        <f t="shared" si="1"/>
        <v>INSERT INTO municipio (cd_estado,cd_municipio,ds_municipio,vl_latitude,vl_longitude,vl_altitude,qt_area,ds_gentilico,nr_ddd,dt_registro)VALUES (31,3105707,'BARRA LONGA','-20.28273216','-43.041292','387','383,628','BARRA-LONGUENSE','31',current_timestamp);</v>
      </c>
    </row>
    <row r="64" spans="1:12" x14ac:dyDescent="0.25">
      <c r="A64">
        <v>31</v>
      </c>
      <c r="B64" s="21" t="s">
        <v>12485</v>
      </c>
      <c r="C64" s="39" t="s">
        <v>12486</v>
      </c>
      <c r="D64" s="3" t="s">
        <v>17621</v>
      </c>
      <c r="E64" s="3" t="s">
        <v>17622</v>
      </c>
      <c r="F64" s="3" t="s">
        <v>17623</v>
      </c>
      <c r="G64" s="43">
        <v>82.07</v>
      </c>
      <c r="H64" s="29" t="s">
        <v>16861</v>
      </c>
      <c r="I64">
        <v>32</v>
      </c>
      <c r="J64" t="s">
        <v>82</v>
      </c>
      <c r="K64" t="str">
        <f t="shared" si="0"/>
        <v>31,3105905,'BARROSO','-21.1880429','-43.9759925','929','82,07','BARROSENSE','32',current_timestamp);</v>
      </c>
      <c r="L64" t="str">
        <f t="shared" si="1"/>
        <v>INSERT INTO municipio (cd_estado,cd_municipio,ds_municipio,vl_latitude,vl_longitude,vl_altitude,qt_area,ds_gentilico,nr_ddd,dt_registro)VALUES (31,3105905,'BARROSO','-21.1880429','-43.9759925','929','82,07','BARROSENSE','32',current_timestamp);</v>
      </c>
    </row>
    <row r="65" spans="1:12" x14ac:dyDescent="0.25">
      <c r="A65">
        <v>31</v>
      </c>
      <c r="B65" s="21" t="s">
        <v>12487</v>
      </c>
      <c r="C65" s="39" t="s">
        <v>12488</v>
      </c>
      <c r="D65" s="3" t="s">
        <v>17624</v>
      </c>
      <c r="E65" s="3" t="s">
        <v>17625</v>
      </c>
      <c r="F65" s="3" t="s">
        <v>17626</v>
      </c>
      <c r="G65" s="43">
        <v>109.143</v>
      </c>
      <c r="H65" s="29" t="s">
        <v>16862</v>
      </c>
      <c r="I65">
        <v>31</v>
      </c>
      <c r="J65" t="s">
        <v>82</v>
      </c>
      <c r="K65" t="str">
        <f t="shared" si="0"/>
        <v>31,3106002,'BELA VISTA DE MINAS','-19.8306926','-43.0925696','727','109,143','BELA-VISTANO','31',current_timestamp);</v>
      </c>
      <c r="L65" t="str">
        <f t="shared" si="1"/>
        <v>INSERT INTO municipio (cd_estado,cd_municipio,ds_municipio,vl_latitude,vl_longitude,vl_altitude,qt_area,ds_gentilico,nr_ddd,dt_registro)VALUES (31,3106002,'BELA VISTA DE MINAS','-19.8306926','-43.0925696','727','109,143','BELA-VISTANO','31',current_timestamp);</v>
      </c>
    </row>
    <row r="66" spans="1:12" x14ac:dyDescent="0.25">
      <c r="A66">
        <v>31</v>
      </c>
      <c r="B66" s="21" t="s">
        <v>12489</v>
      </c>
      <c r="C66" s="39" t="s">
        <v>12490</v>
      </c>
      <c r="D66" s="3" t="s">
        <v>17627</v>
      </c>
      <c r="E66" s="3" t="s">
        <v>17628</v>
      </c>
      <c r="F66" s="3" t="s">
        <v>2478</v>
      </c>
      <c r="G66" s="43">
        <v>393.08600000000001</v>
      </c>
      <c r="H66" s="29" t="s">
        <v>16863</v>
      </c>
      <c r="I66">
        <v>32</v>
      </c>
      <c r="J66" t="s">
        <v>82</v>
      </c>
      <c r="K66" t="str">
        <f t="shared" ref="K66:K129" si="2">CONCATENATE(A66,",",B66,",'",C66,"','",D66,"','",E66,"','",F66,"','",G66,"','",H66,"','",I66,"',",J66,");")</f>
        <v>31,3106101,'BELMIRO BRAGA','-21.946914','-43.4085172','511','393,086','BELMIRENSE','32',current_timestamp);</v>
      </c>
      <c r="L66" t="str">
        <f t="shared" ref="L66:L12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(31,3106101,'BELMIRO BRAGA','-21.946914','-43.4085172','511','393,086','BELMIRENSE','32',current_timestamp);</v>
      </c>
    </row>
    <row r="67" spans="1:12" x14ac:dyDescent="0.25">
      <c r="A67">
        <v>31</v>
      </c>
      <c r="B67" s="21" t="s">
        <v>12491</v>
      </c>
      <c r="C67" s="39" t="s">
        <v>61</v>
      </c>
      <c r="D67" s="3" t="s">
        <v>17629</v>
      </c>
      <c r="E67" s="3" t="s">
        <v>17630</v>
      </c>
      <c r="F67" s="3" t="s">
        <v>17631</v>
      </c>
      <c r="G67" s="43">
        <v>331.40100000000001</v>
      </c>
      <c r="H67" s="29" t="s">
        <v>16864</v>
      </c>
      <c r="I67">
        <v>31</v>
      </c>
      <c r="J67" t="s">
        <v>82</v>
      </c>
      <c r="K67" t="str">
        <f t="shared" si="2"/>
        <v>31,3106200,'BELO HORIZONTE','-19.9166813','-43.9344931','841','331,401','BELO-HORIZONTINO','31',current_timestamp);</v>
      </c>
      <c r="L67" t="str">
        <f t="shared" si="3"/>
        <v>INSERT INTO municipio (cd_estado,cd_municipio,ds_municipio,vl_latitude,vl_longitude,vl_altitude,qt_area,ds_gentilico,nr_ddd,dt_registro)VALUES (31,3106200,'BELO HORIZONTE','-19.9166813','-43.9344931','841','331,401','BELO-HORIZONTINO','31',current_timestamp);</v>
      </c>
    </row>
    <row r="68" spans="1:12" x14ac:dyDescent="0.25">
      <c r="A68">
        <v>31</v>
      </c>
      <c r="B68" s="21" t="s">
        <v>12492</v>
      </c>
      <c r="C68" s="39" t="s">
        <v>12493</v>
      </c>
      <c r="D68" s="3" t="s">
        <v>17632</v>
      </c>
      <c r="E68" s="3" t="s">
        <v>17633</v>
      </c>
      <c r="F68" s="3" t="s">
        <v>17634</v>
      </c>
      <c r="G68" s="43">
        <v>334.90899999999999</v>
      </c>
      <c r="H68" s="29" t="s">
        <v>16865</v>
      </c>
      <c r="I68">
        <v>33</v>
      </c>
      <c r="J68" t="s">
        <v>82</v>
      </c>
      <c r="K68" t="str">
        <f t="shared" si="2"/>
        <v>31,3106309,'BELO ORIENTE','-19.2203866','-42.4831938','259','334,909','BELO-ORIENTINO','33',current_timestamp);</v>
      </c>
      <c r="L68" t="str">
        <f t="shared" si="3"/>
        <v>INSERT INTO municipio (cd_estado,cd_municipio,ds_municipio,vl_latitude,vl_longitude,vl_altitude,qt_area,ds_gentilico,nr_ddd,dt_registro)VALUES (31,3106309,'BELO ORIENTE','-19.2203866','-42.4831938','259','334,909','BELO-ORIENTINO','33',current_timestamp);</v>
      </c>
    </row>
    <row r="69" spans="1:12" x14ac:dyDescent="0.25">
      <c r="A69">
        <v>31</v>
      </c>
      <c r="B69" s="21" t="s">
        <v>12494</v>
      </c>
      <c r="C69" s="39" t="s">
        <v>12495</v>
      </c>
      <c r="D69" s="3" t="s">
        <v>17635</v>
      </c>
      <c r="E69" s="3" t="s">
        <v>17636</v>
      </c>
      <c r="F69" s="3" t="s">
        <v>3469</v>
      </c>
      <c r="G69" s="43">
        <v>365.923</v>
      </c>
      <c r="H69" s="29" t="s">
        <v>16866</v>
      </c>
      <c r="I69">
        <v>31</v>
      </c>
      <c r="J69" t="s">
        <v>82</v>
      </c>
      <c r="K69" t="str">
        <f t="shared" si="2"/>
        <v>31,3106408,'BELO VALE','-20.4077596','-44.0276403','805','365,923','BELO-VALENSE','31',current_timestamp);</v>
      </c>
      <c r="L69" t="str">
        <f t="shared" si="3"/>
        <v>INSERT INTO municipio (cd_estado,cd_municipio,ds_municipio,vl_latitude,vl_longitude,vl_altitude,qt_area,ds_gentilico,nr_ddd,dt_registro)VALUES (31,3106408,'BELO VALE','-20.4077596','-44.0276403','805','365,923','BELO-VALENSE','31',current_timestamp);</v>
      </c>
    </row>
    <row r="70" spans="1:12" x14ac:dyDescent="0.25">
      <c r="A70">
        <v>31</v>
      </c>
      <c r="B70" s="21" t="s">
        <v>12496</v>
      </c>
      <c r="C70" s="39" t="s">
        <v>12497</v>
      </c>
      <c r="D70" s="3" t="s">
        <v>17637</v>
      </c>
      <c r="E70" s="3" t="s">
        <v>17638</v>
      </c>
      <c r="F70" s="3" t="s">
        <v>9884</v>
      </c>
      <c r="G70" s="43">
        <v>587.10599999999999</v>
      </c>
      <c r="H70" s="29" t="s">
        <v>16867</v>
      </c>
      <c r="I70">
        <v>33</v>
      </c>
      <c r="J70" t="s">
        <v>82</v>
      </c>
      <c r="K70" t="str">
        <f t="shared" si="2"/>
        <v>31,3106507,'BERILO','-16.95430156','-42.4615034','426','587,106','BERILENSE','33',current_timestamp);</v>
      </c>
      <c r="L70" t="str">
        <f t="shared" si="3"/>
        <v>INSERT INTO municipio (cd_estado,cd_municipio,ds_municipio,vl_latitude,vl_longitude,vl_altitude,qt_area,ds_gentilico,nr_ddd,dt_registro)VALUES (31,3106507,'BERILO','-16.95430156','-42.4615034','426','587,106','BERILENSE','33',current_timestamp);</v>
      </c>
    </row>
    <row r="71" spans="1:12" x14ac:dyDescent="0.25">
      <c r="A71">
        <v>31</v>
      </c>
      <c r="B71" s="21" t="s">
        <v>12500</v>
      </c>
      <c r="C71" s="39" t="s">
        <v>12501</v>
      </c>
      <c r="D71" s="3" t="s">
        <v>17639</v>
      </c>
      <c r="E71" s="3" t="s">
        <v>17640</v>
      </c>
      <c r="F71" s="3" t="s">
        <v>1723</v>
      </c>
      <c r="G71" s="43">
        <v>488.75599999999997</v>
      </c>
      <c r="H71" s="29" t="s">
        <v>16868</v>
      </c>
      <c r="I71">
        <v>38</v>
      </c>
      <c r="J71" t="s">
        <v>82</v>
      </c>
      <c r="K71" t="str">
        <f t="shared" si="2"/>
        <v>31,3106655,'BERIZAL','-15.6104888','-41.7435867','714','488,756','BERIZALENSE','38',current_timestamp);</v>
      </c>
      <c r="L71" t="str">
        <f t="shared" si="3"/>
        <v>INSERT INTO municipio (cd_estado,cd_municipio,ds_municipio,vl_latitude,vl_longitude,vl_altitude,qt_area,ds_gentilico,nr_ddd,dt_registro)VALUES (31,3106655,'BERIZAL','-15.6104888','-41.7435867','714','488,756','BERIZALENSE','38',current_timestamp);</v>
      </c>
    </row>
    <row r="72" spans="1:12" x14ac:dyDescent="0.25">
      <c r="A72">
        <v>31</v>
      </c>
      <c r="B72" s="21" t="s">
        <v>12498</v>
      </c>
      <c r="C72" s="39" t="s">
        <v>12499</v>
      </c>
      <c r="D72" s="3" t="s">
        <v>17641</v>
      </c>
      <c r="E72" s="3" t="s">
        <v>17642</v>
      </c>
      <c r="F72" s="3" t="s">
        <v>9331</v>
      </c>
      <c r="G72" s="43">
        <v>427.803</v>
      </c>
      <c r="H72" s="29" t="s">
        <v>16869</v>
      </c>
      <c r="I72">
        <v>33</v>
      </c>
      <c r="J72" t="s">
        <v>82</v>
      </c>
      <c r="K72" t="str">
        <f t="shared" si="2"/>
        <v>31,3106606,'BERTÓPOLIS','-17.06278347','-40.57499765','257','427,803','BERTOPOLITANO','33',current_timestamp);</v>
      </c>
      <c r="L72" t="str">
        <f t="shared" si="3"/>
        <v>INSERT INTO municipio (cd_estado,cd_municipio,ds_municipio,vl_latitude,vl_longitude,vl_altitude,qt_area,ds_gentilico,nr_ddd,dt_registro)VALUES (31,3106606,'BERTÓPOLIS','-17.06278347','-40.57499765','257','427,803','BERTOPOLITANO','33',current_timestamp);</v>
      </c>
    </row>
    <row r="73" spans="1:12" x14ac:dyDescent="0.25">
      <c r="A73">
        <v>31</v>
      </c>
      <c r="B73" s="21" t="s">
        <v>12502</v>
      </c>
      <c r="C73" s="39" t="s">
        <v>12503</v>
      </c>
      <c r="D73" s="3" t="s">
        <v>17643</v>
      </c>
      <c r="E73" s="3" t="s">
        <v>17644</v>
      </c>
      <c r="F73" s="3" t="s">
        <v>2157</v>
      </c>
      <c r="G73" s="43">
        <v>343.85599999999999</v>
      </c>
      <c r="H73" s="29" t="s">
        <v>16870</v>
      </c>
      <c r="I73">
        <v>31</v>
      </c>
      <c r="J73" t="s">
        <v>82</v>
      </c>
      <c r="K73" t="str">
        <f t="shared" si="2"/>
        <v>31,3106705,'BETIM','-19.9673078','-44.2011904','815','343,856','BETINENSE','31',current_timestamp);</v>
      </c>
      <c r="L73" t="str">
        <f t="shared" si="3"/>
        <v>INSERT INTO municipio (cd_estado,cd_municipio,ds_municipio,vl_latitude,vl_longitude,vl_altitude,qt_area,ds_gentilico,nr_ddd,dt_registro)VALUES (31,3106705,'BETIM','-19.9673078','-44.2011904','815','343,856','BETINENSE','31',current_timestamp);</v>
      </c>
    </row>
    <row r="74" spans="1:12" x14ac:dyDescent="0.25">
      <c r="A74">
        <v>31</v>
      </c>
      <c r="B74" s="21" t="s">
        <v>12504</v>
      </c>
      <c r="C74" s="39" t="s">
        <v>12505</v>
      </c>
      <c r="D74" s="3" t="s">
        <v>17645</v>
      </c>
      <c r="E74" s="3" t="s">
        <v>17646</v>
      </c>
      <c r="F74" s="3" t="s">
        <v>3797</v>
      </c>
      <c r="G74" s="43">
        <v>283.53500000000003</v>
      </c>
      <c r="H74" s="29" t="s">
        <v>16871</v>
      </c>
      <c r="I74">
        <v>32</v>
      </c>
      <c r="J74" t="s">
        <v>82</v>
      </c>
      <c r="K74" t="str">
        <f t="shared" si="2"/>
        <v>31,3106804,'BIAS FORTES','-21.60384498','-43.75698734','767','283,535','BIAS-FORTENSE','32',current_timestamp);</v>
      </c>
      <c r="L74" t="str">
        <f t="shared" si="3"/>
        <v>INSERT INTO municipio (cd_estado,cd_municipio,ds_municipio,vl_latitude,vl_longitude,vl_altitude,qt_area,ds_gentilico,nr_ddd,dt_registro)VALUES (31,3106804,'BIAS FORTES','-21.60384498','-43.75698734','767','283,535','BIAS-FORTENSE','32',current_timestamp);</v>
      </c>
    </row>
    <row r="75" spans="1:12" x14ac:dyDescent="0.25">
      <c r="A75">
        <v>31</v>
      </c>
      <c r="B75" s="21" t="s">
        <v>12506</v>
      </c>
      <c r="C75" s="39" t="s">
        <v>12507</v>
      </c>
      <c r="D75" s="3" t="s">
        <v>17647</v>
      </c>
      <c r="E75" s="3" t="s">
        <v>17648</v>
      </c>
      <c r="F75" s="3" t="s">
        <v>2418</v>
      </c>
      <c r="G75" s="43">
        <v>140.08199999999999</v>
      </c>
      <c r="H75" s="29" t="s">
        <v>16872</v>
      </c>
      <c r="I75">
        <v>32</v>
      </c>
      <c r="J75" t="s">
        <v>82</v>
      </c>
      <c r="K75" t="str">
        <f t="shared" si="2"/>
        <v>31,3106903,'BICAS','-21.7171886','-43.0628041','605','140,082','BIQUENSE','32',current_timestamp);</v>
      </c>
      <c r="L75" t="str">
        <f t="shared" si="3"/>
        <v>INSERT INTO municipio (cd_estado,cd_municipio,ds_municipio,vl_latitude,vl_longitude,vl_altitude,qt_area,ds_gentilico,nr_ddd,dt_registro)VALUES (31,3106903,'BICAS','-21.7171886','-43.0628041','605','140,082','BIQUENSE','32',current_timestamp);</v>
      </c>
    </row>
    <row r="76" spans="1:12" x14ac:dyDescent="0.25">
      <c r="A76">
        <v>31</v>
      </c>
      <c r="B76" s="21" t="s">
        <v>12508</v>
      </c>
      <c r="C76" s="39" t="s">
        <v>12509</v>
      </c>
      <c r="D76" s="3" t="s">
        <v>17649</v>
      </c>
      <c r="E76" s="3" t="s">
        <v>17650</v>
      </c>
      <c r="F76" s="3" t="s">
        <v>1748</v>
      </c>
      <c r="G76" s="43">
        <v>458.94799999999998</v>
      </c>
      <c r="H76" s="29" t="s">
        <v>16873</v>
      </c>
      <c r="I76">
        <v>37</v>
      </c>
      <c r="J76" t="s">
        <v>82</v>
      </c>
      <c r="K76" t="str">
        <f t="shared" si="2"/>
        <v>31,3107000,'BIQUINHAS','-18.78368956','-45.50277231','633','458,948','BIQUINHENSE','37',current_timestamp);</v>
      </c>
      <c r="L76" t="str">
        <f t="shared" si="3"/>
        <v>INSERT INTO municipio (cd_estado,cd_municipio,ds_municipio,vl_latitude,vl_longitude,vl_altitude,qt_area,ds_gentilico,nr_ddd,dt_registro)VALUES (31,3107000,'BIQUINHAS','-18.78368956','-45.50277231','633','458,948','BIQUINHENSE','37',current_timestamp);</v>
      </c>
    </row>
    <row r="77" spans="1:12" x14ac:dyDescent="0.25">
      <c r="A77">
        <v>31</v>
      </c>
      <c r="B77" s="21" t="s">
        <v>12510</v>
      </c>
      <c r="C77" s="39" t="s">
        <v>5478</v>
      </c>
      <c r="D77" s="3" t="s">
        <v>17651</v>
      </c>
      <c r="E77" s="3" t="s">
        <v>17652</v>
      </c>
      <c r="F77" s="3" t="s">
        <v>3190</v>
      </c>
      <c r="G77" s="43">
        <v>860.66899999999998</v>
      </c>
      <c r="H77" s="29" t="s">
        <v>5554</v>
      </c>
      <c r="I77">
        <v>35</v>
      </c>
      <c r="J77" t="s">
        <v>82</v>
      </c>
      <c r="K77" t="str">
        <f t="shared" si="2"/>
        <v>31,3107109,'BOA ESPERANÇA','-21.0928252','-45.5629603','793','860,669','ESPERANCENSE','35',current_timestamp);</v>
      </c>
      <c r="L77" t="str">
        <f t="shared" si="3"/>
        <v>INSERT INTO municipio (cd_estado,cd_municipio,ds_municipio,vl_latitude,vl_longitude,vl_altitude,qt_area,ds_gentilico,nr_ddd,dt_registro)VALUES (31,3107109,'BOA ESPERANÇA','-21.0928252','-45.5629603','793','860,669','ESPERANCENSE','35',current_timestamp);</v>
      </c>
    </row>
    <row r="78" spans="1:12" x14ac:dyDescent="0.25">
      <c r="A78">
        <v>31</v>
      </c>
      <c r="B78" s="21" t="s">
        <v>12511</v>
      </c>
      <c r="C78" s="39" t="s">
        <v>12512</v>
      </c>
      <c r="D78" s="3" t="s">
        <v>17653</v>
      </c>
      <c r="E78" s="3" t="s">
        <v>17654</v>
      </c>
      <c r="F78" s="3" t="s">
        <v>17655</v>
      </c>
      <c r="G78" s="43">
        <v>503.77</v>
      </c>
      <c r="H78" s="29" t="s">
        <v>16874</v>
      </c>
      <c r="I78">
        <v>32</v>
      </c>
      <c r="J78" t="s">
        <v>82</v>
      </c>
      <c r="K78" t="str">
        <f t="shared" si="2"/>
        <v>31,3107208,'BOCAINA DE MINAS','-22.167531','-44.3947127','1190','503,77','BOCAINENSE','32',current_timestamp);</v>
      </c>
      <c r="L78" t="str">
        <f t="shared" si="3"/>
        <v>INSERT INTO municipio (cd_estado,cd_municipio,ds_municipio,vl_latitude,vl_longitude,vl_altitude,qt_area,ds_gentilico,nr_ddd,dt_registro)VALUES (31,3107208,'BOCAINA DE MINAS','-22.167531','-44.3947127','1190','503,77','BOCAINENSE','32',current_timestamp);</v>
      </c>
    </row>
    <row r="79" spans="1:12" x14ac:dyDescent="0.25">
      <c r="A79">
        <v>31</v>
      </c>
      <c r="B79" s="21" t="s">
        <v>12513</v>
      </c>
      <c r="C79" s="39" t="s">
        <v>12514</v>
      </c>
      <c r="D79" s="3" t="s">
        <v>17656</v>
      </c>
      <c r="E79" s="3" t="s">
        <v>17657</v>
      </c>
      <c r="F79" s="3" t="s">
        <v>1835</v>
      </c>
      <c r="G79" s="43">
        <v>3227.627</v>
      </c>
      <c r="H79" s="29" t="s">
        <v>16875</v>
      </c>
      <c r="I79">
        <v>38</v>
      </c>
      <c r="J79" t="s">
        <v>82</v>
      </c>
      <c r="K79" t="str">
        <f t="shared" si="2"/>
        <v>31,3107307,'BOCAIÚVA','-17.1113356','-43.8203315','696','3227,627','BOCAIUVENSE','38',current_timestamp);</v>
      </c>
      <c r="L79" t="str">
        <f t="shared" si="3"/>
        <v>INSERT INTO municipio (cd_estado,cd_municipio,ds_municipio,vl_latitude,vl_longitude,vl_altitude,qt_area,ds_gentilico,nr_ddd,dt_registro)VALUES (31,3107307,'BOCAIÚVA','-17.1113356','-43.8203315','696','3227,627','BOCAIUVENSE','38',current_timestamp);</v>
      </c>
    </row>
    <row r="80" spans="1:12" x14ac:dyDescent="0.25">
      <c r="A80">
        <v>31</v>
      </c>
      <c r="B80" s="21" t="s">
        <v>12515</v>
      </c>
      <c r="C80" s="39" t="s">
        <v>12516</v>
      </c>
      <c r="D80" s="3" t="s">
        <v>17658</v>
      </c>
      <c r="E80" s="3" t="s">
        <v>17659</v>
      </c>
      <c r="F80" s="3" t="s">
        <v>2059</v>
      </c>
      <c r="G80" s="43">
        <v>1213.546</v>
      </c>
      <c r="H80" s="29" t="s">
        <v>16876</v>
      </c>
      <c r="I80">
        <v>37</v>
      </c>
      <c r="J80" t="s">
        <v>82</v>
      </c>
      <c r="K80" t="str">
        <f t="shared" si="2"/>
        <v>31,3107406,'BOM DESPACHO','-19.7405507','-45.2541849','760','1213,546','BOM-DESPACHENSE','37',current_timestamp);</v>
      </c>
      <c r="L80" t="str">
        <f t="shared" si="3"/>
        <v>INSERT INTO municipio (cd_estado,cd_municipio,ds_municipio,vl_latitude,vl_longitude,vl_altitude,qt_area,ds_gentilico,nr_ddd,dt_registro)VALUES (31,3107406,'BOM DESPACHO','-19.7405507','-45.2541849','760','1213,546','BOM-DESPACHENSE','37',current_timestamp);</v>
      </c>
    </row>
    <row r="81" spans="1:12" x14ac:dyDescent="0.25">
      <c r="A81">
        <v>31</v>
      </c>
      <c r="B81" s="21" t="s">
        <v>12517</v>
      </c>
      <c r="C81" s="39" t="s">
        <v>12518</v>
      </c>
      <c r="D81" s="3" t="s">
        <v>17660</v>
      </c>
      <c r="E81" s="3" t="s">
        <v>17661</v>
      </c>
      <c r="F81" s="3" t="s">
        <v>17662</v>
      </c>
      <c r="G81" s="43">
        <v>412.02100000000002</v>
      </c>
      <c r="H81" s="29" t="s">
        <v>5643</v>
      </c>
      <c r="I81">
        <v>32</v>
      </c>
      <c r="J81" t="s">
        <v>82</v>
      </c>
      <c r="K81" t="str">
        <f t="shared" si="2"/>
        <v>31,3107505,'BOM JARDIM DE MINAS','-21.9483692','-44.1889854','1116','412,021','BOM-JARDINENSE','32',current_timestamp);</v>
      </c>
      <c r="L81" t="str">
        <f t="shared" si="3"/>
        <v>INSERT INTO municipio (cd_estado,cd_municipio,ds_municipio,vl_latitude,vl_longitude,vl_altitude,qt_area,ds_gentilico,nr_ddd,dt_registro)VALUES (31,3107505,'BOM JARDIM DE MINAS','-21.9483692','-44.1889854','1116','412,021','BOM-JARDINENSE','32',current_timestamp);</v>
      </c>
    </row>
    <row r="82" spans="1:12" x14ac:dyDescent="0.25">
      <c r="A82">
        <v>31</v>
      </c>
      <c r="B82" s="21" t="s">
        <v>12519</v>
      </c>
      <c r="C82" s="39" t="s">
        <v>12520</v>
      </c>
      <c r="D82" s="3" t="s">
        <v>17663</v>
      </c>
      <c r="E82" s="3" t="s">
        <v>17664</v>
      </c>
      <c r="F82" s="3" t="s">
        <v>17665</v>
      </c>
      <c r="G82" s="43">
        <v>208.34899999999999</v>
      </c>
      <c r="H82" s="29" t="s">
        <v>4936</v>
      </c>
      <c r="I82">
        <v>35</v>
      </c>
      <c r="J82" t="s">
        <v>82</v>
      </c>
      <c r="K82" t="str">
        <f t="shared" si="2"/>
        <v>31,3107604,'BOM JESUS DA PENHA','-21.01537579','-46.52028485','974','208,349','BOM-JESUENSE','35',current_timestamp);</v>
      </c>
      <c r="L82" t="str">
        <f t="shared" si="3"/>
        <v>INSERT INTO municipio (cd_estado,cd_municipio,ds_municipio,vl_latitude,vl_longitude,vl_altitude,qt_area,ds_gentilico,nr_ddd,dt_registro)VALUES (31,3107604,'BOM JESUS DA PENHA','-21.01537579','-46.52028485','974','208,349','BOM-JESUENSE','35',current_timestamp);</v>
      </c>
    </row>
    <row r="83" spans="1:12" x14ac:dyDescent="0.25">
      <c r="A83">
        <v>31</v>
      </c>
      <c r="B83" s="21" t="s">
        <v>12521</v>
      </c>
      <c r="C83" s="39" t="s">
        <v>12522</v>
      </c>
      <c r="D83" s="3" t="s">
        <v>17666</v>
      </c>
      <c r="E83" s="3" t="s">
        <v>17667</v>
      </c>
      <c r="F83" s="3" t="s">
        <v>17668</v>
      </c>
      <c r="G83" s="43">
        <v>195.61099999999999</v>
      </c>
      <c r="H83" s="29" t="s">
        <v>4936</v>
      </c>
      <c r="I83">
        <v>31</v>
      </c>
      <c r="J83" t="s">
        <v>82</v>
      </c>
      <c r="K83" t="str">
        <f t="shared" si="2"/>
        <v>31,3107703,'BOM JESUS DO AMPARO','-19.7050502','-43.4765424','679','195,611','BOM-JESUENSE','31',current_timestamp);</v>
      </c>
      <c r="L83" t="str">
        <f t="shared" si="3"/>
        <v>INSERT INTO municipio (cd_estado,cd_municipio,ds_municipio,vl_latitude,vl_longitude,vl_altitude,qt_area,ds_gentilico,nr_ddd,dt_registro)VALUES (31,3107703,'BOM JESUS DO AMPARO','-19.7050502','-43.4765424','679','195,611','BOM-JESUENSE','31',current_timestamp);</v>
      </c>
    </row>
    <row r="84" spans="1:12" x14ac:dyDescent="0.25">
      <c r="A84">
        <v>31</v>
      </c>
      <c r="B84" s="21" t="s">
        <v>12523</v>
      </c>
      <c r="C84" s="39" t="s">
        <v>12524</v>
      </c>
      <c r="D84" s="3" t="s">
        <v>17669</v>
      </c>
      <c r="E84" s="3" t="s">
        <v>17670</v>
      </c>
      <c r="F84" s="3" t="s">
        <v>3634</v>
      </c>
      <c r="G84" s="43">
        <v>592.28899999999999</v>
      </c>
      <c r="H84" s="29" t="s">
        <v>4936</v>
      </c>
      <c r="I84">
        <v>33</v>
      </c>
      <c r="J84" t="s">
        <v>82</v>
      </c>
      <c r="K84" t="str">
        <f t="shared" si="2"/>
        <v>31,3107802,'BOM JESUS DO GALHO','-19.8359702','-42.3170637','502','592,289','BOM-JESUENSE','33',current_timestamp);</v>
      </c>
      <c r="L84" t="str">
        <f t="shared" si="3"/>
        <v>INSERT INTO municipio (cd_estado,cd_municipio,ds_municipio,vl_latitude,vl_longitude,vl_altitude,qt_area,ds_gentilico,nr_ddd,dt_registro)VALUES (31,3107802,'BOM JESUS DO GALHO','-19.8359702','-42.3170637','502','592,289','BOM-JESUENSE','33',current_timestamp);</v>
      </c>
    </row>
    <row r="85" spans="1:12" x14ac:dyDescent="0.25">
      <c r="A85">
        <v>31</v>
      </c>
      <c r="B85" s="21" t="s">
        <v>12525</v>
      </c>
      <c r="C85" s="39" t="s">
        <v>12526</v>
      </c>
      <c r="D85" s="3" t="s">
        <v>17671</v>
      </c>
      <c r="E85" s="3" t="s">
        <v>17672</v>
      </c>
      <c r="F85" s="3" t="s">
        <v>17673</v>
      </c>
      <c r="G85" s="43">
        <v>229.845</v>
      </c>
      <c r="H85" s="29" t="s">
        <v>16877</v>
      </c>
      <c r="I85">
        <v>35</v>
      </c>
      <c r="J85" t="s">
        <v>82</v>
      </c>
      <c r="K85" t="str">
        <f t="shared" si="2"/>
        <v>31,3107901,'BOM REPOUSO','-22.4676099','-46.1501341','1388','229,845','BOM-REPOUSENSE','35',current_timestamp);</v>
      </c>
      <c r="L85" t="str">
        <f t="shared" si="3"/>
        <v>INSERT INTO municipio (cd_estado,cd_municipio,ds_municipio,vl_latitude,vl_longitude,vl_altitude,qt_area,ds_gentilico,nr_ddd,dt_registro)VALUES (31,3107901,'BOM REPOUSO','-22.4676099','-46.1501341','1388','229,845','BOM-REPOUSENSE','35',current_timestamp);</v>
      </c>
    </row>
    <row r="86" spans="1:12" x14ac:dyDescent="0.25">
      <c r="A86">
        <v>31</v>
      </c>
      <c r="B86" s="21" t="s">
        <v>12527</v>
      </c>
      <c r="C86" s="39" t="s">
        <v>10151</v>
      </c>
      <c r="D86" s="3" t="s">
        <v>17674</v>
      </c>
      <c r="E86" s="3" t="s">
        <v>17675</v>
      </c>
      <c r="F86" s="3" t="s">
        <v>17676</v>
      </c>
      <c r="G86" s="43">
        <v>705.04600000000005</v>
      </c>
      <c r="H86" s="29" t="s">
        <v>16878</v>
      </c>
      <c r="I86">
        <v>35</v>
      </c>
      <c r="J86" t="s">
        <v>82</v>
      </c>
      <c r="K86" t="str">
        <f t="shared" si="2"/>
        <v>31,3108008,'BOM SUCESSO','-21.0350635','-44.7593214','939','705,046','BOM-SUCESSENSE','35',current_timestamp);</v>
      </c>
      <c r="L86" t="str">
        <f t="shared" si="3"/>
        <v>INSERT INTO municipio (cd_estado,cd_municipio,ds_municipio,vl_latitude,vl_longitude,vl_altitude,qt_area,ds_gentilico,nr_ddd,dt_registro)VALUES (31,3108008,'BOM SUCESSO','-21.0350635','-44.7593214','939','705,046','BOM-SUCESSENSE','35',current_timestamp);</v>
      </c>
    </row>
    <row r="87" spans="1:12" x14ac:dyDescent="0.25">
      <c r="A87">
        <v>31</v>
      </c>
      <c r="B87" s="21" t="s">
        <v>12528</v>
      </c>
      <c r="C87" s="39" t="s">
        <v>5918</v>
      </c>
      <c r="D87" s="3" t="s">
        <v>17677</v>
      </c>
      <c r="E87" s="3" t="s">
        <v>17678</v>
      </c>
      <c r="F87" s="3" t="s">
        <v>17679</v>
      </c>
      <c r="G87" s="43">
        <v>301.86500000000001</v>
      </c>
      <c r="H87" s="29" t="s">
        <v>5239</v>
      </c>
      <c r="I87">
        <v>31</v>
      </c>
      <c r="J87" t="s">
        <v>82</v>
      </c>
      <c r="K87" t="str">
        <f t="shared" si="2"/>
        <v>31,3108107,'BONFIM','-19.9099583','-43.952023','884','301,865','BONFINENSE','31',current_timestamp);</v>
      </c>
      <c r="L87" t="str">
        <f t="shared" si="3"/>
        <v>INSERT INTO municipio (cd_estado,cd_municipio,ds_municipio,vl_latitude,vl_longitude,vl_altitude,qt_area,ds_gentilico,nr_ddd,dt_registro)VALUES (31,3108107,'BONFIM','-19.9099583','-43.952023','884','301,865','BONFINENSE','31',current_timestamp);</v>
      </c>
    </row>
    <row r="88" spans="1:12" x14ac:dyDescent="0.25">
      <c r="A88">
        <v>31</v>
      </c>
      <c r="B88" s="21" t="s">
        <v>12529</v>
      </c>
      <c r="C88" s="39" t="s">
        <v>12530</v>
      </c>
      <c r="D88" s="3" t="s">
        <v>17680</v>
      </c>
      <c r="E88" s="3" t="s">
        <v>17681</v>
      </c>
      <c r="F88" s="3" t="s">
        <v>17682</v>
      </c>
      <c r="G88" s="43">
        <v>1850.4870000000001</v>
      </c>
      <c r="H88" s="29" t="s">
        <v>16879</v>
      </c>
      <c r="I88">
        <v>38</v>
      </c>
      <c r="J88" t="s">
        <v>82</v>
      </c>
      <c r="K88" t="str">
        <f t="shared" si="2"/>
        <v>31,3108206,'BONFINÓPOLIS DE MINAS','-16.5679989','-45.9838826','657','1850,487','BONFINOPOLITANO','38',current_timestamp);</v>
      </c>
      <c r="L88" t="str">
        <f t="shared" si="3"/>
        <v>INSERT INTO municipio (cd_estado,cd_municipio,ds_municipio,vl_latitude,vl_longitude,vl_altitude,qt_area,ds_gentilico,nr_ddd,dt_registro)VALUES (31,3108206,'BONFINÓPOLIS DE MINAS','-16.5679989','-45.9838826','657','1850,487','BONFINOPOLITANO','38',current_timestamp);</v>
      </c>
    </row>
    <row r="89" spans="1:12" x14ac:dyDescent="0.25">
      <c r="A89">
        <v>31</v>
      </c>
      <c r="B89" s="21" t="s">
        <v>12531</v>
      </c>
      <c r="C89" s="39" t="s">
        <v>12532</v>
      </c>
      <c r="D89" s="3" t="s">
        <v>17683</v>
      </c>
      <c r="E89" s="3" t="s">
        <v>17684</v>
      </c>
      <c r="F89" s="3" t="s">
        <v>2748</v>
      </c>
      <c r="G89" s="43">
        <v>3904.9319999999998</v>
      </c>
      <c r="H89" s="29" t="s">
        <v>4938</v>
      </c>
      <c r="I89">
        <v>38</v>
      </c>
      <c r="J89" t="s">
        <v>82</v>
      </c>
      <c r="K89" t="str">
        <f t="shared" si="2"/>
        <v>31,3108255,'BONITO DE MINAS','-15.3235827','-44.7546765','609','3904,932','BONITENSE','38',current_timestamp);</v>
      </c>
      <c r="L89" t="str">
        <f t="shared" si="3"/>
        <v>INSERT INTO municipio (cd_estado,cd_municipio,ds_municipio,vl_latitude,vl_longitude,vl_altitude,qt_area,ds_gentilico,nr_ddd,dt_registro)VALUES (31,3108255,'BONITO DE MINAS','-15.3235827','-44.7546765','609','3904,932','BONITENSE','38',current_timestamp);</v>
      </c>
    </row>
    <row r="90" spans="1:12" x14ac:dyDescent="0.25">
      <c r="A90">
        <v>31</v>
      </c>
      <c r="B90" s="21" t="s">
        <v>12533</v>
      </c>
      <c r="C90" s="39" t="s">
        <v>12534</v>
      </c>
      <c r="D90" s="3" t="s">
        <v>17685</v>
      </c>
      <c r="E90" s="3" t="s">
        <v>17686</v>
      </c>
      <c r="F90" s="3" t="s">
        <v>3209</v>
      </c>
      <c r="G90" s="43">
        <v>301.108</v>
      </c>
      <c r="H90" s="29" t="s">
        <v>16880</v>
      </c>
      <c r="I90">
        <v>35</v>
      </c>
      <c r="J90" t="s">
        <v>82</v>
      </c>
      <c r="K90" t="str">
        <f t="shared" si="2"/>
        <v>31,3108305,'BORDA DA MATA','-22.2691578','-46.1640692','868','301,108','BORDA-MATENSE','35',current_timestamp);</v>
      </c>
      <c r="L90" t="str">
        <f t="shared" si="3"/>
        <v>INSERT INTO municipio (cd_estado,cd_municipio,ds_municipio,vl_latitude,vl_longitude,vl_altitude,qt_area,ds_gentilico,nr_ddd,dt_registro)VALUES (31,3108305,'BORDA DA MATA','-22.2691578','-46.1640692','868','301,108','BORDA-MATENSE','35',current_timestamp);</v>
      </c>
    </row>
    <row r="91" spans="1:12" x14ac:dyDescent="0.25">
      <c r="A91">
        <v>31</v>
      </c>
      <c r="B91" s="21" t="s">
        <v>12535</v>
      </c>
      <c r="C91" s="39" t="s">
        <v>12536</v>
      </c>
      <c r="D91" s="3" t="s">
        <v>17687</v>
      </c>
      <c r="E91" s="3" t="s">
        <v>17688</v>
      </c>
      <c r="F91" s="3" t="s">
        <v>17689</v>
      </c>
      <c r="G91" s="43">
        <v>334.089</v>
      </c>
      <c r="H91" s="29" t="s">
        <v>16881</v>
      </c>
      <c r="I91">
        <v>35</v>
      </c>
      <c r="J91" t="s">
        <v>82</v>
      </c>
      <c r="K91" t="str">
        <f t="shared" si="2"/>
        <v>31,3108404,'BOTELHOS','-21.6425842','-46.3937919','949','334,089','BOTELHENSE','35',current_timestamp);</v>
      </c>
      <c r="L91" t="str">
        <f t="shared" si="3"/>
        <v>INSERT INTO municipio (cd_estado,cd_municipio,ds_municipio,vl_latitude,vl_longitude,vl_altitude,qt_area,ds_gentilico,nr_ddd,dt_registro)VALUES (31,3108404,'BOTELHOS','-21.6425842','-46.3937919','949','334,089','BOTELHENSE','35',current_timestamp);</v>
      </c>
    </row>
    <row r="92" spans="1:12" x14ac:dyDescent="0.25">
      <c r="A92">
        <v>31</v>
      </c>
      <c r="B92" s="21" t="s">
        <v>12537</v>
      </c>
      <c r="C92" s="39" t="s">
        <v>12538</v>
      </c>
      <c r="D92" s="3" t="s">
        <v>17690</v>
      </c>
      <c r="E92" s="3" t="s">
        <v>17691</v>
      </c>
      <c r="F92" s="3" t="s">
        <v>1175</v>
      </c>
      <c r="G92" s="43">
        <v>1568.884</v>
      </c>
      <c r="H92" s="29" t="s">
        <v>16882</v>
      </c>
      <c r="I92">
        <v>38</v>
      </c>
      <c r="J92" t="s">
        <v>82</v>
      </c>
      <c r="K92" t="str">
        <f t="shared" si="2"/>
        <v>31,3108503,'BOTUMIRIM','-16.8657108','-43.0086015','921','1568,884','BOTUMIRIENSE','38',current_timestamp);</v>
      </c>
      <c r="L92" t="str">
        <f t="shared" si="3"/>
        <v>INSERT INTO municipio (cd_estado,cd_municipio,ds_municipio,vl_latitude,vl_longitude,vl_altitude,qt_area,ds_gentilico,nr_ddd,dt_registro)VALUES (31,3108503,'BOTUMIRIM','-16.8657108','-43.0086015','921','1568,884','BOTUMIRIENSE','38',current_timestamp);</v>
      </c>
    </row>
    <row r="93" spans="1:12" x14ac:dyDescent="0.25">
      <c r="A93">
        <v>31</v>
      </c>
      <c r="B93" s="21" t="s">
        <v>12543</v>
      </c>
      <c r="C93" s="39" t="s">
        <v>12544</v>
      </c>
      <c r="D93" s="3" t="s">
        <v>17692</v>
      </c>
      <c r="E93" s="3" t="s">
        <v>17693</v>
      </c>
      <c r="F93" s="3" t="s">
        <v>17668</v>
      </c>
      <c r="G93" s="43">
        <v>223.351</v>
      </c>
      <c r="H93" s="29" t="s">
        <v>16883</v>
      </c>
      <c r="I93">
        <v>32</v>
      </c>
      <c r="J93" t="s">
        <v>82</v>
      </c>
      <c r="K93" t="str">
        <f t="shared" si="2"/>
        <v>31,3108701,'BRÁS PIRES','-20.8423997','-43.2409655','679','223,351','BRÁS-PIRENSE','32',current_timestamp);</v>
      </c>
      <c r="L93" t="str">
        <f t="shared" si="3"/>
        <v>INSERT INTO municipio (cd_estado,cd_municipio,ds_municipio,vl_latitude,vl_longitude,vl_altitude,qt_area,ds_gentilico,nr_ddd,dt_registro)VALUES (31,3108701,'BRÁS PIRES','-20.8423997','-43.2409655','679','223,351','BRÁS-PIRENSE','32',current_timestamp);</v>
      </c>
    </row>
    <row r="94" spans="1:12" x14ac:dyDescent="0.25">
      <c r="A94">
        <v>31</v>
      </c>
      <c r="B94" s="21" t="s">
        <v>12539</v>
      </c>
      <c r="C94" s="39" t="s">
        <v>12540</v>
      </c>
      <c r="D94" s="3" t="s">
        <v>17694</v>
      </c>
      <c r="E94" s="3" t="s">
        <v>17695</v>
      </c>
      <c r="F94" s="3" t="s">
        <v>17696</v>
      </c>
      <c r="G94" s="43">
        <v>2509.694</v>
      </c>
      <c r="H94" s="29" t="s">
        <v>5851</v>
      </c>
      <c r="I94">
        <v>38</v>
      </c>
      <c r="J94" t="s">
        <v>82</v>
      </c>
      <c r="K94" t="str">
        <f t="shared" si="2"/>
        <v>31,3108552,'BRASILÂNDIA DE MINAS','-17.01038365','-46.0085333','536','2509,694','BRASILANDENSE','38',current_timestamp);</v>
      </c>
      <c r="L94" t="str">
        <f t="shared" si="3"/>
        <v>INSERT INTO municipio (cd_estado,cd_municipio,ds_municipio,vl_latitude,vl_longitude,vl_altitude,qt_area,ds_gentilico,nr_ddd,dt_registro)VALUES (31,3108552,'BRASILÂNDIA DE MINAS','-17.01038365','-46.0085333','536','2509,694','BRASILANDENSE','38',current_timestamp);</v>
      </c>
    </row>
    <row r="95" spans="1:12" x14ac:dyDescent="0.25">
      <c r="A95">
        <v>31</v>
      </c>
      <c r="B95" s="21" t="s">
        <v>12541</v>
      </c>
      <c r="C95" s="39" t="s">
        <v>12542</v>
      </c>
      <c r="D95" s="3" t="s">
        <v>17697</v>
      </c>
      <c r="E95" s="3" t="s">
        <v>17698</v>
      </c>
      <c r="F95" s="3" t="s">
        <v>2433</v>
      </c>
      <c r="G95" s="43">
        <v>1399.4839999999999</v>
      </c>
      <c r="H95" s="29" t="s">
        <v>16884</v>
      </c>
      <c r="I95">
        <v>38</v>
      </c>
      <c r="J95" t="s">
        <v>82</v>
      </c>
      <c r="K95" t="str">
        <f t="shared" si="2"/>
        <v>31,3108602,'BRASÍLIA DE MINAS','-16.2131693','-44.433649','721','1399,484','BRASILMINENSE','38',current_timestamp);</v>
      </c>
      <c r="L95" t="str">
        <f t="shared" si="3"/>
        <v>INSERT INTO municipio (cd_estado,cd_municipio,ds_municipio,vl_latitude,vl_longitude,vl_altitude,qt_area,ds_gentilico,nr_ddd,dt_registro)VALUES (31,3108602,'BRASÍLIA DE MINAS','-16.2131693','-44.433649','721','1399,484','BRASILMINENSE','38',current_timestamp);</v>
      </c>
    </row>
    <row r="96" spans="1:12" x14ac:dyDescent="0.25">
      <c r="A96">
        <v>31</v>
      </c>
      <c r="B96" s="21" t="s">
        <v>12545</v>
      </c>
      <c r="C96" s="39" t="s">
        <v>12546</v>
      </c>
      <c r="D96" s="3" t="s">
        <v>17699</v>
      </c>
      <c r="E96" s="3" t="s">
        <v>17700</v>
      </c>
      <c r="F96" s="3" t="s">
        <v>3536</v>
      </c>
      <c r="G96" s="43">
        <v>378.31799999999998</v>
      </c>
      <c r="H96" s="29" t="s">
        <v>16885</v>
      </c>
      <c r="I96">
        <v>35</v>
      </c>
      <c r="J96" t="s">
        <v>82</v>
      </c>
      <c r="K96" t="str">
        <f t="shared" si="2"/>
        <v>31,3108800,'BRAÚNAS','-19.0576546','-42.7188384','398','378,318','BRAUNENSE','35',current_timestamp);</v>
      </c>
      <c r="L96" t="str">
        <f t="shared" si="3"/>
        <v>INSERT INTO municipio (cd_estado,cd_municipio,ds_municipio,vl_latitude,vl_longitude,vl_altitude,qt_area,ds_gentilico,nr_ddd,dt_registro)VALUES (31,3108800,'BRAÚNAS','-19.0576546','-42.7188384','398','378,318','BRAUNENSE','35',current_timestamp);</v>
      </c>
    </row>
    <row r="97" spans="1:12" x14ac:dyDescent="0.25">
      <c r="A97">
        <v>31</v>
      </c>
      <c r="B97" s="21" t="s">
        <v>12547</v>
      </c>
      <c r="C97" s="39" t="s">
        <v>12548</v>
      </c>
      <c r="D97" s="3" t="s">
        <v>17701</v>
      </c>
      <c r="E97" s="3" t="s">
        <v>17702</v>
      </c>
      <c r="F97" s="3" t="s">
        <v>3181</v>
      </c>
      <c r="G97" s="43">
        <v>367.68799999999999</v>
      </c>
      <c r="H97" s="29" t="s">
        <v>16886</v>
      </c>
      <c r="I97">
        <v>33</v>
      </c>
      <c r="J97" t="s">
        <v>82</v>
      </c>
      <c r="K97" t="str">
        <f t="shared" si="2"/>
        <v>31,3108909,'BRAZÓPOLIS','-22.473871','-45.6179988','897','367,688','BRAZOPOLENSE','33',current_timestamp);</v>
      </c>
      <c r="L97" t="str">
        <f t="shared" si="3"/>
        <v>INSERT INTO municipio (cd_estado,cd_municipio,ds_municipio,vl_latitude,vl_longitude,vl_altitude,qt_area,ds_gentilico,nr_ddd,dt_registro)VALUES (31,3108909,'BRAZÓPOLIS','-22.473871','-45.6179988','897','367,688','BRAZOPOLENSE','33',current_timestamp);</v>
      </c>
    </row>
    <row r="98" spans="1:12" x14ac:dyDescent="0.25">
      <c r="A98">
        <v>31</v>
      </c>
      <c r="B98" s="21" t="s">
        <v>12549</v>
      </c>
      <c r="C98" s="39" t="s">
        <v>12550</v>
      </c>
      <c r="D98" s="3" t="s">
        <v>17703</v>
      </c>
      <c r="E98" s="3" t="s">
        <v>17704</v>
      </c>
      <c r="F98" s="3" t="s">
        <v>2239</v>
      </c>
      <c r="G98" s="43">
        <v>639.43399999999997</v>
      </c>
      <c r="H98" s="29" t="s">
        <v>16887</v>
      </c>
      <c r="I98">
        <v>31</v>
      </c>
      <c r="J98" t="s">
        <v>82</v>
      </c>
      <c r="K98" t="str">
        <f t="shared" si="2"/>
        <v>31,3109006,'BRUMADINHO','-20.1514708','-44.2010909','775','639,434','BRUMADINHENSE','31',current_timestamp);</v>
      </c>
      <c r="L98" t="str">
        <f t="shared" si="3"/>
        <v>INSERT INTO municipio (cd_estado,cd_municipio,ds_municipio,vl_latitude,vl_longitude,vl_altitude,qt_area,ds_gentilico,nr_ddd,dt_registro)VALUES (31,3109006,'BRUMADINHO','-20.1514708','-44.2010909','775','639,434','BRUMADINHENSE','31',current_timestamp);</v>
      </c>
    </row>
    <row r="99" spans="1:12" x14ac:dyDescent="0.25">
      <c r="A99">
        <v>31</v>
      </c>
      <c r="B99" s="21" t="s">
        <v>12551</v>
      </c>
      <c r="C99" s="39" t="s">
        <v>12552</v>
      </c>
      <c r="D99" s="3" t="s">
        <v>17705</v>
      </c>
      <c r="E99" s="3" t="s">
        <v>17706</v>
      </c>
      <c r="F99" s="3" t="s">
        <v>17707</v>
      </c>
      <c r="G99" s="43">
        <v>356.15</v>
      </c>
      <c r="H99" s="29" t="s">
        <v>16888</v>
      </c>
      <c r="I99">
        <v>35</v>
      </c>
      <c r="J99" t="s">
        <v>82</v>
      </c>
      <c r="K99" t="str">
        <f t="shared" si="2"/>
        <v>31,3109105,'BUENO BRANDÃO','-22.4382947','-46.3490788','1179','356,15','BUENO-BRANDENSE','35',current_timestamp);</v>
      </c>
      <c r="L99" t="str">
        <f t="shared" si="3"/>
        <v>INSERT INTO municipio (cd_estado,cd_municipio,ds_municipio,vl_latitude,vl_longitude,vl_altitude,qt_area,ds_gentilico,nr_ddd,dt_registro)VALUES (31,3109105,'BUENO BRANDÃO','-22.4382947','-46.3490788','1179','356,15','BUENO-BRANDENSE','35',current_timestamp);</v>
      </c>
    </row>
    <row r="100" spans="1:12" x14ac:dyDescent="0.25">
      <c r="A100">
        <v>31</v>
      </c>
      <c r="B100" s="21" t="s">
        <v>12553</v>
      </c>
      <c r="C100" s="39" t="s">
        <v>12554</v>
      </c>
      <c r="D100" s="3" t="s">
        <v>17708</v>
      </c>
      <c r="E100" s="3" t="s">
        <v>17709</v>
      </c>
      <c r="F100" s="3" t="s">
        <v>6198</v>
      </c>
      <c r="G100" s="43">
        <v>1599.8810000000001</v>
      </c>
      <c r="H100" s="29" t="s">
        <v>16889</v>
      </c>
      <c r="I100">
        <v>38</v>
      </c>
      <c r="J100" t="s">
        <v>82</v>
      </c>
      <c r="K100" t="str">
        <f t="shared" si="2"/>
        <v>31,3109204,'BUENÓPOLIS','-17.8749015','-44.1779141','606','1599,881','BUENOPOLITANO','38',current_timestamp);</v>
      </c>
      <c r="L100" t="str">
        <f t="shared" si="3"/>
        <v>INSERT INTO municipio (cd_estado,cd_municipio,ds_municipio,vl_latitude,vl_longitude,vl_altitude,qt_area,ds_gentilico,nr_ddd,dt_registro)VALUES (31,3109204,'BUENÓPOLIS','-17.8749015','-44.1779141','606','1599,881','BUENOPOLITANO','38',current_timestamp);</v>
      </c>
    </row>
    <row r="101" spans="1:12" x14ac:dyDescent="0.25">
      <c r="A101">
        <v>31</v>
      </c>
      <c r="B101" s="21" t="s">
        <v>12555</v>
      </c>
      <c r="C101" s="39" t="s">
        <v>12556</v>
      </c>
      <c r="D101" s="3" t="s">
        <v>17710</v>
      </c>
      <c r="E101" s="3" t="s">
        <v>17711</v>
      </c>
      <c r="F101" s="3" t="s">
        <v>7687</v>
      </c>
      <c r="G101" s="43">
        <v>161.90600000000001</v>
      </c>
      <c r="H101" s="29" t="s">
        <v>16890</v>
      </c>
      <c r="I101">
        <v>33</v>
      </c>
      <c r="J101" t="s">
        <v>82</v>
      </c>
      <c r="K101" t="str">
        <f t="shared" si="2"/>
        <v>31,3109253,'BUGRE','-19.4226973','-42.2560651','383','161,906','BUGRENSE','33',current_timestamp);</v>
      </c>
      <c r="L101" t="str">
        <f t="shared" si="3"/>
        <v>INSERT INTO municipio (cd_estado,cd_municipio,ds_municipio,vl_latitude,vl_longitude,vl_altitude,qt_area,ds_gentilico,nr_ddd,dt_registro)VALUES (31,3109253,'BUGRE','-19.4226973','-42.2560651','383','161,906','BUGRENSE','33',current_timestamp);</v>
      </c>
    </row>
    <row r="102" spans="1:12" x14ac:dyDescent="0.25">
      <c r="A102">
        <v>31</v>
      </c>
      <c r="B102" s="21" t="s">
        <v>12557</v>
      </c>
      <c r="C102" s="39" t="s">
        <v>7810</v>
      </c>
      <c r="D102" s="3" t="s">
        <v>17712</v>
      </c>
      <c r="E102" s="3" t="s">
        <v>17713</v>
      </c>
      <c r="F102" s="3" t="s">
        <v>3433</v>
      </c>
      <c r="G102" s="43">
        <v>5225.1859999999997</v>
      </c>
      <c r="H102" s="29" t="s">
        <v>7866</v>
      </c>
      <c r="I102">
        <v>38</v>
      </c>
      <c r="J102" t="s">
        <v>82</v>
      </c>
      <c r="K102" t="str">
        <f t="shared" si="2"/>
        <v>31,3109303,'BURITIS','-15.6236274','-46.4248497','554','5225,186','BURITISENSE','38',current_timestamp);</v>
      </c>
      <c r="L102" t="str">
        <f t="shared" si="3"/>
        <v>INSERT INTO municipio (cd_estado,cd_municipio,ds_municipio,vl_latitude,vl_longitude,vl_altitude,qt_area,ds_gentilico,nr_ddd,dt_registro)VALUES (31,3109303,'BURITIS','-15.6236274','-46.4248497','554','5225,186','BURITISENSE','38',current_timestamp);</v>
      </c>
    </row>
    <row r="103" spans="1:12" x14ac:dyDescent="0.25">
      <c r="A103">
        <v>31</v>
      </c>
      <c r="B103" s="21" t="s">
        <v>12558</v>
      </c>
      <c r="C103" s="39" t="s">
        <v>12559</v>
      </c>
      <c r="D103" s="3" t="s">
        <v>17714</v>
      </c>
      <c r="E103" s="3" t="s">
        <v>17715</v>
      </c>
      <c r="F103" s="3" t="s">
        <v>9953</v>
      </c>
      <c r="G103" s="43">
        <v>7218.4009999999998</v>
      </c>
      <c r="H103" s="29" t="s">
        <v>16891</v>
      </c>
      <c r="I103">
        <v>38</v>
      </c>
      <c r="J103" t="s">
        <v>82</v>
      </c>
      <c r="K103" t="str">
        <f t="shared" si="2"/>
        <v>31,3109402,'BURITIZEIRO','-17.3624766','-44.9663435','515','7218,401','BURITIZEIRENSE','38',current_timestamp);</v>
      </c>
      <c r="L103" t="str">
        <f t="shared" si="3"/>
        <v>INSERT INTO municipio (cd_estado,cd_municipio,ds_municipio,vl_latitude,vl_longitude,vl_altitude,qt_area,ds_gentilico,nr_ddd,dt_registro)VALUES (31,3109402,'BURITIZEIRO','-17.3624766','-44.9663435','515','7218,401','BURITIZEIRENSE','38',current_timestamp);</v>
      </c>
    </row>
    <row r="104" spans="1:12" x14ac:dyDescent="0.25">
      <c r="A104">
        <v>31</v>
      </c>
      <c r="B104" s="21" t="s">
        <v>12560</v>
      </c>
      <c r="C104" s="39" t="s">
        <v>12561</v>
      </c>
      <c r="D104" s="3" t="s">
        <v>17716</v>
      </c>
      <c r="E104" s="3" t="s">
        <v>17717</v>
      </c>
      <c r="F104" s="3" t="s">
        <v>17611</v>
      </c>
      <c r="G104" s="43">
        <v>1031.4090000000001</v>
      </c>
      <c r="H104" s="29" t="s">
        <v>5651</v>
      </c>
      <c r="I104">
        <v>38</v>
      </c>
      <c r="J104" t="s">
        <v>82</v>
      </c>
      <c r="K104" t="str">
        <f t="shared" si="2"/>
        <v>31,3109451,'CABECEIRA GRANDE','-16.02967049','-47.08685453','946','1031,409','CABECEIRENSE','38',current_timestamp);</v>
      </c>
      <c r="L104" t="str">
        <f t="shared" si="3"/>
        <v>INSERT INTO municipio (cd_estado,cd_municipio,ds_municipio,vl_latitude,vl_longitude,vl_altitude,qt_area,ds_gentilico,nr_ddd,dt_registro)VALUES (31,3109451,'CABECEIRA GRANDE','-16.02967049','-47.08685453','946','1031,409','CABECEIRENSE','38',current_timestamp);</v>
      </c>
    </row>
    <row r="105" spans="1:12" x14ac:dyDescent="0.25">
      <c r="A105">
        <v>31</v>
      </c>
      <c r="B105" s="21" t="s">
        <v>12562</v>
      </c>
      <c r="C105" s="39" t="s">
        <v>12563</v>
      </c>
      <c r="D105" s="3" t="s">
        <v>17718</v>
      </c>
      <c r="E105" s="3" t="s">
        <v>17719</v>
      </c>
      <c r="F105" s="3" t="s">
        <v>3894</v>
      </c>
      <c r="G105" s="43">
        <v>368.20600000000002</v>
      </c>
      <c r="H105" s="29" t="s">
        <v>16892</v>
      </c>
      <c r="I105">
        <v>35</v>
      </c>
      <c r="J105" t="s">
        <v>82</v>
      </c>
      <c r="K105" t="str">
        <f t="shared" si="2"/>
        <v>31,3109501,'CABO VERDE','-21.47318365','-46.39521324','905','368,206','CABO-VERDENSE','35',current_timestamp);</v>
      </c>
      <c r="L105" t="str">
        <f t="shared" si="3"/>
        <v>INSERT INTO municipio (cd_estado,cd_municipio,ds_municipio,vl_latitude,vl_longitude,vl_altitude,qt_area,ds_gentilico,nr_ddd,dt_registro)VALUES (31,3109501,'CABO VERDE','-21.47318365','-46.39521324','905','368,206','CABO-VERDENSE','35',current_timestamp);</v>
      </c>
    </row>
    <row r="106" spans="1:12" x14ac:dyDescent="0.25">
      <c r="A106">
        <v>31</v>
      </c>
      <c r="B106" s="21" t="s">
        <v>12564</v>
      </c>
      <c r="C106" s="39" t="s">
        <v>12565</v>
      </c>
      <c r="D106" s="3" t="s">
        <v>17720</v>
      </c>
      <c r="E106" s="3" t="s">
        <v>17721</v>
      </c>
      <c r="F106" s="3" t="s">
        <v>17722</v>
      </c>
      <c r="G106" s="43">
        <v>61.381</v>
      </c>
      <c r="H106" s="29" t="s">
        <v>5556</v>
      </c>
      <c r="I106">
        <v>31</v>
      </c>
      <c r="J106" t="s">
        <v>82</v>
      </c>
      <c r="K106" t="str">
        <f t="shared" si="2"/>
        <v>31,3109600,'CACHOEIRA DA PRATA','-19.5235616','-44.4563046','691','61,381','CACHOEIRENSE','31',current_timestamp);</v>
      </c>
      <c r="L106" t="str">
        <f t="shared" si="3"/>
        <v>INSERT INTO municipio (cd_estado,cd_municipio,ds_municipio,vl_latitude,vl_longitude,vl_altitude,qt_area,ds_gentilico,nr_ddd,dt_registro)VALUES (31,3109600,'CACHOEIRA DA PRATA','-19.5235616','-44.4563046','691','61,381','CACHOEIRENSE','31',current_timestamp);</v>
      </c>
    </row>
    <row r="107" spans="1:12" x14ac:dyDescent="0.25">
      <c r="A107">
        <v>31</v>
      </c>
      <c r="B107" s="21" t="s">
        <v>12566</v>
      </c>
      <c r="C107" s="39" t="s">
        <v>12567</v>
      </c>
      <c r="D107" s="3" t="s">
        <v>17723</v>
      </c>
      <c r="E107" s="3" t="s">
        <v>17724</v>
      </c>
      <c r="F107" s="3" t="s">
        <v>17725</v>
      </c>
      <c r="G107" s="43">
        <v>304.24299999999999</v>
      </c>
      <c r="H107" s="29" t="s">
        <v>5556</v>
      </c>
      <c r="I107">
        <v>35</v>
      </c>
      <c r="J107" t="s">
        <v>82</v>
      </c>
      <c r="K107" t="str">
        <f t="shared" si="2"/>
        <v>31,3109709,'CACHOEIRA DE MINAS','-22.354255','-45.7793522','855','304,243','CACHOEIRENSE','35',current_timestamp);</v>
      </c>
      <c r="L107" t="str">
        <f t="shared" si="3"/>
        <v>INSERT INTO municipio (cd_estado,cd_municipio,ds_municipio,vl_latitude,vl_longitude,vl_altitude,qt_area,ds_gentilico,nr_ddd,dt_registro)VALUES (31,3109709,'CACHOEIRA DE MINAS','-22.354255','-45.7793522','855','304,243','CACHOEIRENSE','35',current_timestamp);</v>
      </c>
    </row>
    <row r="108" spans="1:12" x14ac:dyDescent="0.25">
      <c r="A108">
        <v>31</v>
      </c>
      <c r="B108" s="21" t="s">
        <v>12417</v>
      </c>
      <c r="C108" s="39" t="s">
        <v>12418</v>
      </c>
      <c r="D108" s="3" t="s">
        <v>17726</v>
      </c>
      <c r="E108" s="3" t="s">
        <v>17727</v>
      </c>
      <c r="F108" s="3" t="s">
        <v>17728</v>
      </c>
      <c r="G108" s="43">
        <v>695.67200000000003</v>
      </c>
      <c r="H108" s="29" t="s">
        <v>5556</v>
      </c>
      <c r="I108">
        <v>33</v>
      </c>
      <c r="J108" t="s">
        <v>82</v>
      </c>
      <c r="K108" t="str">
        <f t="shared" si="2"/>
        <v>31,3102704,'CACHOEIRA DE PAJEÚ','-15.9692915','-41.4951492','781','695,672','CACHOEIRENSE','33',current_timestamp);</v>
      </c>
      <c r="L108" t="str">
        <f t="shared" si="3"/>
        <v>INSERT INTO municipio (cd_estado,cd_municipio,ds_municipio,vl_latitude,vl_longitude,vl_altitude,qt_area,ds_gentilico,nr_ddd,dt_registro)VALUES (31,3102704,'CACHOEIRA DE PAJEÚ','-15.9692915','-41.4951492','781','695,672','CACHOEIRENSE','33',current_timestamp);</v>
      </c>
    </row>
    <row r="109" spans="1:12" x14ac:dyDescent="0.25">
      <c r="A109">
        <v>31</v>
      </c>
      <c r="B109" s="21" t="s">
        <v>12568</v>
      </c>
      <c r="C109" s="39" t="s">
        <v>748</v>
      </c>
      <c r="D109" s="3" t="s">
        <v>17729</v>
      </c>
      <c r="E109" s="3" t="s">
        <v>17730</v>
      </c>
      <c r="F109" s="3" t="s">
        <v>3462</v>
      </c>
      <c r="G109" s="43">
        <v>200.928</v>
      </c>
      <c r="H109" s="29" t="s">
        <v>5556</v>
      </c>
      <c r="I109">
        <v>34</v>
      </c>
      <c r="J109" t="s">
        <v>82</v>
      </c>
      <c r="K109" t="str">
        <f t="shared" si="2"/>
        <v>31,3109808,'CACHOEIRA DOURADA','-18.5166078','-49.5043307','469','200,928','CACHOEIRENSE','34',current_timestamp);</v>
      </c>
      <c r="L109" t="str">
        <f t="shared" si="3"/>
        <v>INSERT INTO municipio (cd_estado,cd_municipio,ds_municipio,vl_latitude,vl_longitude,vl_altitude,qt_area,ds_gentilico,nr_ddd,dt_registro)VALUES (31,3109808,'CACHOEIRA DOURADA','-18.5166078','-49.5043307','469','200,928','CACHOEIRENSE','34',current_timestamp);</v>
      </c>
    </row>
    <row r="110" spans="1:12" x14ac:dyDescent="0.25">
      <c r="A110">
        <v>31</v>
      </c>
      <c r="B110" s="21" t="s">
        <v>12569</v>
      </c>
      <c r="C110" s="39" t="s">
        <v>12570</v>
      </c>
      <c r="D110" s="3" t="s">
        <v>17731</v>
      </c>
      <c r="E110" s="3" t="s">
        <v>17732</v>
      </c>
      <c r="F110" s="3" t="s">
        <v>1681</v>
      </c>
      <c r="G110" s="43">
        <v>156.03899999999999</v>
      </c>
      <c r="H110" s="29" t="s">
        <v>16893</v>
      </c>
      <c r="I110">
        <v>31</v>
      </c>
      <c r="J110" t="s">
        <v>82</v>
      </c>
      <c r="K110" t="str">
        <f t="shared" si="2"/>
        <v>31,3109907,'CAETANÓPOLIS','-19.2975518','-44.4192866','729','156,039','CAETANOPOLITANO','31',current_timestamp);</v>
      </c>
      <c r="L110" t="str">
        <f t="shared" si="3"/>
        <v>INSERT INTO municipio (cd_estado,cd_municipio,ds_municipio,vl_latitude,vl_longitude,vl_altitude,qt_area,ds_gentilico,nr_ddd,dt_registro)VALUES (31,3109907,'CAETANÓPOLIS','-19.2975518','-44.4192866','729','156,039','CAETANOPOLITANO','31',current_timestamp);</v>
      </c>
    </row>
    <row r="111" spans="1:12" x14ac:dyDescent="0.25">
      <c r="A111">
        <v>31</v>
      </c>
      <c r="B111" s="21" t="s">
        <v>12571</v>
      </c>
      <c r="C111" s="39" t="s">
        <v>12572</v>
      </c>
      <c r="D111" s="3" t="s">
        <v>17733</v>
      </c>
      <c r="E111" s="3" t="s">
        <v>17734</v>
      </c>
      <c r="F111" s="3" t="s">
        <v>17735</v>
      </c>
      <c r="G111" s="43">
        <v>542.53099999999995</v>
      </c>
      <c r="H111" s="29" t="s">
        <v>16894</v>
      </c>
      <c r="I111">
        <v>31</v>
      </c>
      <c r="J111" t="s">
        <v>82</v>
      </c>
      <c r="K111" t="str">
        <f t="shared" si="2"/>
        <v>31,3110004,'CAETÉ','-19.882586','-43.6703941','923','542,531','CAETEENSE','31',current_timestamp);</v>
      </c>
      <c r="L111" t="str">
        <f t="shared" si="3"/>
        <v>INSERT INTO municipio (cd_estado,cd_municipio,ds_municipio,vl_latitude,vl_longitude,vl_altitude,qt_area,ds_gentilico,nr_ddd,dt_registro)VALUES (31,3110004,'CAETÉ','-19.882586','-43.6703941','923','542,531','CAETEENSE','31',current_timestamp);</v>
      </c>
    </row>
    <row r="112" spans="1:12" x14ac:dyDescent="0.25">
      <c r="A112">
        <v>31</v>
      </c>
      <c r="B112" s="21" t="s">
        <v>12573</v>
      </c>
      <c r="C112" s="39" t="s">
        <v>12574</v>
      </c>
      <c r="D112" s="3" t="s">
        <v>17736</v>
      </c>
      <c r="E112" s="3" t="s">
        <v>17737</v>
      </c>
      <c r="F112" s="3" t="s">
        <v>17474</v>
      </c>
      <c r="G112" s="43">
        <v>106.465</v>
      </c>
      <c r="H112" s="29" t="s">
        <v>16895</v>
      </c>
      <c r="I112">
        <v>32</v>
      </c>
      <c r="J112" t="s">
        <v>82</v>
      </c>
      <c r="K112" t="str">
        <f t="shared" si="2"/>
        <v>31,3110103,'CAIANA','-20.69534637','-41.92346881','744','106,465','CAIANENSE','32',current_timestamp);</v>
      </c>
      <c r="L112" t="str">
        <f t="shared" si="3"/>
        <v>INSERT INTO municipio (cd_estado,cd_municipio,ds_municipio,vl_latitude,vl_longitude,vl_altitude,qt_area,ds_gentilico,nr_ddd,dt_registro)VALUES (31,3110103,'CAIANA','-20.69534637','-41.92346881','744','106,465','CAIANENSE','32',current_timestamp);</v>
      </c>
    </row>
    <row r="113" spans="1:12" x14ac:dyDescent="0.25">
      <c r="A113">
        <v>31</v>
      </c>
      <c r="B113" s="21" t="s">
        <v>12575</v>
      </c>
      <c r="C113" s="39" t="s">
        <v>12576</v>
      </c>
      <c r="D113" s="3" t="s">
        <v>17738</v>
      </c>
      <c r="E113" s="3" t="s">
        <v>17739</v>
      </c>
      <c r="F113" s="3" t="s">
        <v>3444</v>
      </c>
      <c r="G113" s="43">
        <v>83.037999999999997</v>
      </c>
      <c r="H113" s="29" t="s">
        <v>16896</v>
      </c>
      <c r="I113">
        <v>31</v>
      </c>
      <c r="J113" t="s">
        <v>82</v>
      </c>
      <c r="K113" t="str">
        <f t="shared" si="2"/>
        <v>31,3110202,'CAJURI','-20.7922659','-42.793512','692','83,038','CAJURIENSE','31',current_timestamp);</v>
      </c>
      <c r="L113" t="str">
        <f t="shared" si="3"/>
        <v>INSERT INTO municipio (cd_estado,cd_municipio,ds_municipio,vl_latitude,vl_longitude,vl_altitude,qt_area,ds_gentilico,nr_ddd,dt_registro)VALUES (31,3110202,'CAJURI','-20.7922659','-42.793512','692','83,038','CAJURIENSE','31',current_timestamp);</v>
      </c>
    </row>
    <row r="114" spans="1:12" x14ac:dyDescent="0.25">
      <c r="A114">
        <v>31</v>
      </c>
      <c r="B114" s="21" t="s">
        <v>12577</v>
      </c>
      <c r="C114" s="39" t="s">
        <v>12578</v>
      </c>
      <c r="D114" s="3" t="s">
        <v>17740</v>
      </c>
      <c r="E114" s="3" t="s">
        <v>17741</v>
      </c>
      <c r="F114" s="3" t="s">
        <v>658</v>
      </c>
      <c r="G114" s="43">
        <v>711.41399999999999</v>
      </c>
      <c r="H114" s="29" t="s">
        <v>5656</v>
      </c>
      <c r="I114">
        <v>35</v>
      </c>
      <c r="J114" t="s">
        <v>82</v>
      </c>
      <c r="K114" t="str">
        <f t="shared" si="2"/>
        <v>31,3110301,'CALDAS','-21.9173469','-46.3842588','1091','711,414','CALDENSE','35',current_timestamp);</v>
      </c>
      <c r="L114" t="str">
        <f t="shared" si="3"/>
        <v>INSERT INTO municipio (cd_estado,cd_municipio,ds_municipio,vl_latitude,vl_longitude,vl_altitude,qt_area,ds_gentilico,nr_ddd,dt_registro)VALUES (31,3110301,'CALDAS','-21.9173469','-46.3842588','1091','711,414','CALDENSE','35',current_timestamp);</v>
      </c>
    </row>
    <row r="115" spans="1:12" x14ac:dyDescent="0.25">
      <c r="A115">
        <v>31</v>
      </c>
      <c r="B115" s="21" t="s">
        <v>12579</v>
      </c>
      <c r="C115" s="39" t="s">
        <v>12580</v>
      </c>
      <c r="D115" s="3" t="s">
        <v>17742</v>
      </c>
      <c r="E115" s="3" t="s">
        <v>17743</v>
      </c>
      <c r="F115" s="3" t="s">
        <v>17744</v>
      </c>
      <c r="G115" s="43">
        <v>223.001</v>
      </c>
      <c r="H115" s="29" t="s">
        <v>16897</v>
      </c>
      <c r="I115">
        <v>37</v>
      </c>
      <c r="J115" t="s">
        <v>82</v>
      </c>
      <c r="K115" t="str">
        <f t="shared" si="2"/>
        <v>31,3110400,'CAMACHO','-20.6268312','-45.1554398','937','223,001','CAMACHENSE','37',current_timestamp);</v>
      </c>
      <c r="L115" t="str">
        <f t="shared" si="3"/>
        <v>INSERT INTO municipio (cd_estado,cd_municipio,ds_municipio,vl_latitude,vl_longitude,vl_altitude,qt_area,ds_gentilico,nr_ddd,dt_registro)VALUES (31,3110400,'CAMACHO','-20.6268312','-45.1554398','937','223,001','CAMACHENSE','37',current_timestamp);</v>
      </c>
    </row>
    <row r="116" spans="1:12" x14ac:dyDescent="0.25">
      <c r="A116">
        <v>31</v>
      </c>
      <c r="B116" s="21" t="s">
        <v>12581</v>
      </c>
      <c r="C116" s="39" t="s">
        <v>12582</v>
      </c>
      <c r="D116" s="3" t="s">
        <v>17745</v>
      </c>
      <c r="E116" s="3" t="s">
        <v>17746</v>
      </c>
      <c r="F116" s="3" t="s">
        <v>17747</v>
      </c>
      <c r="G116" s="43">
        <v>528.68799999999999</v>
      </c>
      <c r="H116" s="29" t="s">
        <v>16898</v>
      </c>
      <c r="I116">
        <v>35</v>
      </c>
      <c r="J116" t="s">
        <v>82</v>
      </c>
      <c r="K116" t="str">
        <f t="shared" si="2"/>
        <v>31,3110509,'CAMANDUCAIA','-22.7545502','-46.1481154','1017','528,688','CAMANDUCAIENSE','35',current_timestamp);</v>
      </c>
      <c r="L116" t="str">
        <f t="shared" si="3"/>
        <v>INSERT INTO municipio (cd_estado,cd_municipio,ds_municipio,vl_latitude,vl_longitude,vl_altitude,qt_area,ds_gentilico,nr_ddd,dt_registro)VALUES (31,3110509,'CAMANDUCAIA','-22.7545502','-46.1481154','1017','528,688','CAMANDUCAIENSE','35',current_timestamp);</v>
      </c>
    </row>
    <row r="117" spans="1:12" x14ac:dyDescent="0.25">
      <c r="A117">
        <v>31</v>
      </c>
      <c r="B117" s="21" t="s">
        <v>12583</v>
      </c>
      <c r="C117" s="39" t="s">
        <v>12584</v>
      </c>
      <c r="D117" s="3" t="s">
        <v>17748</v>
      </c>
      <c r="E117" s="3" t="s">
        <v>17749</v>
      </c>
      <c r="F117" s="3" t="s">
        <v>17750</v>
      </c>
      <c r="G117" s="43">
        <v>244.56700000000001</v>
      </c>
      <c r="H117" s="29" t="s">
        <v>16899</v>
      </c>
      <c r="I117">
        <v>35</v>
      </c>
      <c r="J117" t="s">
        <v>82</v>
      </c>
      <c r="K117" t="str">
        <f t="shared" si="2"/>
        <v>31,3110608,'CAMBUÍ','-22.6118831','-46.0577071','891','244,567','CAMBUIENSE','35',current_timestamp);</v>
      </c>
      <c r="L117" t="str">
        <f t="shared" si="3"/>
        <v>INSERT INTO municipio (cd_estado,cd_municipio,ds_municipio,vl_latitude,vl_longitude,vl_altitude,qt_area,ds_gentilico,nr_ddd,dt_registro)VALUES (31,3110608,'CAMBUÍ','-22.6118831','-46.0577071','891','244,567','CAMBUIENSE','35',current_timestamp);</v>
      </c>
    </row>
    <row r="118" spans="1:12" x14ac:dyDescent="0.25">
      <c r="A118">
        <v>31</v>
      </c>
      <c r="B118" s="21" t="s">
        <v>12585</v>
      </c>
      <c r="C118" s="39" t="s">
        <v>12586</v>
      </c>
      <c r="D118" s="3" t="s">
        <v>17751</v>
      </c>
      <c r="E118" s="3" t="s">
        <v>17752</v>
      </c>
      <c r="F118" s="3" t="s">
        <v>17753</v>
      </c>
      <c r="G118" s="43">
        <v>246.38</v>
      </c>
      <c r="H118" s="29" t="s">
        <v>16900</v>
      </c>
      <c r="I118">
        <v>35</v>
      </c>
      <c r="J118" t="s">
        <v>82</v>
      </c>
      <c r="K118" t="str">
        <f t="shared" si="2"/>
        <v>31,3110707,'CAMBUQUIRA','-21.853936','-45.289565','948','246,38','CAMBUQUIRENSE','35',current_timestamp);</v>
      </c>
      <c r="L118" t="str">
        <f t="shared" si="3"/>
        <v>INSERT INTO municipio (cd_estado,cd_municipio,ds_municipio,vl_latitude,vl_longitude,vl_altitude,qt_area,ds_gentilico,nr_ddd,dt_registro)VALUES (31,3110707,'CAMBUQUIRA','-21.853936','-45.289565','948','246,38','CAMBUQUIRENSE','35',current_timestamp);</v>
      </c>
    </row>
    <row r="119" spans="1:12" x14ac:dyDescent="0.25">
      <c r="A119">
        <v>31</v>
      </c>
      <c r="B119" s="21" t="s">
        <v>12587</v>
      </c>
      <c r="C119" s="39" t="s">
        <v>12588</v>
      </c>
      <c r="D119" s="3" t="s">
        <v>17754</v>
      </c>
      <c r="E119" s="3" t="s">
        <v>17755</v>
      </c>
      <c r="F119" s="3" t="s">
        <v>17634</v>
      </c>
      <c r="G119" s="43">
        <v>442.39800000000002</v>
      </c>
      <c r="H119" s="29" t="s">
        <v>16901</v>
      </c>
      <c r="I119">
        <v>33</v>
      </c>
      <c r="J119" t="s">
        <v>82</v>
      </c>
      <c r="K119" t="str">
        <f t="shared" si="2"/>
        <v>31,3110806,'CAMPANÁRIO','-18.23886834','-41.72942343','259','442,398','CAMPANARENSE','33',current_timestamp);</v>
      </c>
      <c r="L119" t="str">
        <f t="shared" si="3"/>
        <v>INSERT INTO municipio (cd_estado,cd_municipio,ds_municipio,vl_latitude,vl_longitude,vl_altitude,qt_area,ds_gentilico,nr_ddd,dt_registro)VALUES (31,3110806,'CAMPANÁRIO','-18.23886834','-41.72942343','259','442,398','CAMPANARENSE','33',current_timestamp);</v>
      </c>
    </row>
    <row r="120" spans="1:12" x14ac:dyDescent="0.25">
      <c r="A120">
        <v>31</v>
      </c>
      <c r="B120" s="21" t="s">
        <v>12589</v>
      </c>
      <c r="C120" s="39" t="s">
        <v>12590</v>
      </c>
      <c r="D120" s="3" t="s">
        <v>17756</v>
      </c>
      <c r="E120" s="3" t="s">
        <v>17757</v>
      </c>
      <c r="F120" s="3" t="s">
        <v>3547</v>
      </c>
      <c r="G120" s="43">
        <v>335.58699999999999</v>
      </c>
      <c r="H120" s="29" t="s">
        <v>16902</v>
      </c>
      <c r="I120">
        <v>35</v>
      </c>
      <c r="J120" t="s">
        <v>82</v>
      </c>
      <c r="K120" t="str">
        <f t="shared" si="2"/>
        <v>31,3110905,'CAMPANHA','-21.8360333','-45.4004128','922','335,587','CAMPANHENSE','35',current_timestamp);</v>
      </c>
      <c r="L120" t="str">
        <f t="shared" si="3"/>
        <v>INSERT INTO municipio (cd_estado,cd_municipio,ds_municipio,vl_latitude,vl_longitude,vl_altitude,qt_area,ds_gentilico,nr_ddd,dt_registro)VALUES (31,3110905,'CAMPANHA','-21.8360333','-45.4004128','922','335,587','CAMPANHENSE','35',current_timestamp);</v>
      </c>
    </row>
    <row r="121" spans="1:12" x14ac:dyDescent="0.25">
      <c r="A121">
        <v>31</v>
      </c>
      <c r="B121" s="21" t="s">
        <v>12591</v>
      </c>
      <c r="C121" s="39" t="s">
        <v>4259</v>
      </c>
      <c r="D121" s="3" t="s">
        <v>17758</v>
      </c>
      <c r="E121" s="3" t="s">
        <v>17759</v>
      </c>
      <c r="F121" s="3" t="s">
        <v>17760</v>
      </c>
      <c r="G121" s="43">
        <v>577.84299999999996</v>
      </c>
      <c r="H121" s="29" t="s">
        <v>16903</v>
      </c>
      <c r="I121">
        <v>35</v>
      </c>
      <c r="J121" t="s">
        <v>82</v>
      </c>
      <c r="K121" t="str">
        <f t="shared" si="2"/>
        <v>31,3111002,'CAMPESTRE','-21.7113788','-46.2468753','1075','577,843','CAMPESTRENSE','35',current_timestamp);</v>
      </c>
      <c r="L121" t="str">
        <f t="shared" si="3"/>
        <v>INSERT INTO municipio (cd_estado,cd_municipio,ds_municipio,vl_latitude,vl_longitude,vl_altitude,qt_area,ds_gentilico,nr_ddd,dt_registro)VALUES (31,3111002,'CAMPESTRE','-21.7113788','-46.2468753','1075','577,843','CAMPESTRENSE','35',current_timestamp);</v>
      </c>
    </row>
    <row r="122" spans="1:12" x14ac:dyDescent="0.25">
      <c r="A122">
        <v>31</v>
      </c>
      <c r="B122" s="21" t="s">
        <v>12592</v>
      </c>
      <c r="C122" s="39" t="s">
        <v>12593</v>
      </c>
      <c r="D122" s="3" t="s">
        <v>17761</v>
      </c>
      <c r="E122" s="3" t="s">
        <v>17762</v>
      </c>
      <c r="F122" s="3" t="s">
        <v>3201</v>
      </c>
      <c r="G122" s="43">
        <v>3650.7489999999998</v>
      </c>
      <c r="H122" s="29" t="s">
        <v>16904</v>
      </c>
      <c r="I122">
        <v>34</v>
      </c>
      <c r="J122" t="s">
        <v>82</v>
      </c>
      <c r="K122" t="str">
        <f t="shared" si="2"/>
        <v>31,3111101,'CAMPINA VERDE','-19.5387307','-49.4866375','549','3650,749','CAMPINA-VERDENSE','34',current_timestamp);</v>
      </c>
      <c r="L122" t="str">
        <f t="shared" si="3"/>
        <v>INSERT INTO municipio (cd_estado,cd_municipio,ds_municipio,vl_latitude,vl_longitude,vl_altitude,qt_area,ds_gentilico,nr_ddd,dt_registro)VALUES (31,3111101,'CAMPINA VERDE','-19.5387307','-49.4866375','549','3650,749','CAMPINA-VERDENSE','34',current_timestamp);</v>
      </c>
    </row>
    <row r="123" spans="1:12" x14ac:dyDescent="0.25">
      <c r="A123">
        <v>31</v>
      </c>
      <c r="B123" s="21" t="s">
        <v>12594</v>
      </c>
      <c r="C123" s="39" t="s">
        <v>12595</v>
      </c>
      <c r="D123" s="3" t="s">
        <v>17763</v>
      </c>
      <c r="E123" s="3" t="s">
        <v>17764</v>
      </c>
      <c r="F123" s="3" t="s">
        <v>7679</v>
      </c>
      <c r="G123" s="43">
        <v>505.91399999999999</v>
      </c>
      <c r="H123" s="29" t="s">
        <v>16905</v>
      </c>
      <c r="I123">
        <v>38</v>
      </c>
      <c r="J123" t="s">
        <v>82</v>
      </c>
      <c r="K123" t="str">
        <f t="shared" si="2"/>
        <v>31,3111150,'CAMPO AZUL','-16.5032655','-44.8100363','594','505,914','CAMPOAZULENSE','38',current_timestamp);</v>
      </c>
      <c r="L123" t="str">
        <f t="shared" si="3"/>
        <v>INSERT INTO municipio (cd_estado,cd_municipio,ds_municipio,vl_latitude,vl_longitude,vl_altitude,qt_area,ds_gentilico,nr_ddd,dt_registro)VALUES (31,3111150,'CAMPO AZUL','-16.5032655','-44.8100363','594','505,914','CAMPOAZULENSE','38',current_timestamp);</v>
      </c>
    </row>
    <row r="124" spans="1:12" x14ac:dyDescent="0.25">
      <c r="A124">
        <v>31</v>
      </c>
      <c r="B124" s="21" t="s">
        <v>12596</v>
      </c>
      <c r="C124" s="39" t="s">
        <v>12597</v>
      </c>
      <c r="D124" s="3" t="s">
        <v>17765</v>
      </c>
      <c r="E124" s="3" t="s">
        <v>17766</v>
      </c>
      <c r="F124" s="3" t="s">
        <v>17586</v>
      </c>
      <c r="G124" s="43">
        <v>528.22500000000002</v>
      </c>
      <c r="H124" s="29" t="s">
        <v>5662</v>
      </c>
      <c r="I124">
        <v>35</v>
      </c>
      <c r="J124" t="s">
        <v>82</v>
      </c>
      <c r="K124" t="str">
        <f t="shared" si="2"/>
        <v>31,3111200,'CAMPO BELO','-20.8938356','-45.2721363','816','528,225','CAMPO-BELENSE','35',current_timestamp);</v>
      </c>
      <c r="L124" t="str">
        <f t="shared" si="3"/>
        <v>INSERT INTO municipio (cd_estado,cd_municipio,ds_municipio,vl_latitude,vl_longitude,vl_altitude,qt_area,ds_gentilico,nr_ddd,dt_registro)VALUES (31,3111200,'CAMPO BELO','-20.8938356','-45.2721363','816','528,225','CAMPO-BELENSE','35',current_timestamp);</v>
      </c>
    </row>
    <row r="125" spans="1:12" x14ac:dyDescent="0.25">
      <c r="A125">
        <v>31</v>
      </c>
      <c r="B125" s="21" t="s">
        <v>12598</v>
      </c>
      <c r="C125" s="39" t="s">
        <v>12599</v>
      </c>
      <c r="D125" s="3" t="s">
        <v>17767</v>
      </c>
      <c r="E125" s="3" t="s">
        <v>17768</v>
      </c>
      <c r="F125" s="3" t="s">
        <v>17728</v>
      </c>
      <c r="G125" s="43">
        <v>275.42599999999999</v>
      </c>
      <c r="H125" s="29" t="s">
        <v>16906</v>
      </c>
      <c r="I125">
        <v>35</v>
      </c>
      <c r="J125" t="s">
        <v>82</v>
      </c>
      <c r="K125" t="str">
        <f t="shared" si="2"/>
        <v>31,3111309,'CAMPO DO MEIO','-21.10926412','-45.83069086','781','275,426','CAMPO-MEIENSE','35',current_timestamp);</v>
      </c>
      <c r="L125" t="str">
        <f t="shared" si="3"/>
        <v>INSERT INTO municipio (cd_estado,cd_municipio,ds_municipio,vl_latitude,vl_longitude,vl_altitude,qt_area,ds_gentilico,nr_ddd,dt_registro)VALUES (31,3111309,'CAMPO DO MEIO','-21.10926412','-45.83069086','781','275,426','CAMPO-MEIENSE','35',current_timestamp);</v>
      </c>
    </row>
    <row r="126" spans="1:12" x14ac:dyDescent="0.25">
      <c r="A126">
        <v>31</v>
      </c>
      <c r="B126" s="21" t="s">
        <v>12600</v>
      </c>
      <c r="C126" s="39" t="s">
        <v>12601</v>
      </c>
      <c r="D126" s="3" t="s">
        <v>17769</v>
      </c>
      <c r="E126" s="3" t="s">
        <v>17770</v>
      </c>
      <c r="F126" s="3" t="s">
        <v>17771</v>
      </c>
      <c r="G126" s="43">
        <v>1264.2449999999999</v>
      </c>
      <c r="H126" s="29" t="s">
        <v>16907</v>
      </c>
      <c r="I126">
        <v>34</v>
      </c>
      <c r="J126" t="s">
        <v>82</v>
      </c>
      <c r="K126" t="str">
        <f t="shared" si="2"/>
        <v>31,3111408,'CAMPO FLORIDO','-19.7635542','-48.5720738','616','1264,245','CAMPO-FLORIDENSE','34',current_timestamp);</v>
      </c>
      <c r="L126" t="str">
        <f t="shared" si="3"/>
        <v>INSERT INTO municipio (cd_estado,cd_municipio,ds_municipio,vl_latitude,vl_longitude,vl_altitude,qt_area,ds_gentilico,nr_ddd,dt_registro)VALUES (31,3111408,'CAMPO FLORIDO','-19.7635542','-48.5720738','616','1264,245','CAMPO-FLORIDENSE','34',current_timestamp);</v>
      </c>
    </row>
    <row r="127" spans="1:12" x14ac:dyDescent="0.25">
      <c r="A127">
        <v>31</v>
      </c>
      <c r="B127" s="21" t="s">
        <v>12602</v>
      </c>
      <c r="C127" s="39" t="s">
        <v>12603</v>
      </c>
      <c r="D127" s="3" t="s">
        <v>17772</v>
      </c>
      <c r="E127" s="3" t="s">
        <v>17773</v>
      </c>
      <c r="F127" s="3" t="s">
        <v>17774</v>
      </c>
      <c r="G127" s="43">
        <v>710.64499999999998</v>
      </c>
      <c r="H127" s="29" t="s">
        <v>16908</v>
      </c>
      <c r="I127">
        <v>37</v>
      </c>
      <c r="J127" t="s">
        <v>82</v>
      </c>
      <c r="K127" t="str">
        <f t="shared" si="2"/>
        <v>31,3111507,'CAMPOS ALTOS','-19.69687994','-46.17040873','1050','710,645','CAMPOS-ALTENSE','37',current_timestamp);</v>
      </c>
      <c r="L127" t="str">
        <f t="shared" si="3"/>
        <v>INSERT INTO municipio (cd_estado,cd_municipio,ds_municipio,vl_latitude,vl_longitude,vl_altitude,qt_area,ds_gentilico,nr_ddd,dt_registro)VALUES (31,3111507,'CAMPOS ALTOS','-19.69687994','-46.17040873','1050','710,645','CAMPOS-ALTENSE','37',current_timestamp);</v>
      </c>
    </row>
    <row r="128" spans="1:12" x14ac:dyDescent="0.25">
      <c r="A128">
        <v>31</v>
      </c>
      <c r="B128" s="21" t="s">
        <v>12604</v>
      </c>
      <c r="C128" s="39" t="s">
        <v>12605</v>
      </c>
      <c r="D128" s="3" t="s">
        <v>17775</v>
      </c>
      <c r="E128" s="3" t="s">
        <v>17776</v>
      </c>
      <c r="F128" s="3" t="s">
        <v>17777</v>
      </c>
      <c r="G128" s="43">
        <v>769.50400000000002</v>
      </c>
      <c r="H128" s="29" t="s">
        <v>16909</v>
      </c>
      <c r="I128">
        <v>35</v>
      </c>
      <c r="J128" t="s">
        <v>82</v>
      </c>
      <c r="K128" t="str">
        <f t="shared" si="2"/>
        <v>31,3111606,'CAMPOS GERAIS','-21.2370782','-45.7592067','865','769,504','CAMPOS-GERAIENSE','35',current_timestamp);</v>
      </c>
      <c r="L128" t="str">
        <f t="shared" si="3"/>
        <v>INSERT INTO municipio (cd_estado,cd_municipio,ds_municipio,vl_latitude,vl_longitude,vl_altitude,qt_area,ds_gentilico,nr_ddd,dt_registro)VALUES (31,3111606,'CAMPOS GERAIS','-21.2370782','-45.7592067','865','769,504','CAMPOS-GERAIENSE','35',current_timestamp);</v>
      </c>
    </row>
    <row r="129" spans="1:12" x14ac:dyDescent="0.25">
      <c r="A129">
        <v>31</v>
      </c>
      <c r="B129" s="21" t="s">
        <v>12609</v>
      </c>
      <c r="C129" s="39" t="s">
        <v>12610</v>
      </c>
      <c r="D129" s="3" t="s">
        <v>17778</v>
      </c>
      <c r="E129" s="3" t="s">
        <v>17779</v>
      </c>
      <c r="F129" s="3" t="s">
        <v>17780</v>
      </c>
      <c r="G129" s="43">
        <v>212.721</v>
      </c>
      <c r="H129" s="29" t="s">
        <v>16910</v>
      </c>
      <c r="I129">
        <v>35</v>
      </c>
      <c r="J129" t="s">
        <v>82</v>
      </c>
      <c r="K129" t="str">
        <f t="shared" si="2"/>
        <v>31,3111903,'CANA VERDE','-21.0232553','-45.1801329','849','212,721','CANA-VERDENSE','35',current_timestamp);</v>
      </c>
      <c r="L129" t="str">
        <f t="shared" si="3"/>
        <v>INSERT INTO municipio (cd_estado,cd_municipio,ds_municipio,vl_latitude,vl_longitude,vl_altitude,qt_area,ds_gentilico,nr_ddd,dt_registro)VALUES (31,3111903,'CANA VERDE','-21.0232553','-45.1801329','849','212,721','CANA-VERDENSE','35',current_timestamp);</v>
      </c>
    </row>
    <row r="130" spans="1:12" x14ac:dyDescent="0.25">
      <c r="A130">
        <v>31</v>
      </c>
      <c r="B130" s="21" t="s">
        <v>12606</v>
      </c>
      <c r="C130" s="39" t="s">
        <v>12607</v>
      </c>
      <c r="D130" s="3" t="s">
        <v>17781</v>
      </c>
      <c r="E130" s="3" t="s">
        <v>17782</v>
      </c>
      <c r="F130" s="3" t="s">
        <v>17783</v>
      </c>
      <c r="G130" s="43">
        <v>174.9</v>
      </c>
      <c r="H130" s="29" t="s">
        <v>16911</v>
      </c>
      <c r="I130">
        <v>31</v>
      </c>
      <c r="J130" t="s">
        <v>82</v>
      </c>
      <c r="K130" t="str">
        <f t="shared" ref="K130:K193" si="4">CONCATENATE(A130,",",B130,",'",C130,"','",D130,"','",E130,"','",F130,"','",G130,"','",H130,"','",I130,"',",J130,");")</f>
        <v>31,3111705,'CANAÃ','-20.6873774','-42.6170797','728','174,9','CANAÃENSE','31',current_timestamp);</v>
      </c>
      <c r="L130" t="str">
        <f t="shared" ref="L130:L193" si="5">CONCATENATE("INSERT INTO municipio (cd_estado,cd_municipio,ds_municipio,vl_latitude,vl_longitude,vl_altitude,qt_area,ds_gentilico,nr_ddd,dt_registro)VALUES (",K130)</f>
        <v>INSERT INTO municipio (cd_estado,cd_municipio,ds_municipio,vl_latitude,vl_longitude,vl_altitude,qt_area,ds_gentilico,nr_ddd,dt_registro)VALUES (31,3111705,'CANAÃ','-20.6873774','-42.6170797','728','174,9','CANAÃENSE','31',current_timestamp);</v>
      </c>
    </row>
    <row r="131" spans="1:12" x14ac:dyDescent="0.25">
      <c r="A131">
        <v>31</v>
      </c>
      <c r="B131" s="21" t="s">
        <v>12608</v>
      </c>
      <c r="C131" s="39" t="s">
        <v>4553</v>
      </c>
      <c r="D131" s="3" t="s">
        <v>17784</v>
      </c>
      <c r="E131" s="3" t="s">
        <v>17785</v>
      </c>
      <c r="F131" s="3" t="s">
        <v>2453</v>
      </c>
      <c r="G131" s="43">
        <v>839.73699999999997</v>
      </c>
      <c r="H131" s="29" t="s">
        <v>4961</v>
      </c>
      <c r="I131">
        <v>34</v>
      </c>
      <c r="J131" t="s">
        <v>82</v>
      </c>
      <c r="K131" t="str">
        <f t="shared" si="4"/>
        <v>31,3111804,'CANÁPOLIS','-18.7210983','-49.2034331','665','839,737','CANAPOLENSE','34',current_timestamp);</v>
      </c>
      <c r="L131" t="str">
        <f t="shared" si="5"/>
        <v>INSERT INTO municipio (cd_estado,cd_municipio,ds_municipio,vl_latitude,vl_longitude,vl_altitude,qt_area,ds_gentilico,nr_ddd,dt_registro)VALUES (31,3111804,'CANÁPOLIS','-18.7210983','-49.2034331','665','839,737','CANAPOLENSE','34',current_timestamp);</v>
      </c>
    </row>
    <row r="132" spans="1:12" x14ac:dyDescent="0.25">
      <c r="A132">
        <v>31</v>
      </c>
      <c r="B132" s="21" t="s">
        <v>12611</v>
      </c>
      <c r="C132" s="39" t="s">
        <v>4557</v>
      </c>
      <c r="D132" s="3" t="s">
        <v>17786</v>
      </c>
      <c r="E132" s="3" t="s">
        <v>17787</v>
      </c>
      <c r="F132" s="3" t="s">
        <v>17788</v>
      </c>
      <c r="G132" s="43">
        <v>720.51199999999994</v>
      </c>
      <c r="H132" s="29" t="s">
        <v>4965</v>
      </c>
      <c r="I132">
        <v>35</v>
      </c>
      <c r="J132" t="s">
        <v>82</v>
      </c>
      <c r="K132" t="str">
        <f t="shared" si="4"/>
        <v>31,3112000,'CANDEIAS','-20.7692338','-45.2765384','966','720,512','CANDEENSE','35',current_timestamp);</v>
      </c>
      <c r="L132" t="str">
        <f t="shared" si="5"/>
        <v>INSERT INTO municipio (cd_estado,cd_municipio,ds_municipio,vl_latitude,vl_longitude,vl_altitude,qt_area,ds_gentilico,nr_ddd,dt_registro)VALUES (31,3112000,'CANDEIAS','-20.7692338','-45.2765384','966','720,512','CANDEENSE','35',current_timestamp);</v>
      </c>
    </row>
    <row r="133" spans="1:12" x14ac:dyDescent="0.25">
      <c r="A133">
        <v>31</v>
      </c>
      <c r="B133" s="21" t="s">
        <v>12612</v>
      </c>
      <c r="C133" s="39" t="s">
        <v>7340</v>
      </c>
      <c r="D133" s="3" t="s">
        <v>17789</v>
      </c>
      <c r="E133" s="3" t="s">
        <v>17790</v>
      </c>
      <c r="F133" s="3" t="s">
        <v>17722</v>
      </c>
      <c r="G133" s="43">
        <v>141.85499999999999</v>
      </c>
      <c r="H133" s="29" t="s">
        <v>7498</v>
      </c>
      <c r="I133">
        <v>33</v>
      </c>
      <c r="J133" t="s">
        <v>82</v>
      </c>
      <c r="K133" t="str">
        <f t="shared" si="4"/>
        <v>31,3112059,'CANTAGALO','-18.5247964','-42.6222856','691','141,855','CANTAGALENSE','33',current_timestamp);</v>
      </c>
      <c r="L133" t="str">
        <f t="shared" si="5"/>
        <v>INSERT INTO municipio (cd_estado,cd_municipio,ds_municipio,vl_latitude,vl_longitude,vl_altitude,qt_area,ds_gentilico,nr_ddd,dt_registro)VALUES (31,3112059,'CANTAGALO','-18.5247964','-42.6222856','691','141,855','CANTAGALENSE','33',current_timestamp);</v>
      </c>
    </row>
    <row r="134" spans="1:12" x14ac:dyDescent="0.25">
      <c r="A134">
        <v>31</v>
      </c>
      <c r="B134" s="21" t="s">
        <v>12613</v>
      </c>
      <c r="C134" s="39" t="s">
        <v>12614</v>
      </c>
      <c r="D134" s="3" t="s">
        <v>17791</v>
      </c>
      <c r="E134" s="3" t="s">
        <v>17792</v>
      </c>
      <c r="F134" s="3" t="s">
        <v>2751</v>
      </c>
      <c r="G134" s="43">
        <v>130.69399999999999</v>
      </c>
      <c r="H134" s="29" t="s">
        <v>16912</v>
      </c>
      <c r="I134">
        <v>32</v>
      </c>
      <c r="J134" t="s">
        <v>82</v>
      </c>
      <c r="K134" t="str">
        <f t="shared" si="4"/>
        <v>31,3112109,'CAPARAÓ','-20.5266388','-41.9038551','832','130,694','CAPARAOENSE','32',current_timestamp);</v>
      </c>
      <c r="L134" t="str">
        <f t="shared" si="5"/>
        <v>INSERT INTO municipio (cd_estado,cd_municipio,ds_municipio,vl_latitude,vl_longitude,vl_altitude,qt_area,ds_gentilico,nr_ddd,dt_registro)VALUES (31,3112109,'CAPARAÓ','-20.5266388','-41.9038551','832','130,694','CAPARAOENSE','32',current_timestamp);</v>
      </c>
    </row>
    <row r="135" spans="1:12" x14ac:dyDescent="0.25">
      <c r="A135">
        <v>31</v>
      </c>
      <c r="B135" s="21" t="s">
        <v>12615</v>
      </c>
      <c r="C135" s="39" t="s">
        <v>12616</v>
      </c>
      <c r="D135" s="3" t="s">
        <v>17793</v>
      </c>
      <c r="E135" s="3" t="s">
        <v>17794</v>
      </c>
      <c r="F135" s="3" t="s">
        <v>17795</v>
      </c>
      <c r="G135" s="43">
        <v>111.07299999999999</v>
      </c>
      <c r="H135" s="29" t="s">
        <v>16913</v>
      </c>
      <c r="I135">
        <v>31</v>
      </c>
      <c r="J135" t="s">
        <v>82</v>
      </c>
      <c r="K135" t="str">
        <f t="shared" si="4"/>
        <v>31,3112208,'CAPELA NOVA','-20.92436783','-43.61879614','833','111,073','CAPELA-NOVENSE','31',current_timestamp);</v>
      </c>
      <c r="L135" t="str">
        <f t="shared" si="5"/>
        <v>INSERT INTO municipio (cd_estado,cd_municipio,ds_municipio,vl_latitude,vl_longitude,vl_altitude,qt_area,ds_gentilico,nr_ddd,dt_registro)VALUES (31,3112208,'CAPELA NOVA','-20.92436783','-43.61879614','833','111,073','CAPELA-NOVENSE','31',current_timestamp);</v>
      </c>
    </row>
    <row r="136" spans="1:12" x14ac:dyDescent="0.25">
      <c r="A136">
        <v>31</v>
      </c>
      <c r="B136" s="21" t="s">
        <v>12617</v>
      </c>
      <c r="C136" s="39" t="s">
        <v>12618</v>
      </c>
      <c r="D136" s="3" t="s">
        <v>17796</v>
      </c>
      <c r="E136" s="3" t="s">
        <v>17797</v>
      </c>
      <c r="F136" s="3" t="s">
        <v>17798</v>
      </c>
      <c r="G136" s="43">
        <v>965.37699999999995</v>
      </c>
      <c r="H136" s="29" t="s">
        <v>16914</v>
      </c>
      <c r="I136">
        <v>33</v>
      </c>
      <c r="J136" t="s">
        <v>82</v>
      </c>
      <c r="K136" t="str">
        <f t="shared" si="4"/>
        <v>31,3112307,'CAPELINHA','-17.6887807','-42.5146994','951','965,377','CAPELINHENSE','33',current_timestamp);</v>
      </c>
      <c r="L136" t="str">
        <f t="shared" si="5"/>
        <v>INSERT INTO municipio (cd_estado,cd_municipio,ds_municipio,vl_latitude,vl_longitude,vl_altitude,qt_area,ds_gentilico,nr_ddd,dt_registro)VALUES (31,3112307,'CAPELINHA','-17.6887807','-42.5146994','951','965,377','CAPELINHENSE','33',current_timestamp);</v>
      </c>
    </row>
    <row r="137" spans="1:12" x14ac:dyDescent="0.25">
      <c r="A137">
        <v>31</v>
      </c>
      <c r="B137" s="21" t="s">
        <v>12619</v>
      </c>
      <c r="C137" s="39" t="s">
        <v>12620</v>
      </c>
      <c r="D137" s="3" t="s">
        <v>17799</v>
      </c>
      <c r="E137" s="3" t="s">
        <v>17800</v>
      </c>
      <c r="F137" s="3" t="s">
        <v>3797</v>
      </c>
      <c r="G137" s="43">
        <v>297.93700000000001</v>
      </c>
      <c r="H137" s="29" t="s">
        <v>16915</v>
      </c>
      <c r="I137">
        <v>35</v>
      </c>
      <c r="J137" t="s">
        <v>82</v>
      </c>
      <c r="K137" t="str">
        <f t="shared" si="4"/>
        <v>31,3112406,'CAPETINGA','-20.616328','-47.057179','767','297,937','CAPETINGUENSE','35',current_timestamp);</v>
      </c>
      <c r="L137" t="str">
        <f t="shared" si="5"/>
        <v>INSERT INTO municipio (cd_estado,cd_municipio,ds_municipio,vl_latitude,vl_longitude,vl_altitude,qt_area,ds_gentilico,nr_ddd,dt_registro)VALUES (31,3112406,'CAPETINGA','-20.616328','-47.057179','767','297,937','CAPETINGUENSE','35',current_timestamp);</v>
      </c>
    </row>
    <row r="138" spans="1:12" x14ac:dyDescent="0.25">
      <c r="A138">
        <v>31</v>
      </c>
      <c r="B138" s="21" t="s">
        <v>12621</v>
      </c>
      <c r="C138" s="39" t="s">
        <v>12622</v>
      </c>
      <c r="D138" s="3" t="s">
        <v>17801</v>
      </c>
      <c r="E138" s="3" t="s">
        <v>17802</v>
      </c>
      <c r="F138" s="3" t="s">
        <v>17725</v>
      </c>
      <c r="G138" s="43">
        <v>95.332999999999998</v>
      </c>
      <c r="H138" s="29" t="s">
        <v>16916</v>
      </c>
      <c r="I138">
        <v>31</v>
      </c>
      <c r="J138" t="s">
        <v>82</v>
      </c>
      <c r="K138" t="str">
        <f t="shared" si="4"/>
        <v>31,3112505,'CAPIM BRANCO','-19.5471224','-44.1304348','855','95,333','CAPIM-BRANQUENSE','31',current_timestamp);</v>
      </c>
      <c r="L138" t="str">
        <f t="shared" si="5"/>
        <v>INSERT INTO municipio (cd_estado,cd_municipio,ds_municipio,vl_latitude,vl_longitude,vl_altitude,qt_area,ds_gentilico,nr_ddd,dt_registro)VALUES (31,3112505,'CAPIM BRANCO','-19.5471224','-44.1304348','855','95,333','CAPIM-BRANQUENSE','31',current_timestamp);</v>
      </c>
    </row>
    <row r="139" spans="1:12" x14ac:dyDescent="0.25">
      <c r="A139">
        <v>31</v>
      </c>
      <c r="B139" s="21" t="s">
        <v>12623</v>
      </c>
      <c r="C139" s="39" t="s">
        <v>12624</v>
      </c>
      <c r="D139" s="3" t="s">
        <v>17803</v>
      </c>
      <c r="E139" s="3" t="s">
        <v>17804</v>
      </c>
      <c r="F139" s="3" t="s">
        <v>17805</v>
      </c>
      <c r="G139" s="43">
        <v>620.71600000000001</v>
      </c>
      <c r="H139" s="29" t="s">
        <v>16917</v>
      </c>
      <c r="I139">
        <v>34</v>
      </c>
      <c r="J139" t="s">
        <v>82</v>
      </c>
      <c r="K139" t="str">
        <f t="shared" si="4"/>
        <v>31,3112604,'CAPINÓPOLIS','-18.6862041','-49.5706519','539','620,716','CAPINOPOLINO','34',current_timestamp);</v>
      </c>
      <c r="L139" t="str">
        <f t="shared" si="5"/>
        <v>INSERT INTO municipio (cd_estado,cd_municipio,ds_municipio,vl_latitude,vl_longitude,vl_altitude,qt_area,ds_gentilico,nr_ddd,dt_registro)VALUES (31,3112604,'CAPINÓPOLIS','-18.6862041','-49.5706519','539','620,716','CAPINOPOLINO','34',current_timestamp);</v>
      </c>
    </row>
    <row r="140" spans="1:12" x14ac:dyDescent="0.25">
      <c r="A140">
        <v>31</v>
      </c>
      <c r="B140" s="21" t="s">
        <v>12625</v>
      </c>
      <c r="C140" s="39" t="s">
        <v>12626</v>
      </c>
      <c r="D140" s="3" t="s">
        <v>17806</v>
      </c>
      <c r="E140" s="3" t="s">
        <v>17807</v>
      </c>
      <c r="F140" s="3" t="s">
        <v>467</v>
      </c>
      <c r="G140" s="43">
        <v>279.08800000000002</v>
      </c>
      <c r="H140" s="29" t="s">
        <v>16918</v>
      </c>
      <c r="I140">
        <v>33</v>
      </c>
      <c r="J140" t="s">
        <v>82</v>
      </c>
      <c r="K140" t="str">
        <f t="shared" si="4"/>
        <v>31,3112653,'CAPITÃO ANDRADE','-19.074199','-41.861586','248','279,088','CAPITÃO ANDRADENSE','33',current_timestamp);</v>
      </c>
      <c r="L140" t="str">
        <f t="shared" si="5"/>
        <v>INSERT INTO municipio (cd_estado,cd_municipio,ds_municipio,vl_latitude,vl_longitude,vl_altitude,qt_area,ds_gentilico,nr_ddd,dt_registro)VALUES (31,3112653,'CAPITÃO ANDRADE','-19.074199','-41.861586','248','279,088','CAPITÃO ANDRADENSE','33',current_timestamp);</v>
      </c>
    </row>
    <row r="141" spans="1:12" x14ac:dyDescent="0.25">
      <c r="A141">
        <v>31</v>
      </c>
      <c r="B141" s="21" t="s">
        <v>12627</v>
      </c>
      <c r="C141" s="39" t="s">
        <v>12628</v>
      </c>
      <c r="D141" s="3" t="s">
        <v>17808</v>
      </c>
      <c r="E141" s="3" t="s">
        <v>17809</v>
      </c>
      <c r="F141" s="3" t="s">
        <v>3884</v>
      </c>
      <c r="G141" s="43">
        <v>971.57600000000002</v>
      </c>
      <c r="H141" s="29" t="s">
        <v>16919</v>
      </c>
      <c r="I141">
        <v>38</v>
      </c>
      <c r="J141" t="s">
        <v>82</v>
      </c>
      <c r="K141" t="str">
        <f t="shared" si="4"/>
        <v>31,3112703,'CAPITÃO ENÉAS','-16.326475','-43.708537','593','971,576','CAPITÃO-ENEENSE OU ENEAPOLITANO','38',current_timestamp);</v>
      </c>
      <c r="L141" t="str">
        <f t="shared" si="5"/>
        <v>INSERT INTO municipio (cd_estado,cd_municipio,ds_municipio,vl_latitude,vl_longitude,vl_altitude,qt_area,ds_gentilico,nr_ddd,dt_registro)VALUES (31,3112703,'CAPITÃO ENÉAS','-16.326475','-43.708537','593','971,576','CAPITÃO-ENEENSE OU ENEAPOLITANO','38',current_timestamp);</v>
      </c>
    </row>
    <row r="142" spans="1:12" x14ac:dyDescent="0.25">
      <c r="A142">
        <v>31</v>
      </c>
      <c r="B142" s="21" t="s">
        <v>12629</v>
      </c>
      <c r="C142" s="39" t="s">
        <v>12630</v>
      </c>
      <c r="D142" s="3" t="s">
        <v>17810</v>
      </c>
      <c r="E142" s="3" t="s">
        <v>17811</v>
      </c>
      <c r="F142" s="3" t="s">
        <v>17812</v>
      </c>
      <c r="G142" s="43">
        <v>521.80200000000002</v>
      </c>
      <c r="H142" s="29" t="s">
        <v>16920</v>
      </c>
      <c r="I142">
        <v>37</v>
      </c>
      <c r="J142" t="s">
        <v>82</v>
      </c>
      <c r="K142" t="str">
        <f t="shared" si="4"/>
        <v>31,3112802,'CAPITÓLIO','-20.616407','-46.049299','798','521,802','CAPITOLINO','37',current_timestamp);</v>
      </c>
      <c r="L142" t="str">
        <f t="shared" si="5"/>
        <v>INSERT INTO municipio (cd_estado,cd_municipio,ds_municipio,vl_latitude,vl_longitude,vl_altitude,qt_area,ds_gentilico,nr_ddd,dt_registro)VALUES (31,3112802,'CAPITÓLIO','-20.616407','-46.049299','798','521,802','CAPITOLINO','37',current_timestamp);</v>
      </c>
    </row>
    <row r="143" spans="1:12" x14ac:dyDescent="0.25">
      <c r="A143">
        <v>31</v>
      </c>
      <c r="B143" s="21" t="s">
        <v>12631</v>
      </c>
      <c r="C143" s="39" t="s">
        <v>12632</v>
      </c>
      <c r="D143" s="3" t="s">
        <v>17813</v>
      </c>
      <c r="E143" s="3" t="s">
        <v>17814</v>
      </c>
      <c r="F143" s="3" t="s">
        <v>7679</v>
      </c>
      <c r="G143" s="43">
        <v>187.70400000000001</v>
      </c>
      <c r="H143" s="29" t="s">
        <v>16921</v>
      </c>
      <c r="I143">
        <v>31</v>
      </c>
      <c r="J143" t="s">
        <v>82</v>
      </c>
      <c r="K143" t="str">
        <f t="shared" si="4"/>
        <v>31,3112901,'CAPUTIRA','-20.1704961','-42.2684311','594','187,704','CAPUTIRENSE','31',current_timestamp);</v>
      </c>
      <c r="L143" t="str">
        <f t="shared" si="5"/>
        <v>INSERT INTO municipio (cd_estado,cd_municipio,ds_municipio,vl_latitude,vl_longitude,vl_altitude,qt_area,ds_gentilico,nr_ddd,dt_registro)VALUES (31,3112901,'CAPUTIRA','-20.1704961','-42.2684311','594','187,704','CAPUTIRENSE','31',current_timestamp);</v>
      </c>
    </row>
    <row r="144" spans="1:12" x14ac:dyDescent="0.25">
      <c r="A144">
        <v>31</v>
      </c>
      <c r="B144" s="21" t="s">
        <v>12633</v>
      </c>
      <c r="C144" s="39" t="s">
        <v>12634</v>
      </c>
      <c r="D144" s="3" t="s">
        <v>17815</v>
      </c>
      <c r="E144" s="3" t="s">
        <v>17816</v>
      </c>
      <c r="F144" s="3" t="s">
        <v>2632</v>
      </c>
      <c r="G144" s="43">
        <v>1242.345</v>
      </c>
      <c r="H144" s="29" t="s">
        <v>16922</v>
      </c>
      <c r="I144">
        <v>33</v>
      </c>
      <c r="J144" t="s">
        <v>82</v>
      </c>
      <c r="K144" t="str">
        <f t="shared" si="4"/>
        <v>31,3113008,'CARAÍ','-17.185925','-41.7005056','824','1242,345','CARAIENSE','33',current_timestamp);</v>
      </c>
      <c r="L144" t="str">
        <f t="shared" si="5"/>
        <v>INSERT INTO municipio (cd_estado,cd_municipio,ds_municipio,vl_latitude,vl_longitude,vl_altitude,qt_area,ds_gentilico,nr_ddd,dt_registro)VALUES (31,3113008,'CARAÍ','-17.185925','-41.7005056','824','1242,345','CARAIENSE','33',current_timestamp);</v>
      </c>
    </row>
    <row r="145" spans="1:12" x14ac:dyDescent="0.25">
      <c r="A145">
        <v>31</v>
      </c>
      <c r="B145" s="21" t="s">
        <v>12635</v>
      </c>
      <c r="C145" s="39" t="s">
        <v>12636</v>
      </c>
      <c r="D145" s="3" t="s">
        <v>17817</v>
      </c>
      <c r="E145" s="3" t="s">
        <v>17818</v>
      </c>
      <c r="F145" s="3" t="s">
        <v>3499</v>
      </c>
      <c r="G145" s="43">
        <v>159.94999999999999</v>
      </c>
      <c r="H145" s="29" t="s">
        <v>16923</v>
      </c>
      <c r="I145">
        <v>31</v>
      </c>
      <c r="J145" t="s">
        <v>82</v>
      </c>
      <c r="K145" t="str">
        <f t="shared" si="4"/>
        <v>31,3113107,'CARANAÍBA','-20.87444531','-43.73865019','814','159,95','CARANAIBENSE','31',current_timestamp);</v>
      </c>
      <c r="L145" t="str">
        <f t="shared" si="5"/>
        <v>INSERT INTO municipio (cd_estado,cd_municipio,ds_municipio,vl_latitude,vl_longitude,vl_altitude,qt_area,ds_gentilico,nr_ddd,dt_registro)VALUES (31,3113107,'CARANAÍBA','-20.87444531','-43.73865019','814','159,95','CARANAIBENSE','31',current_timestamp);</v>
      </c>
    </row>
    <row r="146" spans="1:12" x14ac:dyDescent="0.25">
      <c r="A146">
        <v>31</v>
      </c>
      <c r="B146" s="21" t="s">
        <v>12637</v>
      </c>
      <c r="C146" s="39" t="s">
        <v>12638</v>
      </c>
      <c r="D146" s="3" t="s">
        <v>17819</v>
      </c>
      <c r="E146" s="3" t="s">
        <v>17820</v>
      </c>
      <c r="F146" s="3" t="s">
        <v>17821</v>
      </c>
      <c r="G146" s="43">
        <v>487.28</v>
      </c>
      <c r="H146" s="29" t="s">
        <v>16924</v>
      </c>
      <c r="I146">
        <v>32</v>
      </c>
      <c r="J146" t="s">
        <v>82</v>
      </c>
      <c r="K146" t="str">
        <f t="shared" si="4"/>
        <v>31,3113206,'CARANDAÍ','-20.95103233','-43.80411454','1060','487,28','CARANDAIENSE','32',current_timestamp);</v>
      </c>
      <c r="L146" t="str">
        <f t="shared" si="5"/>
        <v>INSERT INTO municipio (cd_estado,cd_municipio,ds_municipio,vl_latitude,vl_longitude,vl_altitude,qt_area,ds_gentilico,nr_ddd,dt_registro)VALUES (31,3113206,'CARANDAÍ','-20.95103233','-43.80411454','1060','487,28','CARANDAIENSE','32',current_timestamp);</v>
      </c>
    </row>
    <row r="147" spans="1:12" x14ac:dyDescent="0.25">
      <c r="A147">
        <v>31</v>
      </c>
      <c r="B147" s="21" t="s">
        <v>12639</v>
      </c>
      <c r="C147" s="39" t="s">
        <v>12640</v>
      </c>
      <c r="D147" s="3" t="s">
        <v>17822</v>
      </c>
      <c r="E147" s="3" t="s">
        <v>17823</v>
      </c>
      <c r="F147" s="3" t="s">
        <v>2948</v>
      </c>
      <c r="G147" s="43">
        <v>353.404</v>
      </c>
      <c r="H147" s="29" t="s">
        <v>16925</v>
      </c>
      <c r="I147">
        <v>32</v>
      </c>
      <c r="J147" t="s">
        <v>82</v>
      </c>
      <c r="K147" t="str">
        <f t="shared" si="4"/>
        <v>31,3113305,'CARANGOLA','-20.7343987','-42.0314305','414','353,404','CARANGOLENSE','32',current_timestamp);</v>
      </c>
      <c r="L147" t="str">
        <f t="shared" si="5"/>
        <v>INSERT INTO municipio (cd_estado,cd_municipio,ds_municipio,vl_latitude,vl_longitude,vl_altitude,qt_area,ds_gentilico,nr_ddd,dt_registro)VALUES (31,3113305,'CARANGOLA','-20.7343987','-42.0314305','414','353,404','CARANGOLENSE','32',current_timestamp);</v>
      </c>
    </row>
    <row r="148" spans="1:12" x14ac:dyDescent="0.25">
      <c r="A148">
        <v>31</v>
      </c>
      <c r="B148" s="21" t="s">
        <v>12641</v>
      </c>
      <c r="C148" s="39" t="s">
        <v>12642</v>
      </c>
      <c r="D148" s="3" t="s">
        <v>17824</v>
      </c>
      <c r="E148" s="3" t="s">
        <v>17825</v>
      </c>
      <c r="F148" s="3" t="s">
        <v>3596</v>
      </c>
      <c r="G148" s="43">
        <v>1258.6600000000001</v>
      </c>
      <c r="H148" s="29" t="s">
        <v>16926</v>
      </c>
      <c r="I148">
        <v>33</v>
      </c>
      <c r="J148" t="s">
        <v>82</v>
      </c>
      <c r="K148" t="str">
        <f t="shared" si="4"/>
        <v>31,3113404,'CARATINGA','-19.78843002','-42.14194194','587','1258,66','CARATINGUENSE','33',current_timestamp);</v>
      </c>
      <c r="L148" t="str">
        <f t="shared" si="5"/>
        <v>INSERT INTO municipio (cd_estado,cd_municipio,ds_municipio,vl_latitude,vl_longitude,vl_altitude,qt_area,ds_gentilico,nr_ddd,dt_registro)VALUES (31,3113404,'CARATINGA','-19.78843002','-42.14194194','587','1258,66','CARATINGUENSE','33',current_timestamp);</v>
      </c>
    </row>
    <row r="149" spans="1:12" x14ac:dyDescent="0.25">
      <c r="A149">
        <v>31</v>
      </c>
      <c r="B149" s="21" t="s">
        <v>12643</v>
      </c>
      <c r="C149" s="39" t="s">
        <v>12644</v>
      </c>
      <c r="D149" s="3" t="s">
        <v>17826</v>
      </c>
      <c r="E149" s="3" t="s">
        <v>17827</v>
      </c>
      <c r="F149" s="3" t="s">
        <v>3941</v>
      </c>
      <c r="G149" s="43">
        <v>1456.095</v>
      </c>
      <c r="H149" s="29" t="s">
        <v>16927</v>
      </c>
      <c r="I149">
        <v>38</v>
      </c>
      <c r="J149" t="s">
        <v>82</v>
      </c>
      <c r="K149" t="str">
        <f t="shared" si="4"/>
        <v>31,3113503,'CARBONITA','-17.5263725','-43.0133944','734','1456,095','CARBONITENSE','38',current_timestamp);</v>
      </c>
      <c r="L149" t="str">
        <f t="shared" si="5"/>
        <v>INSERT INTO municipio (cd_estado,cd_municipio,ds_municipio,vl_latitude,vl_longitude,vl_altitude,qt_area,ds_gentilico,nr_ddd,dt_registro)VALUES (31,3113503,'CARBONITA','-17.5263725','-43.0133944','734','1456,095','CARBONITENSE','38',current_timestamp);</v>
      </c>
    </row>
    <row r="150" spans="1:12" x14ac:dyDescent="0.25">
      <c r="A150">
        <v>31</v>
      </c>
      <c r="B150" s="21" t="s">
        <v>12645</v>
      </c>
      <c r="C150" s="39" t="s">
        <v>12646</v>
      </c>
      <c r="D150" s="3" t="s">
        <v>17828</v>
      </c>
      <c r="E150" s="3" t="s">
        <v>17829</v>
      </c>
      <c r="F150" s="3" t="s">
        <v>17780</v>
      </c>
      <c r="G150" s="43">
        <v>181.00899999999999</v>
      </c>
      <c r="H150" s="29" t="s">
        <v>16928</v>
      </c>
      <c r="I150">
        <v>35</v>
      </c>
      <c r="J150" t="s">
        <v>82</v>
      </c>
      <c r="K150" t="str">
        <f t="shared" si="4"/>
        <v>31,3113602,'CAREAÇU','-22.0423485','-45.6961198','849','181,009','CAREAÇUENSE','35',current_timestamp);</v>
      </c>
      <c r="L150" t="str">
        <f t="shared" si="5"/>
        <v>INSERT INTO municipio (cd_estado,cd_municipio,ds_municipio,vl_latitude,vl_longitude,vl_altitude,qt_area,ds_gentilico,nr_ddd,dt_registro)VALUES (31,3113602,'CAREAÇU','-22.0423485','-45.6961198','849','181,009','CAREAÇUENSE','35',current_timestamp);</v>
      </c>
    </row>
    <row r="151" spans="1:12" x14ac:dyDescent="0.25">
      <c r="A151">
        <v>31</v>
      </c>
      <c r="B151" s="21" t="s">
        <v>12647</v>
      </c>
      <c r="C151" s="39" t="s">
        <v>12648</v>
      </c>
      <c r="D151" s="3" t="s">
        <v>17830</v>
      </c>
      <c r="E151" s="3" t="s">
        <v>17831</v>
      </c>
      <c r="F151" s="3" t="s">
        <v>2860</v>
      </c>
      <c r="G151" s="43">
        <v>3202.9839999999999</v>
      </c>
      <c r="H151" s="29" t="s">
        <v>16929</v>
      </c>
      <c r="I151">
        <v>33</v>
      </c>
      <c r="J151" t="s">
        <v>82</v>
      </c>
      <c r="K151" t="str">
        <f t="shared" si="4"/>
        <v>31,3113701,'CARLOS CHAGAS','-17.6973642','-40.7722396','169','3202,984','CARLOS-CHAGUENSE','33',current_timestamp);</v>
      </c>
      <c r="L151" t="str">
        <f t="shared" si="5"/>
        <v>INSERT INTO municipio (cd_estado,cd_municipio,ds_municipio,vl_latitude,vl_longitude,vl_altitude,qt_area,ds_gentilico,nr_ddd,dt_registro)VALUES (31,3113701,'CARLOS CHAGAS','-17.6973642','-40.7722396','169','3202,984','CARLOS-CHAGUENSE','33',current_timestamp);</v>
      </c>
    </row>
    <row r="152" spans="1:12" x14ac:dyDescent="0.25">
      <c r="A152">
        <v>31</v>
      </c>
      <c r="B152" s="21" t="s">
        <v>12649</v>
      </c>
      <c r="C152" s="39" t="s">
        <v>12650</v>
      </c>
      <c r="D152" s="3" t="s">
        <v>17832</v>
      </c>
      <c r="E152" s="3" t="s">
        <v>17833</v>
      </c>
      <c r="F152" s="3" t="s">
        <v>17534</v>
      </c>
      <c r="G152" s="43">
        <v>259.10300000000001</v>
      </c>
      <c r="H152" s="29" t="s">
        <v>16930</v>
      </c>
      <c r="I152">
        <v>31</v>
      </c>
      <c r="J152" t="s">
        <v>82</v>
      </c>
      <c r="K152" t="str">
        <f t="shared" si="4"/>
        <v>31,3113800,'CARMÉSIA','-19.089239','-43.13952','572','259,103','CARMESENSE','31',current_timestamp);</v>
      </c>
      <c r="L152" t="str">
        <f t="shared" si="5"/>
        <v>INSERT INTO municipio (cd_estado,cd_municipio,ds_municipio,vl_latitude,vl_longitude,vl_altitude,qt_area,ds_gentilico,nr_ddd,dt_registro)VALUES (31,3113800,'CARMÉSIA','-19.089239','-43.13952','572','259,103','CARMESENSE','31',current_timestamp);</v>
      </c>
    </row>
    <row r="153" spans="1:12" x14ac:dyDescent="0.25">
      <c r="A153">
        <v>31</v>
      </c>
      <c r="B153" s="21" t="s">
        <v>12651</v>
      </c>
      <c r="C153" s="39" t="s">
        <v>12652</v>
      </c>
      <c r="D153" s="3" t="s">
        <v>17834</v>
      </c>
      <c r="E153" s="3" t="s">
        <v>17835</v>
      </c>
      <c r="F153" s="3" t="s">
        <v>17836</v>
      </c>
      <c r="G153" s="43">
        <v>506.33300000000003</v>
      </c>
      <c r="H153" s="29" t="s">
        <v>16931</v>
      </c>
      <c r="I153">
        <v>35</v>
      </c>
      <c r="J153" t="s">
        <v>82</v>
      </c>
      <c r="K153" t="str">
        <f t="shared" si="4"/>
        <v>31,3113909,'CARMO DA CACHOEIRA','-21.463292','-45.220092','962','506,333','CARMO-CACHOEIRENSE','35',current_timestamp);</v>
      </c>
      <c r="L153" t="str">
        <f t="shared" si="5"/>
        <v>INSERT INTO municipio (cd_estado,cd_municipio,ds_municipio,vl_latitude,vl_longitude,vl_altitude,qt_area,ds_gentilico,nr_ddd,dt_registro)VALUES (31,3113909,'CARMO DA CACHOEIRA','-21.463292','-45.220092','962','506,333','CARMO-CACHOEIRENSE','35',current_timestamp);</v>
      </c>
    </row>
    <row r="154" spans="1:12" x14ac:dyDescent="0.25">
      <c r="A154">
        <v>31</v>
      </c>
      <c r="B154" s="21" t="s">
        <v>12653</v>
      </c>
      <c r="C154" s="39" t="s">
        <v>12654</v>
      </c>
      <c r="D154" s="3" t="s">
        <v>17837</v>
      </c>
      <c r="E154" s="3" t="s">
        <v>17838</v>
      </c>
      <c r="F154" s="3" t="s">
        <v>17839</v>
      </c>
      <c r="G154" s="43">
        <v>357.178</v>
      </c>
      <c r="H154" s="29" t="s">
        <v>7500</v>
      </c>
      <c r="I154">
        <v>37</v>
      </c>
      <c r="J154" t="s">
        <v>82</v>
      </c>
      <c r="K154" t="str">
        <f t="shared" si="4"/>
        <v>31,3114006,'CARMO DA MATA','-20.557473','-44.873599','810','357,178','CARMENSE','37',current_timestamp);</v>
      </c>
      <c r="L154" t="str">
        <f t="shared" si="5"/>
        <v>INSERT INTO municipio (cd_estado,cd_municipio,ds_municipio,vl_latitude,vl_longitude,vl_altitude,qt_area,ds_gentilico,nr_ddd,dt_registro)VALUES (31,3114006,'CARMO DA MATA','-20.557473','-44.873599','810','357,178','CARMENSE','37',current_timestamp);</v>
      </c>
    </row>
    <row r="155" spans="1:12" x14ac:dyDescent="0.25">
      <c r="A155">
        <v>31</v>
      </c>
      <c r="B155" s="21" t="s">
        <v>12655</v>
      </c>
      <c r="C155" s="39" t="s">
        <v>12656</v>
      </c>
      <c r="D155" s="3" t="s">
        <v>17840</v>
      </c>
      <c r="E155" s="3" t="s">
        <v>17841</v>
      </c>
      <c r="F155" s="3" t="s">
        <v>17842</v>
      </c>
      <c r="G155" s="43">
        <v>322.28500000000003</v>
      </c>
      <c r="H155" s="29" t="s">
        <v>16932</v>
      </c>
      <c r="I155">
        <v>35</v>
      </c>
      <c r="J155" t="s">
        <v>82</v>
      </c>
      <c r="K155" t="str">
        <f t="shared" si="4"/>
        <v>31,3114105,'CARMO DE MINAS','-22.1208922','-45.1308127','903','322,285','CARMOENSE','35',current_timestamp);</v>
      </c>
      <c r="L155" t="str">
        <f t="shared" si="5"/>
        <v>INSERT INTO municipio (cd_estado,cd_municipio,ds_municipio,vl_latitude,vl_longitude,vl_altitude,qt_area,ds_gentilico,nr_ddd,dt_registro)VALUES (31,3114105,'CARMO DE MINAS','-22.1208922','-45.1308127','903','322,285','CARMOENSE','35',current_timestamp);</v>
      </c>
    </row>
    <row r="156" spans="1:12" x14ac:dyDescent="0.25">
      <c r="A156">
        <v>31</v>
      </c>
      <c r="B156" s="21" t="s">
        <v>12657</v>
      </c>
      <c r="C156" s="39" t="s">
        <v>12658</v>
      </c>
      <c r="D156" s="3" t="s">
        <v>17843</v>
      </c>
      <c r="E156" s="3" t="s">
        <v>17844</v>
      </c>
      <c r="F156" s="3" t="s">
        <v>17845</v>
      </c>
      <c r="G156" s="43">
        <v>455.80799999999999</v>
      </c>
      <c r="H156" s="29" t="s">
        <v>16933</v>
      </c>
      <c r="I156">
        <v>37</v>
      </c>
      <c r="J156" t="s">
        <v>82</v>
      </c>
      <c r="K156" t="str">
        <f t="shared" si="4"/>
        <v>31,3114204,'CARMO DO CAJURU','-20.191206','-44.766454','787','455,808','CAJURUENSE','37',current_timestamp);</v>
      </c>
      <c r="L156" t="str">
        <f t="shared" si="5"/>
        <v>INSERT INTO municipio (cd_estado,cd_municipio,ds_municipio,vl_latitude,vl_longitude,vl_altitude,qt_area,ds_gentilico,nr_ddd,dt_registro)VALUES (31,3114204,'CARMO DO CAJURU','-20.191206','-44.766454','787','455,808','CAJURUENSE','37',current_timestamp);</v>
      </c>
    </row>
    <row r="157" spans="1:12" x14ac:dyDescent="0.25">
      <c r="A157">
        <v>31</v>
      </c>
      <c r="B157" s="21" t="s">
        <v>12659</v>
      </c>
      <c r="C157" s="39" t="s">
        <v>12660</v>
      </c>
      <c r="D157" s="3" t="s">
        <v>17846</v>
      </c>
      <c r="E157" s="3" t="s">
        <v>17847</v>
      </c>
      <c r="F157" s="3" t="s">
        <v>17567</v>
      </c>
      <c r="G157" s="43">
        <v>1307.8620000000001</v>
      </c>
      <c r="H157" s="29" t="s">
        <v>7500</v>
      </c>
      <c r="I157">
        <v>34</v>
      </c>
      <c r="J157" t="s">
        <v>82</v>
      </c>
      <c r="K157" t="str">
        <f t="shared" si="4"/>
        <v>31,3114303,'CARMO DO PARANAÍBA','-18.9915721','-46.3159358','1033','1307,862','CARMENSE','34',current_timestamp);</v>
      </c>
      <c r="L157" t="str">
        <f t="shared" si="5"/>
        <v>INSERT INTO municipio (cd_estado,cd_municipio,ds_municipio,vl_latitude,vl_longitude,vl_altitude,qt_area,ds_gentilico,nr_ddd,dt_registro)VALUES (31,3114303,'CARMO DO PARANAÍBA','-18.9915721','-46.3159358','1033','1307,862','CARMENSE','34',current_timestamp);</v>
      </c>
    </row>
    <row r="158" spans="1:12" x14ac:dyDescent="0.25">
      <c r="A158">
        <v>31</v>
      </c>
      <c r="B158" s="21" t="s">
        <v>12661</v>
      </c>
      <c r="C158" s="39" t="s">
        <v>12662</v>
      </c>
      <c r="D158" s="3" t="s">
        <v>17848</v>
      </c>
      <c r="E158" s="3" t="s">
        <v>17849</v>
      </c>
      <c r="F158" s="3" t="s">
        <v>17795</v>
      </c>
      <c r="G158" s="43">
        <v>1065.6849999999999</v>
      </c>
      <c r="H158" s="29" t="s">
        <v>16934</v>
      </c>
      <c r="I158">
        <v>35</v>
      </c>
      <c r="J158" t="s">
        <v>82</v>
      </c>
      <c r="K158" t="str">
        <f t="shared" si="4"/>
        <v>31,3114402,'CARMO DO RIO CLARO','-20.97374221','-46.11747265','833','1065,685','CARMELITANO','35',current_timestamp);</v>
      </c>
      <c r="L158" t="str">
        <f t="shared" si="5"/>
        <v>INSERT INTO municipio (cd_estado,cd_municipio,ds_municipio,vl_latitude,vl_longitude,vl_altitude,qt_area,ds_gentilico,nr_ddd,dt_registro)VALUES (31,3114402,'CARMO DO RIO CLARO','-20.97374221','-46.11747265','833','1065,685','CARMELITANO','35',current_timestamp);</v>
      </c>
    </row>
    <row r="159" spans="1:12" x14ac:dyDescent="0.25">
      <c r="A159">
        <v>31</v>
      </c>
      <c r="B159" s="21" t="s">
        <v>12663</v>
      </c>
      <c r="C159" s="39" t="s">
        <v>12664</v>
      </c>
      <c r="D159" s="3" t="s">
        <v>17850</v>
      </c>
      <c r="E159" s="3" t="s">
        <v>17851</v>
      </c>
      <c r="F159" s="3" t="s">
        <v>17852</v>
      </c>
      <c r="G159" s="43">
        <v>400.01</v>
      </c>
      <c r="H159" s="29" t="s">
        <v>16935</v>
      </c>
      <c r="I159">
        <v>37</v>
      </c>
      <c r="J159" t="s">
        <v>82</v>
      </c>
      <c r="K159" t="str">
        <f t="shared" si="4"/>
        <v>31,3114501,'CARMÓPOLIS DE MINAS','-20.5395742','-44.6336687','894','400,01','CARMOPOLITANO','37',current_timestamp);</v>
      </c>
      <c r="L159" t="str">
        <f t="shared" si="5"/>
        <v>INSERT INTO municipio (cd_estado,cd_municipio,ds_municipio,vl_latitude,vl_longitude,vl_altitude,qt_area,ds_gentilico,nr_ddd,dt_registro)VALUES (31,3114501,'CARMÓPOLIS DE MINAS','-20.5395742','-44.6336687','894','400,01','CARMOPOLITANO','37',current_timestamp);</v>
      </c>
    </row>
    <row r="160" spans="1:12" x14ac:dyDescent="0.25">
      <c r="A160">
        <v>31</v>
      </c>
      <c r="B160" s="21" t="s">
        <v>12665</v>
      </c>
      <c r="C160" s="39" t="s">
        <v>12666</v>
      </c>
      <c r="D160" s="3" t="s">
        <v>17853</v>
      </c>
      <c r="E160" s="3" t="s">
        <v>17854</v>
      </c>
      <c r="F160" s="3" t="s">
        <v>1653</v>
      </c>
      <c r="G160" s="43">
        <v>2063.3150000000001</v>
      </c>
      <c r="H160" s="29" t="s">
        <v>16936</v>
      </c>
      <c r="I160">
        <v>34</v>
      </c>
      <c r="J160" t="s">
        <v>82</v>
      </c>
      <c r="K160" t="str">
        <f t="shared" si="4"/>
        <v>31,3114550,'CARNEIRINHO','-19.6987059','-50.6893586','421','2063,315','CARNEIRINHENSE','34',current_timestamp);</v>
      </c>
      <c r="L160" t="str">
        <f t="shared" si="5"/>
        <v>INSERT INTO municipio (cd_estado,cd_municipio,ds_municipio,vl_latitude,vl_longitude,vl_altitude,qt_area,ds_gentilico,nr_ddd,dt_registro)VALUES (31,3114550,'CARNEIRINHO','-19.6987059','-50.6893586','421','2063,315','CARNEIRINHENSE','34',current_timestamp);</v>
      </c>
    </row>
    <row r="161" spans="1:12" x14ac:dyDescent="0.25">
      <c r="A161">
        <v>31</v>
      </c>
      <c r="B161" s="21" t="s">
        <v>12667</v>
      </c>
      <c r="C161" s="39" t="s">
        <v>12668</v>
      </c>
      <c r="D161" s="3" t="s">
        <v>17855</v>
      </c>
      <c r="E161" s="3" t="s">
        <v>17856</v>
      </c>
      <c r="F161" s="3" t="s">
        <v>17857</v>
      </c>
      <c r="G161" s="43">
        <v>727.89400000000001</v>
      </c>
      <c r="H161" s="29" t="s">
        <v>16937</v>
      </c>
      <c r="I161">
        <v>35</v>
      </c>
      <c r="J161" t="s">
        <v>82</v>
      </c>
      <c r="K161" t="str">
        <f t="shared" si="4"/>
        <v>31,3114600,'CARRANCAS','-21.4898719','-44.644635','1083','727,894','CARRANQUENSE','35',current_timestamp);</v>
      </c>
      <c r="L161" t="str">
        <f t="shared" si="5"/>
        <v>INSERT INTO municipio (cd_estado,cd_municipio,ds_municipio,vl_latitude,vl_longitude,vl_altitude,qt_area,ds_gentilico,nr_ddd,dt_registro)VALUES (31,3114600,'CARRANCAS','-21.4898719','-44.644635','1083','727,894','CARRANQUENSE','35',current_timestamp);</v>
      </c>
    </row>
    <row r="162" spans="1:12" x14ac:dyDescent="0.25">
      <c r="A162">
        <v>31</v>
      </c>
      <c r="B162" s="21" t="s">
        <v>12669</v>
      </c>
      <c r="C162" s="39" t="s">
        <v>12670</v>
      </c>
      <c r="D162" s="3" t="s">
        <v>17858</v>
      </c>
      <c r="E162" s="3" t="s">
        <v>17859</v>
      </c>
      <c r="F162" s="3" t="s">
        <v>17860</v>
      </c>
      <c r="G162" s="43">
        <v>81.100999999999999</v>
      </c>
      <c r="H162" s="29" t="s">
        <v>16938</v>
      </c>
      <c r="I162">
        <v>35</v>
      </c>
      <c r="J162" t="s">
        <v>82</v>
      </c>
      <c r="K162" t="str">
        <f t="shared" si="4"/>
        <v>31,3114709,'CARVALHÓPOLIS','-21.77688101','-45.84105632','846','81,101','CARVALHENSE','35',current_timestamp);</v>
      </c>
      <c r="L162" t="str">
        <f t="shared" si="5"/>
        <v>INSERT INTO municipio (cd_estado,cd_municipio,ds_municipio,vl_latitude,vl_longitude,vl_altitude,qt_area,ds_gentilico,nr_ddd,dt_registro)VALUES (31,3114709,'CARVALHÓPOLIS','-21.77688101','-45.84105632','846','81,101','CARVALHENSE','35',current_timestamp);</v>
      </c>
    </row>
    <row r="163" spans="1:12" x14ac:dyDescent="0.25">
      <c r="A163">
        <v>31</v>
      </c>
      <c r="B163" s="21" t="s">
        <v>12671</v>
      </c>
      <c r="C163" s="39" t="s">
        <v>12672</v>
      </c>
      <c r="D163" s="3" t="s">
        <v>17861</v>
      </c>
      <c r="E163" s="3" t="s">
        <v>17862</v>
      </c>
      <c r="F163" s="3" t="s">
        <v>17863</v>
      </c>
      <c r="G163" s="43">
        <v>282.25400000000002</v>
      </c>
      <c r="H163" s="29" t="s">
        <v>16938</v>
      </c>
      <c r="I163">
        <v>35</v>
      </c>
      <c r="J163" t="s">
        <v>82</v>
      </c>
      <c r="K163" t="str">
        <f t="shared" si="4"/>
        <v>31,3114808,'CARVALHOS','-21.99994','-44.463214','1077','282,254','CARVALHENSE','35',current_timestamp);</v>
      </c>
      <c r="L163" t="str">
        <f t="shared" si="5"/>
        <v>INSERT INTO municipio (cd_estado,cd_municipio,ds_municipio,vl_latitude,vl_longitude,vl_altitude,qt_area,ds_gentilico,nr_ddd,dt_registro)VALUES (31,3114808,'CARVALHOS','-21.99994','-44.463214','1077','282,254','CARVALHENSE','35',current_timestamp);</v>
      </c>
    </row>
    <row r="164" spans="1:12" x14ac:dyDescent="0.25">
      <c r="A164">
        <v>31</v>
      </c>
      <c r="B164" s="21" t="s">
        <v>12673</v>
      </c>
      <c r="C164" s="39" t="s">
        <v>12674</v>
      </c>
      <c r="D164" s="3" t="s">
        <v>17864</v>
      </c>
      <c r="E164" s="3" t="s">
        <v>17865</v>
      </c>
      <c r="F164" s="3" t="s">
        <v>17866</v>
      </c>
      <c r="G164" s="43">
        <v>157.727</v>
      </c>
      <c r="H164" s="29" t="s">
        <v>16939</v>
      </c>
      <c r="I164">
        <v>31</v>
      </c>
      <c r="J164" t="s">
        <v>82</v>
      </c>
      <c r="K164" t="str">
        <f t="shared" si="4"/>
        <v>31,3114907,'CASA GRANDE','-20.792607','-43.9343372','955','157,727','CASA-GRANDENSE','31',current_timestamp);</v>
      </c>
      <c r="L164" t="str">
        <f t="shared" si="5"/>
        <v>INSERT INTO municipio (cd_estado,cd_municipio,ds_municipio,vl_latitude,vl_longitude,vl_altitude,qt_area,ds_gentilico,nr_ddd,dt_registro)VALUES (31,3114907,'CASA GRANDE','-20.792607','-43.9343372','955','157,727','CASA-GRANDENSE','31',current_timestamp);</v>
      </c>
    </row>
    <row r="165" spans="1:12" x14ac:dyDescent="0.25">
      <c r="A165">
        <v>31</v>
      </c>
      <c r="B165" s="21" t="s">
        <v>12675</v>
      </c>
      <c r="C165" s="39" t="s">
        <v>12676</v>
      </c>
      <c r="D165" s="3" t="s">
        <v>17867</v>
      </c>
      <c r="E165" s="3" t="s">
        <v>17868</v>
      </c>
      <c r="F165" s="3" t="s">
        <v>1723</v>
      </c>
      <c r="G165" s="43">
        <v>367.30799999999999</v>
      </c>
      <c r="H165" s="29" t="s">
        <v>16940</v>
      </c>
      <c r="I165">
        <v>34</v>
      </c>
      <c r="J165" t="s">
        <v>82</v>
      </c>
      <c r="K165" t="str">
        <f t="shared" si="4"/>
        <v>31,3115003,'CASCALHO RICO','-18.57861258','-47.87584958','714','367,308','CASCALHO-RIQUENSE','34',current_timestamp);</v>
      </c>
      <c r="L165" t="str">
        <f t="shared" si="5"/>
        <v>INSERT INTO municipio (cd_estado,cd_municipio,ds_municipio,vl_latitude,vl_longitude,vl_altitude,qt_area,ds_gentilico,nr_ddd,dt_registro)VALUES (31,3115003,'CASCALHO RICO','-18.57861258','-47.87584958','714','367,308','CASCALHO-RIQUENSE','34',current_timestamp);</v>
      </c>
    </row>
    <row r="166" spans="1:12" x14ac:dyDescent="0.25">
      <c r="A166">
        <v>31</v>
      </c>
      <c r="B166" s="21" t="s">
        <v>12677</v>
      </c>
      <c r="C166" s="39" t="s">
        <v>12678</v>
      </c>
      <c r="D166" s="3" t="s">
        <v>17869</v>
      </c>
      <c r="E166" s="3" t="s">
        <v>17870</v>
      </c>
      <c r="F166" s="3" t="s">
        <v>9833</v>
      </c>
      <c r="G166" s="43">
        <v>665.80200000000002</v>
      </c>
      <c r="H166" s="29" t="s">
        <v>16941</v>
      </c>
      <c r="I166">
        <v>35</v>
      </c>
      <c r="J166" t="s">
        <v>82</v>
      </c>
      <c r="K166" t="str">
        <f t="shared" si="4"/>
        <v>31,3115102,'CÁSSIA','-20.5830694','-46.9201367','724','665,802','CASSIENSE','35',current_timestamp);</v>
      </c>
      <c r="L166" t="str">
        <f t="shared" si="5"/>
        <v>INSERT INTO municipio (cd_estado,cd_municipio,ds_municipio,vl_latitude,vl_longitude,vl_altitude,qt_area,ds_gentilico,nr_ddd,dt_registro)VALUES (31,3115102,'CÁSSIA','-20.5830694','-46.9201367','724','665,802','CASSIENSE','35',current_timestamp);</v>
      </c>
    </row>
    <row r="167" spans="1:12" x14ac:dyDescent="0.25">
      <c r="A167">
        <v>31</v>
      </c>
      <c r="B167" s="21" t="s">
        <v>12681</v>
      </c>
      <c r="C167" s="39" t="s">
        <v>12682</v>
      </c>
      <c r="D167" s="3" t="s">
        <v>17871</v>
      </c>
      <c r="E167" s="3" t="s">
        <v>17872</v>
      </c>
      <c r="F167" s="3" t="s">
        <v>6962</v>
      </c>
      <c r="G167" s="43">
        <v>491.767</v>
      </c>
      <c r="H167" s="29" t="s">
        <v>16942</v>
      </c>
      <c r="I167">
        <v>32</v>
      </c>
      <c r="J167" t="s">
        <v>82</v>
      </c>
      <c r="K167" t="str">
        <f t="shared" si="4"/>
        <v>31,3115300,'CATAGUASES','-21.3922385','-42.6895346','172','491,767','CATAGUASENSE','32',current_timestamp);</v>
      </c>
      <c r="L167" t="str">
        <f t="shared" si="5"/>
        <v>INSERT INTO municipio (cd_estado,cd_municipio,ds_municipio,vl_latitude,vl_longitude,vl_altitude,qt_area,ds_gentilico,nr_ddd,dt_registro)VALUES (31,3115300,'CATAGUASES','-21.3922385','-42.6895346','172','491,767','CATAGUASENSE','32',current_timestamp);</v>
      </c>
    </row>
    <row r="168" spans="1:12" x14ac:dyDescent="0.25">
      <c r="A168">
        <v>31</v>
      </c>
      <c r="B168" s="21" t="s">
        <v>12683</v>
      </c>
      <c r="C168" s="39" t="s">
        <v>12684</v>
      </c>
      <c r="D168" s="3" t="s">
        <v>17873</v>
      </c>
      <c r="E168" s="3" t="s">
        <v>17874</v>
      </c>
      <c r="F168" s="3" t="s">
        <v>2253</v>
      </c>
      <c r="G168" s="43">
        <v>240.042</v>
      </c>
      <c r="H168" s="29" t="s">
        <v>16943</v>
      </c>
      <c r="I168">
        <v>31</v>
      </c>
      <c r="J168" t="s">
        <v>82</v>
      </c>
      <c r="K168" t="str">
        <f t="shared" si="4"/>
        <v>31,3115359,'CATAS ALTAS','-20.0737082','-43.4052139','754','240,042','CATAS-ALTENSE','31',current_timestamp);</v>
      </c>
      <c r="L168" t="str">
        <f t="shared" si="5"/>
        <v>INSERT INTO municipio (cd_estado,cd_municipio,ds_municipio,vl_latitude,vl_longitude,vl_altitude,qt_area,ds_gentilico,nr_ddd,dt_registro)VALUES (31,3115359,'CATAS ALTAS','-20.0737082','-43.4052139','754','240,042','CATAS-ALTENSE','31',current_timestamp);</v>
      </c>
    </row>
    <row r="169" spans="1:12" x14ac:dyDescent="0.25">
      <c r="A169">
        <v>31</v>
      </c>
      <c r="B169" s="21" t="s">
        <v>12685</v>
      </c>
      <c r="C169" s="39" t="s">
        <v>12686</v>
      </c>
      <c r="D169" s="3" t="s">
        <v>17875</v>
      </c>
      <c r="E169" s="3" t="s">
        <v>17876</v>
      </c>
      <c r="F169" s="3" t="s">
        <v>1681</v>
      </c>
      <c r="G169" s="43">
        <v>141.62200000000001</v>
      </c>
      <c r="H169" s="29" t="s">
        <v>16943</v>
      </c>
      <c r="I169">
        <v>31</v>
      </c>
      <c r="J169" t="s">
        <v>82</v>
      </c>
      <c r="K169" t="str">
        <f t="shared" si="4"/>
        <v>31,3115409,'CATAS ALTAS DA NORUEGA','-20.688299','-43.495841','729','141,622','CATAS-ALTENSE','31',current_timestamp);</v>
      </c>
      <c r="L169" t="str">
        <f t="shared" si="5"/>
        <v>INSERT INTO municipio (cd_estado,cd_municipio,ds_municipio,vl_latitude,vl_longitude,vl_altitude,qt_area,ds_gentilico,nr_ddd,dt_registro)VALUES (31,3115409,'CATAS ALTAS DA NORUEGA','-20.688299','-43.495841','729','141,622','CATAS-ALTENSE','31',current_timestamp);</v>
      </c>
    </row>
    <row r="170" spans="1:12" x14ac:dyDescent="0.25">
      <c r="A170">
        <v>31</v>
      </c>
      <c r="B170" s="21" t="s">
        <v>12687</v>
      </c>
      <c r="C170" s="39" t="s">
        <v>12688</v>
      </c>
      <c r="D170" s="3" t="s">
        <v>17877</v>
      </c>
      <c r="E170" s="3" t="s">
        <v>17878</v>
      </c>
      <c r="F170" s="3" t="s">
        <v>17771</v>
      </c>
      <c r="G170" s="43">
        <v>419.38</v>
      </c>
      <c r="H170" s="29" t="s">
        <v>16944</v>
      </c>
      <c r="I170">
        <v>33</v>
      </c>
      <c r="J170" t="s">
        <v>82</v>
      </c>
      <c r="K170" t="str">
        <f t="shared" si="4"/>
        <v>31,3115458,'CATUJI','-17.30134051','-41.51656438','616','419,38','CATUJIENSE','33',current_timestamp);</v>
      </c>
      <c r="L170" t="str">
        <f t="shared" si="5"/>
        <v>INSERT INTO municipio (cd_estado,cd_municipio,ds_municipio,vl_latitude,vl_longitude,vl_altitude,qt_area,ds_gentilico,nr_ddd,dt_registro)VALUES (31,3115458,'CATUJI','-17.30134051','-41.51656438','616','419,38','CATUJIENSE','33',current_timestamp);</v>
      </c>
    </row>
    <row r="171" spans="1:12" x14ac:dyDescent="0.25">
      <c r="A171">
        <v>31</v>
      </c>
      <c r="B171" s="21" t="s">
        <v>12689</v>
      </c>
      <c r="C171" s="39" t="s">
        <v>12690</v>
      </c>
      <c r="D171" s="3" t="s">
        <v>17879</v>
      </c>
      <c r="E171" s="3" t="s">
        <v>17880</v>
      </c>
      <c r="F171" s="3" t="s">
        <v>3897</v>
      </c>
      <c r="G171" s="43">
        <v>287.81200000000001</v>
      </c>
      <c r="H171" s="29" t="s">
        <v>16945</v>
      </c>
      <c r="I171">
        <v>38</v>
      </c>
      <c r="J171" t="s">
        <v>82</v>
      </c>
      <c r="K171" t="str">
        <f t="shared" si="4"/>
        <v>31,3115474,'CATUTI','-15.3616013','-42.9626976','519','287,812','CATUTIENSE','38',current_timestamp);</v>
      </c>
      <c r="L171" t="str">
        <f t="shared" si="5"/>
        <v>INSERT INTO municipio (cd_estado,cd_municipio,ds_municipio,vl_latitude,vl_longitude,vl_altitude,qt_area,ds_gentilico,nr_ddd,dt_registro)VALUES (31,3115474,'CATUTI','-15.3616013','-42.9626976','519','287,812','CATUTIENSE','38',current_timestamp);</v>
      </c>
    </row>
    <row r="172" spans="1:12" x14ac:dyDescent="0.25">
      <c r="A172">
        <v>31</v>
      </c>
      <c r="B172" s="21" t="s">
        <v>12691</v>
      </c>
      <c r="C172" s="39" t="s">
        <v>12692</v>
      </c>
      <c r="D172" s="3" t="s">
        <v>17881</v>
      </c>
      <c r="E172" s="3" t="s">
        <v>17882</v>
      </c>
      <c r="F172" s="3" t="s">
        <v>17883</v>
      </c>
      <c r="G172" s="43">
        <v>100.483</v>
      </c>
      <c r="H172" s="29" t="s">
        <v>16946</v>
      </c>
      <c r="I172">
        <v>35</v>
      </c>
      <c r="J172" t="s">
        <v>82</v>
      </c>
      <c r="K172" t="str">
        <f t="shared" si="4"/>
        <v>31,3115508,'CAXAMBU','-21.9752422','-44.9319039','910','100,483','CAXAMBUENSE','35',current_timestamp);</v>
      </c>
      <c r="L172" t="str">
        <f t="shared" si="5"/>
        <v>INSERT INTO municipio (cd_estado,cd_municipio,ds_municipio,vl_latitude,vl_longitude,vl_altitude,qt_area,ds_gentilico,nr_ddd,dt_registro)VALUES (31,3115508,'CAXAMBU','-21.9752422','-44.9319039','910','100,483','CAXAMBUENSE','35',current_timestamp);</v>
      </c>
    </row>
    <row r="173" spans="1:12" x14ac:dyDescent="0.25">
      <c r="A173">
        <v>31</v>
      </c>
      <c r="B173" s="21" t="s">
        <v>12693</v>
      </c>
      <c r="C173" s="39" t="s">
        <v>12694</v>
      </c>
      <c r="D173" s="3" t="s">
        <v>17884</v>
      </c>
      <c r="E173" s="3" t="s">
        <v>17885</v>
      </c>
      <c r="F173" s="3" t="s">
        <v>3547</v>
      </c>
      <c r="G173" s="43">
        <v>283.21100000000001</v>
      </c>
      <c r="H173" s="29" t="s">
        <v>1278</v>
      </c>
      <c r="I173">
        <v>37</v>
      </c>
      <c r="J173" t="s">
        <v>82</v>
      </c>
      <c r="K173" t="str">
        <f t="shared" si="4"/>
        <v>31,3115607,'CEDRO DO ABAETÉ','-19.145885','-45.712258','922','283,211','CEDRENSE','37',current_timestamp);</v>
      </c>
      <c r="L173" t="str">
        <f t="shared" si="5"/>
        <v>INSERT INTO municipio (cd_estado,cd_municipio,ds_municipio,vl_latitude,vl_longitude,vl_altitude,qt_area,ds_gentilico,nr_ddd,dt_registro)VALUES (31,3115607,'CEDRO DO ABAETÉ','-19.145885','-45.712258','922','283,211','CEDRENSE','37',current_timestamp);</v>
      </c>
    </row>
    <row r="174" spans="1:12" x14ac:dyDescent="0.25">
      <c r="A174">
        <v>31</v>
      </c>
      <c r="B174" s="21" t="s">
        <v>12695</v>
      </c>
      <c r="C174" s="39" t="s">
        <v>12696</v>
      </c>
      <c r="D174" s="3" t="s">
        <v>17886</v>
      </c>
      <c r="E174" s="3" t="s">
        <v>17887</v>
      </c>
      <c r="F174" s="3" t="s">
        <v>17634</v>
      </c>
      <c r="G174" s="43">
        <v>204.328</v>
      </c>
      <c r="H174" s="29" t="s">
        <v>4980</v>
      </c>
      <c r="I174">
        <v>33</v>
      </c>
      <c r="J174" t="s">
        <v>82</v>
      </c>
      <c r="K174" t="str">
        <f t="shared" si="4"/>
        <v>31,3115706,'CENTRAL DE MINAS','-18.76064384','-41.30769416','259','204,328','CENTRALENSE','33',current_timestamp);</v>
      </c>
      <c r="L174" t="str">
        <f t="shared" si="5"/>
        <v>INSERT INTO municipio (cd_estado,cd_municipio,ds_municipio,vl_latitude,vl_longitude,vl_altitude,qt_area,ds_gentilico,nr_ddd,dt_registro)VALUES (31,3115706,'CENTRAL DE MINAS','-18.76064384','-41.30769416','259','204,328','CENTRALENSE','33',current_timestamp);</v>
      </c>
    </row>
    <row r="175" spans="1:12" x14ac:dyDescent="0.25">
      <c r="A175">
        <v>31</v>
      </c>
      <c r="B175" s="21" t="s">
        <v>12697</v>
      </c>
      <c r="C175" s="39" t="s">
        <v>12698</v>
      </c>
      <c r="D175" s="3" t="s">
        <v>17888</v>
      </c>
      <c r="E175" s="3" t="s">
        <v>17889</v>
      </c>
      <c r="F175" s="3" t="s">
        <v>1433</v>
      </c>
      <c r="G175" s="43">
        <v>327.19099999999997</v>
      </c>
      <c r="H175" s="29" t="s">
        <v>16947</v>
      </c>
      <c r="I175">
        <v>34</v>
      </c>
      <c r="J175" t="s">
        <v>82</v>
      </c>
      <c r="K175" t="str">
        <f t="shared" si="4"/>
        <v>31,3115805,'CENTRALINA','-18.5852003','-49.2014012','520','327,191','CENTRALINENSE','34',current_timestamp);</v>
      </c>
      <c r="L175" t="str">
        <f t="shared" si="5"/>
        <v>INSERT INTO municipio (cd_estado,cd_municipio,ds_municipio,vl_latitude,vl_longitude,vl_altitude,qt_area,ds_gentilico,nr_ddd,dt_registro)VALUES (31,3115805,'CENTRALINA','-18.5852003','-49.2014012','520','327,191','CENTRALINENSE','34',current_timestamp);</v>
      </c>
    </row>
    <row r="176" spans="1:12" x14ac:dyDescent="0.25">
      <c r="A176">
        <v>31</v>
      </c>
      <c r="B176" s="21" t="s">
        <v>12699</v>
      </c>
      <c r="C176" s="39" t="s">
        <v>12700</v>
      </c>
      <c r="D176" s="3" t="s">
        <v>17890</v>
      </c>
      <c r="E176" s="3" t="s">
        <v>17891</v>
      </c>
      <c r="F176" s="3" t="s">
        <v>17892</v>
      </c>
      <c r="G176" s="43">
        <v>152.80699999999999</v>
      </c>
      <c r="H176" s="29" t="s">
        <v>16948</v>
      </c>
      <c r="I176">
        <v>32</v>
      </c>
      <c r="J176" t="s">
        <v>82</v>
      </c>
      <c r="K176" t="str">
        <f t="shared" si="4"/>
        <v>31,3115904,'CHÁCARA','-21.67372','-43.2155514','796','152,807','CHACARENSE','32',current_timestamp);</v>
      </c>
      <c r="L176" t="str">
        <f t="shared" si="5"/>
        <v>INSERT INTO municipio (cd_estado,cd_municipio,ds_municipio,vl_latitude,vl_longitude,vl_altitude,qt_area,ds_gentilico,nr_ddd,dt_registro)VALUES (31,3115904,'CHÁCARA','-21.67372','-43.2155514','796','152,807','CHACARENSE','32',current_timestamp);</v>
      </c>
    </row>
    <row r="177" spans="1:12" x14ac:dyDescent="0.25">
      <c r="A177">
        <v>31</v>
      </c>
      <c r="B177" s="21" t="s">
        <v>12701</v>
      </c>
      <c r="C177" s="39" t="s">
        <v>12702</v>
      </c>
      <c r="D177" s="3" t="s">
        <v>17893</v>
      </c>
      <c r="E177" s="3" t="s">
        <v>17894</v>
      </c>
      <c r="F177" s="3" t="s">
        <v>458</v>
      </c>
      <c r="G177" s="43">
        <v>212.67400000000001</v>
      </c>
      <c r="H177" s="29" t="s">
        <v>16949</v>
      </c>
      <c r="I177">
        <v>33</v>
      </c>
      <c r="J177" t="s">
        <v>82</v>
      </c>
      <c r="K177" t="str">
        <f t="shared" si="4"/>
        <v>31,3116001,'CHALÉ','-20.0448699','-41.6899966','372','212,674','CHALEENSE','33',current_timestamp);</v>
      </c>
      <c r="L177" t="str">
        <f t="shared" si="5"/>
        <v>INSERT INTO municipio (cd_estado,cd_municipio,ds_municipio,vl_latitude,vl_longitude,vl_altitude,qt_area,ds_gentilico,nr_ddd,dt_registro)VALUES (31,3116001,'CHALÉ','-20.0448699','-41.6899966','372','212,674','CHALEENSE','33',current_timestamp);</v>
      </c>
    </row>
    <row r="178" spans="1:12" x14ac:dyDescent="0.25">
      <c r="A178">
        <v>31</v>
      </c>
      <c r="B178" s="21" t="s">
        <v>12703</v>
      </c>
      <c r="C178" s="39" t="s">
        <v>12704</v>
      </c>
      <c r="D178" s="3" t="s">
        <v>17895</v>
      </c>
      <c r="E178" s="3" t="s">
        <v>17896</v>
      </c>
      <c r="F178" s="3" t="s">
        <v>17897</v>
      </c>
      <c r="G178" s="43">
        <v>830.83299999999997</v>
      </c>
      <c r="H178" s="29" t="s">
        <v>5671</v>
      </c>
      <c r="I178">
        <v>33</v>
      </c>
      <c r="J178" t="s">
        <v>82</v>
      </c>
      <c r="K178" t="str">
        <f t="shared" si="4"/>
        <v>31,3116100,'CHAPADA DO NORTE','-17.088131','-42.539391','521','830,833','CHAPADENSE','33',current_timestamp);</v>
      </c>
      <c r="L178" t="str">
        <f t="shared" si="5"/>
        <v>INSERT INTO municipio (cd_estado,cd_municipio,ds_municipio,vl_latitude,vl_longitude,vl_altitude,qt_area,ds_gentilico,nr_ddd,dt_registro)VALUES (31,3116100,'CHAPADA DO NORTE','-17.088131','-42.539391','521','830,833','CHAPADENSE','33',current_timestamp);</v>
      </c>
    </row>
    <row r="179" spans="1:12" x14ac:dyDescent="0.25">
      <c r="A179">
        <v>31</v>
      </c>
      <c r="B179" s="21" t="s">
        <v>12705</v>
      </c>
      <c r="C179" s="39" t="s">
        <v>12706</v>
      </c>
      <c r="D179" s="3" t="s">
        <v>17898</v>
      </c>
      <c r="E179" s="3" t="s">
        <v>17899</v>
      </c>
      <c r="F179" s="3" t="s">
        <v>1711</v>
      </c>
      <c r="G179" s="43">
        <v>3255.1889999999999</v>
      </c>
      <c r="H179" s="29" t="s">
        <v>5671</v>
      </c>
      <c r="I179">
        <v>38</v>
      </c>
      <c r="J179" t="s">
        <v>82</v>
      </c>
      <c r="K179" t="str">
        <f t="shared" si="4"/>
        <v>31,3116159,'CHAPADA GAÚCHA','-15.299994','-45.616813','872','3255,189','CHAPADENSE','38',current_timestamp);</v>
      </c>
      <c r="L179" t="str">
        <f t="shared" si="5"/>
        <v>INSERT INTO municipio (cd_estado,cd_municipio,ds_municipio,vl_latitude,vl_longitude,vl_altitude,qt_area,ds_gentilico,nr_ddd,dt_registro)VALUES (31,3116159,'CHAPADA GAÚCHA','-15.299994','-45.616813','872','3255,189','CHAPADENSE','38',current_timestamp);</v>
      </c>
    </row>
    <row r="180" spans="1:12" x14ac:dyDescent="0.25">
      <c r="A180">
        <v>31</v>
      </c>
      <c r="B180" s="21" t="s">
        <v>12707</v>
      </c>
      <c r="C180" s="39" t="s">
        <v>12708</v>
      </c>
      <c r="D180" s="3" t="s">
        <v>17900</v>
      </c>
      <c r="E180" s="3" t="s">
        <v>17901</v>
      </c>
      <c r="F180" s="3" t="s">
        <v>17902</v>
      </c>
      <c r="G180" s="43">
        <v>252.852</v>
      </c>
      <c r="H180" s="29" t="s">
        <v>16950</v>
      </c>
      <c r="I180">
        <v>32</v>
      </c>
      <c r="J180" t="s">
        <v>82</v>
      </c>
      <c r="K180" t="str">
        <f t="shared" si="4"/>
        <v>31,3116209,'CHIADOR','-22.0009043','-43.0588004','342','252,852','CHIADORENSE','32',current_timestamp);</v>
      </c>
      <c r="L180" t="str">
        <f t="shared" si="5"/>
        <v>INSERT INTO municipio (cd_estado,cd_municipio,ds_municipio,vl_latitude,vl_longitude,vl_altitude,qt_area,ds_gentilico,nr_ddd,dt_registro)VALUES (31,3116209,'CHIADOR','-22.0009043','-43.0588004','342','252,852','CHIADORENSE','32',current_timestamp);</v>
      </c>
    </row>
    <row r="181" spans="1:12" x14ac:dyDescent="0.25">
      <c r="A181">
        <v>31</v>
      </c>
      <c r="B181" s="21" t="s">
        <v>12709</v>
      </c>
      <c r="C181" s="39" t="s">
        <v>12710</v>
      </c>
      <c r="D181" s="3" t="s">
        <v>17903</v>
      </c>
      <c r="E181" s="3" t="s">
        <v>17904</v>
      </c>
      <c r="F181" s="3" t="s">
        <v>9340</v>
      </c>
      <c r="G181" s="43">
        <v>153.47900000000001</v>
      </c>
      <c r="H181" s="29" t="s">
        <v>16951</v>
      </c>
      <c r="I181">
        <v>32</v>
      </c>
      <c r="J181" t="s">
        <v>82</v>
      </c>
      <c r="K181" t="str">
        <f t="shared" si="4"/>
        <v>31,3116308,'CIPOTÂNEA','-20.90292437','-43.36516028','654','153,479','CIPOTANENSE','32',current_timestamp);</v>
      </c>
      <c r="L181" t="str">
        <f t="shared" si="5"/>
        <v>INSERT INTO municipio (cd_estado,cd_municipio,ds_municipio,vl_latitude,vl_longitude,vl_altitude,qt_area,ds_gentilico,nr_ddd,dt_registro)VALUES (31,3116308,'CIPOTÂNEA','-20.90292437','-43.36516028','654','153,479','CIPOTANENSE','32',current_timestamp);</v>
      </c>
    </row>
    <row r="182" spans="1:12" x14ac:dyDescent="0.25">
      <c r="A182">
        <v>31</v>
      </c>
      <c r="B182" s="21" t="s">
        <v>12711</v>
      </c>
      <c r="C182" s="39" t="s">
        <v>12712</v>
      </c>
      <c r="D182" s="3" t="s">
        <v>17905</v>
      </c>
      <c r="E182" s="3" t="s">
        <v>17906</v>
      </c>
      <c r="F182" s="3" t="s">
        <v>2433</v>
      </c>
      <c r="G182" s="43">
        <v>227.62700000000001</v>
      </c>
      <c r="H182" s="29" t="s">
        <v>16952</v>
      </c>
      <c r="I182">
        <v>34</v>
      </c>
      <c r="J182" t="s">
        <v>82</v>
      </c>
      <c r="K182" t="str">
        <f t="shared" si="4"/>
        <v>31,3116407,'CLARAVAL','-20.40024895','-47.28502376','721','227,627','CLARAVALENSE','34',current_timestamp);</v>
      </c>
      <c r="L182" t="str">
        <f t="shared" si="5"/>
        <v>INSERT INTO municipio (cd_estado,cd_municipio,ds_municipio,vl_latitude,vl_longitude,vl_altitude,qt_area,ds_gentilico,nr_ddd,dt_registro)VALUES (31,3116407,'CLARAVAL','-20.40024895','-47.28502376','721','227,627','CLARAVALENSE','34',current_timestamp);</v>
      </c>
    </row>
    <row r="183" spans="1:12" x14ac:dyDescent="0.25">
      <c r="A183">
        <v>31</v>
      </c>
      <c r="B183" s="21" t="s">
        <v>12713</v>
      </c>
      <c r="C183" s="39" t="s">
        <v>12714</v>
      </c>
      <c r="D183" s="3" t="s">
        <v>17907</v>
      </c>
      <c r="E183" s="3" t="s">
        <v>17908</v>
      </c>
      <c r="F183" s="3" t="s">
        <v>17909</v>
      </c>
      <c r="G183" s="43">
        <v>720.42399999999998</v>
      </c>
      <c r="H183" s="29" t="s">
        <v>16953</v>
      </c>
      <c r="I183">
        <v>38</v>
      </c>
      <c r="J183" t="s">
        <v>82</v>
      </c>
      <c r="K183" t="str">
        <f t="shared" si="4"/>
        <v>31,3116506,'CLARO DOS POÇÕES','-17.0819472','-44.206098','664','720,424','CLARO-POCENSE','38',current_timestamp);</v>
      </c>
      <c r="L183" t="str">
        <f t="shared" si="5"/>
        <v>INSERT INTO municipio (cd_estado,cd_municipio,ds_municipio,vl_latitude,vl_longitude,vl_altitude,qt_area,ds_gentilico,nr_ddd,dt_registro)VALUES (31,3116506,'CLARO DOS POÇÕES','-17.0819472','-44.206098','664','720,424','CLARO-POCENSE','38',current_timestamp);</v>
      </c>
    </row>
    <row r="184" spans="1:12" x14ac:dyDescent="0.25">
      <c r="A184">
        <v>31</v>
      </c>
      <c r="B184" s="21" t="s">
        <v>12715</v>
      </c>
      <c r="C184" s="39" t="s">
        <v>12716</v>
      </c>
      <c r="D184" s="3" t="s">
        <v>17910</v>
      </c>
      <c r="E184" s="3" t="s">
        <v>17911</v>
      </c>
      <c r="F184" s="3" t="s">
        <v>17780</v>
      </c>
      <c r="G184" s="43">
        <v>630.70600000000002</v>
      </c>
      <c r="H184" s="29" t="s">
        <v>9015</v>
      </c>
      <c r="I184">
        <v>37</v>
      </c>
      <c r="J184" t="s">
        <v>82</v>
      </c>
      <c r="K184" t="str">
        <f t="shared" si="4"/>
        <v>31,3116605,'CLÁUDIO','-20.443666','-44.7672669','849','630,706','CLAUDIENSE','37',current_timestamp);</v>
      </c>
      <c r="L184" t="str">
        <f t="shared" si="5"/>
        <v>INSERT INTO municipio (cd_estado,cd_municipio,ds_municipio,vl_latitude,vl_longitude,vl_altitude,qt_area,ds_gentilico,nr_ddd,dt_registro)VALUES (31,3116605,'CLÁUDIO','-20.443666','-44.7672669','849','630,706','CLAUDIENSE','37',current_timestamp);</v>
      </c>
    </row>
    <row r="185" spans="1:12" x14ac:dyDescent="0.25">
      <c r="A185">
        <v>31</v>
      </c>
      <c r="B185" s="21" t="s">
        <v>12717</v>
      </c>
      <c r="C185" s="39" t="s">
        <v>12718</v>
      </c>
      <c r="D185" s="3" t="s">
        <v>17912</v>
      </c>
      <c r="E185" s="3" t="s">
        <v>17913</v>
      </c>
      <c r="F185" s="3" t="s">
        <v>3770</v>
      </c>
      <c r="G185" s="43">
        <v>106.875</v>
      </c>
      <c r="H185" s="29" t="s">
        <v>16954</v>
      </c>
      <c r="I185">
        <v>32</v>
      </c>
      <c r="J185" t="s">
        <v>82</v>
      </c>
      <c r="K185" t="str">
        <f t="shared" si="4"/>
        <v>31,3116704,'COIMBRA','-20.852753','-42.8015086','747','106,875','COIMBRAENSE','32',current_timestamp);</v>
      </c>
      <c r="L185" t="str">
        <f t="shared" si="5"/>
        <v>INSERT INTO municipio (cd_estado,cd_municipio,ds_municipio,vl_latitude,vl_longitude,vl_altitude,qt_area,ds_gentilico,nr_ddd,dt_registro)VALUES (31,3116704,'COIMBRA','-20.852753','-42.8015086','747','106,875','COIMBRAENSE','32',current_timestamp);</v>
      </c>
    </row>
    <row r="186" spans="1:12" x14ac:dyDescent="0.25">
      <c r="A186">
        <v>31</v>
      </c>
      <c r="B186" s="21" t="s">
        <v>12719</v>
      </c>
      <c r="C186" s="39" t="s">
        <v>12720</v>
      </c>
      <c r="D186" s="3" t="s">
        <v>17914</v>
      </c>
      <c r="E186" s="3" t="s">
        <v>17915</v>
      </c>
      <c r="F186" s="3" t="s">
        <v>1647</v>
      </c>
      <c r="G186" s="43">
        <v>348.49200000000002</v>
      </c>
      <c r="H186" s="29" t="s">
        <v>16955</v>
      </c>
      <c r="I186">
        <v>33</v>
      </c>
      <c r="J186" t="s">
        <v>82</v>
      </c>
      <c r="K186" t="str">
        <f t="shared" si="4"/>
        <v>31,3116803,'COLUNA','-18.2321536','-42.8370623','671','348,492','COLUNENSE','33',current_timestamp);</v>
      </c>
      <c r="L186" t="str">
        <f t="shared" si="5"/>
        <v>INSERT INTO municipio (cd_estado,cd_municipio,ds_municipio,vl_latitude,vl_longitude,vl_altitude,qt_area,ds_gentilico,nr_ddd,dt_registro)VALUES (31,3116803,'COLUNA','-18.2321536','-42.8370623','671','348,492','COLUNENSE','33',current_timestamp);</v>
      </c>
    </row>
    <row r="187" spans="1:12" x14ac:dyDescent="0.25">
      <c r="A187">
        <v>31</v>
      </c>
      <c r="B187" s="21" t="s">
        <v>12721</v>
      </c>
      <c r="C187" s="39" t="s">
        <v>12722</v>
      </c>
      <c r="D187" s="3" t="s">
        <v>17916</v>
      </c>
      <c r="E187" s="3" t="s">
        <v>17917</v>
      </c>
      <c r="F187" s="3" t="s">
        <v>162</v>
      </c>
      <c r="G187" s="43">
        <v>1041.047</v>
      </c>
      <c r="H187" s="29" t="s">
        <v>16956</v>
      </c>
      <c r="I187">
        <v>34</v>
      </c>
      <c r="J187" t="s">
        <v>82</v>
      </c>
      <c r="K187" t="str">
        <f t="shared" si="4"/>
        <v>31,3116902,'COMENDADOR GOMES','-19.6981188','-49.0811999','575','1041,047','COMENDADORENSE','34',current_timestamp);</v>
      </c>
      <c r="L187" t="str">
        <f t="shared" si="5"/>
        <v>INSERT INTO municipio (cd_estado,cd_municipio,ds_municipio,vl_latitude,vl_longitude,vl_altitude,qt_area,ds_gentilico,nr_ddd,dt_registro)VALUES (31,3116902,'COMENDADOR GOMES','-19.6981188','-49.0811999','575','1041,047','COMENDADORENSE','34',current_timestamp);</v>
      </c>
    </row>
    <row r="188" spans="1:12" x14ac:dyDescent="0.25">
      <c r="A188">
        <v>31</v>
      </c>
      <c r="B188" s="21" t="s">
        <v>12723</v>
      </c>
      <c r="C188" s="39" t="s">
        <v>12724</v>
      </c>
      <c r="D188" s="3" t="s">
        <v>17918</v>
      </c>
      <c r="E188" s="3" t="s">
        <v>17919</v>
      </c>
      <c r="F188" s="3" t="s">
        <v>1540</v>
      </c>
      <c r="G188" s="43">
        <v>654.96100000000001</v>
      </c>
      <c r="H188" s="29" t="s">
        <v>16957</v>
      </c>
      <c r="I188">
        <v>33</v>
      </c>
      <c r="J188" t="s">
        <v>82</v>
      </c>
      <c r="K188" t="str">
        <f t="shared" si="4"/>
        <v>31,3117009,'COMERCINHO','-16.29626','-41.794521','603','654,961','COMERCIENSE','33',current_timestamp);</v>
      </c>
      <c r="L188" t="str">
        <f t="shared" si="5"/>
        <v>INSERT INTO municipio (cd_estado,cd_municipio,ds_municipio,vl_latitude,vl_longitude,vl_altitude,qt_area,ds_gentilico,nr_ddd,dt_registro)VALUES (31,3117009,'COMERCINHO','-16.29626','-41.794521','603','654,961','COMERCIENSE','33',current_timestamp);</v>
      </c>
    </row>
    <row r="189" spans="1:12" x14ac:dyDescent="0.25">
      <c r="A189">
        <v>31</v>
      </c>
      <c r="B189" s="21" t="s">
        <v>12725</v>
      </c>
      <c r="C189" s="39" t="s">
        <v>12726</v>
      </c>
      <c r="D189" s="3" t="s">
        <v>17920</v>
      </c>
      <c r="E189" s="3" t="s">
        <v>17921</v>
      </c>
      <c r="F189" s="3" t="s">
        <v>3552</v>
      </c>
      <c r="G189" s="43">
        <v>352.52100000000002</v>
      </c>
      <c r="H189" s="29" t="s">
        <v>5629</v>
      </c>
      <c r="I189">
        <v>35</v>
      </c>
      <c r="J189" t="s">
        <v>82</v>
      </c>
      <c r="K189" t="str">
        <f t="shared" si="4"/>
        <v>31,3117108,'CONCEIÇÃO DA APARECIDA','-21.095938','-46.205003','987','352,521','APARECIDENSE','35',current_timestamp);</v>
      </c>
      <c r="L189" t="str">
        <f t="shared" si="5"/>
        <v>INSERT INTO municipio (cd_estado,cd_municipio,ds_municipio,vl_latitude,vl_longitude,vl_altitude,qt_area,ds_gentilico,nr_ddd,dt_registro)VALUES (31,3117108,'CONCEIÇÃO DA APARECIDA','-21.095938','-46.205003','987','352,521','APARECIDENSE','35',current_timestamp);</v>
      </c>
    </row>
    <row r="190" spans="1:12" x14ac:dyDescent="0.25">
      <c r="A190">
        <v>31</v>
      </c>
      <c r="B190" s="21" t="s">
        <v>12679</v>
      </c>
      <c r="C190" s="39" t="s">
        <v>12680</v>
      </c>
      <c r="D190" s="3" t="s">
        <v>17922</v>
      </c>
      <c r="E190" s="3" t="s">
        <v>17923</v>
      </c>
      <c r="F190" s="3" t="s">
        <v>17924</v>
      </c>
      <c r="G190" s="43">
        <v>273.01400000000001</v>
      </c>
      <c r="H190" s="29" t="s">
        <v>9714</v>
      </c>
      <c r="I190">
        <v>32</v>
      </c>
      <c r="J190" t="s">
        <v>82</v>
      </c>
      <c r="K190" t="str">
        <f t="shared" si="4"/>
        <v>31,3115201,'CONCEIÇÃO DA BARRA DE MINAS','-21.131038','-44.4714076','913','273,014','CONCEICIONENSE','32',current_timestamp);</v>
      </c>
      <c r="L190" t="str">
        <f t="shared" si="5"/>
        <v>INSERT INTO municipio (cd_estado,cd_municipio,ds_municipio,vl_latitude,vl_longitude,vl_altitude,qt_area,ds_gentilico,nr_ddd,dt_registro)VALUES (31,3115201,'CONCEIÇÃO DA BARRA DE MINAS','-21.131038','-44.4714076','913','273,014','CONCEICIONENSE','32',current_timestamp);</v>
      </c>
    </row>
    <row r="191" spans="1:12" x14ac:dyDescent="0.25">
      <c r="A191">
        <v>31</v>
      </c>
      <c r="B191" s="21" t="s">
        <v>12729</v>
      </c>
      <c r="C191" s="39" t="s">
        <v>12730</v>
      </c>
      <c r="D191" s="3" t="s">
        <v>17925</v>
      </c>
      <c r="E191" s="3" t="s">
        <v>17926</v>
      </c>
      <c r="F191" s="3" t="s">
        <v>17927</v>
      </c>
      <c r="G191" s="43">
        <v>1340.25</v>
      </c>
      <c r="H191" s="29" t="s">
        <v>16958</v>
      </c>
      <c r="I191">
        <v>34</v>
      </c>
      <c r="J191" t="s">
        <v>82</v>
      </c>
      <c r="K191" t="str">
        <f t="shared" si="4"/>
        <v>31,3117306,'CONCEIÇÃO DAS ALAGOAS','-19.9172656','-48.3838923','512','1340,25','GARIMPENSE','34',current_timestamp);</v>
      </c>
      <c r="L191" t="str">
        <f t="shared" si="5"/>
        <v>INSERT INTO municipio (cd_estado,cd_municipio,ds_municipio,vl_latitude,vl_longitude,vl_altitude,qt_area,ds_gentilico,nr_ddd,dt_registro)VALUES (31,3117306,'CONCEIÇÃO DAS ALAGOAS','-19.9172656','-48.3838923','512','1340,25','GARIMPENSE','34',current_timestamp);</v>
      </c>
    </row>
    <row r="192" spans="1:12" x14ac:dyDescent="0.25">
      <c r="A192">
        <v>31</v>
      </c>
      <c r="B192" s="21" t="s">
        <v>12727</v>
      </c>
      <c r="C192" s="39" t="s">
        <v>12728</v>
      </c>
      <c r="D192" s="3" t="s">
        <v>17928</v>
      </c>
      <c r="E192" s="3" t="s">
        <v>17929</v>
      </c>
      <c r="F192" s="3" t="s">
        <v>17930</v>
      </c>
      <c r="G192" s="43">
        <v>102.206</v>
      </c>
      <c r="H192" s="29" t="s">
        <v>16959</v>
      </c>
      <c r="I192">
        <v>35</v>
      </c>
      <c r="J192" t="s">
        <v>82</v>
      </c>
      <c r="K192" t="str">
        <f t="shared" si="4"/>
        <v>31,3117207,'CONCEIÇÃO DAS PEDRAS','-22.1577587','-45.4562917','1054','102,206','PEDRENSE','35',current_timestamp);</v>
      </c>
      <c r="L192" t="str">
        <f t="shared" si="5"/>
        <v>INSERT INTO municipio (cd_estado,cd_municipio,ds_municipio,vl_latitude,vl_longitude,vl_altitude,qt_area,ds_gentilico,nr_ddd,dt_registro)VALUES (31,3117207,'CONCEIÇÃO DAS PEDRAS','-22.1577587','-45.4562917','1054','102,206','PEDRENSE','35',current_timestamp);</v>
      </c>
    </row>
    <row r="193" spans="1:12" x14ac:dyDescent="0.25">
      <c r="A193">
        <v>31</v>
      </c>
      <c r="B193" s="21" t="s">
        <v>12731</v>
      </c>
      <c r="C193" s="39" t="s">
        <v>12732</v>
      </c>
      <c r="D193" s="3" t="s">
        <v>17931</v>
      </c>
      <c r="E193" s="3" t="s">
        <v>17932</v>
      </c>
      <c r="F193" s="3" t="s">
        <v>1676</v>
      </c>
      <c r="G193" s="43">
        <v>253.935</v>
      </c>
      <c r="H193" s="29" t="s">
        <v>16960</v>
      </c>
      <c r="I193">
        <v>33</v>
      </c>
      <c r="J193" t="s">
        <v>82</v>
      </c>
      <c r="K193" t="str">
        <f t="shared" si="4"/>
        <v>31,3117405,'CONCEIÇÃO DE IPANEMA','-19.931123','-41.692649','272','253,935','IPANEMENSE','33',current_timestamp);</v>
      </c>
      <c r="L193" t="str">
        <f t="shared" si="5"/>
        <v>INSERT INTO municipio (cd_estado,cd_municipio,ds_municipio,vl_latitude,vl_longitude,vl_altitude,qt_area,ds_gentilico,nr_ddd,dt_registro)VALUES (31,3117405,'CONCEIÇÃO DE IPANEMA','-19.931123','-41.692649','272','253,935','IPANEMENSE','33',current_timestamp);</v>
      </c>
    </row>
    <row r="194" spans="1:12" x14ac:dyDescent="0.25">
      <c r="A194">
        <v>31</v>
      </c>
      <c r="B194" s="21" t="s">
        <v>12733</v>
      </c>
      <c r="C194" s="39" t="s">
        <v>12734</v>
      </c>
      <c r="D194" s="3" t="s">
        <v>17933</v>
      </c>
      <c r="E194" s="3" t="s">
        <v>17934</v>
      </c>
      <c r="F194" s="3" t="s">
        <v>3444</v>
      </c>
      <c r="G194" s="43">
        <v>1720.011</v>
      </c>
      <c r="H194" s="29" t="s">
        <v>9714</v>
      </c>
      <c r="I194">
        <v>31</v>
      </c>
      <c r="J194" t="s">
        <v>82</v>
      </c>
      <c r="K194" t="str">
        <f t="shared" ref="K194:K257" si="6">CONCATENATE(A194,",",B194,",'",C194,"','",D194,"','",E194,"','",F194,"','",G194,"','",H194,"','",I194,"',",J194,");")</f>
        <v>31,3117504,'CONCEIÇÃO DO MATO DENTRO','-19.0344067','-43.4220979','692','1720,011','CONCEICIONENSE','31',current_timestamp);</v>
      </c>
      <c r="L194" t="str">
        <f t="shared" ref="L194:L257" si="7">CONCATENATE("INSERT INTO municipio (cd_estado,cd_municipio,ds_municipio,vl_latitude,vl_longitude,vl_altitude,qt_area,ds_gentilico,nr_ddd,dt_registro)VALUES (",K194)</f>
        <v>INSERT INTO municipio (cd_estado,cd_municipio,ds_municipio,vl_latitude,vl_longitude,vl_altitude,qt_area,ds_gentilico,nr_ddd,dt_registro)VALUES (31,3117504,'CONCEIÇÃO DO MATO DENTRO','-19.0344067','-43.4220979','692','1720,011','CONCEICIONENSE','31',current_timestamp);</v>
      </c>
    </row>
    <row r="195" spans="1:12" x14ac:dyDescent="0.25">
      <c r="A195">
        <v>31</v>
      </c>
      <c r="B195" s="21" t="s">
        <v>12735</v>
      </c>
      <c r="C195" s="39" t="s">
        <v>12736</v>
      </c>
      <c r="D195" s="3" t="s">
        <v>17935</v>
      </c>
      <c r="E195" s="3" t="s">
        <v>17936</v>
      </c>
      <c r="F195" s="3" t="s">
        <v>17937</v>
      </c>
      <c r="G195" s="43">
        <v>250.30600000000001</v>
      </c>
      <c r="H195" s="29" t="s">
        <v>16961</v>
      </c>
      <c r="I195">
        <v>37</v>
      </c>
      <c r="J195" t="s">
        <v>82</v>
      </c>
      <c r="K195" t="str">
        <f t="shared" si="6"/>
        <v>31,3117603,'CONCEIÇÃO DO PARÁ','-19.7455821','-44.8945221','697','250,306','CONCEIÇÃO-PARAENSE','37',current_timestamp);</v>
      </c>
      <c r="L195" t="str">
        <f t="shared" si="7"/>
        <v>INSERT INTO municipio (cd_estado,cd_municipio,ds_municipio,vl_latitude,vl_longitude,vl_altitude,qt_area,ds_gentilico,nr_ddd,dt_registro)VALUES (31,3117603,'CONCEIÇÃO DO PARÁ','-19.7455821','-44.8945221','697','250,306','CONCEIÇÃO-PARAENSE','37',current_timestamp);</v>
      </c>
    </row>
    <row r="196" spans="1:12" x14ac:dyDescent="0.25">
      <c r="A196">
        <v>31</v>
      </c>
      <c r="B196" s="21" t="s">
        <v>12737</v>
      </c>
      <c r="C196" s="39" t="s">
        <v>12738</v>
      </c>
      <c r="D196" s="3" t="s">
        <v>17938</v>
      </c>
      <c r="E196" s="3" t="s">
        <v>17939</v>
      </c>
      <c r="F196" s="3" t="s">
        <v>17940</v>
      </c>
      <c r="G196" s="43">
        <v>369.68099999999998</v>
      </c>
      <c r="H196" s="29" t="s">
        <v>9714</v>
      </c>
      <c r="I196">
        <v>35</v>
      </c>
      <c r="J196" t="s">
        <v>82</v>
      </c>
      <c r="K196" t="str">
        <f t="shared" si="6"/>
        <v>31,3117702,'CONCEIÇÃO DO RIO VERDE','-21.8778023','-45.0870306','866','369,681','CONCEICIONENSE','35',current_timestamp);</v>
      </c>
      <c r="L196" t="str">
        <f t="shared" si="7"/>
        <v>INSERT INTO municipio (cd_estado,cd_municipio,ds_municipio,vl_latitude,vl_longitude,vl_altitude,qt_area,ds_gentilico,nr_ddd,dt_registro)VALUES (31,3117702,'CONCEIÇÃO DO RIO VERDE','-21.8778023','-45.0870306','866','369,681','CONCEICIONENSE','35',current_timestamp);</v>
      </c>
    </row>
    <row r="197" spans="1:12" x14ac:dyDescent="0.25">
      <c r="A197">
        <v>31</v>
      </c>
      <c r="B197" s="21" t="s">
        <v>12739</v>
      </c>
      <c r="C197" s="39" t="s">
        <v>12740</v>
      </c>
      <c r="D197" s="3" t="s">
        <v>17941</v>
      </c>
      <c r="E197" s="3" t="s">
        <v>17942</v>
      </c>
      <c r="F197" s="3" t="s">
        <v>17943</v>
      </c>
      <c r="G197" s="43">
        <v>180.23599999999999</v>
      </c>
      <c r="H197" s="29" t="s">
        <v>16962</v>
      </c>
      <c r="I197">
        <v>35</v>
      </c>
      <c r="J197" t="s">
        <v>82</v>
      </c>
      <c r="K197" t="str">
        <f t="shared" si="6"/>
        <v>31,3117801,'CONCEIÇÃO DOS OUROS','-22.407883','-45.799582','851','180,236','OURENSE','35',current_timestamp);</v>
      </c>
      <c r="L197" t="str">
        <f t="shared" si="7"/>
        <v>INSERT INTO municipio (cd_estado,cd_municipio,ds_municipio,vl_latitude,vl_longitude,vl_altitude,qt_area,ds_gentilico,nr_ddd,dt_registro)VALUES (31,3117801,'CONCEIÇÃO DOS OUROS','-22.407883','-45.799582','851','180,236','OURENSE','35',current_timestamp);</v>
      </c>
    </row>
    <row r="198" spans="1:12" x14ac:dyDescent="0.25">
      <c r="A198">
        <v>31</v>
      </c>
      <c r="B198" s="21" t="s">
        <v>12741</v>
      </c>
      <c r="C198" s="39" t="s">
        <v>12742</v>
      </c>
      <c r="D198" s="3" t="s">
        <v>17944</v>
      </c>
      <c r="E198" s="3" t="s">
        <v>17945</v>
      </c>
      <c r="F198" s="3" t="s">
        <v>3587</v>
      </c>
      <c r="G198" s="43">
        <v>1641.9929999999999</v>
      </c>
      <c r="H198" s="29" t="s">
        <v>16963</v>
      </c>
      <c r="I198">
        <v>38</v>
      </c>
      <c r="J198" t="s">
        <v>82</v>
      </c>
      <c r="K198" t="str">
        <f t="shared" si="6"/>
        <v>31,3117836,'CÔNEGO MARINHO','-15.29697212','-44.41489454','651','1641,993','CÔNEGO MARINHENSE','38',current_timestamp);</v>
      </c>
      <c r="L198" t="str">
        <f t="shared" si="7"/>
        <v>INSERT INTO municipio (cd_estado,cd_municipio,ds_municipio,vl_latitude,vl_longitude,vl_altitude,qt_area,ds_gentilico,nr_ddd,dt_registro)VALUES (31,3117836,'CÔNEGO MARINHO','-15.29697212','-44.41489454','651','1641,993','CÔNEGO MARINHENSE','38',current_timestamp);</v>
      </c>
    </row>
    <row r="199" spans="1:12" x14ac:dyDescent="0.25">
      <c r="A199">
        <v>31</v>
      </c>
      <c r="B199" s="21" t="s">
        <v>12743</v>
      </c>
      <c r="C199" s="39" t="s">
        <v>12744</v>
      </c>
      <c r="D199" s="3" t="s">
        <v>17946</v>
      </c>
      <c r="E199" s="3" t="s">
        <v>17947</v>
      </c>
      <c r="F199" s="3" t="s">
        <v>17948</v>
      </c>
      <c r="G199" s="43">
        <v>42.354999999999997</v>
      </c>
      <c r="H199" s="29" t="s">
        <v>16964</v>
      </c>
      <c r="I199">
        <v>31</v>
      </c>
      <c r="J199" t="s">
        <v>82</v>
      </c>
      <c r="K199" t="str">
        <f t="shared" si="6"/>
        <v>31,3117876,'CONFINS','-19.6282583','-43.993304','742','42,355','CONFINENSE','31',current_timestamp);</v>
      </c>
      <c r="L199" t="str">
        <f t="shared" si="7"/>
        <v>INSERT INTO municipio (cd_estado,cd_municipio,ds_municipio,vl_latitude,vl_longitude,vl_altitude,qt_area,ds_gentilico,nr_ddd,dt_registro)VALUES (31,3117876,'CONFINS','-19.6282583','-43.993304','742','42,355','CONFINENSE','31',current_timestamp);</v>
      </c>
    </row>
    <row r="200" spans="1:12" x14ac:dyDescent="0.25">
      <c r="A200">
        <v>31</v>
      </c>
      <c r="B200" s="21" t="s">
        <v>12745</v>
      </c>
      <c r="C200" s="39" t="s">
        <v>12746</v>
      </c>
      <c r="D200" s="3" t="s">
        <v>17949</v>
      </c>
      <c r="E200" s="3" t="s">
        <v>17950</v>
      </c>
      <c r="F200" s="3" t="s">
        <v>2751</v>
      </c>
      <c r="G200" s="43">
        <v>205.125</v>
      </c>
      <c r="H200" s="29" t="s">
        <v>16965</v>
      </c>
      <c r="I200">
        <v>35</v>
      </c>
      <c r="J200" t="s">
        <v>82</v>
      </c>
      <c r="K200" t="str">
        <f t="shared" si="6"/>
        <v>31,3117900,'CONGONHAL','-22.1493327','-46.0443129','832','205,125','CONGONHALENSE','35',current_timestamp);</v>
      </c>
      <c r="L200" t="str">
        <f t="shared" si="7"/>
        <v>INSERT INTO municipio (cd_estado,cd_municipio,ds_municipio,vl_latitude,vl_longitude,vl_altitude,qt_area,ds_gentilico,nr_ddd,dt_registro)VALUES (31,3117900,'CONGONHAL','-22.1493327','-46.0443129','832','205,125','CONGONHALENSE','35',current_timestamp);</v>
      </c>
    </row>
    <row r="201" spans="1:12" x14ac:dyDescent="0.25">
      <c r="A201">
        <v>31</v>
      </c>
      <c r="B201" s="21" t="s">
        <v>12747</v>
      </c>
      <c r="C201" s="39" t="s">
        <v>12748</v>
      </c>
      <c r="D201" s="3" t="s">
        <v>17951</v>
      </c>
      <c r="E201" s="3" t="s">
        <v>17952</v>
      </c>
      <c r="F201" s="3" t="s">
        <v>17953</v>
      </c>
      <c r="G201" s="43">
        <v>304.06700000000001</v>
      </c>
      <c r="H201" s="29" t="s">
        <v>16966</v>
      </c>
      <c r="I201">
        <v>31</v>
      </c>
      <c r="J201" t="s">
        <v>82</v>
      </c>
      <c r="K201" t="str">
        <f t="shared" si="6"/>
        <v>31,3118007,'CONGONHAS','-20.4952235','-43.8499254','918','304,067','CONGONHENSE','31',current_timestamp);</v>
      </c>
      <c r="L201" t="str">
        <f t="shared" si="7"/>
        <v>INSERT INTO municipio (cd_estado,cd_municipio,ds_municipio,vl_latitude,vl_longitude,vl_altitude,qt_area,ds_gentilico,nr_ddd,dt_registro)VALUES (31,3118007,'CONGONHAS','-20.4952235','-43.8499254','918','304,067','CONGONHENSE','31',current_timestamp);</v>
      </c>
    </row>
    <row r="202" spans="1:12" x14ac:dyDescent="0.25">
      <c r="A202">
        <v>31</v>
      </c>
      <c r="B202" s="21" t="s">
        <v>12749</v>
      </c>
      <c r="C202" s="39" t="s">
        <v>12750</v>
      </c>
      <c r="D202" s="3" t="s">
        <v>17958</v>
      </c>
      <c r="E202" s="3" t="s">
        <v>17957</v>
      </c>
      <c r="F202" s="3" t="s">
        <v>17959</v>
      </c>
      <c r="G202" s="43">
        <v>405.67099999999999</v>
      </c>
      <c r="H202" s="29" t="s">
        <v>16967</v>
      </c>
      <c r="I202">
        <v>31</v>
      </c>
      <c r="J202" t="s">
        <v>82</v>
      </c>
      <c r="K202" t="str">
        <f t="shared" si="6"/>
        <v>31,3118106,'CONGONHAS DO NORTE','-18.80985132','-43.6790614','1041','405,671','NORTE-CONGONHENSE','31',current_timestamp);</v>
      </c>
      <c r="L202" t="str">
        <f t="shared" si="7"/>
        <v>INSERT INTO municipio (cd_estado,cd_municipio,ds_municipio,vl_latitude,vl_longitude,vl_altitude,qt_area,ds_gentilico,nr_ddd,dt_registro)VALUES (31,3118106,'CONGONHAS DO NORTE','-18.80985132','-43.6790614','1041','405,671','NORTE-CONGONHENSE','31',current_timestamp);</v>
      </c>
    </row>
    <row r="203" spans="1:12" x14ac:dyDescent="0.25">
      <c r="A203">
        <v>31</v>
      </c>
      <c r="B203" s="21" t="s">
        <v>12751</v>
      </c>
      <c r="C203" s="39" t="s">
        <v>12752</v>
      </c>
      <c r="D203" s="3" t="s">
        <v>17954</v>
      </c>
      <c r="E203" s="3" t="s">
        <v>17955</v>
      </c>
      <c r="F203" s="3" t="s">
        <v>17956</v>
      </c>
      <c r="G203" s="43">
        <v>618.36300000000006</v>
      </c>
      <c r="H203" s="29" t="s">
        <v>5282</v>
      </c>
      <c r="I203">
        <v>34</v>
      </c>
      <c r="J203" t="s">
        <v>82</v>
      </c>
      <c r="K203" t="str">
        <f t="shared" si="6"/>
        <v>31,3118205,'CONQUISTA','-19.931282','-47.549269','863','618,363','CONQUISTENSE','34',current_timestamp);</v>
      </c>
      <c r="L203" t="str">
        <f t="shared" si="7"/>
        <v>INSERT INTO municipio (cd_estado,cd_municipio,ds_municipio,vl_latitude,vl_longitude,vl_altitude,qt_area,ds_gentilico,nr_ddd,dt_registro)VALUES (31,3118205,'CONQUISTA','-19.931282','-47.549269','863','618,363','CONQUISTENSE','34',current_timestamp);</v>
      </c>
    </row>
    <row r="204" spans="1:12" x14ac:dyDescent="0.25">
      <c r="A204">
        <v>31</v>
      </c>
      <c r="B204" s="21" t="s">
        <v>12753</v>
      </c>
      <c r="C204" s="39" t="s">
        <v>12754</v>
      </c>
      <c r="D204" s="3" t="s">
        <v>17960</v>
      </c>
      <c r="E204" s="3" t="s">
        <v>17961</v>
      </c>
      <c r="F204" s="3" t="s">
        <v>17962</v>
      </c>
      <c r="G204" s="43">
        <v>370.24599999999998</v>
      </c>
      <c r="H204" s="29" t="s">
        <v>5107</v>
      </c>
      <c r="I204">
        <v>31</v>
      </c>
      <c r="J204" t="s">
        <v>82</v>
      </c>
      <c r="K204" t="str">
        <f t="shared" si="6"/>
        <v>31,3118304,'CONSELHEIRO LAFAIETE','-20.663376','-43.78464','964','370,246','LAFAIETENSE','31',current_timestamp);</v>
      </c>
      <c r="L204" t="str">
        <f t="shared" si="7"/>
        <v>INSERT INTO municipio (cd_estado,cd_municipio,ds_municipio,vl_latitude,vl_longitude,vl_altitude,qt_area,ds_gentilico,nr_ddd,dt_registro)VALUES (31,3118304,'CONSELHEIRO LAFAIETE','-20.663376','-43.78464','964','370,246','LAFAIETENSE','31',current_timestamp);</v>
      </c>
    </row>
    <row r="205" spans="1:12" x14ac:dyDescent="0.25">
      <c r="A205">
        <v>31</v>
      </c>
      <c r="B205" s="21" t="s">
        <v>12755</v>
      </c>
      <c r="C205" s="39" t="s">
        <v>12756</v>
      </c>
      <c r="D205" s="3" t="s">
        <v>17963</v>
      </c>
      <c r="E205" s="3" t="s">
        <v>17964</v>
      </c>
      <c r="F205" s="3" t="s">
        <v>496</v>
      </c>
      <c r="G205" s="43">
        <v>1483.884</v>
      </c>
      <c r="H205" s="29" t="s">
        <v>16968</v>
      </c>
      <c r="I205">
        <v>33</v>
      </c>
      <c r="J205" t="s">
        <v>82</v>
      </c>
      <c r="K205" t="str">
        <f t="shared" si="6"/>
        <v>31,3118403,'CONSELHEIRO PENA','-19.178871','-41.473576','158','1483,884','CONSELHEIRO-PENENSE','33',current_timestamp);</v>
      </c>
      <c r="L205" t="str">
        <f t="shared" si="7"/>
        <v>INSERT INTO municipio (cd_estado,cd_municipio,ds_municipio,vl_latitude,vl_longitude,vl_altitude,qt_area,ds_gentilico,nr_ddd,dt_registro)VALUES (31,3118403,'CONSELHEIRO PENA','-19.178871','-41.473576','158','1483,884','CONSELHEIRO-PENENSE','33',current_timestamp);</v>
      </c>
    </row>
    <row r="206" spans="1:12" x14ac:dyDescent="0.25">
      <c r="A206">
        <v>31</v>
      </c>
      <c r="B206" s="21" t="s">
        <v>12757</v>
      </c>
      <c r="C206" s="39" t="s">
        <v>12758</v>
      </c>
      <c r="D206" s="3" t="s">
        <v>17965</v>
      </c>
      <c r="E206" s="3" t="s">
        <v>17966</v>
      </c>
      <c r="F206" s="3" t="s">
        <v>17967</v>
      </c>
      <c r="G206" s="43">
        <v>89.122</v>
      </c>
      <c r="H206" s="29" t="s">
        <v>16969</v>
      </c>
      <c r="I206">
        <v>35</v>
      </c>
      <c r="J206" t="s">
        <v>82</v>
      </c>
      <c r="K206" t="str">
        <f t="shared" si="6"/>
        <v>31,3118502,'CONSOLAÇÃO','-22.55296181','-45.92351054','1026','89,122','CONSOLENSE','35',current_timestamp);</v>
      </c>
      <c r="L206" t="str">
        <f t="shared" si="7"/>
        <v>INSERT INTO municipio (cd_estado,cd_municipio,ds_municipio,vl_latitude,vl_longitude,vl_altitude,qt_area,ds_gentilico,nr_ddd,dt_registro)VALUES (31,3118502,'CONSOLAÇÃO','-22.55296181','-45.92351054','1026','89,122','CONSOLENSE','35',current_timestamp);</v>
      </c>
    </row>
    <row r="207" spans="1:12" x14ac:dyDescent="0.25">
      <c r="A207">
        <v>31</v>
      </c>
      <c r="B207" s="21" t="s">
        <v>12759</v>
      </c>
      <c r="C207" s="39" t="s">
        <v>12760</v>
      </c>
      <c r="D207" s="3" t="s">
        <v>17971</v>
      </c>
      <c r="E207" s="3" t="s">
        <v>17972</v>
      </c>
      <c r="F207" s="3" t="s">
        <v>17973</v>
      </c>
      <c r="G207" s="43">
        <v>195.04499999999999</v>
      </c>
      <c r="H207" s="29" t="s">
        <v>16970</v>
      </c>
      <c r="I207">
        <v>31</v>
      </c>
      <c r="J207" t="s">
        <v>82</v>
      </c>
      <c r="K207" t="str">
        <f t="shared" si="6"/>
        <v>31,3118601,'CONTAGEM','-19.91492147','-44.08205836','900','195,045','CONTAGENSE','31',current_timestamp);</v>
      </c>
      <c r="L207" t="str">
        <f t="shared" si="7"/>
        <v>INSERT INTO municipio (cd_estado,cd_municipio,ds_municipio,vl_latitude,vl_longitude,vl_altitude,qt_area,ds_gentilico,nr_ddd,dt_registro)VALUES (31,3118601,'CONTAGEM','-19.91492147','-44.08205836','900','195,045','CONTAGENSE','31',current_timestamp);</v>
      </c>
    </row>
    <row r="208" spans="1:12" x14ac:dyDescent="0.25">
      <c r="A208">
        <v>31</v>
      </c>
      <c r="B208" s="21" t="s">
        <v>12761</v>
      </c>
      <c r="C208" s="39" t="s">
        <v>12762</v>
      </c>
      <c r="D208" s="3" t="s">
        <v>17968</v>
      </c>
      <c r="E208" s="3" t="s">
        <v>17969</v>
      </c>
      <c r="F208" s="3" t="s">
        <v>17970</v>
      </c>
      <c r="G208" s="43">
        <v>296.16300000000001</v>
      </c>
      <c r="H208" s="29" t="s">
        <v>4170</v>
      </c>
      <c r="I208">
        <v>35</v>
      </c>
      <c r="J208" t="s">
        <v>82</v>
      </c>
      <c r="K208" t="str">
        <f t="shared" si="6"/>
        <v>31,3118700,'COQUEIRAL','-21.1875154','-45.4381536','836','296,163','COQUEIRENSE','35',current_timestamp);</v>
      </c>
      <c r="L208" t="str">
        <f t="shared" si="7"/>
        <v>INSERT INTO municipio (cd_estado,cd_municipio,ds_municipio,vl_latitude,vl_longitude,vl_altitude,qt_area,ds_gentilico,nr_ddd,dt_registro)VALUES (31,3118700,'COQUEIRAL','-21.1875154','-45.4381536','836','296,163','COQUEIRENSE','35',current_timestamp);</v>
      </c>
    </row>
    <row r="209" spans="1:12" x14ac:dyDescent="0.25">
      <c r="A209">
        <v>31</v>
      </c>
      <c r="B209" s="21" t="s">
        <v>12763</v>
      </c>
      <c r="C209" s="39" t="s">
        <v>12764</v>
      </c>
      <c r="D209" s="3" t="s">
        <v>17974</v>
      </c>
      <c r="E209" s="3" t="s">
        <v>17975</v>
      </c>
      <c r="F209" s="3" t="s">
        <v>3903</v>
      </c>
      <c r="G209" s="43">
        <v>2225.2159999999999</v>
      </c>
      <c r="H209" s="29" t="s">
        <v>16971</v>
      </c>
      <c r="I209">
        <v>38</v>
      </c>
      <c r="J209" t="s">
        <v>82</v>
      </c>
      <c r="K209" t="str">
        <f t="shared" si="6"/>
        <v>31,3118809,'CORAÇÃO DE JESUS','-16.6841042','-44.3634979','766','2225,216','CORJESUENSE','38',current_timestamp);</v>
      </c>
      <c r="L209" t="str">
        <f t="shared" si="7"/>
        <v>INSERT INTO municipio (cd_estado,cd_municipio,ds_municipio,vl_latitude,vl_longitude,vl_altitude,qt_area,ds_gentilico,nr_ddd,dt_registro)VALUES (31,3118809,'CORAÇÃO DE JESUS','-16.6841042','-44.3634979','766','2225,216','CORJESUENSE','38',current_timestamp);</v>
      </c>
    </row>
    <row r="210" spans="1:12" x14ac:dyDescent="0.25">
      <c r="A210">
        <v>31</v>
      </c>
      <c r="B210" s="21" t="s">
        <v>12765</v>
      </c>
      <c r="C210" s="39" t="s">
        <v>12766</v>
      </c>
      <c r="D210" s="3" t="s">
        <v>17976</v>
      </c>
      <c r="E210" s="3" t="s">
        <v>17977</v>
      </c>
      <c r="F210" s="3" t="s">
        <v>17937</v>
      </c>
      <c r="G210" s="43">
        <v>823.654</v>
      </c>
      <c r="H210" s="29" t="s">
        <v>16972</v>
      </c>
      <c r="I210">
        <v>31</v>
      </c>
      <c r="J210" t="s">
        <v>82</v>
      </c>
      <c r="K210" t="str">
        <f t="shared" si="6"/>
        <v>31,3118908,'CORDISBURGO','-19.1225633','-44.322406','697','823,654','CORDISBURGUENSE','31',current_timestamp);</v>
      </c>
      <c r="L210" t="str">
        <f t="shared" si="7"/>
        <v>INSERT INTO municipio (cd_estado,cd_municipio,ds_municipio,vl_latitude,vl_longitude,vl_altitude,qt_area,ds_gentilico,nr_ddd,dt_registro)VALUES (31,3118908,'CORDISBURGO','-19.1225633','-44.322406','697','823,654','CORDISBURGUENSE','31',current_timestamp);</v>
      </c>
    </row>
    <row r="211" spans="1:12" x14ac:dyDescent="0.25">
      <c r="A211">
        <v>31</v>
      </c>
      <c r="B211" s="21" t="s">
        <v>12767</v>
      </c>
      <c r="C211" s="39" t="s">
        <v>12768</v>
      </c>
      <c r="D211" s="3" t="s">
        <v>17978</v>
      </c>
      <c r="E211" s="3" t="s">
        <v>17979</v>
      </c>
      <c r="F211" s="3" t="s">
        <v>3662</v>
      </c>
      <c r="G211" s="43">
        <v>179.54300000000001</v>
      </c>
      <c r="H211" s="29" t="s">
        <v>16973</v>
      </c>
      <c r="I211">
        <v>35</v>
      </c>
      <c r="J211" t="s">
        <v>82</v>
      </c>
      <c r="K211" t="str">
        <f t="shared" si="6"/>
        <v>31,3119005,'CORDISLÂNDIA','-21.79213712','-45.70118984','812','179,543','CORDISLANDENSE','35',current_timestamp);</v>
      </c>
      <c r="L211" t="str">
        <f t="shared" si="7"/>
        <v>INSERT INTO municipio (cd_estado,cd_municipio,ds_municipio,vl_latitude,vl_longitude,vl_altitude,qt_area,ds_gentilico,nr_ddd,dt_registro)VALUES (31,3119005,'CORDISLÂNDIA','-21.79213712','-45.70118984','812','179,543','CORDISLANDENSE','35',current_timestamp);</v>
      </c>
    </row>
    <row r="212" spans="1:12" x14ac:dyDescent="0.25">
      <c r="A212">
        <v>31</v>
      </c>
      <c r="B212" s="21" t="s">
        <v>12769</v>
      </c>
      <c r="C212" s="39" t="s">
        <v>12770</v>
      </c>
      <c r="D212" s="3" t="s">
        <v>17980</v>
      </c>
      <c r="E212" s="3" t="s">
        <v>17981</v>
      </c>
      <c r="F212" s="3" t="s">
        <v>3722</v>
      </c>
      <c r="G212" s="43">
        <v>2525.3969999999999</v>
      </c>
      <c r="H212" s="29" t="s">
        <v>16974</v>
      </c>
      <c r="I212">
        <v>38</v>
      </c>
      <c r="J212" t="s">
        <v>82</v>
      </c>
      <c r="K212" t="str">
        <f t="shared" si="6"/>
        <v>31,3119104,'CORINTO','-18.3689587','-44.4542931','638','2525,397','CORINTIANO','38',current_timestamp);</v>
      </c>
      <c r="L212" t="str">
        <f t="shared" si="7"/>
        <v>INSERT INTO municipio (cd_estado,cd_municipio,ds_municipio,vl_latitude,vl_longitude,vl_altitude,qt_area,ds_gentilico,nr_ddd,dt_registro)VALUES (31,3119104,'CORINTO','-18.3689587','-44.4542931','638','2525,397','CORINTIANO','38',current_timestamp);</v>
      </c>
    </row>
    <row r="213" spans="1:12" x14ac:dyDescent="0.25">
      <c r="A213">
        <v>31</v>
      </c>
      <c r="B213" s="21" t="s">
        <v>12771</v>
      </c>
      <c r="C213" s="39" t="s">
        <v>12772</v>
      </c>
      <c r="D213" s="3" t="s">
        <v>17983</v>
      </c>
      <c r="E213" s="3" t="s">
        <v>17982</v>
      </c>
      <c r="F213" s="3" t="s">
        <v>1659</v>
      </c>
      <c r="G213" s="43">
        <v>576.274</v>
      </c>
      <c r="H213" s="29" t="s">
        <v>16975</v>
      </c>
      <c r="I213">
        <v>33</v>
      </c>
      <c r="J213" t="s">
        <v>82</v>
      </c>
      <c r="K213" t="str">
        <f t="shared" si="6"/>
        <v>31,3119203,'COROACI','-18.615703','-42.2789574','472','576,274','COROACIENSE','33',current_timestamp);</v>
      </c>
      <c r="L213" t="str">
        <f t="shared" si="7"/>
        <v>INSERT INTO municipio (cd_estado,cd_municipio,ds_municipio,vl_latitude,vl_longitude,vl_altitude,qt_area,ds_gentilico,nr_ddd,dt_registro)VALUES (31,3119203,'COROACI','-18.615703','-42.2789574','472','576,274','COROACIENSE','33',current_timestamp);</v>
      </c>
    </row>
    <row r="214" spans="1:12" x14ac:dyDescent="0.25">
      <c r="A214">
        <v>31</v>
      </c>
      <c r="B214" s="21" t="s">
        <v>12773</v>
      </c>
      <c r="C214" s="39" t="s">
        <v>12774</v>
      </c>
      <c r="D214" s="3" t="s">
        <v>17984</v>
      </c>
      <c r="E214" s="3" t="s">
        <v>17985</v>
      </c>
      <c r="F214" s="3" t="s">
        <v>17986</v>
      </c>
      <c r="G214" s="43">
        <v>3313.116</v>
      </c>
      <c r="H214" s="29" t="s">
        <v>16976</v>
      </c>
      <c r="I214">
        <v>34</v>
      </c>
      <c r="J214" t="s">
        <v>82</v>
      </c>
      <c r="K214" t="str">
        <f t="shared" si="6"/>
        <v>31,3119302,'COROMANDEL','-18.4734756','-47.1931939','941','3313,116','COROMANDELENSE','34',current_timestamp);</v>
      </c>
      <c r="L214" t="str">
        <f t="shared" si="7"/>
        <v>INSERT INTO municipio (cd_estado,cd_municipio,ds_municipio,vl_latitude,vl_longitude,vl_altitude,qt_area,ds_gentilico,nr_ddd,dt_registro)VALUES (31,3119302,'COROMANDEL','-18.4734756','-47.1931939','941','3313,116','COROMANDELENSE','34',current_timestamp);</v>
      </c>
    </row>
    <row r="215" spans="1:12" x14ac:dyDescent="0.25">
      <c r="A215">
        <v>31</v>
      </c>
      <c r="B215" s="21" t="s">
        <v>12775</v>
      </c>
      <c r="C215" s="39" t="s">
        <v>12776</v>
      </c>
      <c r="D215" s="3" t="s">
        <v>17987</v>
      </c>
      <c r="E215" s="3" t="s">
        <v>17988</v>
      </c>
      <c r="F215" s="3" t="s">
        <v>1909</v>
      </c>
      <c r="G215" s="43">
        <v>221.25200000000001</v>
      </c>
      <c r="H215" s="29" t="s">
        <v>16977</v>
      </c>
      <c r="I215">
        <v>31</v>
      </c>
      <c r="J215" t="s">
        <v>82</v>
      </c>
      <c r="K215" t="str">
        <f t="shared" si="6"/>
        <v>31,3119401,'CORONEL FABRICIANO','-19.5178887','-42.627554','236','221,252','FABRICIANENSE','31',current_timestamp);</v>
      </c>
      <c r="L215" t="str">
        <f t="shared" si="7"/>
        <v>INSERT INTO municipio (cd_estado,cd_municipio,ds_municipio,vl_latitude,vl_longitude,vl_altitude,qt_area,ds_gentilico,nr_ddd,dt_registro)VALUES (31,3119401,'CORONEL FABRICIANO','-19.5178887','-42.627554','236','221,252','FABRICIANENSE','31',current_timestamp);</v>
      </c>
    </row>
    <row r="216" spans="1:12" x14ac:dyDescent="0.25">
      <c r="A216">
        <v>31</v>
      </c>
      <c r="B216" s="21" t="s">
        <v>12777</v>
      </c>
      <c r="C216" s="39" t="s">
        <v>12778</v>
      </c>
      <c r="D216" s="3" t="s">
        <v>17989</v>
      </c>
      <c r="E216" s="3" t="s">
        <v>17990</v>
      </c>
      <c r="F216" s="3" t="s">
        <v>7217</v>
      </c>
      <c r="G216" s="43">
        <v>815.41300000000001</v>
      </c>
      <c r="H216" s="29" t="s">
        <v>16978</v>
      </c>
      <c r="I216">
        <v>33</v>
      </c>
      <c r="J216" t="s">
        <v>82</v>
      </c>
      <c r="K216" t="str">
        <f t="shared" si="6"/>
        <v>31,3119500,'CORONEL MURTA','-16.614761','-42.184019','309','815,413','MURTENSE','33',current_timestamp);</v>
      </c>
      <c r="L216" t="str">
        <f t="shared" si="7"/>
        <v>INSERT INTO municipio (cd_estado,cd_municipio,ds_municipio,vl_latitude,vl_longitude,vl_altitude,qt_area,ds_gentilico,nr_ddd,dt_registro)VALUES (31,3119500,'CORONEL MURTA','-16.614761','-42.184019','309','815,413','MURTENSE','33',current_timestamp);</v>
      </c>
    </row>
    <row r="217" spans="1:12" x14ac:dyDescent="0.25">
      <c r="A217">
        <v>31</v>
      </c>
      <c r="B217" s="21" t="s">
        <v>12779</v>
      </c>
      <c r="C217" s="39" t="s">
        <v>12780</v>
      </c>
      <c r="D217" s="3" t="s">
        <v>17991</v>
      </c>
      <c r="E217" s="3" t="s">
        <v>17992</v>
      </c>
      <c r="F217" s="3" t="s">
        <v>3030</v>
      </c>
      <c r="G217" s="43">
        <v>131.511</v>
      </c>
      <c r="H217" s="29" t="s">
        <v>16979</v>
      </c>
      <c r="I217">
        <v>32</v>
      </c>
      <c r="J217" t="s">
        <v>82</v>
      </c>
      <c r="K217" t="str">
        <f t="shared" si="6"/>
        <v>31,3119609,'CORONEL PACHECO','-21.58756214','-43.26510788','486','131,511','PACHEQUENSE','32',current_timestamp);</v>
      </c>
      <c r="L217" t="str">
        <f t="shared" si="7"/>
        <v>INSERT INTO municipio (cd_estado,cd_municipio,ds_municipio,vl_latitude,vl_longitude,vl_altitude,qt_area,ds_gentilico,nr_ddd,dt_registro)VALUES (31,3119609,'CORONEL PACHECO','-21.58756214','-43.26510788','486','131,511','PACHEQUENSE','32',current_timestamp);</v>
      </c>
    </row>
    <row r="218" spans="1:12" x14ac:dyDescent="0.25">
      <c r="A218">
        <v>31</v>
      </c>
      <c r="B218" s="21" t="s">
        <v>12781</v>
      </c>
      <c r="C218" s="39" t="s">
        <v>12782</v>
      </c>
      <c r="D218" s="3" t="s">
        <v>17993</v>
      </c>
      <c r="E218" s="3" t="s">
        <v>17994</v>
      </c>
      <c r="F218" s="3" t="s">
        <v>17995</v>
      </c>
      <c r="G218" s="43">
        <v>140.95400000000001</v>
      </c>
      <c r="H218" s="29" t="s">
        <v>16980</v>
      </c>
      <c r="I218">
        <v>32</v>
      </c>
      <c r="J218" t="s">
        <v>82</v>
      </c>
      <c r="K218" t="str">
        <f t="shared" si="6"/>
        <v>31,3119708,'CORONEL XAVIER CHAVES','-21.0267666','-44.2213838','938','140,954','XAVIERENSE','32',current_timestamp);</v>
      </c>
      <c r="L218" t="str">
        <f t="shared" si="7"/>
        <v>INSERT INTO municipio (cd_estado,cd_municipio,ds_municipio,vl_latitude,vl_longitude,vl_altitude,qt_area,ds_gentilico,nr_ddd,dt_registro)VALUES (31,3119708,'CORONEL XAVIER CHAVES','-21.0267666','-44.2213838','938','140,954','XAVIERENSE','32',current_timestamp);</v>
      </c>
    </row>
    <row r="219" spans="1:12" x14ac:dyDescent="0.25">
      <c r="A219">
        <v>31</v>
      </c>
      <c r="B219" s="21" t="s">
        <v>12783</v>
      </c>
      <c r="C219" s="39" t="s">
        <v>12784</v>
      </c>
      <c r="D219" s="3" t="s">
        <v>17996</v>
      </c>
      <c r="E219" s="3" t="s">
        <v>17997</v>
      </c>
      <c r="F219" s="3" t="s">
        <v>1915</v>
      </c>
      <c r="G219" s="43">
        <v>657.42499999999995</v>
      </c>
      <c r="H219" s="29" t="s">
        <v>16981</v>
      </c>
      <c r="I219">
        <v>37</v>
      </c>
      <c r="J219" t="s">
        <v>82</v>
      </c>
      <c r="K219" t="str">
        <f t="shared" si="6"/>
        <v>31,3119807,'CÓRREGO DANTA','-19.8210104','-45.9020394','686','657,425','CÓRREGO-DANTENSE','37',current_timestamp);</v>
      </c>
      <c r="L219" t="str">
        <f t="shared" si="7"/>
        <v>INSERT INTO municipio (cd_estado,cd_municipio,ds_municipio,vl_latitude,vl_longitude,vl_altitude,qt_area,ds_gentilico,nr_ddd,dt_registro)VALUES (31,3119807,'CÓRREGO DANTA','-19.8210104','-45.9020394','686','657,425','CÓRREGO-DANTENSE','37',current_timestamp);</v>
      </c>
    </row>
    <row r="220" spans="1:12" x14ac:dyDescent="0.25">
      <c r="A220">
        <v>31</v>
      </c>
      <c r="B220" s="21" t="s">
        <v>12785</v>
      </c>
      <c r="C220" s="39" t="s">
        <v>12786</v>
      </c>
      <c r="D220" s="3" t="s">
        <v>17998</v>
      </c>
      <c r="E220" s="3" t="s">
        <v>17999</v>
      </c>
      <c r="F220" s="3" t="s">
        <v>18000</v>
      </c>
      <c r="G220" s="43">
        <v>123.651</v>
      </c>
      <c r="H220" s="29" t="s">
        <v>16982</v>
      </c>
      <c r="I220">
        <v>35</v>
      </c>
      <c r="J220" t="s">
        <v>82</v>
      </c>
      <c r="K220" t="str">
        <f t="shared" si="6"/>
        <v>31,3119906,'CÓRREGO DO BOM JESUS','-22.627131','-46.022743','911','123,651','CORREGUENSE','35',current_timestamp);</v>
      </c>
      <c r="L220" t="str">
        <f t="shared" si="7"/>
        <v>INSERT INTO municipio (cd_estado,cd_municipio,ds_municipio,vl_latitude,vl_longitude,vl_altitude,qt_area,ds_gentilico,nr_ddd,dt_registro)VALUES (31,3119906,'CÓRREGO DO BOM JESUS','-22.627131','-46.022743','911','123,651','CORREGUENSE','35',current_timestamp);</v>
      </c>
    </row>
    <row r="221" spans="1:12" x14ac:dyDescent="0.25">
      <c r="A221">
        <v>31</v>
      </c>
      <c r="B221" s="21" t="s">
        <v>12787</v>
      </c>
      <c r="C221" s="39" t="s">
        <v>12788</v>
      </c>
      <c r="D221" s="3" t="s">
        <v>18001</v>
      </c>
      <c r="E221" s="3" t="s">
        <v>18002</v>
      </c>
      <c r="F221" s="3" t="s">
        <v>17631</v>
      </c>
      <c r="G221" s="43">
        <v>101.11199999999999</v>
      </c>
      <c r="H221" s="29" t="s">
        <v>16983</v>
      </c>
      <c r="I221">
        <v>37</v>
      </c>
      <c r="J221" t="s">
        <v>82</v>
      </c>
      <c r="K221" t="str">
        <f t="shared" si="6"/>
        <v>31,3119955,'CÓRREGO FUNDO','-20.4456292','-45.55929195','841','101,112','CORREGOFUNDENSE','37',current_timestamp);</v>
      </c>
      <c r="L221" t="str">
        <f t="shared" si="7"/>
        <v>INSERT INTO municipio (cd_estado,cd_municipio,ds_municipio,vl_latitude,vl_longitude,vl_altitude,qt_area,ds_gentilico,nr_ddd,dt_registro)VALUES (31,3119955,'CÓRREGO FUNDO','-20.4456292','-45.55929195','841','101,112','CORREGOFUNDENSE','37',current_timestamp);</v>
      </c>
    </row>
    <row r="222" spans="1:12" x14ac:dyDescent="0.25">
      <c r="A222">
        <v>31</v>
      </c>
      <c r="B222" s="21" t="s">
        <v>12789</v>
      </c>
      <c r="C222" s="39" t="s">
        <v>12790</v>
      </c>
      <c r="D222" s="3" t="s">
        <v>18003</v>
      </c>
      <c r="E222" s="3" t="s">
        <v>18004</v>
      </c>
      <c r="F222" s="3" t="s">
        <v>6146</v>
      </c>
      <c r="G222" s="43">
        <v>205.38499999999999</v>
      </c>
      <c r="H222" s="29" t="s">
        <v>16984</v>
      </c>
      <c r="I222">
        <v>33</v>
      </c>
      <c r="J222" t="s">
        <v>82</v>
      </c>
      <c r="K222" t="str">
        <f t="shared" si="6"/>
        <v>31,3120003,'CÓRREGO NOVO','-19.83128081','-42.40268524','336','205,385','CÓRREGO-NOVENSE','33',current_timestamp);</v>
      </c>
      <c r="L222" t="str">
        <f t="shared" si="7"/>
        <v>INSERT INTO municipio (cd_estado,cd_municipio,ds_municipio,vl_latitude,vl_longitude,vl_altitude,qt_area,ds_gentilico,nr_ddd,dt_registro)VALUES (31,3120003,'CÓRREGO NOVO','-19.83128081','-42.40268524','336','205,385','CÓRREGO-NOVENSE','33',current_timestamp);</v>
      </c>
    </row>
    <row r="223" spans="1:12" x14ac:dyDescent="0.25">
      <c r="A223">
        <v>31</v>
      </c>
      <c r="B223" s="21" t="s">
        <v>12791</v>
      </c>
      <c r="C223" s="39" t="s">
        <v>12792</v>
      </c>
      <c r="D223" s="3" t="s">
        <v>18005</v>
      </c>
      <c r="E223" s="3" t="s">
        <v>18006</v>
      </c>
      <c r="F223" s="3" t="s">
        <v>18007</v>
      </c>
      <c r="G223" s="43">
        <v>485.654</v>
      </c>
      <c r="H223" s="29" t="s">
        <v>16985</v>
      </c>
      <c r="I223">
        <v>38</v>
      </c>
      <c r="J223" t="s">
        <v>82</v>
      </c>
      <c r="K223" t="str">
        <f t="shared" si="6"/>
        <v>31,3120102,'COUTO DE MAGALHÃES DE MINAS','-18.07361168','-43.47161182','725','485,654','COUTO-MAGALHENSE','38',current_timestamp);</v>
      </c>
      <c r="L223" t="str">
        <f t="shared" si="7"/>
        <v>INSERT INTO municipio (cd_estado,cd_municipio,ds_municipio,vl_latitude,vl_longitude,vl_altitude,qt_area,ds_gentilico,nr_ddd,dt_registro)VALUES (31,3120102,'COUTO DE MAGALHÃES DE MINAS','-18.07361168','-43.47161182','725','485,654','COUTO-MAGALHENSE','38',current_timestamp);</v>
      </c>
    </row>
    <row r="224" spans="1:12" x14ac:dyDescent="0.25">
      <c r="A224">
        <v>31</v>
      </c>
      <c r="B224" s="21" t="s">
        <v>12793</v>
      </c>
      <c r="C224" s="39" t="s">
        <v>12794</v>
      </c>
      <c r="D224" s="3" t="s">
        <v>18008</v>
      </c>
      <c r="E224" s="3" t="s">
        <v>18009</v>
      </c>
      <c r="F224" s="3" t="s">
        <v>2360</v>
      </c>
      <c r="G224" s="43">
        <v>966.202</v>
      </c>
      <c r="H224" s="29" t="s">
        <v>16986</v>
      </c>
      <c r="I224">
        <v>33</v>
      </c>
      <c r="J224" t="s">
        <v>82</v>
      </c>
      <c r="K224" t="str">
        <f t="shared" si="6"/>
        <v>31,3120151,'CRISÓLITA','-17.2377949','-40.916838','254','966,202','CRISOLITENSE','33',current_timestamp);</v>
      </c>
      <c r="L224" t="str">
        <f t="shared" si="7"/>
        <v>INSERT INTO municipio (cd_estado,cd_municipio,ds_municipio,vl_latitude,vl_longitude,vl_altitude,qt_area,ds_gentilico,nr_ddd,dt_registro)VALUES (31,3120151,'CRISÓLITA','-17.2377949','-40.916838','254','966,202','CRISOLITENSE','33',current_timestamp);</v>
      </c>
    </row>
    <row r="225" spans="1:12" x14ac:dyDescent="0.25">
      <c r="A225">
        <v>31</v>
      </c>
      <c r="B225" s="21" t="s">
        <v>12795</v>
      </c>
      <c r="C225" s="39" t="s">
        <v>12796</v>
      </c>
      <c r="D225" s="3" t="s">
        <v>18010</v>
      </c>
      <c r="E225" s="3" t="s">
        <v>18011</v>
      </c>
      <c r="F225" s="3" t="s">
        <v>17860</v>
      </c>
      <c r="G225" s="43">
        <v>628.43399999999997</v>
      </c>
      <c r="H225" s="29" t="s">
        <v>16987</v>
      </c>
      <c r="I225">
        <v>35</v>
      </c>
      <c r="J225" t="s">
        <v>82</v>
      </c>
      <c r="K225" t="str">
        <f t="shared" si="6"/>
        <v>31,3120201,'CRISTAIS','-20.873129','-45.516614','846','628,434','CRISTALENSE','35',current_timestamp);</v>
      </c>
      <c r="L225" t="str">
        <f t="shared" si="7"/>
        <v>INSERT INTO municipio (cd_estado,cd_municipio,ds_municipio,vl_latitude,vl_longitude,vl_altitude,qt_area,ds_gentilico,nr_ddd,dt_registro)VALUES (31,3120201,'CRISTAIS','-20.873129','-45.516614','846','628,434','CRISTALENSE','35',current_timestamp);</v>
      </c>
    </row>
    <row r="226" spans="1:12" x14ac:dyDescent="0.25">
      <c r="A226">
        <v>31</v>
      </c>
      <c r="B226" s="21" t="s">
        <v>12797</v>
      </c>
      <c r="C226" s="39" t="s">
        <v>12798</v>
      </c>
      <c r="D226" s="3" t="s">
        <v>18012</v>
      </c>
      <c r="E226" s="3" t="s">
        <v>18013</v>
      </c>
      <c r="F226" s="3" t="s">
        <v>2456</v>
      </c>
      <c r="G226" s="43">
        <v>840.702</v>
      </c>
      <c r="H226" s="29" t="s">
        <v>16987</v>
      </c>
      <c r="I226">
        <v>38</v>
      </c>
      <c r="J226" t="s">
        <v>82</v>
      </c>
      <c r="K226" t="str">
        <f t="shared" si="6"/>
        <v>31,3120300,'CRISTÁLIA','-16.7173911','-42.859662','705','840,702','CRISTALENSE','38',current_timestamp);</v>
      </c>
      <c r="L226" t="str">
        <f t="shared" si="7"/>
        <v>INSERT INTO municipio (cd_estado,cd_municipio,ds_municipio,vl_latitude,vl_longitude,vl_altitude,qt_area,ds_gentilico,nr_ddd,dt_registro)VALUES (31,3120300,'CRISTÁLIA','-16.7173911','-42.859662','705','840,702','CRISTALENSE','38',current_timestamp);</v>
      </c>
    </row>
    <row r="227" spans="1:12" x14ac:dyDescent="0.25">
      <c r="A227">
        <v>31</v>
      </c>
      <c r="B227" s="21" t="s">
        <v>12799</v>
      </c>
      <c r="C227" s="39" t="s">
        <v>12800</v>
      </c>
      <c r="D227" s="3" t="s">
        <v>18014</v>
      </c>
      <c r="E227" s="3" t="s">
        <v>18015</v>
      </c>
      <c r="F227" s="3" t="s">
        <v>18016</v>
      </c>
      <c r="G227" s="43">
        <v>132.87200000000001</v>
      </c>
      <c r="H227" s="29" t="s">
        <v>16988</v>
      </c>
      <c r="I227">
        <v>31</v>
      </c>
      <c r="J227" t="s">
        <v>82</v>
      </c>
      <c r="K227" t="str">
        <f t="shared" si="6"/>
        <v>31,3120409,'CRISTIANO OTONI','-20.82388055','-43.81411861','996','132,872','CRISTIANENSE','31',current_timestamp);</v>
      </c>
      <c r="L227" t="str">
        <f t="shared" si="7"/>
        <v>INSERT INTO municipio (cd_estado,cd_municipio,ds_municipio,vl_latitude,vl_longitude,vl_altitude,qt_area,ds_gentilico,nr_ddd,dt_registro)VALUES (31,3120409,'CRISTIANO OTONI','-20.82388055','-43.81411861','996','132,872','CRISTIANENSE','31',current_timestamp);</v>
      </c>
    </row>
    <row r="228" spans="1:12" x14ac:dyDescent="0.25">
      <c r="A228">
        <v>31</v>
      </c>
      <c r="B228" s="21" t="s">
        <v>12801</v>
      </c>
      <c r="C228" s="39" t="s">
        <v>12802</v>
      </c>
      <c r="D228" s="3" t="s">
        <v>18017</v>
      </c>
      <c r="E228" s="3" t="s">
        <v>18018</v>
      </c>
      <c r="F228" s="3" t="s">
        <v>18019</v>
      </c>
      <c r="G228" s="43">
        <v>311.33</v>
      </c>
      <c r="H228" s="29" t="s">
        <v>16989</v>
      </c>
      <c r="I228">
        <v>35</v>
      </c>
      <c r="J228" t="s">
        <v>82</v>
      </c>
      <c r="K228" t="str">
        <f t="shared" si="6"/>
        <v>31,3120508,'CRISTINA','-22.20895','-45.266468','1003','311,33','CRISTINENSE','35',current_timestamp);</v>
      </c>
      <c r="L228" t="str">
        <f t="shared" si="7"/>
        <v>INSERT INTO municipio (cd_estado,cd_municipio,ds_municipio,vl_latitude,vl_longitude,vl_altitude,qt_area,ds_gentilico,nr_ddd,dt_registro)VALUES (31,3120508,'CRISTINA','-22.20895','-45.266468','1003','311,33','CRISTINENSE','35',current_timestamp);</v>
      </c>
    </row>
    <row r="229" spans="1:12" x14ac:dyDescent="0.25">
      <c r="A229">
        <v>31</v>
      </c>
      <c r="B229" s="21" t="s">
        <v>12803</v>
      </c>
      <c r="C229" s="39" t="s">
        <v>12804</v>
      </c>
      <c r="D229" s="3" t="s">
        <v>18020</v>
      </c>
      <c r="E229" s="3" t="s">
        <v>18021</v>
      </c>
      <c r="F229" s="3" t="s">
        <v>17842</v>
      </c>
      <c r="G229" s="43">
        <v>167.16399999999999</v>
      </c>
      <c r="H229" s="29" t="s">
        <v>16990</v>
      </c>
      <c r="I229">
        <v>31</v>
      </c>
      <c r="J229" t="s">
        <v>82</v>
      </c>
      <c r="K229" t="str">
        <f t="shared" si="6"/>
        <v>31,3120607,'CRUCILÂNDIA','-20.3934926','-44.3339842','903','167,164','CRUCILANDENSE','31',current_timestamp);</v>
      </c>
      <c r="L229" t="str">
        <f t="shared" si="7"/>
        <v>INSERT INTO municipio (cd_estado,cd_municipio,ds_municipio,vl_latitude,vl_longitude,vl_altitude,qt_area,ds_gentilico,nr_ddd,dt_registro)VALUES (31,3120607,'CRUCILÂNDIA','-20.3934926','-44.3339842','903','167,164','CRUCILANDENSE','31',current_timestamp);</v>
      </c>
    </row>
    <row r="230" spans="1:12" x14ac:dyDescent="0.25">
      <c r="A230">
        <v>31</v>
      </c>
      <c r="B230" s="21" t="s">
        <v>12805</v>
      </c>
      <c r="C230" s="39" t="s">
        <v>12806</v>
      </c>
      <c r="D230" s="3" t="s">
        <v>18022</v>
      </c>
      <c r="E230" s="3" t="s">
        <v>18023</v>
      </c>
      <c r="F230" s="3" t="s">
        <v>18024</v>
      </c>
      <c r="G230" s="43">
        <v>187.715</v>
      </c>
      <c r="H230" s="29" t="s">
        <v>4133</v>
      </c>
      <c r="I230">
        <v>34</v>
      </c>
      <c r="J230" t="s">
        <v>82</v>
      </c>
      <c r="K230" t="str">
        <f t="shared" si="6"/>
        <v>31,3120706,'CRUZEIRO DA FORTALEZA','-18.9461258','-46.6701939','861','187,715','CRUZEIRENSE','34',current_timestamp);</v>
      </c>
      <c r="L230" t="str">
        <f t="shared" si="7"/>
        <v>INSERT INTO municipio (cd_estado,cd_municipio,ds_municipio,vl_latitude,vl_longitude,vl_altitude,qt_area,ds_gentilico,nr_ddd,dt_registro)VALUES (31,3120706,'CRUZEIRO DA FORTALEZA','-18.9461258','-46.6701939','861','187,715','CRUZEIRENSE','34',current_timestamp);</v>
      </c>
    </row>
    <row r="231" spans="1:12" x14ac:dyDescent="0.25">
      <c r="A231">
        <v>31</v>
      </c>
      <c r="B231" s="21" t="s">
        <v>12807</v>
      </c>
      <c r="C231" s="39" t="s">
        <v>12808</v>
      </c>
      <c r="D231" s="3" t="s">
        <v>18025</v>
      </c>
      <c r="E231" s="3" t="s">
        <v>18026</v>
      </c>
      <c r="F231" s="3" t="s">
        <v>18027</v>
      </c>
      <c r="G231" s="43">
        <v>522.41899999999998</v>
      </c>
      <c r="H231" s="29" t="s">
        <v>16991</v>
      </c>
      <c r="I231">
        <v>35</v>
      </c>
      <c r="J231" t="s">
        <v>82</v>
      </c>
      <c r="K231" t="str">
        <f t="shared" si="6"/>
        <v>31,3120805,'CRUZÍLIA','-21.839683','-44.807468','1065','522,419','CRUZILENSE','35',current_timestamp);</v>
      </c>
      <c r="L231" t="str">
        <f t="shared" si="7"/>
        <v>INSERT INTO municipio (cd_estado,cd_municipio,ds_municipio,vl_latitude,vl_longitude,vl_altitude,qt_area,ds_gentilico,nr_ddd,dt_registro)VALUES (31,3120805,'CRUZÍLIA','-21.839683','-44.807468','1065','522,419','CRUZILENSE','35',current_timestamp);</v>
      </c>
    </row>
    <row r="232" spans="1:12" x14ac:dyDescent="0.25">
      <c r="A232">
        <v>31</v>
      </c>
      <c r="B232" s="21" t="s">
        <v>12809</v>
      </c>
      <c r="C232" s="39" t="s">
        <v>12810</v>
      </c>
      <c r="D232" s="3" t="s">
        <v>18028</v>
      </c>
      <c r="E232" s="3" t="s">
        <v>18029</v>
      </c>
      <c r="F232" s="3" t="s">
        <v>499</v>
      </c>
      <c r="G232" s="43">
        <v>226.75</v>
      </c>
      <c r="H232" s="29" t="s">
        <v>16992</v>
      </c>
      <c r="I232">
        <v>33</v>
      </c>
      <c r="J232" t="s">
        <v>82</v>
      </c>
      <c r="K232" t="str">
        <f t="shared" si="6"/>
        <v>31,3120839,'CUPARAQUE','-18.9652495','-41.0983648','218','226,75','CUPARAQUENSE','33',current_timestamp);</v>
      </c>
      <c r="L232" t="str">
        <f t="shared" si="7"/>
        <v>INSERT INTO municipio (cd_estado,cd_municipio,ds_municipio,vl_latitude,vl_longitude,vl_altitude,qt_area,ds_gentilico,nr_ddd,dt_registro)VALUES (31,3120839,'CUPARAQUE','-18.9652495','-41.0983648','218','226,75','CUPARAQUENSE','33',current_timestamp);</v>
      </c>
    </row>
    <row r="233" spans="1:12" x14ac:dyDescent="0.25">
      <c r="A233">
        <v>31</v>
      </c>
      <c r="B233" s="21" t="s">
        <v>12811</v>
      </c>
      <c r="C233" s="39" t="s">
        <v>12812</v>
      </c>
      <c r="D233" s="3" t="s">
        <v>18030</v>
      </c>
      <c r="E233" s="3" t="s">
        <v>18031</v>
      </c>
      <c r="F233" s="3" t="s">
        <v>2047</v>
      </c>
      <c r="G233" s="43">
        <v>570.95000000000005</v>
      </c>
      <c r="H233" s="29" t="s">
        <v>16993</v>
      </c>
      <c r="I233">
        <v>33</v>
      </c>
      <c r="J233" t="s">
        <v>82</v>
      </c>
      <c r="K233" t="str">
        <f t="shared" si="6"/>
        <v>31,3120870,'CURRAL DE DENTRO','-15.93269','-41.8556269','896','570,95','CURRALDENTENSE','33',current_timestamp);</v>
      </c>
      <c r="L233" t="str">
        <f t="shared" si="7"/>
        <v>INSERT INTO municipio (cd_estado,cd_municipio,ds_municipio,vl_latitude,vl_longitude,vl_altitude,qt_area,ds_gentilico,nr_ddd,dt_registro)VALUES (31,3120870,'CURRAL DE DENTRO','-15.93269','-41.8556269','896','570,95','CURRALDENTENSE','33',current_timestamp);</v>
      </c>
    </row>
    <row r="234" spans="1:12" x14ac:dyDescent="0.25">
      <c r="A234">
        <v>31</v>
      </c>
      <c r="B234" s="21" t="s">
        <v>12813</v>
      </c>
      <c r="C234" s="39" t="s">
        <v>12814</v>
      </c>
      <c r="D234" s="3" t="s">
        <v>18032</v>
      </c>
      <c r="E234" s="3" t="s">
        <v>18033</v>
      </c>
      <c r="F234" s="3" t="s">
        <v>1618</v>
      </c>
      <c r="G234" s="43">
        <v>3296.2</v>
      </c>
      <c r="H234" s="29" t="s">
        <v>16994</v>
      </c>
      <c r="I234">
        <v>38</v>
      </c>
      <c r="J234" t="s">
        <v>82</v>
      </c>
      <c r="K234" t="str">
        <f t="shared" si="6"/>
        <v>31,3120904,'CURVELO','-18.752741','-44.430447','636','3296,2','CURVELANO','38',current_timestamp);</v>
      </c>
      <c r="L234" t="str">
        <f t="shared" si="7"/>
        <v>INSERT INTO municipio (cd_estado,cd_municipio,ds_municipio,vl_latitude,vl_longitude,vl_altitude,qt_area,ds_gentilico,nr_ddd,dt_registro)VALUES (31,3120904,'CURVELO','-18.752741','-44.430447','636','3296,2','CURVELANO','38',current_timestamp);</v>
      </c>
    </row>
    <row r="235" spans="1:12" x14ac:dyDescent="0.25">
      <c r="A235">
        <v>31</v>
      </c>
      <c r="B235" s="21" t="s">
        <v>12815</v>
      </c>
      <c r="C235" s="39" t="s">
        <v>12816</v>
      </c>
      <c r="D235" s="3" t="s">
        <v>18034</v>
      </c>
      <c r="E235" s="3" t="s">
        <v>18035</v>
      </c>
      <c r="F235" s="3" t="s">
        <v>18036</v>
      </c>
      <c r="G235" s="43">
        <v>310.09899999999999</v>
      </c>
      <c r="H235" s="29" t="s">
        <v>16995</v>
      </c>
      <c r="I235">
        <v>38</v>
      </c>
      <c r="J235" t="s">
        <v>82</v>
      </c>
      <c r="K235" t="str">
        <f t="shared" si="6"/>
        <v>31,3121001,'DATAS','-18.4482348','-43.659492','1239','310,099','DATENSE','38',current_timestamp);</v>
      </c>
      <c r="L235" t="str">
        <f t="shared" si="7"/>
        <v>INSERT INTO municipio (cd_estado,cd_municipio,ds_municipio,vl_latitude,vl_longitude,vl_altitude,qt_area,ds_gentilico,nr_ddd,dt_registro)VALUES (31,3121001,'DATAS','-18.4482348','-43.659492','1239','310,099','DATENSE','38',current_timestamp);</v>
      </c>
    </row>
    <row r="236" spans="1:12" x14ac:dyDescent="0.25">
      <c r="A236">
        <v>31</v>
      </c>
      <c r="B236" s="21" t="s">
        <v>12817</v>
      </c>
      <c r="C236" s="39" t="s">
        <v>12818</v>
      </c>
      <c r="D236" s="3" t="s">
        <v>18037</v>
      </c>
      <c r="E236" s="3" t="s">
        <v>18038</v>
      </c>
      <c r="F236" s="3" t="s">
        <v>18039</v>
      </c>
      <c r="G236" s="43">
        <v>408.47300000000001</v>
      </c>
      <c r="H236" s="29" t="s">
        <v>16996</v>
      </c>
      <c r="I236">
        <v>35</v>
      </c>
      <c r="J236" t="s">
        <v>82</v>
      </c>
      <c r="K236" t="str">
        <f t="shared" si="6"/>
        <v>31,3121100,'DELFIM MOREIRA','-22.5050443','-45.2781299','1221','408,473','DELFINENSE','35',current_timestamp);</v>
      </c>
      <c r="L236" t="str">
        <f t="shared" si="7"/>
        <v>INSERT INTO municipio (cd_estado,cd_municipio,ds_municipio,vl_latitude,vl_longitude,vl_altitude,qt_area,ds_gentilico,nr_ddd,dt_registro)VALUES (31,3121100,'DELFIM MOREIRA','-22.5050443','-45.2781299','1221','408,473','DELFINENSE','35',current_timestamp);</v>
      </c>
    </row>
    <row r="237" spans="1:12" x14ac:dyDescent="0.25">
      <c r="A237">
        <v>31</v>
      </c>
      <c r="B237" s="21" t="s">
        <v>12819</v>
      </c>
      <c r="C237" s="39" t="s">
        <v>12820</v>
      </c>
      <c r="D237" s="3" t="s">
        <v>18040</v>
      </c>
      <c r="E237" s="3" t="s">
        <v>18041</v>
      </c>
      <c r="F237" s="3" t="s">
        <v>1739</v>
      </c>
      <c r="G237" s="43">
        <v>1378.423</v>
      </c>
      <c r="H237" s="29" t="s">
        <v>16997</v>
      </c>
      <c r="I237">
        <v>35</v>
      </c>
      <c r="J237" t="s">
        <v>82</v>
      </c>
      <c r="K237" t="str">
        <f t="shared" si="6"/>
        <v>31,3121209,'DELFINÓPOLIS','-20.34672','-46.8455973','712','1378,423','DELFINOPOLITANO','35',current_timestamp);</v>
      </c>
      <c r="L237" t="str">
        <f t="shared" si="7"/>
        <v>INSERT INTO municipio (cd_estado,cd_municipio,ds_municipio,vl_latitude,vl_longitude,vl_altitude,qt_area,ds_gentilico,nr_ddd,dt_registro)VALUES (31,3121209,'DELFINÓPOLIS','-20.34672','-46.8455973','712','1378,423','DELFINOPOLITANO','35',current_timestamp);</v>
      </c>
    </row>
    <row r="238" spans="1:12" x14ac:dyDescent="0.25">
      <c r="A238">
        <v>31</v>
      </c>
      <c r="B238" s="21" t="s">
        <v>12821</v>
      </c>
      <c r="C238" s="39" t="s">
        <v>12822</v>
      </c>
      <c r="D238" s="3" t="s">
        <v>18042</v>
      </c>
      <c r="E238" s="3" t="s">
        <v>18043</v>
      </c>
      <c r="F238" s="3" t="s">
        <v>2619</v>
      </c>
      <c r="G238" s="43">
        <v>102.893</v>
      </c>
      <c r="H238" s="29" t="s">
        <v>16998</v>
      </c>
      <c r="I238">
        <v>34</v>
      </c>
      <c r="J238" t="s">
        <v>82</v>
      </c>
      <c r="K238" t="str">
        <f t="shared" si="6"/>
        <v>31,3121258,'DELTA','-19.9707051','-47.7825619','547','102,893','DELTENSE','34',current_timestamp);</v>
      </c>
      <c r="L238" t="str">
        <f t="shared" si="7"/>
        <v>INSERT INTO municipio (cd_estado,cd_municipio,ds_municipio,vl_latitude,vl_longitude,vl_altitude,qt_area,ds_gentilico,nr_ddd,dt_registro)VALUES (31,3121258,'DELTA','-19.9707051','-47.7825619','547','102,893','DELTENSE','34',current_timestamp);</v>
      </c>
    </row>
    <row r="239" spans="1:12" x14ac:dyDescent="0.25">
      <c r="A239">
        <v>31</v>
      </c>
      <c r="B239" s="21" t="s">
        <v>12823</v>
      </c>
      <c r="C239" s="39" t="s">
        <v>12824</v>
      </c>
      <c r="D239" s="3" t="s">
        <v>18044</v>
      </c>
      <c r="E239" s="3" t="s">
        <v>18045</v>
      </c>
      <c r="F239" s="3" t="s">
        <v>18046</v>
      </c>
      <c r="G239" s="43">
        <v>213.16800000000001</v>
      </c>
      <c r="H239" s="29" t="s">
        <v>5805</v>
      </c>
      <c r="I239">
        <v>32</v>
      </c>
      <c r="J239" t="s">
        <v>82</v>
      </c>
      <c r="K239" t="str">
        <f t="shared" si="6"/>
        <v>31,3121308,'DESCOBERTO','-21.460127','-42.961949','432','213,168','DESCOBERTENSE','32',current_timestamp);</v>
      </c>
      <c r="L239" t="str">
        <f t="shared" si="7"/>
        <v>INSERT INTO municipio (cd_estado,cd_municipio,ds_municipio,vl_latitude,vl_longitude,vl_altitude,qt_area,ds_gentilico,nr_ddd,dt_registro)VALUES (31,3121308,'DESCOBERTO','-21.460127','-42.961949','432','213,168','DESCOBERTENSE','32',current_timestamp);</v>
      </c>
    </row>
    <row r="240" spans="1:12" x14ac:dyDescent="0.25">
      <c r="A240">
        <v>31</v>
      </c>
      <c r="B240" s="21" t="s">
        <v>12825</v>
      </c>
      <c r="C240" s="39" t="s">
        <v>12826</v>
      </c>
      <c r="D240" s="3" t="s">
        <v>18047</v>
      </c>
      <c r="E240" s="3" t="s">
        <v>18048</v>
      </c>
      <c r="F240" s="3" t="s">
        <v>18049</v>
      </c>
      <c r="G240" s="43">
        <v>377.16500000000002</v>
      </c>
      <c r="H240" s="29" t="s">
        <v>16999</v>
      </c>
      <c r="I240">
        <v>31</v>
      </c>
      <c r="J240" t="s">
        <v>82</v>
      </c>
      <c r="K240" t="str">
        <f t="shared" si="6"/>
        <v>31,3121407,'DESTERRO DE ENTRE RIOS','-20.665175','-44.332706','1074','377,165','DESTERRENSE','31',current_timestamp);</v>
      </c>
      <c r="L240" t="str">
        <f t="shared" si="7"/>
        <v>INSERT INTO municipio (cd_estado,cd_municipio,ds_municipio,vl_latitude,vl_longitude,vl_altitude,qt_area,ds_gentilico,nr_ddd,dt_registro)VALUES (31,3121407,'DESTERRO DE ENTRE RIOS','-20.665175','-44.332706','1074','377,165','DESTERRENSE','31',current_timestamp);</v>
      </c>
    </row>
    <row r="241" spans="1:12" x14ac:dyDescent="0.25">
      <c r="A241">
        <v>31</v>
      </c>
      <c r="B241" s="21" t="s">
        <v>12827</v>
      </c>
      <c r="C241" s="39" t="s">
        <v>12828</v>
      </c>
      <c r="D241" s="3" t="s">
        <v>18050</v>
      </c>
      <c r="E241" s="3" t="s">
        <v>18051</v>
      </c>
      <c r="F241" s="3" t="s">
        <v>18052</v>
      </c>
      <c r="G241" s="43">
        <v>142.279</v>
      </c>
      <c r="H241" s="29" t="s">
        <v>17000</v>
      </c>
      <c r="I241">
        <v>32</v>
      </c>
      <c r="J241" t="s">
        <v>82</v>
      </c>
      <c r="K241" t="str">
        <f t="shared" si="6"/>
        <v>31,3121506,'DESTERRO DO MELO','-21.147366','-43.516542','776','142,279','MELENSE','32',current_timestamp);</v>
      </c>
      <c r="L241" t="str">
        <f t="shared" si="7"/>
        <v>INSERT INTO municipio (cd_estado,cd_municipio,ds_municipio,vl_latitude,vl_longitude,vl_altitude,qt_area,ds_gentilico,nr_ddd,dt_registro)VALUES (31,3121506,'DESTERRO DO MELO','-21.147366','-43.516542','776','142,279','MELENSE','32',current_timestamp);</v>
      </c>
    </row>
    <row r="242" spans="1:12" x14ac:dyDescent="0.25">
      <c r="A242">
        <v>31</v>
      </c>
      <c r="B242" s="21" t="s">
        <v>12829</v>
      </c>
      <c r="C242" s="39" t="s">
        <v>12830</v>
      </c>
      <c r="D242" s="3" t="s">
        <v>18053</v>
      </c>
      <c r="E242" s="3" t="s">
        <v>18054</v>
      </c>
      <c r="F242" s="3" t="s">
        <v>18055</v>
      </c>
      <c r="G242" s="43">
        <v>3891.6590000000001</v>
      </c>
      <c r="H242" s="29" t="s">
        <v>9026</v>
      </c>
      <c r="I242">
        <v>38</v>
      </c>
      <c r="J242" t="s">
        <v>82</v>
      </c>
      <c r="K242" t="str">
        <f t="shared" si="6"/>
        <v>31,3121605,'DIAMANTINA','-18.2415641','-43.6030316','1269','3891,659','DIAMANTINENSE','38',current_timestamp);</v>
      </c>
      <c r="L242" t="str">
        <f t="shared" si="7"/>
        <v>INSERT INTO municipio (cd_estado,cd_municipio,ds_municipio,vl_latitude,vl_longitude,vl_altitude,qt_area,ds_gentilico,nr_ddd,dt_registro)VALUES (31,3121605,'DIAMANTINA','-18.2415641','-43.6030316','1269','3891,659','DIAMANTINENSE','38',current_timestamp);</v>
      </c>
    </row>
    <row r="243" spans="1:12" x14ac:dyDescent="0.25">
      <c r="A243">
        <v>31</v>
      </c>
      <c r="B243" s="21" t="s">
        <v>12831</v>
      </c>
      <c r="C243" s="39" t="s">
        <v>12832</v>
      </c>
      <c r="D243" s="3" t="s">
        <v>18056</v>
      </c>
      <c r="E243" s="3" t="s">
        <v>18057</v>
      </c>
      <c r="F243" s="3" t="s">
        <v>3644</v>
      </c>
      <c r="G243" s="43">
        <v>165.09100000000001</v>
      </c>
      <c r="H243" s="29" t="s">
        <v>16817</v>
      </c>
      <c r="I243">
        <v>31</v>
      </c>
      <c r="J243" t="s">
        <v>82</v>
      </c>
      <c r="K243" t="str">
        <f t="shared" si="6"/>
        <v>31,3121704,'DIOGO DE VASCONCELOS','-20.4868513','-43.1963999','626','165,091','VASCONCELENSE','31',current_timestamp);</v>
      </c>
      <c r="L243" t="str">
        <f t="shared" si="7"/>
        <v>INSERT INTO municipio (cd_estado,cd_municipio,ds_municipio,vl_latitude,vl_longitude,vl_altitude,qt_area,ds_gentilico,nr_ddd,dt_registro)VALUES (31,3121704,'DIOGO DE VASCONCELOS','-20.4868513','-43.1963999','626','165,091','VASCONCELENSE','31',current_timestamp);</v>
      </c>
    </row>
    <row r="244" spans="1:12" x14ac:dyDescent="0.25">
      <c r="A244">
        <v>31</v>
      </c>
      <c r="B244" s="21" t="s">
        <v>12833</v>
      </c>
      <c r="C244" s="39" t="s">
        <v>12834</v>
      </c>
      <c r="D244" s="3" t="s">
        <v>18058</v>
      </c>
      <c r="E244" s="3" t="s">
        <v>18059</v>
      </c>
      <c r="F244" s="3" t="s">
        <v>2105</v>
      </c>
      <c r="G244" s="43">
        <v>339.375</v>
      </c>
      <c r="H244" s="29" t="s">
        <v>17001</v>
      </c>
      <c r="I244">
        <v>31</v>
      </c>
      <c r="J244" t="s">
        <v>82</v>
      </c>
      <c r="K244" t="str">
        <f t="shared" si="6"/>
        <v>31,3121803,'DIONÍSIO','-19.8407822','-42.77614113','334','339,375','DIONISIANO','31',current_timestamp);</v>
      </c>
      <c r="L244" t="str">
        <f t="shared" si="7"/>
        <v>INSERT INTO municipio (cd_estado,cd_municipio,ds_municipio,vl_latitude,vl_longitude,vl_altitude,qt_area,ds_gentilico,nr_ddd,dt_registro)VALUES (31,3121803,'DIONÍSIO','-19.8407822','-42.77614113','334','339,375','DIONISIANO','31',current_timestamp);</v>
      </c>
    </row>
    <row r="245" spans="1:12" x14ac:dyDescent="0.25">
      <c r="A245">
        <v>31</v>
      </c>
      <c r="B245" s="21" t="s">
        <v>12835</v>
      </c>
      <c r="C245" s="39" t="s">
        <v>12836</v>
      </c>
      <c r="D245" s="3" t="s">
        <v>18060</v>
      </c>
      <c r="E245" s="3" t="s">
        <v>18061</v>
      </c>
      <c r="F245" s="3" t="s">
        <v>3775</v>
      </c>
      <c r="G245" s="43">
        <v>116.97</v>
      </c>
      <c r="H245" s="29" t="s">
        <v>17002</v>
      </c>
      <c r="I245">
        <v>32</v>
      </c>
      <c r="J245" t="s">
        <v>82</v>
      </c>
      <c r="K245" t="str">
        <f t="shared" si="6"/>
        <v>31,3121902,'DIVINÉSIA','-20.991744','-43.00072','785','116,97','DIVINESIANO','32',current_timestamp);</v>
      </c>
      <c r="L245" t="str">
        <f t="shared" si="7"/>
        <v>INSERT INTO municipio (cd_estado,cd_municipio,ds_municipio,vl_latitude,vl_longitude,vl_altitude,qt_area,ds_gentilico,nr_ddd,dt_registro)VALUES (31,3121902,'DIVINÉSIA','-20.991744','-43.00072','785','116,97','DIVINESIANO','32',current_timestamp);</v>
      </c>
    </row>
    <row r="246" spans="1:12" x14ac:dyDescent="0.25">
      <c r="A246">
        <v>31</v>
      </c>
      <c r="B246" s="21" t="s">
        <v>12837</v>
      </c>
      <c r="C246" s="39" t="s">
        <v>12838</v>
      </c>
      <c r="D246" s="3" t="s">
        <v>18062</v>
      </c>
      <c r="E246" s="3" t="s">
        <v>18063</v>
      </c>
      <c r="F246" s="3" t="s">
        <v>1823</v>
      </c>
      <c r="G246" s="43">
        <v>337.77600000000001</v>
      </c>
      <c r="H246" s="29" t="s">
        <v>17003</v>
      </c>
      <c r="I246">
        <v>32</v>
      </c>
      <c r="J246" t="s">
        <v>82</v>
      </c>
      <c r="K246" t="str">
        <f t="shared" si="6"/>
        <v>31,3122009,'DIVINO','-20.61026728','-42.14535778','695','337,776','DIVINENSE','32',current_timestamp);</v>
      </c>
      <c r="L246" t="str">
        <f t="shared" si="7"/>
        <v>INSERT INTO municipio (cd_estado,cd_municipio,ds_municipio,vl_latitude,vl_longitude,vl_altitude,qt_area,ds_gentilico,nr_ddd,dt_registro)VALUES (31,3122009,'DIVINO','-20.61026728','-42.14535778','695','337,776','DIVINENSE','32',current_timestamp);</v>
      </c>
    </row>
    <row r="247" spans="1:12" x14ac:dyDescent="0.25">
      <c r="A247">
        <v>31</v>
      </c>
      <c r="B247" s="21" t="s">
        <v>12839</v>
      </c>
      <c r="C247" s="39" t="s">
        <v>12840</v>
      </c>
      <c r="D247" s="3" t="s">
        <v>18064</v>
      </c>
      <c r="E247" s="3" t="s">
        <v>18065</v>
      </c>
      <c r="F247" s="3" t="s">
        <v>2546</v>
      </c>
      <c r="G247" s="43">
        <v>342.24900000000002</v>
      </c>
      <c r="H247" s="29" t="s">
        <v>17003</v>
      </c>
      <c r="I247">
        <v>33</v>
      </c>
      <c r="J247" t="s">
        <v>82</v>
      </c>
      <c r="K247" t="str">
        <f t="shared" si="6"/>
        <v>31,3122108,'DIVINO DAS LARANJEIRAS','-18.7757875','-41.4783085','241','342,249','DIVINENSE','33',current_timestamp);</v>
      </c>
      <c r="L247" t="str">
        <f t="shared" si="7"/>
        <v>INSERT INTO municipio (cd_estado,cd_municipio,ds_municipio,vl_latitude,vl_longitude,vl_altitude,qt_area,ds_gentilico,nr_ddd,dt_registro)VALUES (31,3122108,'DIVINO DAS LARANJEIRAS','-18.7757875','-41.4783085','241','342,249','DIVINENSE','33',current_timestamp);</v>
      </c>
    </row>
    <row r="248" spans="1:12" x14ac:dyDescent="0.25">
      <c r="A248">
        <v>31</v>
      </c>
      <c r="B248" s="21" t="s">
        <v>12841</v>
      </c>
      <c r="C248" s="39" t="s">
        <v>12842</v>
      </c>
      <c r="D248" s="3" t="s">
        <v>18066</v>
      </c>
      <c r="E248" s="3" t="s">
        <v>18067</v>
      </c>
      <c r="F248" s="3" t="s">
        <v>1798</v>
      </c>
      <c r="G248" s="43">
        <v>133.12</v>
      </c>
      <c r="H248" s="29" t="s">
        <v>17004</v>
      </c>
      <c r="I248">
        <v>33</v>
      </c>
      <c r="J248" t="s">
        <v>82</v>
      </c>
      <c r="K248" t="str">
        <f t="shared" si="6"/>
        <v>31,3122207,'DIVINOLÂNDIA DE MINAS','-18.8015258','-42.6106571','762','133,12','DIVINOLANDENSE','33',current_timestamp);</v>
      </c>
      <c r="L248" t="str">
        <f t="shared" si="7"/>
        <v>INSERT INTO municipio (cd_estado,cd_municipio,ds_municipio,vl_latitude,vl_longitude,vl_altitude,qt_area,ds_gentilico,nr_ddd,dt_registro)VALUES (31,3122207,'DIVINOLÂNDIA DE MINAS','-18.8015258','-42.6106571','762','133,12','DIVINOLANDENSE','33',current_timestamp);</v>
      </c>
    </row>
    <row r="249" spans="1:12" x14ac:dyDescent="0.25">
      <c r="A249">
        <v>31</v>
      </c>
      <c r="B249" s="21" t="s">
        <v>12843</v>
      </c>
      <c r="C249" s="39" t="s">
        <v>12844</v>
      </c>
      <c r="D249" s="3" t="s">
        <v>18068</v>
      </c>
      <c r="E249" s="3" t="s">
        <v>18069</v>
      </c>
      <c r="F249" s="3" t="s">
        <v>1567</v>
      </c>
      <c r="G249" s="43">
        <v>708.11500000000001</v>
      </c>
      <c r="H249" s="29" t="s">
        <v>17005</v>
      </c>
      <c r="I249">
        <v>37</v>
      </c>
      <c r="J249" t="s">
        <v>82</v>
      </c>
      <c r="K249" t="str">
        <f t="shared" si="6"/>
        <v>31,3122306,'DIVINÓPOLIS','-20.1445957','-44.8912081','736','708,115','DIVINOPOLITANO','37',current_timestamp);</v>
      </c>
      <c r="L249" t="str">
        <f t="shared" si="7"/>
        <v>INSERT INTO municipio (cd_estado,cd_municipio,ds_municipio,vl_latitude,vl_longitude,vl_altitude,qt_area,ds_gentilico,nr_ddd,dt_registro)VALUES (31,3122306,'DIVINÓPOLIS','-20.1445957','-44.8912081','736','708,115','DIVINOPOLITANO','37',current_timestamp);</v>
      </c>
    </row>
    <row r="250" spans="1:12" x14ac:dyDescent="0.25">
      <c r="A250">
        <v>31</v>
      </c>
      <c r="B250" s="21" t="s">
        <v>12845</v>
      </c>
      <c r="C250" s="39" t="s">
        <v>12846</v>
      </c>
      <c r="D250" s="3" t="s">
        <v>18070</v>
      </c>
      <c r="E250" s="3" t="s">
        <v>18071</v>
      </c>
      <c r="F250" s="3" t="s">
        <v>3671</v>
      </c>
      <c r="G250" s="43">
        <v>117.812</v>
      </c>
      <c r="H250" s="29" t="s">
        <v>17006</v>
      </c>
      <c r="I250">
        <v>33</v>
      </c>
      <c r="J250" t="s">
        <v>82</v>
      </c>
      <c r="K250" t="str">
        <f t="shared" si="6"/>
        <v>31,3122355,'DIVISA ALEGRE','-15.722335','-41.346323','989','117,812','DIVISALEGRENSE','33',current_timestamp);</v>
      </c>
      <c r="L250" t="str">
        <f t="shared" si="7"/>
        <v>INSERT INTO municipio (cd_estado,cd_municipio,ds_municipio,vl_latitude,vl_longitude,vl_altitude,qt_area,ds_gentilico,nr_ddd,dt_registro)VALUES (31,3122355,'DIVISA ALEGRE','-15.722335','-41.346323','989','117,812','DIVISALEGRENSE','33',current_timestamp);</v>
      </c>
    </row>
    <row r="251" spans="1:12" x14ac:dyDescent="0.25">
      <c r="A251">
        <v>31</v>
      </c>
      <c r="B251" s="21" t="s">
        <v>12847</v>
      </c>
      <c r="C251" s="39" t="s">
        <v>12848</v>
      </c>
      <c r="D251" s="3" t="s">
        <v>18072</v>
      </c>
      <c r="E251" s="3" t="s">
        <v>18073</v>
      </c>
      <c r="F251" s="3" t="s">
        <v>18074</v>
      </c>
      <c r="G251" s="43">
        <v>216.95500000000001</v>
      </c>
      <c r="H251" s="29" t="s">
        <v>17007</v>
      </c>
      <c r="I251">
        <v>35</v>
      </c>
      <c r="J251" t="s">
        <v>82</v>
      </c>
      <c r="K251" t="str">
        <f t="shared" si="6"/>
        <v>31,3122405,'DIVISA NOVA','-21.5093336','-46.1907711','847','216,955','DIVISA-NOVENSE','35',current_timestamp);</v>
      </c>
      <c r="L251" t="str">
        <f t="shared" si="7"/>
        <v>INSERT INTO municipio (cd_estado,cd_municipio,ds_municipio,vl_latitude,vl_longitude,vl_altitude,qt_area,ds_gentilico,nr_ddd,dt_registro)VALUES (31,3122405,'DIVISA NOVA','-21.5093336','-46.1907711','847','216,955','DIVISA-NOVENSE','35',current_timestamp);</v>
      </c>
    </row>
    <row r="252" spans="1:12" x14ac:dyDescent="0.25">
      <c r="A252">
        <v>31</v>
      </c>
      <c r="B252" s="21" t="s">
        <v>12849</v>
      </c>
      <c r="C252" s="39" t="s">
        <v>12850</v>
      </c>
      <c r="D252" s="3" t="s">
        <v>18075</v>
      </c>
      <c r="E252" s="3" t="s">
        <v>18076</v>
      </c>
      <c r="F252" s="3" t="s">
        <v>2436</v>
      </c>
      <c r="G252" s="43">
        <v>572.92600000000004</v>
      </c>
      <c r="H252" s="29" t="s">
        <v>17008</v>
      </c>
      <c r="I252">
        <v>33</v>
      </c>
      <c r="J252" t="s">
        <v>82</v>
      </c>
      <c r="K252" t="str">
        <f t="shared" si="6"/>
        <v>31,3122454,'DIVISÓPOLIS','-15.726532','-41.001013','936','572,926','DIVISOPOLENSE','33',current_timestamp);</v>
      </c>
      <c r="L252" t="str">
        <f t="shared" si="7"/>
        <v>INSERT INTO municipio (cd_estado,cd_municipio,ds_municipio,vl_latitude,vl_longitude,vl_altitude,qt_area,ds_gentilico,nr_ddd,dt_registro)VALUES (31,3122454,'DIVISÓPOLIS','-15.726532','-41.001013','936','572,926','DIVISOPOLENSE','33',current_timestamp);</v>
      </c>
    </row>
    <row r="253" spans="1:12" x14ac:dyDescent="0.25">
      <c r="A253">
        <v>31</v>
      </c>
      <c r="B253" s="21" t="s">
        <v>12851</v>
      </c>
      <c r="C253" s="39" t="s">
        <v>12852</v>
      </c>
      <c r="D253" s="3" t="s">
        <v>18077</v>
      </c>
      <c r="E253" s="3" t="s">
        <v>18078</v>
      </c>
      <c r="F253" s="3" t="s">
        <v>18079</v>
      </c>
      <c r="G253" s="43">
        <v>817.38300000000004</v>
      </c>
      <c r="H253" s="29" t="s">
        <v>17009</v>
      </c>
      <c r="I253">
        <v>38</v>
      </c>
      <c r="J253" t="s">
        <v>82</v>
      </c>
      <c r="K253" t="str">
        <f t="shared" si="6"/>
        <v>31,3122470,'DOM BOSCO','-16.651894','-46.260112','646','817,383','DOM BOSQUENSE','38',current_timestamp);</v>
      </c>
      <c r="L253" t="str">
        <f t="shared" si="7"/>
        <v>INSERT INTO municipio (cd_estado,cd_municipio,ds_municipio,vl_latitude,vl_longitude,vl_altitude,qt_area,ds_gentilico,nr_ddd,dt_registro)VALUES (31,3122470,'DOM BOSCO','-16.651894','-46.260112','646','817,383','DOM BOSQUENSE','38',current_timestamp);</v>
      </c>
    </row>
    <row r="254" spans="1:12" x14ac:dyDescent="0.25">
      <c r="A254">
        <v>31</v>
      </c>
      <c r="B254" s="21" t="s">
        <v>12853</v>
      </c>
      <c r="C254" s="39" t="s">
        <v>12854</v>
      </c>
      <c r="D254" s="3" t="s">
        <v>18080</v>
      </c>
      <c r="E254" s="3" t="s">
        <v>18081</v>
      </c>
      <c r="F254" s="3" t="s">
        <v>7684</v>
      </c>
      <c r="G254" s="43">
        <v>59.52</v>
      </c>
      <c r="H254" s="29" t="s">
        <v>17010</v>
      </c>
      <c r="I254">
        <v>33</v>
      </c>
      <c r="J254" t="s">
        <v>82</v>
      </c>
      <c r="K254" t="str">
        <f t="shared" si="6"/>
        <v>31,3122504,'DOM CAVATI','-19.373373','-42.112236','394','59,52','DOM-CAVATIANO','33',current_timestamp);</v>
      </c>
      <c r="L254" t="str">
        <f t="shared" si="7"/>
        <v>INSERT INTO municipio (cd_estado,cd_municipio,ds_municipio,vl_latitude,vl_longitude,vl_altitude,qt_area,ds_gentilico,nr_ddd,dt_registro)VALUES (31,3122504,'DOM CAVATI','-19.373373','-42.112236','394','59,52','DOM-CAVATIANO','33',current_timestamp);</v>
      </c>
    </row>
    <row r="255" spans="1:12" x14ac:dyDescent="0.25">
      <c r="A255">
        <v>31</v>
      </c>
      <c r="B255" s="21" t="s">
        <v>12855</v>
      </c>
      <c r="C255" s="39" t="s">
        <v>12856</v>
      </c>
      <c r="D255" s="3" t="s">
        <v>18082</v>
      </c>
      <c r="E255" s="3" t="s">
        <v>18083</v>
      </c>
      <c r="F255" s="3" t="s">
        <v>1748</v>
      </c>
      <c r="G255" s="43">
        <v>398.822</v>
      </c>
      <c r="H255" s="29" t="s">
        <v>17011</v>
      </c>
      <c r="I255">
        <v>31</v>
      </c>
      <c r="J255" t="s">
        <v>82</v>
      </c>
      <c r="K255" t="str">
        <f t="shared" si="6"/>
        <v>31,3122603,'DOM JOAQUIM','-18.960062','-43.255126','633','398,822','DOM-JOAQUINENSE','31',current_timestamp);</v>
      </c>
      <c r="L255" t="str">
        <f t="shared" si="7"/>
        <v>INSERT INTO municipio (cd_estado,cd_municipio,ds_municipio,vl_latitude,vl_longitude,vl_altitude,qt_area,ds_gentilico,nr_ddd,dt_registro)VALUES (31,3122603,'DOM JOAQUIM','-18.960062','-43.255126','633','398,822','DOM-JOAQUINENSE','31',current_timestamp);</v>
      </c>
    </row>
    <row r="256" spans="1:12" x14ac:dyDescent="0.25">
      <c r="A256">
        <v>31</v>
      </c>
      <c r="B256" s="21" t="s">
        <v>12857</v>
      </c>
      <c r="C256" s="39" t="s">
        <v>12858</v>
      </c>
      <c r="D256" s="3" t="s">
        <v>18084</v>
      </c>
      <c r="E256" s="3" t="s">
        <v>18085</v>
      </c>
      <c r="F256" s="3" t="s">
        <v>6179</v>
      </c>
      <c r="G256" s="43">
        <v>194.97200000000001</v>
      </c>
      <c r="H256" s="29" t="s">
        <v>17012</v>
      </c>
      <c r="I256">
        <v>31</v>
      </c>
      <c r="J256" t="s">
        <v>82</v>
      </c>
      <c r="K256" t="str">
        <f t="shared" si="6"/>
        <v>31,3122702,'DOM SILVÉRIO','-20.1631399','-42.9642914','503','194,972','DOM-SILVERIENSE','31',current_timestamp);</v>
      </c>
      <c r="L256" t="str">
        <f t="shared" si="7"/>
        <v>INSERT INTO municipio (cd_estado,cd_municipio,ds_municipio,vl_latitude,vl_longitude,vl_altitude,qt_area,ds_gentilico,nr_ddd,dt_registro)VALUES (31,3122702,'DOM SILVÉRIO','-20.1631399','-42.9642914','503','194,972','DOM-SILVERIENSE','31',current_timestamp);</v>
      </c>
    </row>
    <row r="257" spans="1:12" x14ac:dyDescent="0.25">
      <c r="A257">
        <v>31</v>
      </c>
      <c r="B257" s="21" t="s">
        <v>12859</v>
      </c>
      <c r="C257" s="39" t="s">
        <v>12860</v>
      </c>
      <c r="D257" s="3" t="s">
        <v>18086</v>
      </c>
      <c r="E257" s="3" t="s">
        <v>18087</v>
      </c>
      <c r="F257" s="3" t="s">
        <v>17602</v>
      </c>
      <c r="G257" s="43">
        <v>113.92100000000001</v>
      </c>
      <c r="H257" s="29" t="s">
        <v>17013</v>
      </c>
      <c r="I257">
        <v>35</v>
      </c>
      <c r="J257" t="s">
        <v>82</v>
      </c>
      <c r="K257" t="str">
        <f t="shared" si="6"/>
        <v>31,3122801,'DOM VIÇOSO','-22.2525747','-45.1634077','915','113,921','DOM-VIÇOSENSE','35',current_timestamp);</v>
      </c>
      <c r="L257" t="str">
        <f t="shared" si="7"/>
        <v>INSERT INTO municipio (cd_estado,cd_municipio,ds_municipio,vl_latitude,vl_longitude,vl_altitude,qt_area,ds_gentilico,nr_ddd,dt_registro)VALUES (31,3122801,'DOM VIÇOSO','-22.2525747','-45.1634077','915','113,921','DOM-VIÇOSENSE','35',current_timestamp);</v>
      </c>
    </row>
    <row r="258" spans="1:12" x14ac:dyDescent="0.25">
      <c r="A258">
        <v>31</v>
      </c>
      <c r="B258" s="21" t="s">
        <v>12861</v>
      </c>
      <c r="C258" s="39" t="s">
        <v>12862</v>
      </c>
      <c r="D258" s="3" t="s">
        <v>18088</v>
      </c>
      <c r="E258" s="3" t="s">
        <v>18089</v>
      </c>
      <c r="F258" s="3" t="s">
        <v>9854</v>
      </c>
      <c r="G258" s="43">
        <v>70.230999999999995</v>
      </c>
      <c r="H258" s="29" t="s">
        <v>17014</v>
      </c>
      <c r="I258">
        <v>32</v>
      </c>
      <c r="J258" t="s">
        <v>82</v>
      </c>
      <c r="K258" t="str">
        <f t="shared" ref="K258:K321" si="8">CONCATENATE(A258,",",B258,",'",C258,"','",D258,"','",E258,"','",F258,"','",G258,"','",H258,"','",I258,"',",J258,");")</f>
        <v>31,3122900,'DONA EUSÉBIA','-21.318853','-42.806956','231','70,231','EUZEBENSE','32',current_timestamp);</v>
      </c>
      <c r="L258" t="str">
        <f t="shared" ref="L258:L321" si="9">CONCATENATE("INSERT INTO municipio (cd_estado,cd_municipio,ds_municipio,vl_latitude,vl_longitude,vl_altitude,qt_area,ds_gentilico,nr_ddd,dt_registro)VALUES (",K258)</f>
        <v>INSERT INTO municipio (cd_estado,cd_municipio,ds_municipio,vl_latitude,vl_longitude,vl_altitude,qt_area,ds_gentilico,nr_ddd,dt_registro)VALUES (31,3122900,'DONA EUSÉBIA','-21.318853','-42.806956','231','70,231','EUZEBENSE','32',current_timestamp);</v>
      </c>
    </row>
    <row r="259" spans="1:12" x14ac:dyDescent="0.25">
      <c r="A259">
        <v>31</v>
      </c>
      <c r="B259" s="21" t="s">
        <v>12863</v>
      </c>
      <c r="C259" s="39" t="s">
        <v>12864</v>
      </c>
      <c r="D259" s="3" t="s">
        <v>18090</v>
      </c>
      <c r="E259" s="3" t="s">
        <v>18091</v>
      </c>
      <c r="F259" s="3" t="s">
        <v>17689</v>
      </c>
      <c r="G259" s="43">
        <v>124.842</v>
      </c>
      <c r="H259" s="29" t="s">
        <v>5966</v>
      </c>
      <c r="I259">
        <v>32</v>
      </c>
      <c r="J259" t="s">
        <v>82</v>
      </c>
      <c r="K259" t="str">
        <f t="shared" si="8"/>
        <v>31,3123007,'DORES DE CAMPOS','-21.1139025','-44.0206971','949','124,842','DORENSE','32',current_timestamp);</v>
      </c>
      <c r="L259" t="str">
        <f t="shared" si="9"/>
        <v>INSERT INTO municipio (cd_estado,cd_municipio,ds_municipio,vl_latitude,vl_longitude,vl_altitude,qt_area,ds_gentilico,nr_ddd,dt_registro)VALUES (31,3123007,'DORES DE CAMPOS','-21.1139025','-44.0206971','949','124,842','DORENSE','32',current_timestamp);</v>
      </c>
    </row>
    <row r="260" spans="1:12" x14ac:dyDescent="0.25">
      <c r="A260">
        <v>31</v>
      </c>
      <c r="B260" s="21" t="s">
        <v>12865</v>
      </c>
      <c r="C260" s="39" t="s">
        <v>12866</v>
      </c>
      <c r="D260" s="3" t="s">
        <v>18092</v>
      </c>
      <c r="E260" s="3" t="s">
        <v>18093</v>
      </c>
      <c r="F260" s="3" t="s">
        <v>6179</v>
      </c>
      <c r="G260" s="43">
        <v>382.12400000000002</v>
      </c>
      <c r="H260" s="29" t="s">
        <v>5966</v>
      </c>
      <c r="I260">
        <v>33</v>
      </c>
      <c r="J260" t="s">
        <v>82</v>
      </c>
      <c r="K260" t="str">
        <f t="shared" si="8"/>
        <v>31,3123106,'DORES DE GUANHÃES','-19.05840424','-42.92720968','503','382,124','DORENSE','33',current_timestamp);</v>
      </c>
      <c r="L260" t="str">
        <f t="shared" si="9"/>
        <v>INSERT INTO municipio (cd_estado,cd_municipio,ds_municipio,vl_latitude,vl_longitude,vl_altitude,qt_area,ds_gentilico,nr_ddd,dt_registro)VALUES (31,3123106,'DORES DE GUANHÃES','-19.05840424','-42.92720968','503','382,124','DORENSE','33',current_timestamp);</v>
      </c>
    </row>
    <row r="261" spans="1:12" x14ac:dyDescent="0.25">
      <c r="A261">
        <v>31</v>
      </c>
      <c r="B261" s="21" t="s">
        <v>12867</v>
      </c>
      <c r="C261" s="39" t="s">
        <v>12868</v>
      </c>
      <c r="D261" s="3" t="s">
        <v>18094</v>
      </c>
      <c r="E261" s="3" t="s">
        <v>18095</v>
      </c>
      <c r="F261" s="3" t="s">
        <v>18096</v>
      </c>
      <c r="G261" s="43">
        <v>1111.202</v>
      </c>
      <c r="H261" s="29" t="s">
        <v>5966</v>
      </c>
      <c r="I261">
        <v>37</v>
      </c>
      <c r="J261" t="s">
        <v>82</v>
      </c>
      <c r="K261" t="str">
        <f t="shared" si="8"/>
        <v>31,3123205,'DORES DO INDAIÁ','-19.4628039','-45.592819','709','1111,202','DORENSE','37',current_timestamp);</v>
      </c>
      <c r="L261" t="str">
        <f t="shared" si="9"/>
        <v>INSERT INTO municipio (cd_estado,cd_municipio,ds_municipio,vl_latitude,vl_longitude,vl_altitude,qt_area,ds_gentilico,nr_ddd,dt_registro)VALUES (31,3123205,'DORES DO INDAIÁ','-19.4628039','-45.592819','709','1111,202','DORENSE','37',current_timestamp);</v>
      </c>
    </row>
    <row r="262" spans="1:12" x14ac:dyDescent="0.25">
      <c r="A262">
        <v>31</v>
      </c>
      <c r="B262" s="21" t="s">
        <v>12869</v>
      </c>
      <c r="C262" s="39" t="s">
        <v>12870</v>
      </c>
      <c r="D262" s="3" t="s">
        <v>18097</v>
      </c>
      <c r="E262" s="3" t="s">
        <v>18098</v>
      </c>
      <c r="F262" s="3" t="s">
        <v>2186</v>
      </c>
      <c r="G262" s="43">
        <v>231.16900000000001</v>
      </c>
      <c r="H262" s="29" t="s">
        <v>5966</v>
      </c>
      <c r="I262">
        <v>32</v>
      </c>
      <c r="J262" t="s">
        <v>82</v>
      </c>
      <c r="K262" t="str">
        <f t="shared" si="8"/>
        <v>31,3123304,'DORES DO TURVO','-20.97365084','-43.18979743','689','231,169','DORENSE','32',current_timestamp);</v>
      </c>
      <c r="L262" t="str">
        <f t="shared" si="9"/>
        <v>INSERT INTO municipio (cd_estado,cd_municipio,ds_municipio,vl_latitude,vl_longitude,vl_altitude,qt_area,ds_gentilico,nr_ddd,dt_registro)VALUES (31,3123304,'DORES DO TURVO','-20.97365084','-43.18979743','689','231,169','DORENSE','32',current_timestamp);</v>
      </c>
    </row>
    <row r="263" spans="1:12" x14ac:dyDescent="0.25">
      <c r="A263">
        <v>31</v>
      </c>
      <c r="B263" s="21" t="s">
        <v>12871</v>
      </c>
      <c r="C263" s="39" t="s">
        <v>12872</v>
      </c>
      <c r="D263" s="3" t="s">
        <v>18099</v>
      </c>
      <c r="E263" s="3" t="s">
        <v>18100</v>
      </c>
      <c r="F263" s="3" t="s">
        <v>1903</v>
      </c>
      <c r="G263" s="43">
        <v>152.91200000000001</v>
      </c>
      <c r="H263" s="29" t="s">
        <v>17015</v>
      </c>
      <c r="I263">
        <v>37</v>
      </c>
      <c r="J263" t="s">
        <v>82</v>
      </c>
      <c r="K263" t="str">
        <f t="shared" si="8"/>
        <v>31,3123403,'DORESÓPOLIS','-20.2869199','-45.900619','688','152,912','DORESOPOLITANO','37',current_timestamp);</v>
      </c>
      <c r="L263" t="str">
        <f t="shared" si="9"/>
        <v>INSERT INTO municipio (cd_estado,cd_municipio,ds_municipio,vl_latitude,vl_longitude,vl_altitude,qt_area,ds_gentilico,nr_ddd,dt_registro)VALUES (31,3123403,'DORESÓPOLIS','-20.2869199','-45.900619','688','152,912','DORESOPOLITANO','37',current_timestamp);</v>
      </c>
    </row>
    <row r="264" spans="1:12" x14ac:dyDescent="0.25">
      <c r="A264">
        <v>31</v>
      </c>
      <c r="B264" s="21" t="s">
        <v>12873</v>
      </c>
      <c r="C264" s="39" t="s">
        <v>12874</v>
      </c>
      <c r="D264" s="3" t="s">
        <v>18101</v>
      </c>
      <c r="E264" s="3" t="s">
        <v>18102</v>
      </c>
      <c r="F264" s="3" t="s">
        <v>1723</v>
      </c>
      <c r="G264" s="43">
        <v>312.87799999999999</v>
      </c>
      <c r="H264" s="29" t="s">
        <v>17016</v>
      </c>
      <c r="I264">
        <v>34</v>
      </c>
      <c r="J264" t="s">
        <v>82</v>
      </c>
      <c r="K264" t="str">
        <f t="shared" si="8"/>
        <v>31,3123502,'DOURADOQUARA','-18.4315763','-47.60674487','714','312,878','DOURADOQUARENSE','34',current_timestamp);</v>
      </c>
      <c r="L264" t="str">
        <f t="shared" si="9"/>
        <v>INSERT INTO municipio (cd_estado,cd_municipio,ds_municipio,vl_latitude,vl_longitude,vl_altitude,qt_area,ds_gentilico,nr_ddd,dt_registro)VALUES (31,3123502,'DOURADOQUARA','-18.4315763','-47.60674487','714','312,878','DOURADOQUARENSE','34',current_timestamp);</v>
      </c>
    </row>
    <row r="265" spans="1:12" x14ac:dyDescent="0.25">
      <c r="A265">
        <v>31</v>
      </c>
      <c r="B265" s="21" t="s">
        <v>12875</v>
      </c>
      <c r="C265" s="39" t="s">
        <v>12876</v>
      </c>
      <c r="D265" s="3" t="s">
        <v>18103</v>
      </c>
      <c r="E265" s="3" t="s">
        <v>18104</v>
      </c>
      <c r="F265" s="3" t="s">
        <v>2456</v>
      </c>
      <c r="G265" s="43">
        <v>217.46100000000001</v>
      </c>
      <c r="H265" s="29" t="s">
        <v>17017</v>
      </c>
      <c r="I265">
        <v>33</v>
      </c>
      <c r="J265" t="s">
        <v>82</v>
      </c>
      <c r="K265" t="str">
        <f t="shared" si="8"/>
        <v>31,3123528,'DURANDÉ','-20.2045984','-41.7970771','705','217,461','DURANDEENSE','33',current_timestamp);</v>
      </c>
      <c r="L265" t="str">
        <f t="shared" si="9"/>
        <v>INSERT INTO municipio (cd_estado,cd_municipio,ds_municipio,vl_latitude,vl_longitude,vl_altitude,qt_area,ds_gentilico,nr_ddd,dt_registro)VALUES (31,3123528,'DURANDÉ','-20.2045984','-41.7970771','705','217,461','DURANDEENSE','33',current_timestamp);</v>
      </c>
    </row>
    <row r="266" spans="1:12" x14ac:dyDescent="0.25">
      <c r="A266">
        <v>31</v>
      </c>
      <c r="B266" s="21" t="s">
        <v>12877</v>
      </c>
      <c r="C266" s="39" t="s">
        <v>12878</v>
      </c>
      <c r="D266" s="3" t="s">
        <v>18105</v>
      </c>
      <c r="E266" s="3" t="s">
        <v>18106</v>
      </c>
      <c r="F266" s="3" t="s">
        <v>2698</v>
      </c>
      <c r="G266" s="43">
        <v>499.53699999999998</v>
      </c>
      <c r="H266" s="29" t="s">
        <v>17018</v>
      </c>
      <c r="I266">
        <v>35</v>
      </c>
      <c r="J266" t="s">
        <v>82</v>
      </c>
      <c r="K266" t="str">
        <f t="shared" si="8"/>
        <v>31,3123601,'ELÓI MENDES','-21.608769','-45.569117','881','499,537','ELÓI-MENDENSE','35',current_timestamp);</v>
      </c>
      <c r="L266" t="str">
        <f t="shared" si="9"/>
        <v>INSERT INTO municipio (cd_estado,cd_municipio,ds_municipio,vl_latitude,vl_longitude,vl_altitude,qt_area,ds_gentilico,nr_ddd,dt_registro)VALUES (31,3123601,'ELÓI MENDES','-21.608769','-45.569117','881','499,537','ELÓI-MENDENSE','35',current_timestamp);</v>
      </c>
    </row>
    <row r="267" spans="1:12" x14ac:dyDescent="0.25">
      <c r="A267">
        <v>31</v>
      </c>
      <c r="B267" s="21" t="s">
        <v>12879</v>
      </c>
      <c r="C267" s="39" t="s">
        <v>12880</v>
      </c>
      <c r="D267" s="3" t="s">
        <v>18107</v>
      </c>
      <c r="E267" s="3" t="s">
        <v>18108</v>
      </c>
      <c r="F267" s="3" t="s">
        <v>1556</v>
      </c>
      <c r="G267" s="43">
        <v>187.05799999999999</v>
      </c>
      <c r="H267" s="29" t="s">
        <v>17019</v>
      </c>
      <c r="I267">
        <v>33</v>
      </c>
      <c r="J267" t="s">
        <v>82</v>
      </c>
      <c r="K267" t="str">
        <f t="shared" si="8"/>
        <v>31,3123700,'ENGENHEIRO CALDAS','-19.19808825','-42.04610398','243','187,058','ENGENHEIRO-CALDENSE','33',current_timestamp);</v>
      </c>
      <c r="L267" t="str">
        <f t="shared" si="9"/>
        <v>INSERT INTO municipio (cd_estado,cd_municipio,ds_municipio,vl_latitude,vl_longitude,vl_altitude,qt_area,ds_gentilico,nr_ddd,dt_registro)VALUES (31,3123700,'ENGENHEIRO CALDAS','-19.19808825','-42.04610398','243','187,058','ENGENHEIRO-CALDENSE','33',current_timestamp);</v>
      </c>
    </row>
    <row r="268" spans="1:12" x14ac:dyDescent="0.25">
      <c r="A268">
        <v>31</v>
      </c>
      <c r="B268" s="21" t="s">
        <v>12881</v>
      </c>
      <c r="C268" s="39" t="s">
        <v>12882</v>
      </c>
      <c r="D268" s="3" t="s">
        <v>18109</v>
      </c>
      <c r="E268" s="3" t="s">
        <v>18110</v>
      </c>
      <c r="F268" s="3" t="s">
        <v>18111</v>
      </c>
      <c r="G268" s="43">
        <v>608.30600000000004</v>
      </c>
      <c r="H268" s="29" t="s">
        <v>17020</v>
      </c>
      <c r="I268">
        <v>38</v>
      </c>
      <c r="J268" t="s">
        <v>82</v>
      </c>
      <c r="K268" t="str">
        <f t="shared" si="8"/>
        <v>31,3123809,'ENGENHEIRO NAVARRO','-17.283078','-43.9469816','668','608,306','NAVARRENSE','38',current_timestamp);</v>
      </c>
      <c r="L268" t="str">
        <f t="shared" si="9"/>
        <v>INSERT INTO municipio (cd_estado,cd_municipio,ds_municipio,vl_latitude,vl_longitude,vl_altitude,qt_area,ds_gentilico,nr_ddd,dt_registro)VALUES (31,3123809,'ENGENHEIRO NAVARRO','-17.283078','-43.9469816','668','608,306','NAVARRENSE','38',current_timestamp);</v>
      </c>
    </row>
    <row r="269" spans="1:12" x14ac:dyDescent="0.25">
      <c r="A269">
        <v>31</v>
      </c>
      <c r="B269" s="21" t="s">
        <v>12883</v>
      </c>
      <c r="C269" s="39" t="s">
        <v>12884</v>
      </c>
      <c r="D269" s="3" t="s">
        <v>18112</v>
      </c>
      <c r="E269" s="3" t="s">
        <v>18113</v>
      </c>
      <c r="F269" s="3" t="s">
        <v>2701</v>
      </c>
      <c r="G269" s="43">
        <v>85.209000000000003</v>
      </c>
      <c r="H269" s="29" t="s">
        <v>17021</v>
      </c>
      <c r="I269">
        <v>33</v>
      </c>
      <c r="J269" t="s">
        <v>82</v>
      </c>
      <c r="K269" t="str">
        <f t="shared" si="8"/>
        <v>31,3123858,'ENTRE FOLHAS','-19.6210619','-42.230666','499','85,209','ENTREFOLHENSE','33',current_timestamp);</v>
      </c>
      <c r="L269" t="str">
        <f t="shared" si="9"/>
        <v>INSERT INTO municipio (cd_estado,cd_municipio,ds_municipio,vl_latitude,vl_longitude,vl_altitude,qt_area,ds_gentilico,nr_ddd,dt_registro)VALUES (31,3123858,'ENTRE FOLHAS','-19.6210619','-42.230666','499','85,209','ENTREFOLHENSE','33',current_timestamp);</v>
      </c>
    </row>
    <row r="270" spans="1:12" x14ac:dyDescent="0.25">
      <c r="A270">
        <v>31</v>
      </c>
      <c r="B270" s="21" t="s">
        <v>12885</v>
      </c>
      <c r="C270" s="39" t="s">
        <v>12886</v>
      </c>
      <c r="D270" s="3" t="s">
        <v>18114</v>
      </c>
      <c r="E270" s="3" t="s">
        <v>18115</v>
      </c>
      <c r="F270" s="3" t="s">
        <v>18116</v>
      </c>
      <c r="G270" s="43">
        <v>456.79599999999999</v>
      </c>
      <c r="H270" s="29" t="s">
        <v>17022</v>
      </c>
      <c r="I270">
        <v>31</v>
      </c>
      <c r="J270" t="s">
        <v>82</v>
      </c>
      <c r="K270" t="str">
        <f t="shared" si="8"/>
        <v>31,3123908,'ENTRE RIOS DE MINAS','-20.6705958','-44.0653418','940','456,796','ENTRERRIANOS','31',current_timestamp);</v>
      </c>
      <c r="L270" t="str">
        <f t="shared" si="9"/>
        <v>INSERT INTO municipio (cd_estado,cd_municipio,ds_municipio,vl_latitude,vl_longitude,vl_altitude,qt_area,ds_gentilico,nr_ddd,dt_registro)VALUES (31,3123908,'ENTRE RIOS DE MINAS','-20.6705958','-44.0653418','940','456,796','ENTRERRIANOS','31',current_timestamp);</v>
      </c>
    </row>
    <row r="271" spans="1:12" x14ac:dyDescent="0.25">
      <c r="A271">
        <v>31</v>
      </c>
      <c r="B271" s="21" t="s">
        <v>12887</v>
      </c>
      <c r="C271" s="39" t="s">
        <v>12888</v>
      </c>
      <c r="D271" s="3" t="s">
        <v>18117</v>
      </c>
      <c r="E271" s="3" t="s">
        <v>18118</v>
      </c>
      <c r="F271" s="3" t="s">
        <v>3790</v>
      </c>
      <c r="G271" s="43">
        <v>357.48899999999998</v>
      </c>
      <c r="H271" s="29" t="s">
        <v>17023</v>
      </c>
      <c r="I271">
        <v>32</v>
      </c>
      <c r="J271" t="s">
        <v>82</v>
      </c>
      <c r="K271" t="str">
        <f t="shared" si="8"/>
        <v>31,3124005,'ERVÁLIA','-20.83701592','-42.65635085','737','357,489','ERVALENSE','32',current_timestamp);</v>
      </c>
      <c r="L271" t="str">
        <f t="shared" si="9"/>
        <v>INSERT INTO municipio (cd_estado,cd_municipio,ds_municipio,vl_latitude,vl_longitude,vl_altitude,qt_area,ds_gentilico,nr_ddd,dt_registro)VALUES (31,3124005,'ERVÁLIA','-20.83701592','-42.65635085','737','357,489','ERVALENSE','32',current_timestamp);</v>
      </c>
    </row>
    <row r="272" spans="1:12" x14ac:dyDescent="0.25">
      <c r="A272">
        <v>31</v>
      </c>
      <c r="B272" s="21" t="s">
        <v>12889</v>
      </c>
      <c r="C272" s="39" t="s">
        <v>12890</v>
      </c>
      <c r="D272" s="3" t="s">
        <v>18119</v>
      </c>
      <c r="E272" s="3" t="s">
        <v>18120</v>
      </c>
      <c r="F272" s="3" t="s">
        <v>18121</v>
      </c>
      <c r="G272" s="43">
        <v>909.67899999999997</v>
      </c>
      <c r="H272" s="29" t="s">
        <v>17024</v>
      </c>
      <c r="I272">
        <v>31</v>
      </c>
      <c r="J272" t="s">
        <v>82</v>
      </c>
      <c r="K272" t="str">
        <f t="shared" si="8"/>
        <v>31,3124104,'ESMERALDAS','-19.764721','-44.306512','751','909,679','ESMERALDENSE','31',current_timestamp);</v>
      </c>
      <c r="L272" t="str">
        <f t="shared" si="9"/>
        <v>INSERT INTO municipio (cd_estado,cd_municipio,ds_municipio,vl_latitude,vl_longitude,vl_altitude,qt_area,ds_gentilico,nr_ddd,dt_registro)VALUES (31,3124104,'ESMERALDAS','-19.764721','-44.306512','751','909,679','ESMERALDENSE','31',current_timestamp);</v>
      </c>
    </row>
    <row r="273" spans="1:12" x14ac:dyDescent="0.25">
      <c r="A273">
        <v>31</v>
      </c>
      <c r="B273" s="21" t="s">
        <v>12891</v>
      </c>
      <c r="C273" s="39" t="s">
        <v>12892</v>
      </c>
      <c r="D273" s="3" t="s">
        <v>18122</v>
      </c>
      <c r="E273" s="3" t="s">
        <v>18123</v>
      </c>
      <c r="F273" s="3" t="s">
        <v>1500</v>
      </c>
      <c r="G273" s="43">
        <v>317.63799999999998</v>
      </c>
      <c r="H273" s="29" t="s">
        <v>17025</v>
      </c>
      <c r="I273">
        <v>32</v>
      </c>
      <c r="J273" t="s">
        <v>82</v>
      </c>
      <c r="K273" t="str">
        <f t="shared" si="8"/>
        <v>31,3124203,'ESPERA FELIZ','-20.6507884','-41.9118631','746','317,638','ESPERA-FELIZENSE','32',current_timestamp);</v>
      </c>
      <c r="L273" t="str">
        <f t="shared" si="9"/>
        <v>INSERT INTO municipio (cd_estado,cd_municipio,ds_municipio,vl_latitude,vl_longitude,vl_altitude,qt_area,ds_gentilico,nr_ddd,dt_registro)VALUES (31,3124203,'ESPERA FELIZ','-20.6507884','-41.9118631','746','317,638','ESPERA-FELIZENSE','32',current_timestamp);</v>
      </c>
    </row>
    <row r="274" spans="1:12" x14ac:dyDescent="0.25">
      <c r="A274">
        <v>31</v>
      </c>
      <c r="B274" s="21" t="s">
        <v>12893</v>
      </c>
      <c r="C274" s="39" t="s">
        <v>12894</v>
      </c>
      <c r="D274" s="3" t="s">
        <v>18124</v>
      </c>
      <c r="E274" s="3" t="s">
        <v>18125</v>
      </c>
      <c r="F274" s="3" t="s">
        <v>18126</v>
      </c>
      <c r="G274" s="43">
        <v>1868.97</v>
      </c>
      <c r="H274" s="29" t="s">
        <v>17026</v>
      </c>
      <c r="I274">
        <v>38</v>
      </c>
      <c r="J274" t="s">
        <v>82</v>
      </c>
      <c r="K274" t="str">
        <f t="shared" si="8"/>
        <v>31,3124302,'ESPINOSA','-14.9249977','-42.809028','573','1868,97','ESPINOSENSE','38',current_timestamp);</v>
      </c>
      <c r="L274" t="str">
        <f t="shared" si="9"/>
        <v>INSERT INTO municipio (cd_estado,cd_municipio,ds_municipio,vl_latitude,vl_longitude,vl_altitude,qt_area,ds_gentilico,nr_ddd,dt_registro)VALUES (31,3124302,'ESPINOSA','-14.9249977','-42.809028','573','1868,97','ESPINOSENSE','38',current_timestamp);</v>
      </c>
    </row>
    <row r="275" spans="1:12" x14ac:dyDescent="0.25">
      <c r="A275">
        <v>31</v>
      </c>
      <c r="B275" s="21" t="s">
        <v>12895</v>
      </c>
      <c r="C275" s="39" t="s">
        <v>12896</v>
      </c>
      <c r="D275" s="3" t="s">
        <v>18127</v>
      </c>
      <c r="E275" s="3" t="s">
        <v>18128</v>
      </c>
      <c r="F275" s="3" t="s">
        <v>17852</v>
      </c>
      <c r="G275" s="43">
        <v>263.87900000000002</v>
      </c>
      <c r="H275" s="29" t="s">
        <v>5862</v>
      </c>
      <c r="I275">
        <v>35</v>
      </c>
      <c r="J275" t="s">
        <v>82</v>
      </c>
      <c r="K275" t="str">
        <f t="shared" si="8"/>
        <v>31,3124401,'ESPÍRITO SANTO DO DOURADO','-22.0444042','-45.9543193','894','263,879','DOURADENSE','35',current_timestamp);</v>
      </c>
      <c r="L275" t="str">
        <f t="shared" si="9"/>
        <v>INSERT INTO municipio (cd_estado,cd_municipio,ds_municipio,vl_latitude,vl_longitude,vl_altitude,qt_area,ds_gentilico,nr_ddd,dt_registro)VALUES (31,3124401,'ESPÍRITO SANTO DO DOURADO','-22.0444042','-45.9543193','894','263,879','DOURADENSE','35',current_timestamp);</v>
      </c>
    </row>
    <row r="276" spans="1:12" x14ac:dyDescent="0.25">
      <c r="A276">
        <v>31</v>
      </c>
      <c r="B276" s="21" t="s">
        <v>12897</v>
      </c>
      <c r="C276" s="39" t="s">
        <v>12898</v>
      </c>
      <c r="D276" s="3" t="s">
        <v>18129</v>
      </c>
      <c r="E276" s="3" t="s">
        <v>18130</v>
      </c>
      <c r="F276" s="3" t="s">
        <v>3156</v>
      </c>
      <c r="G276" s="43">
        <v>243.87200000000001</v>
      </c>
      <c r="H276" s="29" t="s">
        <v>17027</v>
      </c>
      <c r="I276">
        <v>35</v>
      </c>
      <c r="J276" t="s">
        <v>82</v>
      </c>
      <c r="K276" t="str">
        <f t="shared" si="8"/>
        <v>31,3124500,'ESTIVA','-22.4595707','-46.019024','867','243,872','ESTIVENSE','35',current_timestamp);</v>
      </c>
      <c r="L276" t="str">
        <f t="shared" si="9"/>
        <v>INSERT INTO municipio (cd_estado,cd_municipio,ds_municipio,vl_latitude,vl_longitude,vl_altitude,qt_area,ds_gentilico,nr_ddd,dt_registro)VALUES (31,3124500,'ESTIVA','-22.4595707','-46.019024','867','243,872','ESTIVENSE','35',current_timestamp);</v>
      </c>
    </row>
    <row r="277" spans="1:12" x14ac:dyDescent="0.25">
      <c r="A277">
        <v>31</v>
      </c>
      <c r="B277" s="21" t="s">
        <v>12899</v>
      </c>
      <c r="C277" s="39" t="s">
        <v>12900</v>
      </c>
      <c r="D277" s="3" t="s">
        <v>18131</v>
      </c>
      <c r="E277" s="3" t="s">
        <v>18132</v>
      </c>
      <c r="F277" s="3" t="s">
        <v>8627</v>
      </c>
      <c r="G277" s="43">
        <v>131.36500000000001</v>
      </c>
      <c r="H277" s="29" t="s">
        <v>17028</v>
      </c>
      <c r="I277">
        <v>32</v>
      </c>
      <c r="J277" t="s">
        <v>82</v>
      </c>
      <c r="K277" t="str">
        <f t="shared" si="8"/>
        <v>31,3124609,'ESTRELA DALVA','-21.7415072','-42.4574216','199','131,365','ESTRELA-DALVENSE','32',current_timestamp);</v>
      </c>
      <c r="L277" t="str">
        <f t="shared" si="9"/>
        <v>INSERT INTO municipio (cd_estado,cd_municipio,ds_municipio,vl_latitude,vl_longitude,vl_altitude,qt_area,ds_gentilico,nr_ddd,dt_registro)VALUES (31,3124609,'ESTRELA DALVA','-21.7415072','-42.4574216','199','131,365','ESTRELA-DALVENSE','32',current_timestamp);</v>
      </c>
    </row>
    <row r="278" spans="1:12" x14ac:dyDescent="0.25">
      <c r="A278">
        <v>31</v>
      </c>
      <c r="B278" s="21" t="s">
        <v>12901</v>
      </c>
      <c r="C278" s="39" t="s">
        <v>12902</v>
      </c>
      <c r="D278" s="3" t="s">
        <v>18133</v>
      </c>
      <c r="E278" s="3" t="s">
        <v>18134</v>
      </c>
      <c r="F278" s="3" t="s">
        <v>1739</v>
      </c>
      <c r="G278" s="43">
        <v>635.98099999999999</v>
      </c>
      <c r="H278" s="29" t="s">
        <v>4175</v>
      </c>
      <c r="I278">
        <v>37</v>
      </c>
      <c r="J278" t="s">
        <v>82</v>
      </c>
      <c r="K278" t="str">
        <f t="shared" si="8"/>
        <v>31,3124708,'ESTRELA DO INDAIÁ','-19.52179031','-45.79147286','712','635,981','ESTRELENSE','37',current_timestamp);</v>
      </c>
      <c r="L278" t="str">
        <f t="shared" si="9"/>
        <v>INSERT INTO municipio (cd_estado,cd_municipio,ds_municipio,vl_latitude,vl_longitude,vl_altitude,qt_area,ds_gentilico,nr_ddd,dt_registro)VALUES (31,3124708,'ESTRELA DO INDAIÁ','-19.52179031','-45.79147286','712','635,981','ESTRELENSE','37',current_timestamp);</v>
      </c>
    </row>
    <row r="279" spans="1:12" x14ac:dyDescent="0.25">
      <c r="A279">
        <v>31</v>
      </c>
      <c r="B279" s="21" t="s">
        <v>12903</v>
      </c>
      <c r="C279" s="39" t="s">
        <v>12904</v>
      </c>
      <c r="D279" s="3" t="s">
        <v>18135</v>
      </c>
      <c r="E279" s="3" t="s">
        <v>18136</v>
      </c>
      <c r="F279" s="3" t="s">
        <v>3606</v>
      </c>
      <c r="G279" s="43">
        <v>822.45399999999995</v>
      </c>
      <c r="H279" s="29" t="s">
        <v>17029</v>
      </c>
      <c r="I279">
        <v>34</v>
      </c>
      <c r="J279" t="s">
        <v>82</v>
      </c>
      <c r="K279" t="str">
        <f t="shared" si="8"/>
        <v>31,3124807,'ESTRELA DO SUL','-18.7450679','-47.6927332','773','822,454','ESTRELA-SULENSE','34',current_timestamp);</v>
      </c>
      <c r="L279" t="str">
        <f t="shared" si="9"/>
        <v>INSERT INTO municipio (cd_estado,cd_municipio,ds_municipio,vl_latitude,vl_longitude,vl_altitude,qt_area,ds_gentilico,nr_ddd,dt_registro)VALUES (31,3124807,'ESTRELA DO SUL','-18.7450679','-47.6927332','773','822,454','ESTRELA-SULENSE','34',current_timestamp);</v>
      </c>
    </row>
    <row r="280" spans="1:12" x14ac:dyDescent="0.25">
      <c r="A280">
        <v>31</v>
      </c>
      <c r="B280" s="21" t="s">
        <v>12905</v>
      </c>
      <c r="C280" s="39" t="s">
        <v>12906</v>
      </c>
      <c r="D280" s="3" t="s">
        <v>18137</v>
      </c>
      <c r="E280" s="3" t="s">
        <v>18138</v>
      </c>
      <c r="F280" s="3" t="s">
        <v>455</v>
      </c>
      <c r="G280" s="43">
        <v>309.39499999999998</v>
      </c>
      <c r="H280" s="29" t="s">
        <v>17030</v>
      </c>
      <c r="I280">
        <v>32</v>
      </c>
      <c r="J280" t="s">
        <v>82</v>
      </c>
      <c r="K280" t="str">
        <f t="shared" si="8"/>
        <v>31,3124906,'EUGENÓPOLIS','-21.1000504','-42.1881268','200','309,395','EUGENOPOLENSE','32',current_timestamp);</v>
      </c>
      <c r="L280" t="str">
        <f t="shared" si="9"/>
        <v>INSERT INTO municipio (cd_estado,cd_municipio,ds_municipio,vl_latitude,vl_longitude,vl_altitude,qt_area,ds_gentilico,nr_ddd,dt_registro)VALUES (31,3124906,'EUGENÓPOLIS','-21.1000504','-42.1881268','200','309,395','EUGENOPOLENSE','32',current_timestamp);</v>
      </c>
    </row>
    <row r="281" spans="1:12" x14ac:dyDescent="0.25">
      <c r="A281">
        <v>31</v>
      </c>
      <c r="B281" s="21" t="s">
        <v>12907</v>
      </c>
      <c r="C281" s="39" t="s">
        <v>12908</v>
      </c>
      <c r="D281" s="3" t="s">
        <v>18139</v>
      </c>
      <c r="E281" s="3" t="s">
        <v>18140</v>
      </c>
      <c r="F281" s="3" t="s">
        <v>2998</v>
      </c>
      <c r="G281" s="43">
        <v>103.834</v>
      </c>
      <c r="H281" s="29" t="s">
        <v>17031</v>
      </c>
      <c r="I281">
        <v>32</v>
      </c>
      <c r="J281" t="s">
        <v>82</v>
      </c>
      <c r="K281" t="str">
        <f t="shared" si="8"/>
        <v>31,3125002,'EWBANK DA CÂMARA','-21.5498169','-43.5067988','799','103,834','EWBANQUENSE','32',current_timestamp);</v>
      </c>
      <c r="L281" t="str">
        <f t="shared" si="9"/>
        <v>INSERT INTO municipio (cd_estado,cd_municipio,ds_municipio,vl_latitude,vl_longitude,vl_altitude,qt_area,ds_gentilico,nr_ddd,dt_registro)VALUES (31,3125002,'EWBANK DA CÂMARA','-21.5498169','-43.5067988','799','103,834','EWBANQUENSE','32',current_timestamp);</v>
      </c>
    </row>
    <row r="282" spans="1:12" x14ac:dyDescent="0.25">
      <c r="A282">
        <v>31</v>
      </c>
      <c r="B282" s="21" t="s">
        <v>12909</v>
      </c>
      <c r="C282" s="39" t="s">
        <v>12910</v>
      </c>
      <c r="D282" s="3" t="s">
        <v>18141</v>
      </c>
      <c r="E282" s="3" t="s">
        <v>18142</v>
      </c>
      <c r="F282" s="3" t="s">
        <v>17542</v>
      </c>
      <c r="G282" s="43">
        <v>244.57499999999999</v>
      </c>
      <c r="H282" s="29" t="s">
        <v>17032</v>
      </c>
      <c r="I282">
        <v>35</v>
      </c>
      <c r="J282" t="s">
        <v>82</v>
      </c>
      <c r="K282" t="str">
        <f t="shared" si="8"/>
        <v>31,3125101,'EXTREMA','-22.85355179','-46.3242189','889','244,575','EXTREMENSE','35',current_timestamp);</v>
      </c>
      <c r="L282" t="str">
        <f t="shared" si="9"/>
        <v>INSERT INTO municipio (cd_estado,cd_municipio,ds_municipio,vl_latitude,vl_longitude,vl_altitude,qt_area,ds_gentilico,nr_ddd,dt_registro)VALUES (31,3125101,'EXTREMA','-22.85355179','-46.3242189','889','244,575','EXTREMENSE','35',current_timestamp);</v>
      </c>
    </row>
    <row r="283" spans="1:12" x14ac:dyDescent="0.25">
      <c r="A283">
        <v>31</v>
      </c>
      <c r="B283" s="21" t="s">
        <v>12911</v>
      </c>
      <c r="C283" s="39" t="s">
        <v>12912</v>
      </c>
      <c r="D283" s="3" t="s">
        <v>18143</v>
      </c>
      <c r="E283" s="3" t="s">
        <v>18144</v>
      </c>
      <c r="F283" s="3" t="s">
        <v>2239</v>
      </c>
      <c r="G283" s="43">
        <v>86.024000000000001</v>
      </c>
      <c r="H283" s="29" t="s">
        <v>17033</v>
      </c>
      <c r="I283">
        <v>35</v>
      </c>
      <c r="J283" t="s">
        <v>82</v>
      </c>
      <c r="K283" t="str">
        <f t="shared" si="8"/>
        <v>31,3125200,'FAMA','-21.409737','-45.82933','775','86,024','FAMENSE','35',current_timestamp);</v>
      </c>
      <c r="L283" t="str">
        <f t="shared" si="9"/>
        <v>INSERT INTO municipio (cd_estado,cd_municipio,ds_municipio,vl_latitude,vl_longitude,vl_altitude,qt_area,ds_gentilico,nr_ddd,dt_registro)VALUES (31,3125200,'FAMA','-21.409737','-45.82933','775','86,024','FAMENSE','35',current_timestamp);</v>
      </c>
    </row>
    <row r="284" spans="1:12" x14ac:dyDescent="0.25">
      <c r="A284">
        <v>31</v>
      </c>
      <c r="B284" s="21" t="s">
        <v>12913</v>
      </c>
      <c r="C284" s="39" t="s">
        <v>12914</v>
      </c>
      <c r="D284" s="3" t="s">
        <v>18145</v>
      </c>
      <c r="E284" s="3" t="s">
        <v>18146</v>
      </c>
      <c r="F284" s="3" t="s">
        <v>2105</v>
      </c>
      <c r="G284" s="43">
        <v>165.22399999999999</v>
      </c>
      <c r="H284" s="29" t="s">
        <v>17034</v>
      </c>
      <c r="I284">
        <v>32</v>
      </c>
      <c r="J284" t="s">
        <v>82</v>
      </c>
      <c r="K284" t="str">
        <f t="shared" si="8"/>
        <v>31,3125309,'FARIA LEMOS','-20.8048869','-42.01332472','334','165,224','FARIA-LEMENSE','32',current_timestamp);</v>
      </c>
      <c r="L284" t="str">
        <f t="shared" si="9"/>
        <v>INSERT INTO municipio (cd_estado,cd_municipio,ds_municipio,vl_latitude,vl_longitude,vl_altitude,qt_area,ds_gentilico,nr_ddd,dt_registro)VALUES (31,3125309,'FARIA LEMOS','-20.8048869','-42.01332472','334','165,224','FARIA-LEMENSE','32',current_timestamp);</v>
      </c>
    </row>
    <row r="285" spans="1:12" x14ac:dyDescent="0.25">
      <c r="A285">
        <v>31</v>
      </c>
      <c r="B285" s="21" t="s">
        <v>12915</v>
      </c>
      <c r="C285" s="39" t="s">
        <v>12916</v>
      </c>
      <c r="D285" s="3" t="s">
        <v>18147</v>
      </c>
      <c r="E285" s="3" t="s">
        <v>18148</v>
      </c>
      <c r="F285" s="3" t="s">
        <v>3017</v>
      </c>
      <c r="G285" s="43">
        <v>357.62200000000001</v>
      </c>
      <c r="H285" s="29" t="s">
        <v>17035</v>
      </c>
      <c r="I285">
        <v>38</v>
      </c>
      <c r="J285" t="s">
        <v>82</v>
      </c>
      <c r="K285" t="str">
        <f t="shared" si="8"/>
        <v>31,3125408,'FELÍCIO DOS SANTOS','-18.07658212','-43.24653104','733','357,622','FELIZ-SANTENSE','38',current_timestamp);</v>
      </c>
      <c r="L285" t="str">
        <f t="shared" si="9"/>
        <v>INSERT INTO municipio (cd_estado,cd_municipio,ds_municipio,vl_latitude,vl_longitude,vl_altitude,qt_area,ds_gentilico,nr_ddd,dt_registro)VALUES (31,3125408,'FELÍCIO DOS SANTOS','-18.07658212','-43.24653104','733','357,622','FELIZ-SANTENSE','38',current_timestamp);</v>
      </c>
    </row>
    <row r="286" spans="1:12" x14ac:dyDescent="0.25">
      <c r="A286">
        <v>31</v>
      </c>
      <c r="B286" s="21" t="s">
        <v>12919</v>
      </c>
      <c r="C286" s="39" t="s">
        <v>12920</v>
      </c>
      <c r="D286" s="3" t="s">
        <v>18149</v>
      </c>
      <c r="E286" s="3" t="s">
        <v>18150</v>
      </c>
      <c r="F286" s="3" t="s">
        <v>18151</v>
      </c>
      <c r="G286" s="43">
        <v>596.21500000000003</v>
      </c>
      <c r="H286" s="29" t="s">
        <v>17036</v>
      </c>
      <c r="I286">
        <v>33</v>
      </c>
      <c r="J286" t="s">
        <v>82</v>
      </c>
      <c r="K286" t="str">
        <f t="shared" si="8"/>
        <v>31,3125606,'FELISBURGO','-16.635067','-40.760351','667','596,215','FELISBURGUENSE','33',current_timestamp);</v>
      </c>
      <c r="L286" t="str">
        <f t="shared" si="9"/>
        <v>INSERT INTO municipio (cd_estado,cd_municipio,ds_municipio,vl_latitude,vl_longitude,vl_altitude,qt_area,ds_gentilico,nr_ddd,dt_registro)VALUES (31,3125606,'FELISBURGO','-16.635067','-40.760351','667','596,215','FELISBURGUENSE','33',current_timestamp);</v>
      </c>
    </row>
    <row r="287" spans="1:12" x14ac:dyDescent="0.25">
      <c r="A287">
        <v>31</v>
      </c>
      <c r="B287" s="21" t="s">
        <v>12921</v>
      </c>
      <c r="C287" s="39" t="s">
        <v>12922</v>
      </c>
      <c r="D287" s="3" t="s">
        <v>18152</v>
      </c>
      <c r="E287" s="3" t="s">
        <v>18153</v>
      </c>
      <c r="F287" s="3" t="s">
        <v>18154</v>
      </c>
      <c r="G287" s="43">
        <v>1554.627</v>
      </c>
      <c r="H287" s="29" t="s">
        <v>17037</v>
      </c>
      <c r="I287">
        <v>38</v>
      </c>
      <c r="J287" t="s">
        <v>82</v>
      </c>
      <c r="K287" t="str">
        <f t="shared" si="8"/>
        <v>31,3125705,'FELIXLÂNDIA','-18.750668','-44.900349','608','1554,627','FELIXLANDENSE','38',current_timestamp);</v>
      </c>
      <c r="L287" t="str">
        <f t="shared" si="9"/>
        <v>INSERT INTO municipio (cd_estado,cd_municipio,ds_municipio,vl_latitude,vl_longitude,vl_altitude,qt_area,ds_gentilico,nr_ddd,dt_registro)VALUES (31,3125705,'FELIXLÂNDIA','-18.750668','-44.900349','608','1554,627','FELIXLANDENSE','38',current_timestamp);</v>
      </c>
    </row>
    <row r="288" spans="1:12" x14ac:dyDescent="0.25">
      <c r="A288">
        <v>31</v>
      </c>
      <c r="B288" s="21" t="s">
        <v>12923</v>
      </c>
      <c r="C288" s="39" t="s">
        <v>12924</v>
      </c>
      <c r="D288" s="3" t="s">
        <v>18155</v>
      </c>
      <c r="E288" s="3" t="s">
        <v>18156</v>
      </c>
      <c r="F288" s="3" t="s">
        <v>2360</v>
      </c>
      <c r="G288" s="43">
        <v>151.875</v>
      </c>
      <c r="H288" s="29" t="s">
        <v>17038</v>
      </c>
      <c r="I288">
        <v>33</v>
      </c>
      <c r="J288" t="s">
        <v>82</v>
      </c>
      <c r="K288" t="str">
        <f t="shared" si="8"/>
        <v>31,3125804,'FERNANDES TOURINHO','-19.1541009','-42.0802938','254','151,875','FERNANDES-TOURINHENSE','33',current_timestamp);</v>
      </c>
      <c r="L288" t="str">
        <f t="shared" si="9"/>
        <v>INSERT INTO municipio (cd_estado,cd_municipio,ds_municipio,vl_latitude,vl_longitude,vl_altitude,qt_area,ds_gentilico,nr_ddd,dt_registro)VALUES (31,3125804,'FERNANDES TOURINHO','-19.1541009','-42.0802938','254','151,875','FERNANDES-TOURINHENSE','33',current_timestamp);</v>
      </c>
    </row>
    <row r="289" spans="1:12" x14ac:dyDescent="0.25">
      <c r="A289">
        <v>31</v>
      </c>
      <c r="B289" s="21" t="s">
        <v>12925</v>
      </c>
      <c r="C289" s="39" t="s">
        <v>12926</v>
      </c>
      <c r="D289" s="3" t="s">
        <v>18157</v>
      </c>
      <c r="E289" s="3" t="s">
        <v>18158</v>
      </c>
      <c r="F289" s="3" t="s">
        <v>2053</v>
      </c>
      <c r="G289" s="43">
        <v>1088.7909999999999</v>
      </c>
      <c r="H289" s="29" t="s">
        <v>17039</v>
      </c>
      <c r="I289">
        <v>31</v>
      </c>
      <c r="J289" t="s">
        <v>82</v>
      </c>
      <c r="K289" t="str">
        <f t="shared" si="8"/>
        <v>31,3125903,'FERROS','-19.233496','-43.018616','430','1088,791','FERRENSE','31',current_timestamp);</v>
      </c>
      <c r="L289" t="str">
        <f t="shared" si="9"/>
        <v>INSERT INTO municipio (cd_estado,cd_municipio,ds_municipio,vl_latitude,vl_longitude,vl_altitude,qt_area,ds_gentilico,nr_ddd,dt_registro)VALUES (31,3125903,'FERROS','-19.233496','-43.018616','430','1088,791','FERRENSE','31',current_timestamp);</v>
      </c>
    </row>
    <row r="290" spans="1:12" x14ac:dyDescent="0.25">
      <c r="A290">
        <v>31</v>
      </c>
      <c r="B290" s="21" t="s">
        <v>12927</v>
      </c>
      <c r="C290" s="39" t="s">
        <v>12928</v>
      </c>
      <c r="D290" s="3" t="s">
        <v>18159</v>
      </c>
      <c r="E290" s="3" t="s">
        <v>18160</v>
      </c>
      <c r="F290" s="3" t="s">
        <v>17722</v>
      </c>
      <c r="G290" s="43">
        <v>357.68299999999999</v>
      </c>
      <c r="H290" s="29" t="s">
        <v>17040</v>
      </c>
      <c r="I290">
        <v>32</v>
      </c>
      <c r="J290" t="s">
        <v>82</v>
      </c>
      <c r="K290" t="str">
        <f t="shared" si="8"/>
        <v>31,3125952,'FERVEDOURO','-20.7260509','-42.278949','691','357,683','FERVEDOURENSE','32',current_timestamp);</v>
      </c>
      <c r="L290" t="str">
        <f t="shared" si="9"/>
        <v>INSERT INTO municipio (cd_estado,cd_municipio,ds_municipio,vl_latitude,vl_longitude,vl_altitude,qt_area,ds_gentilico,nr_ddd,dt_registro)VALUES (31,3125952,'FERVEDOURO','-20.7260509','-42.278949','691','357,683','FERVEDOURENSE','32',current_timestamp);</v>
      </c>
    </row>
    <row r="291" spans="1:12" x14ac:dyDescent="0.25">
      <c r="A291">
        <v>31</v>
      </c>
      <c r="B291" s="21" t="s">
        <v>12929</v>
      </c>
      <c r="C291" s="39" t="s">
        <v>12930</v>
      </c>
      <c r="D291" s="3" t="s">
        <v>18161</v>
      </c>
      <c r="E291" s="3" t="s">
        <v>18162</v>
      </c>
      <c r="F291" s="3" t="s">
        <v>18163</v>
      </c>
      <c r="G291" s="43">
        <v>194.24199999999999</v>
      </c>
      <c r="H291" s="29" t="s">
        <v>17041</v>
      </c>
      <c r="I291">
        <v>31</v>
      </c>
      <c r="J291" t="s">
        <v>82</v>
      </c>
      <c r="K291" t="str">
        <f t="shared" si="8"/>
        <v>31,3126000,'FLORESTAL','-19.8879357','-44.4318352','765','194,242','FLORESTALENSE','31',current_timestamp);</v>
      </c>
      <c r="L291" t="str">
        <f t="shared" si="9"/>
        <v>INSERT INTO municipio (cd_estado,cd_municipio,ds_municipio,vl_latitude,vl_longitude,vl_altitude,qt_area,ds_gentilico,nr_ddd,dt_registro)VALUES (31,3126000,'FLORESTAL','-19.8879357','-44.4318352','765','194,242','FLORESTALENSE','31',current_timestamp);</v>
      </c>
    </row>
    <row r="292" spans="1:12" x14ac:dyDescent="0.25">
      <c r="A292">
        <v>31</v>
      </c>
      <c r="B292" s="21" t="s">
        <v>12931</v>
      </c>
      <c r="C292" s="39" t="s">
        <v>12932</v>
      </c>
      <c r="D292" s="3" t="s">
        <v>18164</v>
      </c>
      <c r="E292" s="3" t="s">
        <v>18165</v>
      </c>
      <c r="F292" s="3" t="s">
        <v>18166</v>
      </c>
      <c r="G292" s="43">
        <v>1501.915</v>
      </c>
      <c r="H292" s="29" t="s">
        <v>17042</v>
      </c>
      <c r="I292">
        <v>37</v>
      </c>
      <c r="J292" t="s">
        <v>82</v>
      </c>
      <c r="K292" t="str">
        <f t="shared" si="8"/>
        <v>31,3126109,'FORMIGA','-20.4616942','-45.4267367','831','1501,915','FORMIGUENSE','37',current_timestamp);</v>
      </c>
      <c r="L292" t="str">
        <f t="shared" si="9"/>
        <v>INSERT INTO municipio (cd_estado,cd_municipio,ds_municipio,vl_latitude,vl_longitude,vl_altitude,qt_area,ds_gentilico,nr_ddd,dt_registro)VALUES (31,3126109,'FORMIGA','-20.4616942','-45.4267367','831','1501,915','FORMIGUENSE','37',current_timestamp);</v>
      </c>
    </row>
    <row r="293" spans="1:12" x14ac:dyDescent="0.25">
      <c r="A293">
        <v>31</v>
      </c>
      <c r="B293" s="21" t="s">
        <v>12933</v>
      </c>
      <c r="C293" s="39" t="s">
        <v>836</v>
      </c>
      <c r="D293" s="3" t="s">
        <v>18167</v>
      </c>
      <c r="E293" s="3" t="s">
        <v>18168</v>
      </c>
      <c r="F293" s="3" t="s">
        <v>2876</v>
      </c>
      <c r="G293" s="43">
        <v>3686.0039999999999</v>
      </c>
      <c r="H293" s="29" t="s">
        <v>5020</v>
      </c>
      <c r="I293">
        <v>38</v>
      </c>
      <c r="J293" t="s">
        <v>82</v>
      </c>
      <c r="K293" t="str">
        <f t="shared" si="8"/>
        <v>31,3126208,'FORMOSO','-14.95042786','-46.23483118','858','3686,004','FORMOSENSE','38',current_timestamp);</v>
      </c>
      <c r="L293" t="str">
        <f t="shared" si="9"/>
        <v>INSERT INTO municipio (cd_estado,cd_municipio,ds_municipio,vl_latitude,vl_longitude,vl_altitude,qt_area,ds_gentilico,nr_ddd,dt_registro)VALUES (31,3126208,'FORMOSO','-14.95042786','-46.23483118','858','3686,004','FORMOSENSE','38',current_timestamp);</v>
      </c>
    </row>
    <row r="294" spans="1:12" x14ac:dyDescent="0.25">
      <c r="A294">
        <v>31</v>
      </c>
      <c r="B294" s="21" t="s">
        <v>12934</v>
      </c>
      <c r="C294" s="39" t="s">
        <v>12935</v>
      </c>
      <c r="D294" s="3" t="s">
        <v>18169</v>
      </c>
      <c r="E294" s="3" t="s">
        <v>18170</v>
      </c>
      <c r="F294" s="3" t="s">
        <v>18171</v>
      </c>
      <c r="G294" s="43">
        <v>218.792</v>
      </c>
      <c r="H294" s="29" t="s">
        <v>1292</v>
      </c>
      <c r="I294">
        <v>35</v>
      </c>
      <c r="J294" t="s">
        <v>82</v>
      </c>
      <c r="K294" t="str">
        <f t="shared" si="8"/>
        <v>31,3126307,'FORTALEZA DE MINAS','-20.85085','-46.712066','839','218,792','FORTALEZENSE','35',current_timestamp);</v>
      </c>
      <c r="L294" t="str">
        <f t="shared" si="9"/>
        <v>INSERT INTO municipio (cd_estado,cd_municipio,ds_municipio,vl_latitude,vl_longitude,vl_altitude,qt_area,ds_gentilico,nr_ddd,dt_registro)VALUES (31,3126307,'FORTALEZA DE MINAS','-20.85085','-46.712066','839','218,792','FORTALEZENSE','35',current_timestamp);</v>
      </c>
    </row>
    <row r="295" spans="1:12" x14ac:dyDescent="0.25">
      <c r="A295">
        <v>31</v>
      </c>
      <c r="B295" s="21" t="s">
        <v>12936</v>
      </c>
      <c r="C295" s="39" t="s">
        <v>12937</v>
      </c>
      <c r="D295" s="3" t="s">
        <v>18172</v>
      </c>
      <c r="E295" s="3" t="s">
        <v>18173</v>
      </c>
      <c r="F295" s="3" t="s">
        <v>1567</v>
      </c>
      <c r="G295" s="43">
        <v>198.709</v>
      </c>
      <c r="H295" s="29" t="s">
        <v>6734</v>
      </c>
      <c r="I295">
        <v>31</v>
      </c>
      <c r="J295" t="s">
        <v>82</v>
      </c>
      <c r="K295" t="str">
        <f t="shared" si="8"/>
        <v>31,3126406,'FORTUNA DE MINAS','-19.56127043','-44.44733141','736','198,709','FORTUNENSE','31',current_timestamp);</v>
      </c>
      <c r="L295" t="str">
        <f t="shared" si="9"/>
        <v>INSERT INTO municipio (cd_estado,cd_municipio,ds_municipio,vl_latitude,vl_longitude,vl_altitude,qt_area,ds_gentilico,nr_ddd,dt_registro)VALUES (31,3126406,'FORTUNA DE MINAS','-19.56127043','-44.44733141','736','198,709','FORTUNENSE','31',current_timestamp);</v>
      </c>
    </row>
    <row r="296" spans="1:12" x14ac:dyDescent="0.25">
      <c r="A296">
        <v>31</v>
      </c>
      <c r="B296" s="21" t="s">
        <v>12938</v>
      </c>
      <c r="C296" s="39" t="s">
        <v>12939</v>
      </c>
      <c r="D296" s="3" t="s">
        <v>18174</v>
      </c>
      <c r="E296" s="3" t="s">
        <v>18175</v>
      </c>
      <c r="F296" s="3" t="s">
        <v>2652</v>
      </c>
      <c r="G296" s="43">
        <v>461.48099999999999</v>
      </c>
      <c r="H296" s="29" t="s">
        <v>17043</v>
      </c>
      <c r="I296">
        <v>33</v>
      </c>
      <c r="J296" t="s">
        <v>82</v>
      </c>
      <c r="K296" t="str">
        <f t="shared" si="8"/>
        <v>31,3126505,'FRANCISCO BADARÓ','-16.988609','-42.3581379','442','461,481','BADAROSENSE','33',current_timestamp);</v>
      </c>
      <c r="L296" t="str">
        <f t="shared" si="9"/>
        <v>INSERT INTO municipio (cd_estado,cd_municipio,ds_municipio,vl_latitude,vl_longitude,vl_altitude,qt_area,ds_gentilico,nr_ddd,dt_registro)VALUES (31,3126505,'FRANCISCO BADARÓ','-16.988609','-42.3581379','442','461,481','BADAROSENSE','33',current_timestamp);</v>
      </c>
    </row>
    <row r="297" spans="1:12" x14ac:dyDescent="0.25">
      <c r="A297">
        <v>31</v>
      </c>
      <c r="B297" s="21" t="s">
        <v>12940</v>
      </c>
      <c r="C297" s="39" t="s">
        <v>12941</v>
      </c>
      <c r="D297" s="3" t="s">
        <v>18176</v>
      </c>
      <c r="E297" s="3" t="s">
        <v>18177</v>
      </c>
      <c r="F297" s="3" t="s">
        <v>18178</v>
      </c>
      <c r="G297" s="43">
        <v>1576.1279999999999</v>
      </c>
      <c r="H297" s="29" t="s">
        <v>17044</v>
      </c>
      <c r="I297">
        <v>38</v>
      </c>
      <c r="J297" t="s">
        <v>82</v>
      </c>
      <c r="K297" t="str">
        <f t="shared" si="8"/>
        <v>31,3126604,'FRANCISCO DUMONT','-17.310649','-44.231749','639','1576,128','FRANCISCO-DUMONSENSE','38',current_timestamp);</v>
      </c>
      <c r="L297" t="str">
        <f t="shared" si="9"/>
        <v>INSERT INTO municipio (cd_estado,cd_municipio,ds_municipio,vl_latitude,vl_longitude,vl_altitude,qt_area,ds_gentilico,nr_ddd,dt_registro)VALUES (31,3126604,'FRANCISCO DUMONT','-17.310649','-44.231749','639','1576,128','FRANCISCO-DUMONSENSE','38',current_timestamp);</v>
      </c>
    </row>
    <row r="298" spans="1:12" x14ac:dyDescent="0.25">
      <c r="A298">
        <v>31</v>
      </c>
      <c r="B298" s="21" t="s">
        <v>12942</v>
      </c>
      <c r="C298" s="39" t="s">
        <v>12943</v>
      </c>
      <c r="D298" s="3" t="s">
        <v>18179</v>
      </c>
      <c r="E298" s="3" t="s">
        <v>18180</v>
      </c>
      <c r="F298" s="3" t="s">
        <v>3081</v>
      </c>
      <c r="G298" s="43">
        <v>2747.2950000000001</v>
      </c>
      <c r="H298" s="29" t="s">
        <v>17045</v>
      </c>
      <c r="I298">
        <v>38</v>
      </c>
      <c r="J298" t="s">
        <v>82</v>
      </c>
      <c r="K298" t="str">
        <f t="shared" si="8"/>
        <v>31,3126703,'FRANCISCO SÁ','-16.47823128','-43.49067791','666','2747,295','FRANCISCO-SAENSE','38',current_timestamp);</v>
      </c>
      <c r="L298" t="str">
        <f t="shared" si="9"/>
        <v>INSERT INTO municipio (cd_estado,cd_municipio,ds_municipio,vl_latitude,vl_longitude,vl_altitude,qt_area,ds_gentilico,nr_ddd,dt_registro)VALUES (31,3126703,'FRANCISCO SÁ','-16.47823128','-43.49067791','666','2747,295','FRANCISCO-SAENSE','38',current_timestamp);</v>
      </c>
    </row>
    <row r="299" spans="1:12" x14ac:dyDescent="0.25">
      <c r="A299">
        <v>31</v>
      </c>
      <c r="B299" s="21" t="s">
        <v>12944</v>
      </c>
      <c r="C299" s="39" t="s">
        <v>12945</v>
      </c>
      <c r="D299" s="3" t="s">
        <v>18181</v>
      </c>
      <c r="E299" s="3" t="s">
        <v>18182</v>
      </c>
      <c r="F299" s="3" t="s">
        <v>6138</v>
      </c>
      <c r="G299" s="43">
        <v>717.08699999999999</v>
      </c>
      <c r="H299" s="29" t="s">
        <v>17046</v>
      </c>
      <c r="I299">
        <v>33</v>
      </c>
      <c r="J299" t="s">
        <v>82</v>
      </c>
      <c r="K299" t="str">
        <f t="shared" si="8"/>
        <v>31,3126752,'FRANCISCÓPOLIS','-17.958091','-42.009436','351','717,087','FRANCISCOPOLITANO','33',current_timestamp);</v>
      </c>
      <c r="L299" t="str">
        <f t="shared" si="9"/>
        <v>INSERT INTO municipio (cd_estado,cd_municipio,ds_municipio,vl_latitude,vl_longitude,vl_altitude,qt_area,ds_gentilico,nr_ddd,dt_registro)VALUES (31,3126752,'FRANCISCÓPOLIS','-17.958091','-42.009436','351','717,087','FRANCISCOPOLITANO','33',current_timestamp);</v>
      </c>
    </row>
    <row r="300" spans="1:12" x14ac:dyDescent="0.25">
      <c r="A300">
        <v>31</v>
      </c>
      <c r="B300" s="21" t="s">
        <v>12946</v>
      </c>
      <c r="C300" s="39" t="s">
        <v>12947</v>
      </c>
      <c r="D300" s="3" t="s">
        <v>18183</v>
      </c>
      <c r="E300" s="3" t="s">
        <v>18184</v>
      </c>
      <c r="F300" s="3" t="s">
        <v>1850</v>
      </c>
      <c r="G300" s="43">
        <v>626.67200000000003</v>
      </c>
      <c r="H300" s="29" t="s">
        <v>17047</v>
      </c>
      <c r="I300">
        <v>33</v>
      </c>
      <c r="J300" t="s">
        <v>82</v>
      </c>
      <c r="K300" t="str">
        <f t="shared" si="8"/>
        <v>31,3126802,'FREI GASPAR','-18.06502551','-41.42856359','443','626,672','FREI-GASPARENSE','33',current_timestamp);</v>
      </c>
      <c r="L300" t="str">
        <f t="shared" si="9"/>
        <v>INSERT INTO municipio (cd_estado,cd_municipio,ds_municipio,vl_latitude,vl_longitude,vl_altitude,qt_area,ds_gentilico,nr_ddd,dt_registro)VALUES (31,3126802,'FREI GASPAR','-18.06502551','-41.42856359','443','626,672','FREI-GASPARENSE','33',current_timestamp);</v>
      </c>
    </row>
    <row r="301" spans="1:12" x14ac:dyDescent="0.25">
      <c r="A301">
        <v>31</v>
      </c>
      <c r="B301" s="21" t="s">
        <v>12948</v>
      </c>
      <c r="C301" s="39" t="s">
        <v>12949</v>
      </c>
      <c r="D301" s="3" t="s">
        <v>18185</v>
      </c>
      <c r="E301" s="3" t="s">
        <v>18186</v>
      </c>
      <c r="F301" s="3" t="s">
        <v>3063</v>
      </c>
      <c r="G301" s="43">
        <v>469.55700000000002</v>
      </c>
      <c r="H301" s="29" t="s">
        <v>17048</v>
      </c>
      <c r="I301">
        <v>33</v>
      </c>
      <c r="J301" t="s">
        <v>82</v>
      </c>
      <c r="K301" t="str">
        <f t="shared" si="8"/>
        <v>31,3126901,'FREI INOCÊNCIO','-18.56272369','-41.90681219','197','469,557','FREI-INOCENCIANO','33',current_timestamp);</v>
      </c>
      <c r="L301" t="str">
        <f t="shared" si="9"/>
        <v>INSERT INTO municipio (cd_estado,cd_municipio,ds_municipio,vl_latitude,vl_longitude,vl_altitude,qt_area,ds_gentilico,nr_ddd,dt_registro)VALUES (31,3126901,'FREI INOCÊNCIO','-18.56272369','-41.90681219','197','469,557','FREI-INOCENCIANO','33',current_timestamp);</v>
      </c>
    </row>
    <row r="302" spans="1:12" x14ac:dyDescent="0.25">
      <c r="A302">
        <v>31</v>
      </c>
      <c r="B302" s="21" t="s">
        <v>12950</v>
      </c>
      <c r="C302" s="39" t="s">
        <v>12951</v>
      </c>
      <c r="D302" s="3" t="s">
        <v>18187</v>
      </c>
      <c r="E302" s="3" t="s">
        <v>18188</v>
      </c>
      <c r="F302" s="3" t="s">
        <v>18189</v>
      </c>
      <c r="G302" s="43">
        <v>167.47399999999999</v>
      </c>
      <c r="H302" s="29" t="s">
        <v>17049</v>
      </c>
      <c r="I302">
        <v>33</v>
      </c>
      <c r="J302" t="s">
        <v>82</v>
      </c>
      <c r="K302" t="str">
        <f t="shared" si="8"/>
        <v>31,3126950,'FREI LAGONEGRO','-18.16752554','-42.76623487','661','167,474','FREI LAGONEGRENSE','33',current_timestamp);</v>
      </c>
      <c r="L302" t="str">
        <f t="shared" si="9"/>
        <v>INSERT INTO municipio (cd_estado,cd_municipio,ds_municipio,vl_latitude,vl_longitude,vl_altitude,qt_area,ds_gentilico,nr_ddd,dt_registro)VALUES (31,3126950,'FREI LAGONEGRO','-18.16752554','-42.76623487','661','167,474','FREI LAGONEGRENSE','33',current_timestamp);</v>
      </c>
    </row>
    <row r="303" spans="1:12" x14ac:dyDescent="0.25">
      <c r="A303">
        <v>31</v>
      </c>
      <c r="B303" s="21" t="s">
        <v>12952</v>
      </c>
      <c r="C303" s="39" t="s">
        <v>12953</v>
      </c>
      <c r="D303" s="3" t="s">
        <v>18190</v>
      </c>
      <c r="E303" s="3" t="s">
        <v>18191</v>
      </c>
      <c r="F303" s="3" t="s">
        <v>3220</v>
      </c>
      <c r="G303" s="43">
        <v>199.98699999999999</v>
      </c>
      <c r="H303" s="29" t="s">
        <v>17050</v>
      </c>
      <c r="I303">
        <v>34</v>
      </c>
      <c r="J303" t="s">
        <v>82</v>
      </c>
      <c r="K303" t="str">
        <f t="shared" si="8"/>
        <v>31,3127008,'FRONTEIRA','-20.28126896','-49.20249581','483','199,987','FRONTEIRENSE','34',current_timestamp);</v>
      </c>
      <c r="L303" t="str">
        <f t="shared" si="9"/>
        <v>INSERT INTO municipio (cd_estado,cd_municipio,ds_municipio,vl_latitude,vl_longitude,vl_altitude,qt_area,ds_gentilico,nr_ddd,dt_registro)VALUES (31,3127008,'FRONTEIRA','-20.28126896','-49.20249581','483','199,987','FRONTEIRENSE','34',current_timestamp);</v>
      </c>
    </row>
    <row r="304" spans="1:12" x14ac:dyDescent="0.25">
      <c r="A304">
        <v>31</v>
      </c>
      <c r="B304" s="21" t="s">
        <v>12954</v>
      </c>
      <c r="C304" s="39" t="s">
        <v>12955</v>
      </c>
      <c r="D304" s="3" t="s">
        <v>18192</v>
      </c>
      <c r="E304" s="3" t="s">
        <v>18193</v>
      </c>
      <c r="F304" s="3" t="s">
        <v>18194</v>
      </c>
      <c r="G304" s="43">
        <v>320.75700000000001</v>
      </c>
      <c r="H304" s="29" t="s">
        <v>17051</v>
      </c>
      <c r="I304">
        <v>33</v>
      </c>
      <c r="J304" t="s">
        <v>82</v>
      </c>
      <c r="K304" t="str">
        <f t="shared" si="8"/>
        <v>31,3127057,'FRONTEIRA DOS VALES','-16.89244795','-40.92519879','312','320,757','FRONTEIRISTA-DOS-VALES','33',current_timestamp);</v>
      </c>
      <c r="L304" t="str">
        <f t="shared" si="9"/>
        <v>INSERT INTO municipio (cd_estado,cd_municipio,ds_municipio,vl_latitude,vl_longitude,vl_altitude,qt_area,ds_gentilico,nr_ddd,dt_registro)VALUES (31,3127057,'FRONTEIRA DOS VALES','-16.89244795','-40.92519879','312','320,757','FRONTEIRISTA-DOS-VALES','33',current_timestamp);</v>
      </c>
    </row>
    <row r="305" spans="1:12" x14ac:dyDescent="0.25">
      <c r="A305">
        <v>31</v>
      </c>
      <c r="B305" s="21" t="s">
        <v>12956</v>
      </c>
      <c r="C305" s="39" t="s">
        <v>12957</v>
      </c>
      <c r="D305" s="3" t="s">
        <v>18195</v>
      </c>
      <c r="E305" s="3" t="s">
        <v>18196</v>
      </c>
      <c r="F305" s="3" t="s">
        <v>3090</v>
      </c>
      <c r="G305" s="43">
        <v>762.83699999999999</v>
      </c>
      <c r="H305" s="29" t="s">
        <v>17052</v>
      </c>
      <c r="I305">
        <v>38</v>
      </c>
      <c r="J305" t="s">
        <v>82</v>
      </c>
      <c r="K305" t="str">
        <f t="shared" si="8"/>
        <v>31,3127073,'FRUTA DE LEITE','-16.11711073','-42.52817512','909','762,837','FRUTA DE LEITENSE','38',current_timestamp);</v>
      </c>
      <c r="L305" t="str">
        <f t="shared" si="9"/>
        <v>INSERT INTO municipio (cd_estado,cd_municipio,ds_municipio,vl_latitude,vl_longitude,vl_altitude,qt_area,ds_gentilico,nr_ddd,dt_registro)VALUES (31,3127073,'FRUTA DE LEITE','-16.11711073','-42.52817512','909','762,837','FRUTA DE LEITENSE','38',current_timestamp);</v>
      </c>
    </row>
    <row r="306" spans="1:12" x14ac:dyDescent="0.25">
      <c r="A306">
        <v>31</v>
      </c>
      <c r="B306" s="21" t="s">
        <v>12958</v>
      </c>
      <c r="C306" s="39" t="s">
        <v>12959</v>
      </c>
      <c r="D306" s="3" t="s">
        <v>18197</v>
      </c>
      <c r="E306" s="3" t="s">
        <v>18198</v>
      </c>
      <c r="F306" s="3" t="s">
        <v>2284</v>
      </c>
      <c r="G306" s="43">
        <v>2426.9650000000001</v>
      </c>
      <c r="H306" s="29" t="s">
        <v>17053</v>
      </c>
      <c r="I306">
        <v>34</v>
      </c>
      <c r="J306" t="s">
        <v>82</v>
      </c>
      <c r="K306" t="str">
        <f t="shared" si="8"/>
        <v>31,3127107,'FRUTAL','-20.0258042','-48.9351885','525','2426,965','FRUTALENSE','34',current_timestamp);</v>
      </c>
      <c r="L306" t="str">
        <f t="shared" si="9"/>
        <v>INSERT INTO municipio (cd_estado,cd_municipio,ds_municipio,vl_latitude,vl_longitude,vl_altitude,qt_area,ds_gentilico,nr_ddd,dt_registro)VALUES (31,3127107,'FRUTAL','-20.0258042','-48.9351885','525','2426,965','FRUTALENSE','34',current_timestamp);</v>
      </c>
    </row>
    <row r="307" spans="1:12" x14ac:dyDescent="0.25">
      <c r="A307">
        <v>31</v>
      </c>
      <c r="B307" s="21" t="s">
        <v>12960</v>
      </c>
      <c r="C307" s="39" t="s">
        <v>12961</v>
      </c>
      <c r="D307" s="3" t="s">
        <v>18199</v>
      </c>
      <c r="E307" s="3" t="s">
        <v>18200</v>
      </c>
      <c r="F307" s="3" t="s">
        <v>18201</v>
      </c>
      <c r="G307" s="43">
        <v>199.797</v>
      </c>
      <c r="H307" s="29" t="s">
        <v>17054</v>
      </c>
      <c r="I307">
        <v>31</v>
      </c>
      <c r="J307" t="s">
        <v>82</v>
      </c>
      <c r="K307" t="str">
        <f t="shared" si="8"/>
        <v>31,3127206,'FUNILÂNDIA','-19.36984713','-44.06036488','693','199,797','FUNILANDENSE','31',current_timestamp);</v>
      </c>
      <c r="L307" t="str">
        <f t="shared" si="9"/>
        <v>INSERT INTO municipio (cd_estado,cd_municipio,ds_municipio,vl_latitude,vl_longitude,vl_altitude,qt_area,ds_gentilico,nr_ddd,dt_registro)VALUES (31,3127206,'FUNILÂNDIA','-19.36984713','-44.06036488','693','199,797','FUNILANDENSE','31',current_timestamp);</v>
      </c>
    </row>
    <row r="308" spans="1:12" x14ac:dyDescent="0.25">
      <c r="A308">
        <v>31</v>
      </c>
      <c r="B308" s="21" t="s">
        <v>12962</v>
      </c>
      <c r="C308" s="39" t="s">
        <v>12963</v>
      </c>
      <c r="D308" s="3" t="s">
        <v>18202</v>
      </c>
      <c r="E308" s="3" t="s">
        <v>18203</v>
      </c>
      <c r="F308" s="3" t="s">
        <v>2378</v>
      </c>
      <c r="G308" s="43">
        <v>720.35500000000002</v>
      </c>
      <c r="H308" s="29" t="s">
        <v>17055</v>
      </c>
      <c r="I308">
        <v>33</v>
      </c>
      <c r="J308" t="s">
        <v>82</v>
      </c>
      <c r="K308" t="str">
        <f t="shared" si="8"/>
        <v>31,3127305,'GALILÉIA','-19.0004089','-41.5386613','140','720,355','GALILEENSE','33',current_timestamp);</v>
      </c>
      <c r="L308" t="str">
        <f t="shared" si="9"/>
        <v>INSERT INTO municipio (cd_estado,cd_municipio,ds_municipio,vl_latitude,vl_longitude,vl_altitude,qt_area,ds_gentilico,nr_ddd,dt_registro)VALUES (31,3127305,'GALILÉIA','-19.0004089','-41.5386613','140','720,355','GALILEENSE','33',current_timestamp);</v>
      </c>
    </row>
    <row r="309" spans="1:12" x14ac:dyDescent="0.25">
      <c r="A309">
        <v>31</v>
      </c>
      <c r="B309" s="21" t="s">
        <v>12964</v>
      </c>
      <c r="C309" s="39" t="s">
        <v>12965</v>
      </c>
      <c r="D309" s="3" t="s">
        <v>18204</v>
      </c>
      <c r="E309" s="3" t="s">
        <v>18205</v>
      </c>
      <c r="F309" s="3" t="s">
        <v>18206</v>
      </c>
      <c r="G309" s="43">
        <v>1733.203</v>
      </c>
      <c r="H309" s="29" t="s">
        <v>5696</v>
      </c>
      <c r="I309">
        <v>38</v>
      </c>
      <c r="J309" t="s">
        <v>82</v>
      </c>
      <c r="K309" t="str">
        <f t="shared" si="8"/>
        <v>31,3127339,'GAMELEIRAS','-15.082965','-43.124133','531','1733,203','GAMELEIRENSE','38',current_timestamp);</v>
      </c>
      <c r="L309" t="str">
        <f t="shared" si="9"/>
        <v>INSERT INTO municipio (cd_estado,cd_municipio,ds_municipio,vl_latitude,vl_longitude,vl_altitude,qt_area,ds_gentilico,nr_ddd,dt_registro)VALUES (31,3127339,'GAMELEIRAS','-15.082965','-43.124133','531','1733,203','GAMELEIRENSE','38',current_timestamp);</v>
      </c>
    </row>
    <row r="310" spans="1:12" x14ac:dyDescent="0.25">
      <c r="A310">
        <v>31</v>
      </c>
      <c r="B310" s="21" t="s">
        <v>12966</v>
      </c>
      <c r="C310" s="39" t="s">
        <v>12967</v>
      </c>
      <c r="D310" s="3" t="s">
        <v>18207</v>
      </c>
      <c r="E310" s="3" t="s">
        <v>18208</v>
      </c>
      <c r="F310" s="3" t="s">
        <v>3579</v>
      </c>
      <c r="G310" s="43">
        <v>145.86099999999999</v>
      </c>
      <c r="H310" s="29" t="s">
        <v>17056</v>
      </c>
      <c r="I310">
        <v>38</v>
      </c>
      <c r="J310" t="s">
        <v>82</v>
      </c>
      <c r="K310" t="str">
        <f t="shared" si="8"/>
        <v>31,3127354,'GLAUCILÂNDIA','-16.8510436','-43.6939234','653','145,861','GLAUCILANDENSE','38',current_timestamp);</v>
      </c>
      <c r="L310" t="str">
        <f t="shared" si="9"/>
        <v>INSERT INTO municipio (cd_estado,cd_municipio,ds_municipio,vl_latitude,vl_longitude,vl_altitude,qt_area,ds_gentilico,nr_ddd,dt_registro)VALUES (31,3127354,'GLAUCILÂNDIA','-16.8510436','-43.6939234','653','145,861','GLAUCILANDENSE','38',current_timestamp);</v>
      </c>
    </row>
    <row r="311" spans="1:12" x14ac:dyDescent="0.25">
      <c r="A311">
        <v>31</v>
      </c>
      <c r="B311" s="21" t="s">
        <v>12968</v>
      </c>
      <c r="C311" s="39" t="s">
        <v>12969</v>
      </c>
      <c r="D311" s="3" t="s">
        <v>18209</v>
      </c>
      <c r="E311" s="3" t="s">
        <v>18210</v>
      </c>
      <c r="F311" s="3" t="s">
        <v>449</v>
      </c>
      <c r="G311" s="43">
        <v>112.443</v>
      </c>
      <c r="H311" s="29" t="s">
        <v>17057</v>
      </c>
      <c r="I311">
        <v>33</v>
      </c>
      <c r="J311" t="s">
        <v>82</v>
      </c>
      <c r="K311" t="str">
        <f t="shared" si="8"/>
        <v>31,3127370,'GOIABEIRA','-18.980728','-41.223547','170','112,443','GOIABEIRENSE','33',current_timestamp);</v>
      </c>
      <c r="L311" t="str">
        <f t="shared" si="9"/>
        <v>INSERT INTO municipio (cd_estado,cd_municipio,ds_municipio,vl_latitude,vl_longitude,vl_altitude,qt_area,ds_gentilico,nr_ddd,dt_registro)VALUES (31,3127370,'GOIABEIRA','-18.980728','-41.223547','170','112,443','GOIABEIRENSE','33',current_timestamp);</v>
      </c>
    </row>
    <row r="312" spans="1:12" x14ac:dyDescent="0.25">
      <c r="A312">
        <v>31</v>
      </c>
      <c r="B312" s="21" t="s">
        <v>12970</v>
      </c>
      <c r="C312" s="39" t="s">
        <v>12971</v>
      </c>
      <c r="D312" s="3" t="s">
        <v>18211</v>
      </c>
      <c r="E312" s="3" t="s">
        <v>18212</v>
      </c>
      <c r="F312" s="3" t="s">
        <v>7700</v>
      </c>
      <c r="G312" s="43">
        <v>152.03899999999999</v>
      </c>
      <c r="H312" s="29" t="s">
        <v>17058</v>
      </c>
      <c r="I312">
        <v>32</v>
      </c>
      <c r="J312" t="s">
        <v>82</v>
      </c>
      <c r="K312" t="str">
        <f t="shared" si="8"/>
        <v>31,3127388,'GOIANÁ','-21.5360039','-43.1961829','415','152,039','GOIANAENSE','32',current_timestamp);</v>
      </c>
      <c r="L312" t="str">
        <f t="shared" si="9"/>
        <v>INSERT INTO municipio (cd_estado,cd_municipio,ds_municipio,vl_latitude,vl_longitude,vl_altitude,qt_area,ds_gentilico,nr_ddd,dt_registro)VALUES (31,3127388,'GOIANÁ','-21.5360039','-43.1961829','415','152,039','GOIANAENSE','32',current_timestamp);</v>
      </c>
    </row>
    <row r="313" spans="1:12" x14ac:dyDescent="0.25">
      <c r="A313">
        <v>31</v>
      </c>
      <c r="B313" s="21" t="s">
        <v>12972</v>
      </c>
      <c r="C313" s="39" t="s">
        <v>12973</v>
      </c>
      <c r="D313" s="3" t="s">
        <v>18213</v>
      </c>
      <c r="E313" s="3" t="s">
        <v>18214</v>
      </c>
      <c r="F313" s="3" t="s">
        <v>18215</v>
      </c>
      <c r="G313" s="43">
        <v>187.35300000000001</v>
      </c>
      <c r="H313" s="29" t="s">
        <v>17059</v>
      </c>
      <c r="I313">
        <v>35</v>
      </c>
      <c r="J313" t="s">
        <v>82</v>
      </c>
      <c r="K313" t="str">
        <f t="shared" si="8"/>
        <v>31,3127404,'GONÇALVES','-22.656148','-45.854646','1265','187,353','GONÇALVENSE','35',current_timestamp);</v>
      </c>
      <c r="L313" t="str">
        <f t="shared" si="9"/>
        <v>INSERT INTO municipio (cd_estado,cd_municipio,ds_municipio,vl_latitude,vl_longitude,vl_altitude,qt_area,ds_gentilico,nr_ddd,dt_registro)VALUES (31,3127404,'GONÇALVES','-22.656148','-45.854646','1265','187,353','GONÇALVENSE','35',current_timestamp);</v>
      </c>
    </row>
    <row r="314" spans="1:12" x14ac:dyDescent="0.25">
      <c r="A314">
        <v>31</v>
      </c>
      <c r="B314" s="21" t="s">
        <v>12974</v>
      </c>
      <c r="C314" s="39" t="s">
        <v>12975</v>
      </c>
      <c r="D314" s="3" t="s">
        <v>18216</v>
      </c>
      <c r="E314" s="3" t="s">
        <v>18217</v>
      </c>
      <c r="F314" s="3" t="s">
        <v>1510</v>
      </c>
      <c r="G314" s="43">
        <v>209.34800000000001</v>
      </c>
      <c r="H314" s="29" t="s">
        <v>6830</v>
      </c>
      <c r="I314">
        <v>33</v>
      </c>
      <c r="J314" t="s">
        <v>82</v>
      </c>
      <c r="K314" t="str">
        <f t="shared" si="8"/>
        <v>31,3127503,'GONZAGA','-18.82450532','-42.47872819','752','209,348','GONZAGUENSE','33',current_timestamp);</v>
      </c>
      <c r="L314" t="str">
        <f t="shared" si="9"/>
        <v>INSERT INTO municipio (cd_estado,cd_municipio,ds_municipio,vl_latitude,vl_longitude,vl_altitude,qt_area,ds_gentilico,nr_ddd,dt_registro)VALUES (31,3127503,'GONZAGA','-18.82450532','-42.47872819','752','209,348','GONZAGUENSE','33',current_timestamp);</v>
      </c>
    </row>
    <row r="315" spans="1:12" x14ac:dyDescent="0.25">
      <c r="A315">
        <v>31</v>
      </c>
      <c r="B315" s="21" t="s">
        <v>12976</v>
      </c>
      <c r="C315" s="39" t="s">
        <v>12977</v>
      </c>
      <c r="D315" s="3" t="s">
        <v>18218</v>
      </c>
      <c r="E315" s="3" t="s">
        <v>18219</v>
      </c>
      <c r="F315" s="3" t="s">
        <v>18220</v>
      </c>
      <c r="G315" s="43">
        <v>866.601</v>
      </c>
      <c r="H315" s="29" t="s">
        <v>17060</v>
      </c>
      <c r="I315">
        <v>38</v>
      </c>
      <c r="J315" t="s">
        <v>82</v>
      </c>
      <c r="K315" t="str">
        <f t="shared" si="8"/>
        <v>31,3127602,'GOUVEIA','-18.452012','-43.742133','1121','866,601','GOUVEANO','38',current_timestamp);</v>
      </c>
      <c r="L315" t="str">
        <f t="shared" si="9"/>
        <v>INSERT INTO municipio (cd_estado,cd_municipio,ds_municipio,vl_latitude,vl_longitude,vl_altitude,qt_area,ds_gentilico,nr_ddd,dt_registro)VALUES (31,3127602,'GOUVEIA','-18.452012','-43.742133','1121','866,601','GOUVEANO','38',current_timestamp);</v>
      </c>
    </row>
    <row r="316" spans="1:12" x14ac:dyDescent="0.25">
      <c r="A316">
        <v>31</v>
      </c>
      <c r="B316" s="21" t="s">
        <v>12978</v>
      </c>
      <c r="C316" s="39" t="s">
        <v>12979</v>
      </c>
      <c r="D316" s="3" t="s">
        <v>18221</v>
      </c>
      <c r="E316" s="3" t="s">
        <v>18222</v>
      </c>
      <c r="F316" s="3" t="s">
        <v>1690</v>
      </c>
      <c r="G316" s="43">
        <v>2342.3249999999998</v>
      </c>
      <c r="H316" s="29" t="s">
        <v>17061</v>
      </c>
      <c r="I316">
        <v>33</v>
      </c>
      <c r="J316" t="s">
        <v>82</v>
      </c>
      <c r="K316" t="str">
        <f t="shared" si="8"/>
        <v>31,3127701,'GOVERNADOR VALADARES','-18.8545254','-41.9555018','173','2342,325','VALADARENSE','33',current_timestamp);</v>
      </c>
      <c r="L316" t="str">
        <f t="shared" si="9"/>
        <v>INSERT INTO municipio (cd_estado,cd_municipio,ds_municipio,vl_latitude,vl_longitude,vl_altitude,qt_area,ds_gentilico,nr_ddd,dt_registro)VALUES (31,3127701,'GOVERNADOR VALADARES','-18.8545254','-41.9555018','173','2342,325','VALADARENSE','33',current_timestamp);</v>
      </c>
    </row>
    <row r="317" spans="1:12" x14ac:dyDescent="0.25">
      <c r="A317">
        <v>31</v>
      </c>
      <c r="B317" s="21" t="s">
        <v>12980</v>
      </c>
      <c r="C317" s="39" t="s">
        <v>12981</v>
      </c>
      <c r="D317" s="3" t="s">
        <v>18223</v>
      </c>
      <c r="E317" s="3" t="s">
        <v>18224</v>
      </c>
      <c r="F317" s="3" t="s">
        <v>18225</v>
      </c>
      <c r="G317" s="43">
        <v>3885.2939999999999</v>
      </c>
      <c r="H317" s="29" t="s">
        <v>17062</v>
      </c>
      <c r="I317">
        <v>38</v>
      </c>
      <c r="J317" t="s">
        <v>82</v>
      </c>
      <c r="K317" t="str">
        <f t="shared" si="8"/>
        <v>31,3127800,'GRÃO MOGOL','-16.566177','-42.892376','826','3885,294','GRÃO-MOGOLENSE','38',current_timestamp);</v>
      </c>
      <c r="L317" t="str">
        <f t="shared" si="9"/>
        <v>INSERT INTO municipio (cd_estado,cd_municipio,ds_municipio,vl_latitude,vl_longitude,vl_altitude,qt_area,ds_gentilico,nr_ddd,dt_registro)VALUES (31,3127800,'GRÃO MOGOL','-16.566177','-42.892376','826','3885,294','GRÃO-MOGOLENSE','38',current_timestamp);</v>
      </c>
    </row>
    <row r="318" spans="1:12" x14ac:dyDescent="0.25">
      <c r="A318">
        <v>31</v>
      </c>
      <c r="B318" s="21" t="s">
        <v>12982</v>
      </c>
      <c r="C318" s="39" t="s">
        <v>12983</v>
      </c>
      <c r="D318" s="3" t="s">
        <v>18226</v>
      </c>
      <c r="E318" s="3" t="s">
        <v>18227</v>
      </c>
      <c r="F318" s="3" t="s">
        <v>3159</v>
      </c>
      <c r="G318" s="43">
        <v>193.14099999999999</v>
      </c>
      <c r="H318" s="29" t="s">
        <v>17063</v>
      </c>
      <c r="I318">
        <v>34</v>
      </c>
      <c r="J318" t="s">
        <v>82</v>
      </c>
      <c r="K318" t="str">
        <f t="shared" si="8"/>
        <v>31,3127909,'GRUPIARA','-18.49475846','-47.72435913','680','193,141','GRUPIARENSE','34',current_timestamp);</v>
      </c>
      <c r="L318" t="str">
        <f t="shared" si="9"/>
        <v>INSERT INTO municipio (cd_estado,cd_municipio,ds_municipio,vl_latitude,vl_longitude,vl_altitude,qt_area,ds_gentilico,nr_ddd,dt_registro)VALUES (31,3127909,'GRUPIARA','-18.49475846','-47.72435913','680','193,141','GRUPIARENSE','34',current_timestamp);</v>
      </c>
    </row>
    <row r="319" spans="1:12" x14ac:dyDescent="0.25">
      <c r="A319">
        <v>31</v>
      </c>
      <c r="B319" s="21" t="s">
        <v>12984</v>
      </c>
      <c r="C319" s="39" t="s">
        <v>12985</v>
      </c>
      <c r="D319" s="3" t="s">
        <v>18228</v>
      </c>
      <c r="E319" s="3" t="s">
        <v>18229</v>
      </c>
      <c r="F319" s="3" t="s">
        <v>3190</v>
      </c>
      <c r="G319" s="43">
        <v>1075.124</v>
      </c>
      <c r="H319" s="29" t="s">
        <v>17064</v>
      </c>
      <c r="I319">
        <v>33</v>
      </c>
      <c r="J319" t="s">
        <v>82</v>
      </c>
      <c r="K319" t="str">
        <f t="shared" si="8"/>
        <v>31,3128006,'GUANHÃES','-18.77687306','-42.93513478','793','1075,124','GUANHANENSE','33',current_timestamp);</v>
      </c>
      <c r="L319" t="str">
        <f t="shared" si="9"/>
        <v>INSERT INTO municipio (cd_estado,cd_municipio,ds_municipio,vl_latitude,vl_longitude,vl_altitude,qt_area,ds_gentilico,nr_ddd,dt_registro)VALUES (31,3128006,'GUANHÃES','-18.77687306','-42.93513478','793','1075,124','GUANHANENSE','33',current_timestamp);</v>
      </c>
    </row>
    <row r="320" spans="1:12" x14ac:dyDescent="0.25">
      <c r="A320">
        <v>31</v>
      </c>
      <c r="B320" s="21" t="s">
        <v>12986</v>
      </c>
      <c r="C320" s="39" t="s">
        <v>12987</v>
      </c>
      <c r="D320" s="3" t="s">
        <v>18230</v>
      </c>
      <c r="E320" s="3" t="s">
        <v>18231</v>
      </c>
      <c r="F320" s="3" t="s">
        <v>17795</v>
      </c>
      <c r="G320" s="43">
        <v>934.34500000000003</v>
      </c>
      <c r="H320" s="29" t="s">
        <v>17065</v>
      </c>
      <c r="I320">
        <v>35</v>
      </c>
      <c r="J320" t="s">
        <v>82</v>
      </c>
      <c r="K320" t="str">
        <f t="shared" si="8"/>
        <v>31,3128105,'GUAPÉ','-20.7631441','-45.915486','833','934,345','GUAPENSE','35',current_timestamp);</v>
      </c>
      <c r="L320" t="str">
        <f t="shared" si="9"/>
        <v>INSERT INTO municipio (cd_estado,cd_municipio,ds_municipio,vl_latitude,vl_longitude,vl_altitude,qt_area,ds_gentilico,nr_ddd,dt_registro)VALUES (31,3128105,'GUAPÉ','-20.7631441','-45.915486','833','934,345','GUAPENSE','35',current_timestamp);</v>
      </c>
    </row>
    <row r="321" spans="1:12" x14ac:dyDescent="0.25">
      <c r="A321">
        <v>31</v>
      </c>
      <c r="B321" s="21" t="s">
        <v>12988</v>
      </c>
      <c r="C321" s="39" t="s">
        <v>12989</v>
      </c>
      <c r="D321" s="3" t="s">
        <v>18232</v>
      </c>
      <c r="E321" s="3" t="s">
        <v>18233</v>
      </c>
      <c r="F321" s="3" t="s">
        <v>17559</v>
      </c>
      <c r="G321" s="43">
        <v>348.596</v>
      </c>
      <c r="H321" s="29" t="s">
        <v>1301</v>
      </c>
      <c r="I321">
        <v>31</v>
      </c>
      <c r="J321" t="s">
        <v>82</v>
      </c>
      <c r="K321" t="str">
        <f t="shared" si="8"/>
        <v>31,3128204,'GUARACIABA','-20.5716428','-43.0091355','564','348,596','GUARACIABENSE','31',current_timestamp);</v>
      </c>
      <c r="L321" t="str">
        <f t="shared" si="9"/>
        <v>INSERT INTO municipio (cd_estado,cd_municipio,ds_municipio,vl_latitude,vl_longitude,vl_altitude,qt_area,ds_gentilico,nr_ddd,dt_registro)VALUES (31,3128204,'GUARACIABA','-20.5716428','-43.0091355','564','348,596','GUARACIABENSE','31',current_timestamp);</v>
      </c>
    </row>
    <row r="322" spans="1:12" x14ac:dyDescent="0.25">
      <c r="A322">
        <v>31</v>
      </c>
      <c r="B322" s="21" t="s">
        <v>12990</v>
      </c>
      <c r="C322" s="39" t="s">
        <v>12991</v>
      </c>
      <c r="D322" s="3" t="s">
        <v>18234</v>
      </c>
      <c r="E322" s="3" t="s">
        <v>18235</v>
      </c>
      <c r="F322" s="3" t="s">
        <v>18236</v>
      </c>
      <c r="G322" s="43">
        <v>390.26299999999998</v>
      </c>
      <c r="H322" s="29" t="s">
        <v>17066</v>
      </c>
      <c r="I322">
        <v>38</v>
      </c>
      <c r="J322" t="s">
        <v>82</v>
      </c>
      <c r="K322" t="str">
        <f t="shared" ref="K322:K385" si="10">CONCATENATE(A322,",",B322,",'",C322,"','",D322,"','",E322,"','",F322,"','",G322,"','",H322,"','",I322,"',",J322,");")</f>
        <v>31,3128253,'GUARACIAMA','-17.0142479','-43.667501','784','390,263','GUARACIAMENSE','38',current_timestamp);</v>
      </c>
      <c r="L322" t="str">
        <f t="shared" ref="L322:L385" si="11">CONCATENATE("INSERT INTO municipio (cd_estado,cd_municipio,ds_municipio,vl_latitude,vl_longitude,vl_altitude,qt_area,ds_gentilico,nr_ddd,dt_registro)VALUES (",K322)</f>
        <v>INSERT INTO municipio (cd_estado,cd_municipio,ds_municipio,vl_latitude,vl_longitude,vl_altitude,qt_area,ds_gentilico,nr_ddd,dt_registro)VALUES (31,3128253,'GUARACIAMA','-17.0142479','-43.667501','784','390,263','GUARACIAMENSE','38',current_timestamp);</v>
      </c>
    </row>
    <row r="323" spans="1:12" x14ac:dyDescent="0.25">
      <c r="A323">
        <v>31</v>
      </c>
      <c r="B323" s="21" t="s">
        <v>12992</v>
      </c>
      <c r="C323" s="39" t="s">
        <v>12993</v>
      </c>
      <c r="D323" s="3" t="s">
        <v>18237</v>
      </c>
      <c r="E323" s="3" t="s">
        <v>18238</v>
      </c>
      <c r="F323" s="3" t="s">
        <v>18239</v>
      </c>
      <c r="G323" s="43">
        <v>294.82799999999997</v>
      </c>
      <c r="H323" s="29" t="s">
        <v>17067</v>
      </c>
      <c r="I323">
        <v>35</v>
      </c>
      <c r="J323" t="s">
        <v>82</v>
      </c>
      <c r="K323" t="str">
        <f t="shared" si="10"/>
        <v>31,3128303,'GUARANÉSIA','-21.3011123','-46.7964598','801','294,828','GUARANESIANO','35',current_timestamp);</v>
      </c>
      <c r="L323" t="str">
        <f t="shared" si="11"/>
        <v>INSERT INTO municipio (cd_estado,cd_municipio,ds_municipio,vl_latitude,vl_longitude,vl_altitude,qt_area,ds_gentilico,nr_ddd,dt_registro)VALUES (31,3128303,'GUARANÉSIA','-21.3011123','-46.7964598','801','294,828','GUARANESIANO','35',current_timestamp);</v>
      </c>
    </row>
    <row r="324" spans="1:12" x14ac:dyDescent="0.25">
      <c r="A324">
        <v>31</v>
      </c>
      <c r="B324" s="21" t="s">
        <v>12994</v>
      </c>
      <c r="C324" s="39" t="s">
        <v>12995</v>
      </c>
      <c r="D324" s="3" t="s">
        <v>18240</v>
      </c>
      <c r="E324" s="3" t="s">
        <v>18241</v>
      </c>
      <c r="F324" s="3" t="s">
        <v>9884</v>
      </c>
      <c r="G324" s="43">
        <v>264.19299999999998</v>
      </c>
      <c r="H324" s="29" t="s">
        <v>5706</v>
      </c>
      <c r="I324">
        <v>32</v>
      </c>
      <c r="J324" t="s">
        <v>82</v>
      </c>
      <c r="K324" t="str">
        <f t="shared" si="10"/>
        <v>31,3128402,'GUARANI','-21.35845133','-43.04588228','426','264,193','GUARANIENSE','32',current_timestamp);</v>
      </c>
      <c r="L324" t="str">
        <f t="shared" si="11"/>
        <v>INSERT INTO municipio (cd_estado,cd_municipio,ds_municipio,vl_latitude,vl_longitude,vl_altitude,qt_area,ds_gentilico,nr_ddd,dt_registro)VALUES (31,3128402,'GUARANI','-21.35845133','-43.04588228','426','264,193','GUARANIENSE','32',current_timestamp);</v>
      </c>
    </row>
    <row r="325" spans="1:12" x14ac:dyDescent="0.25">
      <c r="A325">
        <v>31</v>
      </c>
      <c r="B325" s="21" t="s">
        <v>12996</v>
      </c>
      <c r="C325" s="39" t="s">
        <v>12997</v>
      </c>
      <c r="D325" s="3" t="s">
        <v>18242</v>
      </c>
      <c r="E325" s="3" t="s">
        <v>18243</v>
      </c>
      <c r="F325" s="3" t="s">
        <v>3608</v>
      </c>
      <c r="G325" s="43">
        <v>88.655000000000001</v>
      </c>
      <c r="H325" s="29" t="s">
        <v>17068</v>
      </c>
      <c r="I325">
        <v>32</v>
      </c>
      <c r="J325" t="s">
        <v>82</v>
      </c>
      <c r="K325" t="str">
        <f t="shared" si="10"/>
        <v>31,3128501,'GUARARÁ','-21.72851456','-43.03739702','568','88,655','GUARARENSE','32',current_timestamp);</v>
      </c>
      <c r="L325" t="str">
        <f t="shared" si="11"/>
        <v>INSERT INTO municipio (cd_estado,cd_municipio,ds_municipio,vl_latitude,vl_longitude,vl_altitude,qt_area,ds_gentilico,nr_ddd,dt_registro)VALUES (31,3128501,'GUARARÁ','-21.72851456','-43.03739702','568','88,655','GUARARENSE','32',current_timestamp);</v>
      </c>
    </row>
    <row r="326" spans="1:12" x14ac:dyDescent="0.25">
      <c r="A326">
        <v>31</v>
      </c>
      <c r="B326" s="21" t="s">
        <v>12998</v>
      </c>
      <c r="C326" s="39" t="s">
        <v>12999</v>
      </c>
      <c r="D326" s="3" t="s">
        <v>16799</v>
      </c>
      <c r="E326" s="3" t="s">
        <v>18244</v>
      </c>
      <c r="F326" s="3" t="s">
        <v>6198</v>
      </c>
      <c r="G326" s="43">
        <v>2069.79</v>
      </c>
      <c r="H326" s="29" t="s">
        <v>17068</v>
      </c>
      <c r="I326">
        <v>38</v>
      </c>
      <c r="J326" t="s">
        <v>82</v>
      </c>
      <c r="K326" t="str">
        <f t="shared" si="10"/>
        <v>31,3128600,'GUARDA-MOR','-17.7673','-47.099806','606','2069,79','GUARARENSE','38',current_timestamp);</v>
      </c>
      <c r="L326" t="str">
        <f t="shared" si="11"/>
        <v>INSERT INTO municipio (cd_estado,cd_municipio,ds_municipio,vl_latitude,vl_longitude,vl_altitude,qt_area,ds_gentilico,nr_ddd,dt_registro)VALUES (31,3128600,'GUARDA-MOR','-17.7673','-47.099806','606','2069,79','GUARARENSE','38',current_timestamp);</v>
      </c>
    </row>
    <row r="327" spans="1:12" x14ac:dyDescent="0.25">
      <c r="A327">
        <v>31</v>
      </c>
      <c r="B327" s="21" t="s">
        <v>13000</v>
      </c>
      <c r="C327" s="39" t="s">
        <v>13001</v>
      </c>
      <c r="D327" s="3" t="s">
        <v>18245</v>
      </c>
      <c r="E327" s="3" t="s">
        <v>18246</v>
      </c>
      <c r="F327" s="3" t="s">
        <v>3465</v>
      </c>
      <c r="G327" s="43">
        <v>286.39800000000002</v>
      </c>
      <c r="H327" s="29" t="s">
        <v>17069</v>
      </c>
      <c r="I327">
        <v>35</v>
      </c>
      <c r="J327" t="s">
        <v>82</v>
      </c>
      <c r="K327" t="str">
        <f t="shared" si="10"/>
        <v>31,3128709,'GUAXUPÉ','-21.305032','-46.7081023','848','286,398','GUAXUPEANO','35',current_timestamp);</v>
      </c>
      <c r="L327" t="str">
        <f t="shared" si="11"/>
        <v>INSERT INTO municipio (cd_estado,cd_municipio,ds_municipio,vl_latitude,vl_longitude,vl_altitude,qt_area,ds_gentilico,nr_ddd,dt_registro)VALUES (31,3128709,'GUAXUPÉ','-21.305032','-46.7081023','848','286,398','GUAXUPEANO','35',current_timestamp);</v>
      </c>
    </row>
    <row r="328" spans="1:12" x14ac:dyDescent="0.25">
      <c r="A328">
        <v>31</v>
      </c>
      <c r="B328" s="21" t="s">
        <v>13002</v>
      </c>
      <c r="C328" s="39" t="s">
        <v>13003</v>
      </c>
      <c r="D328" s="3" t="s">
        <v>18247</v>
      </c>
      <c r="E328" s="3" t="s">
        <v>18248</v>
      </c>
      <c r="F328" s="3" t="s">
        <v>2551</v>
      </c>
      <c r="G328" s="43">
        <v>158.375</v>
      </c>
      <c r="H328" s="29" t="s">
        <v>17070</v>
      </c>
      <c r="I328">
        <v>32</v>
      </c>
      <c r="J328" t="s">
        <v>82</v>
      </c>
      <c r="K328" t="str">
        <f t="shared" si="10"/>
        <v>31,3128808,'GUIDOVAL','-21.15017321','-42.79890913','298','158,375','GUIDOVALENSE','32',current_timestamp);</v>
      </c>
      <c r="L328" t="str">
        <f t="shared" si="11"/>
        <v>INSERT INTO municipio (cd_estado,cd_municipio,ds_municipio,vl_latitude,vl_longitude,vl_altitude,qt_area,ds_gentilico,nr_ddd,dt_registro)VALUES (31,3128808,'GUIDOVAL','-21.15017321','-42.79890913','298','158,375','GUIDOVALENSE','32',current_timestamp);</v>
      </c>
    </row>
    <row r="329" spans="1:12" x14ac:dyDescent="0.25">
      <c r="A329">
        <v>31</v>
      </c>
      <c r="B329" s="21" t="s">
        <v>13004</v>
      </c>
      <c r="C329" s="39" t="s">
        <v>13005</v>
      </c>
      <c r="D329" s="3" t="s">
        <v>18249</v>
      </c>
      <c r="E329" s="3" t="s">
        <v>18250</v>
      </c>
      <c r="F329" s="3" t="s">
        <v>2047</v>
      </c>
      <c r="G329" s="43">
        <v>366.83300000000003</v>
      </c>
      <c r="H329" s="29" t="s">
        <v>17071</v>
      </c>
      <c r="I329">
        <v>34</v>
      </c>
      <c r="J329" t="s">
        <v>82</v>
      </c>
      <c r="K329" t="str">
        <f t="shared" si="10"/>
        <v>31,3128907,'GUIMARÂNIA','-18.8425147','-46.7901066','896','366,833','GUIMARANENSE','34',current_timestamp);</v>
      </c>
      <c r="L329" t="str">
        <f t="shared" si="11"/>
        <v>INSERT INTO municipio (cd_estado,cd_municipio,ds_municipio,vl_latitude,vl_longitude,vl_altitude,qt_area,ds_gentilico,nr_ddd,dt_registro)VALUES (31,3128907,'GUIMARÂNIA','-18.8425147','-46.7901066','896','366,833','GUIMARANENSE','34',current_timestamp);</v>
      </c>
    </row>
    <row r="330" spans="1:12" x14ac:dyDescent="0.25">
      <c r="A330">
        <v>31</v>
      </c>
      <c r="B330" s="21" t="s">
        <v>13006</v>
      </c>
      <c r="C330" s="39" t="s">
        <v>13007</v>
      </c>
      <c r="D330" s="3" t="s">
        <v>18251</v>
      </c>
      <c r="E330" s="3" t="s">
        <v>18252</v>
      </c>
      <c r="F330" s="3" t="s">
        <v>9280</v>
      </c>
      <c r="G330" s="43">
        <v>293.57799999999997</v>
      </c>
      <c r="H330" s="29" t="s">
        <v>17072</v>
      </c>
      <c r="I330">
        <v>32</v>
      </c>
      <c r="J330" t="s">
        <v>82</v>
      </c>
      <c r="K330" t="str">
        <f t="shared" si="10"/>
        <v>31,3129004,'GUIRICEMA','-21.00817991','-42.7189288','329','293,578','GUIRICEMENSE','32',current_timestamp);</v>
      </c>
      <c r="L330" t="str">
        <f t="shared" si="11"/>
        <v>INSERT INTO municipio (cd_estado,cd_municipio,ds_municipio,vl_latitude,vl_longitude,vl_altitude,qt_area,ds_gentilico,nr_ddd,dt_registro)VALUES (31,3129004,'GUIRICEMA','-21.00817991','-42.7189288','329','293,578','GUIRICEMENSE','32',current_timestamp);</v>
      </c>
    </row>
    <row r="331" spans="1:12" x14ac:dyDescent="0.25">
      <c r="A331">
        <v>31</v>
      </c>
      <c r="B331" s="21" t="s">
        <v>13008</v>
      </c>
      <c r="C331" s="39" t="s">
        <v>13009</v>
      </c>
      <c r="D331" s="3" t="s">
        <v>18253</v>
      </c>
      <c r="E331" s="3" t="s">
        <v>18254</v>
      </c>
      <c r="F331" s="3" t="s">
        <v>3427</v>
      </c>
      <c r="G331" s="43">
        <v>1849.1369999999999</v>
      </c>
      <c r="H331" s="29" t="s">
        <v>17073</v>
      </c>
      <c r="I331">
        <v>34</v>
      </c>
      <c r="J331" t="s">
        <v>82</v>
      </c>
      <c r="K331" t="str">
        <f t="shared" si="10"/>
        <v>31,3129103,'GURINHATÃ','-19.2144007','-49.7872415','530','1849,137','GURINHANTENSE','34',current_timestamp);</v>
      </c>
      <c r="L331" t="str">
        <f t="shared" si="11"/>
        <v>INSERT INTO municipio (cd_estado,cd_municipio,ds_municipio,vl_latitude,vl_longitude,vl_altitude,qt_area,ds_gentilico,nr_ddd,dt_registro)VALUES (31,3129103,'GURINHATÃ','-19.2144007','-49.7872415','530','1849,137','GURINHANTENSE','34',current_timestamp);</v>
      </c>
    </row>
    <row r="332" spans="1:12" x14ac:dyDescent="0.25">
      <c r="A332">
        <v>31</v>
      </c>
      <c r="B332" s="21" t="s">
        <v>13010</v>
      </c>
      <c r="C332" s="39" t="s">
        <v>13011</v>
      </c>
      <c r="D332" s="3" t="s">
        <v>18255</v>
      </c>
      <c r="E332" s="3" t="s">
        <v>18256</v>
      </c>
      <c r="F332" s="3" t="s">
        <v>3465</v>
      </c>
      <c r="G332" s="43">
        <v>153.94999999999999</v>
      </c>
      <c r="H332" s="29" t="s">
        <v>17074</v>
      </c>
      <c r="I332">
        <v>35</v>
      </c>
      <c r="J332" t="s">
        <v>82</v>
      </c>
      <c r="K332" t="str">
        <f t="shared" si="10"/>
        <v>31,3129202,'HELIODORA','-22.0651865','-45.545441','848','153,95','HELIODORENSE','35',current_timestamp);</v>
      </c>
      <c r="L332" t="str">
        <f t="shared" si="11"/>
        <v>INSERT INTO municipio (cd_estado,cd_municipio,ds_municipio,vl_latitude,vl_longitude,vl_altitude,qt_area,ds_gentilico,nr_ddd,dt_registro)VALUES (31,3129202,'HELIODORA','-22.0651865','-45.545441','848','153,95','HELIODORENSE','35',current_timestamp);</v>
      </c>
    </row>
    <row r="333" spans="1:12" x14ac:dyDescent="0.25">
      <c r="A333">
        <v>31</v>
      </c>
      <c r="B333" s="21" t="s">
        <v>13012</v>
      </c>
      <c r="C333" s="39" t="s">
        <v>13013</v>
      </c>
      <c r="D333" s="3" t="s">
        <v>18257</v>
      </c>
      <c r="E333" s="3" t="s">
        <v>18258</v>
      </c>
      <c r="F333" s="3" t="s">
        <v>2622</v>
      </c>
      <c r="G333" s="43">
        <v>340.57900000000001</v>
      </c>
      <c r="H333" s="29" t="s">
        <v>17075</v>
      </c>
      <c r="I333">
        <v>33</v>
      </c>
      <c r="J333" t="s">
        <v>82</v>
      </c>
      <c r="K333" t="str">
        <f t="shared" si="10"/>
        <v>31,3129301,'IAPU','-19.438694','-42.214714','434','340,579','IAPUENSE','33',current_timestamp);</v>
      </c>
      <c r="L333" t="str">
        <f t="shared" si="11"/>
        <v>INSERT INTO municipio (cd_estado,cd_municipio,ds_municipio,vl_latitude,vl_longitude,vl_altitude,qt_area,ds_gentilico,nr_ddd,dt_registro)VALUES (31,3129301,'IAPU','-19.438694','-42.214714','434','340,579','IAPUENSE','33',current_timestamp);</v>
      </c>
    </row>
    <row r="334" spans="1:12" x14ac:dyDescent="0.25">
      <c r="A334">
        <v>31</v>
      </c>
      <c r="B334" s="21" t="s">
        <v>13014</v>
      </c>
      <c r="C334" s="39" t="s">
        <v>13015</v>
      </c>
      <c r="D334" s="3" t="s">
        <v>18259</v>
      </c>
      <c r="E334" s="3" t="s">
        <v>18260</v>
      </c>
      <c r="F334" s="3" t="s">
        <v>18261</v>
      </c>
      <c r="G334" s="43">
        <v>346.24</v>
      </c>
      <c r="H334" s="29" t="s">
        <v>17076</v>
      </c>
      <c r="I334">
        <v>32</v>
      </c>
      <c r="J334" t="s">
        <v>82</v>
      </c>
      <c r="K334" t="str">
        <f t="shared" si="10"/>
        <v>31,3129400,'IBERTIOGA','-21.4330023','-43.9641438','1051','346,24','IBERTIOGANO','32',current_timestamp);</v>
      </c>
      <c r="L334" t="str">
        <f t="shared" si="11"/>
        <v>INSERT INTO municipio (cd_estado,cd_municipio,ds_municipio,vl_latitude,vl_longitude,vl_altitude,qt_area,ds_gentilico,nr_ddd,dt_registro)VALUES (31,3129400,'IBERTIOGA','-21.4330023','-43.9641438','1051','346,24','IBERTIOGANO','32',current_timestamp);</v>
      </c>
    </row>
    <row r="335" spans="1:12" x14ac:dyDescent="0.25">
      <c r="A335">
        <v>31</v>
      </c>
      <c r="B335" s="21" t="s">
        <v>13016</v>
      </c>
      <c r="C335" s="39" t="s">
        <v>13017</v>
      </c>
      <c r="D335" s="3" t="s">
        <v>18262</v>
      </c>
      <c r="E335" s="3" t="s">
        <v>18263</v>
      </c>
      <c r="F335" s="3" t="s">
        <v>18264</v>
      </c>
      <c r="G335" s="43">
        <v>2704.1320000000001</v>
      </c>
      <c r="H335" s="29" t="s">
        <v>17077</v>
      </c>
      <c r="I335">
        <v>34</v>
      </c>
      <c r="J335" t="s">
        <v>82</v>
      </c>
      <c r="K335" t="str">
        <f t="shared" si="10"/>
        <v>31,3129509,'IBIÁ','-19.47961056','-46.54086493','904','2704,132','IBIAENSE','34',current_timestamp);</v>
      </c>
      <c r="L335" t="str">
        <f t="shared" si="11"/>
        <v>INSERT INTO municipio (cd_estado,cd_municipio,ds_municipio,vl_latitude,vl_longitude,vl_altitude,qt_area,ds_gentilico,nr_ddd,dt_registro)VALUES (31,3129509,'IBIÁ','-19.47961056','-46.54086493','904','2704,132','IBIAENSE','34',current_timestamp);</v>
      </c>
    </row>
    <row r="336" spans="1:12" x14ac:dyDescent="0.25">
      <c r="A336">
        <v>31</v>
      </c>
      <c r="B336" s="21" t="s">
        <v>13018</v>
      </c>
      <c r="C336" s="39" t="s">
        <v>13019</v>
      </c>
      <c r="D336" s="3" t="s">
        <v>18265</v>
      </c>
      <c r="E336" s="3" t="s">
        <v>18266</v>
      </c>
      <c r="F336" s="3" t="s">
        <v>2682</v>
      </c>
      <c r="G336" s="43">
        <v>874.76</v>
      </c>
      <c r="H336" s="29" t="s">
        <v>17078</v>
      </c>
      <c r="I336">
        <v>38</v>
      </c>
      <c r="J336" t="s">
        <v>82</v>
      </c>
      <c r="K336" t="str">
        <f t="shared" si="10"/>
        <v>31,3129608,'IBIAÍ','-16.85962499','-44.90897655','458','874,76','IBIAIENSE','38',current_timestamp);</v>
      </c>
      <c r="L336" t="str">
        <f t="shared" si="11"/>
        <v>INSERT INTO municipio (cd_estado,cd_municipio,ds_municipio,vl_latitude,vl_longitude,vl_altitude,qt_area,ds_gentilico,nr_ddd,dt_registro)VALUES (31,3129608,'IBIAÍ','-16.85962499','-44.90897655','458','874,76','IBIAIENSE','38',current_timestamp);</v>
      </c>
    </row>
    <row r="337" spans="1:12" x14ac:dyDescent="0.25">
      <c r="A337">
        <v>31</v>
      </c>
      <c r="B337" s="21" t="s">
        <v>13020</v>
      </c>
      <c r="C337" s="39" t="s">
        <v>13021</v>
      </c>
      <c r="D337" s="3" t="s">
        <v>18267</v>
      </c>
      <c r="E337" s="3" t="s">
        <v>18268</v>
      </c>
      <c r="F337" s="3" t="s">
        <v>3515</v>
      </c>
      <c r="G337" s="43">
        <v>353.41300000000001</v>
      </c>
      <c r="H337" s="29" t="s">
        <v>17079</v>
      </c>
      <c r="I337">
        <v>38</v>
      </c>
      <c r="J337" t="s">
        <v>82</v>
      </c>
      <c r="K337" t="str">
        <f t="shared" si="10"/>
        <v>31,3129657,'IBIRACATU','-15.66315581','-44.16740966','777','353,413','IBIRACATUENSE','38',current_timestamp);</v>
      </c>
      <c r="L337" t="str">
        <f t="shared" si="11"/>
        <v>INSERT INTO municipio (cd_estado,cd_municipio,ds_municipio,vl_latitude,vl_longitude,vl_altitude,qt_area,ds_gentilico,nr_ddd,dt_registro)VALUES (31,3129657,'IBIRACATU','-15.66315581','-44.16740966','777','353,413','IBIRACATUENSE','38',current_timestamp);</v>
      </c>
    </row>
    <row r="338" spans="1:12" x14ac:dyDescent="0.25">
      <c r="A338">
        <v>31</v>
      </c>
      <c r="B338" s="21" t="s">
        <v>13022</v>
      </c>
      <c r="C338" s="39" t="s">
        <v>13023</v>
      </c>
      <c r="D338" s="3" t="s">
        <v>18269</v>
      </c>
      <c r="E338" s="3" t="s">
        <v>18270</v>
      </c>
      <c r="F338" s="3" t="s">
        <v>18271</v>
      </c>
      <c r="G338" s="43">
        <v>562.09500000000003</v>
      </c>
      <c r="H338" s="29" t="s">
        <v>17080</v>
      </c>
      <c r="I338">
        <v>35</v>
      </c>
      <c r="J338" t="s">
        <v>82</v>
      </c>
      <c r="K338" t="str">
        <f t="shared" si="10"/>
        <v>31,3129707,'IBIRACI','-20.4611269','-47.122241','1062','562,095','IBIRACIENSE','35',current_timestamp);</v>
      </c>
      <c r="L338" t="str">
        <f t="shared" si="11"/>
        <v>INSERT INTO municipio (cd_estado,cd_municipio,ds_municipio,vl_latitude,vl_longitude,vl_altitude,qt_area,ds_gentilico,nr_ddd,dt_registro)VALUES (31,3129707,'IBIRACI','-20.4611269','-47.122241','1062','562,095','IBIRACIENSE','35',current_timestamp);</v>
      </c>
    </row>
    <row r="339" spans="1:12" x14ac:dyDescent="0.25">
      <c r="A339">
        <v>31</v>
      </c>
      <c r="B339" s="21" t="s">
        <v>13024</v>
      </c>
      <c r="C339" s="39" t="s">
        <v>13025</v>
      </c>
      <c r="D339" s="3" t="s">
        <v>18272</v>
      </c>
      <c r="E339" s="3" t="s">
        <v>18273</v>
      </c>
      <c r="F339" s="3" t="s">
        <v>17509</v>
      </c>
      <c r="G339" s="43">
        <v>72.572999999999993</v>
      </c>
      <c r="H339" s="29" t="s">
        <v>17081</v>
      </c>
      <c r="I339">
        <v>31</v>
      </c>
      <c r="J339" t="s">
        <v>82</v>
      </c>
      <c r="K339" t="str">
        <f t="shared" si="10"/>
        <v>31,3129806,'IBIRITÉ','-20.0250906','-44.056729','886','72,573','IBIRITENENSE','31',current_timestamp);</v>
      </c>
      <c r="L339" t="str">
        <f t="shared" si="11"/>
        <v>INSERT INTO municipio (cd_estado,cd_municipio,ds_municipio,vl_latitude,vl_longitude,vl_altitude,qt_area,ds_gentilico,nr_ddd,dt_registro)VALUES (31,3129806,'IBIRITÉ','-20.0250906','-44.056729','886','72,573','IBIRITENENSE','31',current_timestamp);</v>
      </c>
    </row>
    <row r="340" spans="1:12" x14ac:dyDescent="0.25">
      <c r="A340">
        <v>31</v>
      </c>
      <c r="B340" s="21" t="s">
        <v>13026</v>
      </c>
      <c r="C340" s="39" t="s">
        <v>13027</v>
      </c>
      <c r="D340" s="3" t="s">
        <v>18274</v>
      </c>
      <c r="E340" s="3" t="s">
        <v>18275</v>
      </c>
      <c r="F340" s="3" t="s">
        <v>17842</v>
      </c>
      <c r="G340" s="43">
        <v>68.316000000000003</v>
      </c>
      <c r="H340" s="29" t="s">
        <v>17082</v>
      </c>
      <c r="I340">
        <v>35</v>
      </c>
      <c r="J340" t="s">
        <v>82</v>
      </c>
      <c r="K340" t="str">
        <f t="shared" si="10"/>
        <v>31,3129905,'IBITIÚRA DE MINAS','-22.0596928','-46.4371466','903','68,316','IBITIURENSE','35',current_timestamp);</v>
      </c>
      <c r="L340" t="str">
        <f t="shared" si="11"/>
        <v>INSERT INTO municipio (cd_estado,cd_municipio,ds_municipio,vl_latitude,vl_longitude,vl_altitude,qt_area,ds_gentilico,nr_ddd,dt_registro)VALUES (31,3129905,'IBITIÚRA DE MINAS','-22.0596928','-46.4371466','903','68,316','IBITIURENSE','35',current_timestamp);</v>
      </c>
    </row>
    <row r="341" spans="1:12" x14ac:dyDescent="0.25">
      <c r="A341">
        <v>31</v>
      </c>
      <c r="B341" s="21" t="s">
        <v>13028</v>
      </c>
      <c r="C341" s="39" t="s">
        <v>13029</v>
      </c>
      <c r="D341" s="3" t="s">
        <v>18276</v>
      </c>
      <c r="E341" s="3" t="s">
        <v>18277</v>
      </c>
      <c r="F341" s="3" t="s">
        <v>2047</v>
      </c>
      <c r="G341" s="43">
        <v>153.10599999999999</v>
      </c>
      <c r="H341" s="29" t="s">
        <v>17083</v>
      </c>
      <c r="I341">
        <v>35</v>
      </c>
      <c r="J341" t="s">
        <v>82</v>
      </c>
      <c r="K341" t="str">
        <f t="shared" si="10"/>
        <v>31,3130002,'IBITURUNA','-21.153889','-44.747772','896','153,106','IBITURUNENSE','35',current_timestamp);</v>
      </c>
      <c r="L341" t="str">
        <f t="shared" si="11"/>
        <v>INSERT INTO municipio (cd_estado,cd_municipio,ds_municipio,vl_latitude,vl_longitude,vl_altitude,qt_area,ds_gentilico,nr_ddd,dt_registro)VALUES (31,3130002,'IBITURUNA','-21.153889','-44.747772','896','153,106','IBITURUNENSE','35',current_timestamp);</v>
      </c>
    </row>
    <row r="342" spans="1:12" x14ac:dyDescent="0.25">
      <c r="A342">
        <v>31</v>
      </c>
      <c r="B342" s="21" t="s">
        <v>13030</v>
      </c>
      <c r="C342" s="39" t="s">
        <v>13031</v>
      </c>
      <c r="D342" s="3" t="s">
        <v>18278</v>
      </c>
      <c r="E342" s="3" t="s">
        <v>18279</v>
      </c>
      <c r="F342" s="3" t="s">
        <v>18280</v>
      </c>
      <c r="G342" s="43">
        <v>625.66399999999999</v>
      </c>
      <c r="H342" s="29" t="s">
        <v>17084</v>
      </c>
      <c r="I342">
        <v>38</v>
      </c>
      <c r="J342" t="s">
        <v>82</v>
      </c>
      <c r="K342" t="str">
        <f t="shared" si="10"/>
        <v>31,3130051,'ICARAÍ DE MINAS','-16.21469','-44.903213','579','625,664','ICARAIENSE','38',current_timestamp);</v>
      </c>
      <c r="L342" t="str">
        <f t="shared" si="11"/>
        <v>INSERT INTO municipio (cd_estado,cd_municipio,ds_municipio,vl_latitude,vl_longitude,vl_altitude,qt_area,ds_gentilico,nr_ddd,dt_registro)VALUES (31,3130051,'ICARAÍ DE MINAS','-16.21469','-44.903213','579','625,664','ICARAIENSE','38',current_timestamp);</v>
      </c>
    </row>
    <row r="343" spans="1:12" x14ac:dyDescent="0.25">
      <c r="A343">
        <v>31</v>
      </c>
      <c r="B343" s="21" t="s">
        <v>13032</v>
      </c>
      <c r="C343" s="39" t="s">
        <v>13033</v>
      </c>
      <c r="D343" s="3" t="s">
        <v>18281</v>
      </c>
      <c r="E343" s="3" t="s">
        <v>18282</v>
      </c>
      <c r="F343" s="3" t="s">
        <v>3469</v>
      </c>
      <c r="G343" s="43">
        <v>110.94199999999999</v>
      </c>
      <c r="H343" s="29" t="s">
        <v>6748</v>
      </c>
      <c r="I343">
        <v>31</v>
      </c>
      <c r="J343" t="s">
        <v>82</v>
      </c>
      <c r="K343" t="str">
        <f t="shared" si="10"/>
        <v>31,3130101,'IGARAPÉ','-20.0707423','-44.2993356','805','110,942','IGARAPEENSE','31',current_timestamp);</v>
      </c>
      <c r="L343" t="str">
        <f t="shared" si="11"/>
        <v>INSERT INTO municipio (cd_estado,cd_municipio,ds_municipio,vl_latitude,vl_longitude,vl_altitude,qt_area,ds_gentilico,nr_ddd,dt_registro)VALUES (31,3130101,'IGARAPÉ','-20.0707423','-44.2993356','805','110,942','IGARAPEENSE','31',current_timestamp);</v>
      </c>
    </row>
    <row r="344" spans="1:12" x14ac:dyDescent="0.25">
      <c r="A344">
        <v>31</v>
      </c>
      <c r="B344" s="21" t="s">
        <v>13034</v>
      </c>
      <c r="C344" s="39" t="s">
        <v>13035</v>
      </c>
      <c r="D344" s="3" t="s">
        <v>18283</v>
      </c>
      <c r="E344" s="3" t="s">
        <v>18284</v>
      </c>
      <c r="F344" s="3" t="s">
        <v>18285</v>
      </c>
      <c r="G344" s="43">
        <v>218.34299999999999</v>
      </c>
      <c r="H344" s="29" t="s">
        <v>17085</v>
      </c>
      <c r="I344">
        <v>37</v>
      </c>
      <c r="J344" t="s">
        <v>82</v>
      </c>
      <c r="K344" t="str">
        <f t="shared" si="10"/>
        <v>31,3130200,'IGARATINGA','-19.9470296','-44.7073991','795','218,343','IGARATINGUENSE','37',current_timestamp);</v>
      </c>
      <c r="L344" t="str">
        <f t="shared" si="11"/>
        <v>INSERT INTO municipio (cd_estado,cd_municipio,ds_municipio,vl_latitude,vl_longitude,vl_altitude,qt_area,ds_gentilico,nr_ddd,dt_registro)VALUES (31,3130200,'IGARATINGA','-19.9470296','-44.7073991','795','218,343','IGARATINGUENSE','37',current_timestamp);</v>
      </c>
    </row>
    <row r="345" spans="1:12" x14ac:dyDescent="0.25">
      <c r="A345">
        <v>31</v>
      </c>
      <c r="B345" s="21" t="s">
        <v>13036</v>
      </c>
      <c r="C345" s="39" t="s">
        <v>13037</v>
      </c>
      <c r="D345" s="3" t="s">
        <v>18286</v>
      </c>
      <c r="E345" s="3" t="s">
        <v>18287</v>
      </c>
      <c r="F345" s="3" t="s">
        <v>3542</v>
      </c>
      <c r="G345" s="43">
        <v>628.20000000000005</v>
      </c>
      <c r="H345" s="29" t="s">
        <v>17086</v>
      </c>
      <c r="I345">
        <v>37</v>
      </c>
      <c r="J345" t="s">
        <v>82</v>
      </c>
      <c r="K345" t="str">
        <f t="shared" si="10"/>
        <v>31,3130309,'IGUATAMA','-20.17678296','-45.70986271','681','628,2','IGUATAMENSE','37',current_timestamp);</v>
      </c>
      <c r="L345" t="str">
        <f t="shared" si="11"/>
        <v>INSERT INTO municipio (cd_estado,cd_municipio,ds_municipio,vl_latitude,vl_longitude,vl_altitude,qt_area,ds_gentilico,nr_ddd,dt_registro)VALUES (31,3130309,'IGUATAMA','-20.17678296','-45.70986271','681','628,2','IGUATAMENSE','37',current_timestamp);</v>
      </c>
    </row>
    <row r="346" spans="1:12" x14ac:dyDescent="0.25">
      <c r="A346">
        <v>31</v>
      </c>
      <c r="B346" s="21" t="s">
        <v>13038</v>
      </c>
      <c r="C346" s="39" t="s">
        <v>13039</v>
      </c>
      <c r="D346" s="3" t="s">
        <v>18288</v>
      </c>
      <c r="E346" s="3" t="s">
        <v>18289</v>
      </c>
      <c r="F346" s="3" t="s">
        <v>18290</v>
      </c>
      <c r="G346" s="43">
        <v>105.246</v>
      </c>
      <c r="H346" s="29" t="s">
        <v>17087</v>
      </c>
      <c r="I346">
        <v>35</v>
      </c>
      <c r="J346" t="s">
        <v>82</v>
      </c>
      <c r="K346" t="str">
        <f t="shared" si="10"/>
        <v>31,3130408,'IJACI','-21.1739791','-44.9235272','837','105,246','IJACIENSE','35',current_timestamp);</v>
      </c>
      <c r="L346" t="str">
        <f t="shared" si="11"/>
        <v>INSERT INTO municipio (cd_estado,cd_municipio,ds_municipio,vl_latitude,vl_longitude,vl_altitude,qt_area,ds_gentilico,nr_ddd,dt_registro)VALUES (31,3130408,'IJACI','-21.1739791','-44.9235272','837','105,246','IJACIENSE','35',current_timestamp);</v>
      </c>
    </row>
    <row r="347" spans="1:12" x14ac:dyDescent="0.25">
      <c r="A347">
        <v>31</v>
      </c>
      <c r="B347" s="21" t="s">
        <v>13040</v>
      </c>
      <c r="C347" s="39" t="s">
        <v>13041</v>
      </c>
      <c r="D347" s="3" t="s">
        <v>18291</v>
      </c>
      <c r="E347" s="3" t="s">
        <v>18292</v>
      </c>
      <c r="F347" s="3" t="s">
        <v>17509</v>
      </c>
      <c r="G347" s="43">
        <v>376.34100000000001</v>
      </c>
      <c r="H347" s="29" t="s">
        <v>17088</v>
      </c>
      <c r="I347">
        <v>35</v>
      </c>
      <c r="J347" t="s">
        <v>82</v>
      </c>
      <c r="K347" t="str">
        <f t="shared" si="10"/>
        <v>31,3130507,'ILICÍNEA','-20.9402452','-45.8309073','886','376,341','ILICINEAENSE','35',current_timestamp);</v>
      </c>
      <c r="L347" t="str">
        <f t="shared" si="11"/>
        <v>INSERT INTO municipio (cd_estado,cd_municipio,ds_municipio,vl_latitude,vl_longitude,vl_altitude,qt_area,ds_gentilico,nr_ddd,dt_registro)VALUES (31,3130507,'ILICÍNEA','-20.9402452','-45.8309073','886','376,341','ILICINEAENSE','35',current_timestamp);</v>
      </c>
    </row>
    <row r="348" spans="1:12" x14ac:dyDescent="0.25">
      <c r="A348">
        <v>31</v>
      </c>
      <c r="B348" s="21" t="s">
        <v>13042</v>
      </c>
      <c r="C348" s="39" t="s">
        <v>13043</v>
      </c>
      <c r="D348" s="3" t="s">
        <v>18293</v>
      </c>
      <c r="E348" s="3" t="s">
        <v>18294</v>
      </c>
      <c r="F348" s="3" t="s">
        <v>3535</v>
      </c>
      <c r="G348" s="43">
        <v>196.73500000000001</v>
      </c>
      <c r="H348" s="29" t="s">
        <v>17089</v>
      </c>
      <c r="I348">
        <v>33</v>
      </c>
      <c r="J348" t="s">
        <v>82</v>
      </c>
      <c r="K348" t="str">
        <f t="shared" si="10"/>
        <v>31,3130556,'IMBÉ DE MINAS','-19.6015928','-41.9687432','589','196,735','IMBEENSE','33',current_timestamp);</v>
      </c>
      <c r="L348" t="str">
        <f t="shared" si="11"/>
        <v>INSERT INTO municipio (cd_estado,cd_municipio,ds_municipio,vl_latitude,vl_longitude,vl_altitude,qt_area,ds_gentilico,nr_ddd,dt_registro)VALUES (31,3130556,'IMBÉ DE MINAS','-19.6015928','-41.9687432','589','196,735','IMBEENSE','33',current_timestamp);</v>
      </c>
    </row>
    <row r="349" spans="1:12" x14ac:dyDescent="0.25">
      <c r="A349">
        <v>31</v>
      </c>
      <c r="B349" s="21" t="s">
        <v>13044</v>
      </c>
      <c r="C349" s="39" t="s">
        <v>13045</v>
      </c>
      <c r="D349" s="3" t="s">
        <v>18295</v>
      </c>
      <c r="E349" s="3" t="s">
        <v>18296</v>
      </c>
      <c r="F349" s="3" t="s">
        <v>7668</v>
      </c>
      <c r="G349" s="43">
        <v>149.61099999999999</v>
      </c>
      <c r="H349" s="29" t="s">
        <v>17090</v>
      </c>
      <c r="I349">
        <v>35</v>
      </c>
      <c r="J349" t="s">
        <v>82</v>
      </c>
      <c r="K349" t="str">
        <f t="shared" si="10"/>
        <v>31,3130606,'INCONFIDENTES','-22.3143057','-46.3250018','856','149,611','INCONFIDENTINO','35',current_timestamp);</v>
      </c>
      <c r="L349" t="str">
        <f t="shared" si="11"/>
        <v>INSERT INTO municipio (cd_estado,cd_municipio,ds_municipio,vl_latitude,vl_longitude,vl_altitude,qt_area,ds_gentilico,nr_ddd,dt_registro)VALUES (31,3130606,'INCONFIDENTES','-22.3143057','-46.3250018','856','149,611','INCONFIDENTINO','35',current_timestamp);</v>
      </c>
    </row>
    <row r="350" spans="1:12" x14ac:dyDescent="0.25">
      <c r="A350">
        <v>31</v>
      </c>
      <c r="B350" s="21" t="s">
        <v>13046</v>
      </c>
      <c r="C350" s="39" t="s">
        <v>13047</v>
      </c>
      <c r="D350" s="3" t="s">
        <v>18297</v>
      </c>
      <c r="E350" s="3" t="s">
        <v>18298</v>
      </c>
      <c r="F350" s="3" t="s">
        <v>2876</v>
      </c>
      <c r="G350" s="43">
        <v>1004.149</v>
      </c>
      <c r="H350" s="29" t="s">
        <v>17091</v>
      </c>
      <c r="I350">
        <v>38</v>
      </c>
      <c r="J350" t="s">
        <v>82</v>
      </c>
      <c r="K350" t="str">
        <f t="shared" si="10"/>
        <v>31,3130655,'INDAIABIRA','-15.4910991','-42.2004992','858','1004,149','INDAIABIRENSE','38',current_timestamp);</v>
      </c>
      <c r="L350" t="str">
        <f t="shared" si="11"/>
        <v>INSERT INTO municipio (cd_estado,cd_municipio,ds_municipio,vl_latitude,vl_longitude,vl_altitude,qt_area,ds_gentilico,nr_ddd,dt_registro)VALUES (31,3130655,'INDAIABIRA','-15.4910991','-42.2004992','858','1004,149','INDAIABIRENSE','38',current_timestamp);</v>
      </c>
    </row>
    <row r="351" spans="1:12" x14ac:dyDescent="0.25">
      <c r="A351">
        <v>31</v>
      </c>
      <c r="B351" s="21" t="s">
        <v>13048</v>
      </c>
      <c r="C351" s="39" t="s">
        <v>11577</v>
      </c>
      <c r="D351" s="3" t="s">
        <v>18299</v>
      </c>
      <c r="E351" s="3" t="s">
        <v>18300</v>
      </c>
      <c r="F351" s="3" t="s">
        <v>17860</v>
      </c>
      <c r="G351" s="43">
        <v>830.03</v>
      </c>
      <c r="H351" s="29" t="s">
        <v>17092</v>
      </c>
      <c r="I351">
        <v>34</v>
      </c>
      <c r="J351" t="s">
        <v>82</v>
      </c>
      <c r="K351" t="str">
        <f t="shared" si="10"/>
        <v>31,3130705,'INDIANÓPOLIS','-19.0341014','-47.9154877','846','830,03','INDIANOPOLENSE','34',current_timestamp);</v>
      </c>
      <c r="L351" t="str">
        <f t="shared" si="11"/>
        <v>INSERT INTO municipio (cd_estado,cd_municipio,ds_municipio,vl_latitude,vl_longitude,vl_altitude,qt_area,ds_gentilico,nr_ddd,dt_registro)VALUES (31,3130705,'INDIANÓPOLIS','-19.0341014','-47.9154877','846','830,03','INDIANOPOLENSE','34',current_timestamp);</v>
      </c>
    </row>
    <row r="352" spans="1:12" x14ac:dyDescent="0.25">
      <c r="A352">
        <v>31</v>
      </c>
      <c r="B352" s="21" t="s">
        <v>13049</v>
      </c>
      <c r="C352" s="39" t="s">
        <v>13050</v>
      </c>
      <c r="D352" s="3" t="s">
        <v>18301</v>
      </c>
      <c r="E352" s="3" t="s">
        <v>18302</v>
      </c>
      <c r="F352" s="3" t="s">
        <v>17986</v>
      </c>
      <c r="G352" s="43">
        <v>305.59100000000001</v>
      </c>
      <c r="H352" s="29" t="s">
        <v>17093</v>
      </c>
      <c r="I352">
        <v>35</v>
      </c>
      <c r="J352" t="s">
        <v>82</v>
      </c>
      <c r="K352" t="str">
        <f t="shared" si="10"/>
        <v>31,3130804,'INGAÍ','-21.402386','-44.915215','941','305,591','INGAIENSE','35',current_timestamp);</v>
      </c>
      <c r="L352" t="str">
        <f t="shared" si="11"/>
        <v>INSERT INTO municipio (cd_estado,cd_municipio,ds_municipio,vl_latitude,vl_longitude,vl_altitude,qt_area,ds_gentilico,nr_ddd,dt_registro)VALUES (31,3130804,'INGAÍ','-21.402386','-44.915215','941','305,591','INGAIENSE','35',current_timestamp);</v>
      </c>
    </row>
    <row r="353" spans="1:12" x14ac:dyDescent="0.25">
      <c r="A353">
        <v>31</v>
      </c>
      <c r="B353" s="21" t="s">
        <v>13051</v>
      </c>
      <c r="C353" s="39" t="s">
        <v>13052</v>
      </c>
      <c r="D353" s="3" t="s">
        <v>18303</v>
      </c>
      <c r="E353" s="3" t="s">
        <v>18304</v>
      </c>
      <c r="F353" s="3" t="s">
        <v>3539</v>
      </c>
      <c r="G353" s="43">
        <v>858.024</v>
      </c>
      <c r="H353" s="29" t="s">
        <v>17094</v>
      </c>
      <c r="I353">
        <v>33</v>
      </c>
      <c r="J353" t="s">
        <v>82</v>
      </c>
      <c r="K353" t="str">
        <f t="shared" si="10"/>
        <v>31,3130903,'INHAPIM','-19.54920653','-42.12222144','477','858,024','INHAPINHENSE','33',current_timestamp);</v>
      </c>
      <c r="L353" t="str">
        <f t="shared" si="11"/>
        <v>INSERT INTO municipio (cd_estado,cd_municipio,ds_municipio,vl_latitude,vl_longitude,vl_altitude,qt_area,ds_gentilico,nr_ddd,dt_registro)VALUES (31,3130903,'INHAPIM','-19.54920653','-42.12222144','477','858,024','INHAPINHENSE','33',current_timestamp);</v>
      </c>
    </row>
    <row r="354" spans="1:12" x14ac:dyDescent="0.25">
      <c r="A354">
        <v>31</v>
      </c>
      <c r="B354" s="21" t="s">
        <v>13053</v>
      </c>
      <c r="C354" s="39" t="s">
        <v>13054</v>
      </c>
      <c r="D354" s="3" t="s">
        <v>18305</v>
      </c>
      <c r="E354" s="3" t="s">
        <v>18306</v>
      </c>
      <c r="F354" s="3" t="s">
        <v>18307</v>
      </c>
      <c r="G354" s="43">
        <v>244.99600000000001</v>
      </c>
      <c r="H354" s="29" t="s">
        <v>17095</v>
      </c>
      <c r="I354">
        <v>31</v>
      </c>
      <c r="J354" t="s">
        <v>82</v>
      </c>
      <c r="K354" t="str">
        <f t="shared" si="10"/>
        <v>31,3131000,'INHAÚMA','-19.49016674','-44.39033366','749','244,996','INHAUMENSE','31',current_timestamp);</v>
      </c>
      <c r="L354" t="str">
        <f t="shared" si="11"/>
        <v>INSERT INTO municipio (cd_estado,cd_municipio,ds_municipio,vl_latitude,vl_longitude,vl_altitude,qt_area,ds_gentilico,nr_ddd,dt_registro)VALUES (31,3131000,'INHAÚMA','-19.49016674','-44.39033366','749','244,996','INHAUMENSE','31',current_timestamp);</v>
      </c>
    </row>
    <row r="355" spans="1:12" x14ac:dyDescent="0.25">
      <c r="A355">
        <v>31</v>
      </c>
      <c r="B355" s="21" t="s">
        <v>13055</v>
      </c>
      <c r="C355" s="39" t="s">
        <v>13056</v>
      </c>
      <c r="D355" s="3" t="s">
        <v>18308</v>
      </c>
      <c r="E355" s="3" t="s">
        <v>18309</v>
      </c>
      <c r="F355" s="3" t="s">
        <v>1786</v>
      </c>
      <c r="G355" s="43">
        <v>527.05999999999995</v>
      </c>
      <c r="H355" s="29" t="s">
        <v>17096</v>
      </c>
      <c r="I355">
        <v>38</v>
      </c>
      <c r="J355" t="s">
        <v>82</v>
      </c>
      <c r="K355" t="str">
        <f t="shared" si="10"/>
        <v>31,3131109,'INIMUTABA','-18.7264085','-44.3593753','586','527,06','INIMUTABANO','38',current_timestamp);</v>
      </c>
      <c r="L355" t="str">
        <f t="shared" si="11"/>
        <v>INSERT INTO municipio (cd_estado,cd_municipio,ds_municipio,vl_latitude,vl_longitude,vl_altitude,qt_area,ds_gentilico,nr_ddd,dt_registro)VALUES (31,3131109,'INIMUTABA','-18.7264085','-44.3593753','586','527,06','INIMUTABANO','38',current_timestamp);</v>
      </c>
    </row>
    <row r="356" spans="1:12" x14ac:dyDescent="0.25">
      <c r="A356">
        <v>31</v>
      </c>
      <c r="B356" s="21" t="s">
        <v>13057</v>
      </c>
      <c r="C356" s="39" t="s">
        <v>13058</v>
      </c>
      <c r="D356" s="3" t="s">
        <v>18310</v>
      </c>
      <c r="E356" s="3" t="s">
        <v>18311</v>
      </c>
      <c r="F356" s="3" t="s">
        <v>7960</v>
      </c>
      <c r="G356" s="43">
        <v>113.246</v>
      </c>
      <c r="H356" s="29" t="s">
        <v>17097</v>
      </c>
      <c r="I356">
        <v>33</v>
      </c>
      <c r="J356" t="s">
        <v>82</v>
      </c>
      <c r="K356" t="str">
        <f t="shared" si="10"/>
        <v>31,3131158,'IPABA','-19.41344915','-42.41587251','232','113,246','IPABENSE','33',current_timestamp);</v>
      </c>
      <c r="L356" t="str">
        <f t="shared" si="11"/>
        <v>INSERT INTO municipio (cd_estado,cd_municipio,ds_municipio,vl_latitude,vl_longitude,vl_altitude,qt_area,ds_gentilico,nr_ddd,dt_registro)VALUES (31,3131158,'IPABA','-19.41344915','-42.41587251','232','113,246','IPABENSE','33',current_timestamp);</v>
      </c>
    </row>
    <row r="357" spans="1:12" x14ac:dyDescent="0.25">
      <c r="A357">
        <v>31</v>
      </c>
      <c r="B357" s="21" t="s">
        <v>13059</v>
      </c>
      <c r="C357" s="39" t="s">
        <v>13060</v>
      </c>
      <c r="D357" s="3" t="s">
        <v>18312</v>
      </c>
      <c r="E357" s="3" t="s">
        <v>18313</v>
      </c>
      <c r="F357" s="3" t="s">
        <v>1551</v>
      </c>
      <c r="G357" s="43">
        <v>456.64100000000002</v>
      </c>
      <c r="H357" s="29" t="s">
        <v>16960</v>
      </c>
      <c r="I357">
        <v>33</v>
      </c>
      <c r="J357" t="s">
        <v>82</v>
      </c>
      <c r="K357" t="str">
        <f t="shared" si="10"/>
        <v>31,3131208,'IPANEMA','-19.7990614','-41.716045','245','456,641','IPANEMENSE','33',current_timestamp);</v>
      </c>
      <c r="L357" t="str">
        <f t="shared" si="11"/>
        <v>INSERT INTO municipio (cd_estado,cd_municipio,ds_municipio,vl_latitude,vl_longitude,vl_altitude,qt_area,ds_gentilico,nr_ddd,dt_registro)VALUES (31,3131208,'IPANEMA','-19.7990614','-41.716045','245','456,641','IPANEMENSE','33',current_timestamp);</v>
      </c>
    </row>
    <row r="358" spans="1:12" x14ac:dyDescent="0.25">
      <c r="A358">
        <v>31</v>
      </c>
      <c r="B358" s="21" t="s">
        <v>13061</v>
      </c>
      <c r="C358" s="39" t="s">
        <v>13062</v>
      </c>
      <c r="D358" s="3" t="s">
        <v>18314</v>
      </c>
      <c r="E358" s="3" t="s">
        <v>18315</v>
      </c>
      <c r="F358" s="3" t="s">
        <v>2546</v>
      </c>
      <c r="G358" s="43">
        <v>164.88399999999999</v>
      </c>
      <c r="H358" s="29" t="s">
        <v>17098</v>
      </c>
      <c r="I358">
        <v>31</v>
      </c>
      <c r="J358" t="s">
        <v>82</v>
      </c>
      <c r="K358" t="str">
        <f t="shared" si="10"/>
        <v>31,3131307,'IPATINGA','-19.470232','-42.5475448','241','164,884','IPATINGUENSE','31',current_timestamp);</v>
      </c>
      <c r="L358" t="str">
        <f t="shared" si="11"/>
        <v>INSERT INTO municipio (cd_estado,cd_municipio,ds_municipio,vl_latitude,vl_longitude,vl_altitude,qt_area,ds_gentilico,nr_ddd,dt_registro)VALUES (31,3131307,'IPATINGA','-19.470232','-42.5475448','241','164,884','IPATINGUENSE','31',current_timestamp);</v>
      </c>
    </row>
    <row r="359" spans="1:12" x14ac:dyDescent="0.25">
      <c r="A359">
        <v>31</v>
      </c>
      <c r="B359" s="21" t="s">
        <v>13063</v>
      </c>
      <c r="C359" s="39" t="s">
        <v>13064</v>
      </c>
      <c r="D359" s="3" t="s">
        <v>18316</v>
      </c>
      <c r="E359" s="3" t="s">
        <v>18317</v>
      </c>
      <c r="F359" s="3" t="s">
        <v>2399</v>
      </c>
      <c r="G359" s="43">
        <v>466.02</v>
      </c>
      <c r="H359" s="29" t="s">
        <v>17099</v>
      </c>
      <c r="I359">
        <v>34</v>
      </c>
      <c r="J359" t="s">
        <v>82</v>
      </c>
      <c r="K359" t="str">
        <f t="shared" si="10"/>
        <v>31,3131406,'IPIAÇU','-18.6927111','-49.9435947','439','466,02','IPIAÇUENSE','34',current_timestamp);</v>
      </c>
      <c r="L359" t="str">
        <f t="shared" si="11"/>
        <v>INSERT INTO municipio (cd_estado,cd_municipio,ds_municipio,vl_latitude,vl_longitude,vl_altitude,qt_area,ds_gentilico,nr_ddd,dt_registro)VALUES (31,3131406,'IPIAÇU','-18.6927111','-49.9435947','439','466,02','IPIAÇUENSE','34',current_timestamp);</v>
      </c>
    </row>
    <row r="360" spans="1:12" x14ac:dyDescent="0.25">
      <c r="A360">
        <v>31</v>
      </c>
      <c r="B360" s="21" t="s">
        <v>13065</v>
      </c>
      <c r="C360" s="39" t="s">
        <v>13066</v>
      </c>
      <c r="D360" s="3" t="s">
        <v>18318</v>
      </c>
      <c r="E360" s="3" t="s">
        <v>18319</v>
      </c>
      <c r="F360" s="3" t="s">
        <v>18320</v>
      </c>
      <c r="G360" s="43">
        <v>298.19499999999999</v>
      </c>
      <c r="H360" s="29" t="s">
        <v>17100</v>
      </c>
      <c r="I360">
        <v>35</v>
      </c>
      <c r="J360" t="s">
        <v>82</v>
      </c>
      <c r="K360" t="str">
        <f t="shared" si="10"/>
        <v>31,3131505,'IPUIÚNA','-22.1013186','-46.191504','1165','298,195','IPUIUNENSE','35',current_timestamp);</v>
      </c>
      <c r="L360" t="str">
        <f t="shared" si="11"/>
        <v>INSERT INTO municipio (cd_estado,cd_municipio,ds_municipio,vl_latitude,vl_longitude,vl_altitude,qt_area,ds_gentilico,nr_ddd,dt_registro)VALUES (31,3131505,'IPUIÚNA','-22.1013186','-46.191504','1165','298,195','IPUIUNENSE','35',current_timestamp);</v>
      </c>
    </row>
    <row r="361" spans="1:12" x14ac:dyDescent="0.25">
      <c r="A361">
        <v>31</v>
      </c>
      <c r="B361" s="21" t="s">
        <v>13067</v>
      </c>
      <c r="C361" s="39" t="s">
        <v>13068</v>
      </c>
      <c r="D361" s="3" t="s">
        <v>18321</v>
      </c>
      <c r="E361" s="3" t="s">
        <v>18322</v>
      </c>
      <c r="F361" s="3" t="s">
        <v>18323</v>
      </c>
      <c r="G361" s="43">
        <v>356.26400000000001</v>
      </c>
      <c r="H361" s="29" t="s">
        <v>17101</v>
      </c>
      <c r="I361">
        <v>34</v>
      </c>
      <c r="J361" t="s">
        <v>82</v>
      </c>
      <c r="K361" t="str">
        <f t="shared" si="10"/>
        <v>31,3131604,'IRAÍ DE MINAS','-18.982214','-47.460679','959','356,264','IRAIENSE','34',current_timestamp);</v>
      </c>
      <c r="L361" t="str">
        <f t="shared" si="11"/>
        <v>INSERT INTO municipio (cd_estado,cd_municipio,ds_municipio,vl_latitude,vl_longitude,vl_altitude,qt_area,ds_gentilico,nr_ddd,dt_registro)VALUES (31,3131604,'IRAÍ DE MINAS','-18.982214','-47.460679','959','356,264','IRAIENSE','34',current_timestamp);</v>
      </c>
    </row>
    <row r="362" spans="1:12" x14ac:dyDescent="0.25">
      <c r="A362">
        <v>31</v>
      </c>
      <c r="B362" s="21" t="s">
        <v>13069</v>
      </c>
      <c r="C362" s="39" t="s">
        <v>13070</v>
      </c>
      <c r="D362" s="3" t="s">
        <v>18324</v>
      </c>
      <c r="E362" s="3" t="s">
        <v>18325</v>
      </c>
      <c r="F362" s="3" t="s">
        <v>3120</v>
      </c>
      <c r="G362" s="43">
        <v>1253.704</v>
      </c>
      <c r="H362" s="29" t="s">
        <v>17102</v>
      </c>
      <c r="I362">
        <v>31</v>
      </c>
      <c r="J362" t="s">
        <v>82</v>
      </c>
      <c r="K362" t="str">
        <f t="shared" si="10"/>
        <v>31,3131703,'ITABIRA','-19.6238948','-43.2311954','786','1253,704','ITABIRANO','31',current_timestamp);</v>
      </c>
      <c r="L362" t="str">
        <f t="shared" si="11"/>
        <v>INSERT INTO municipio (cd_estado,cd_municipio,ds_municipio,vl_latitude,vl_longitude,vl_altitude,qt_area,ds_gentilico,nr_ddd,dt_registro)VALUES (31,3131703,'ITABIRA','-19.6238948','-43.2311954','786','1253,704','ITABIRANO','31',current_timestamp);</v>
      </c>
    </row>
    <row r="363" spans="1:12" x14ac:dyDescent="0.25">
      <c r="A363">
        <v>31</v>
      </c>
      <c r="B363" s="21" t="s">
        <v>13071</v>
      </c>
      <c r="C363" s="39" t="s">
        <v>13072</v>
      </c>
      <c r="D363" s="3" t="s">
        <v>18326</v>
      </c>
      <c r="E363" s="3" t="s">
        <v>18327</v>
      </c>
      <c r="F363" s="3" t="s">
        <v>1876</v>
      </c>
      <c r="G363" s="43">
        <v>209.03399999999999</v>
      </c>
      <c r="H363" s="29" t="s">
        <v>17103</v>
      </c>
      <c r="I363">
        <v>33</v>
      </c>
      <c r="J363" t="s">
        <v>82</v>
      </c>
      <c r="K363" t="str">
        <f t="shared" si="10"/>
        <v>31,3131802,'ITABIRINHA','-18.5694904','-41.23562178','337','209,034','ITABIRENSE','33',current_timestamp);</v>
      </c>
      <c r="L363" t="str">
        <f t="shared" si="11"/>
        <v>INSERT INTO municipio (cd_estado,cd_municipio,ds_municipio,vl_latitude,vl_longitude,vl_altitude,qt_area,ds_gentilico,nr_ddd,dt_registro)VALUES (31,3131802,'ITABIRINHA','-18.5694904','-41.23562178','337','209,034','ITABIRENSE','33',current_timestamp);</v>
      </c>
    </row>
    <row r="364" spans="1:12" x14ac:dyDescent="0.25">
      <c r="A364">
        <v>31</v>
      </c>
      <c r="B364" s="21" t="s">
        <v>13073</v>
      </c>
      <c r="C364" s="39" t="s">
        <v>13074</v>
      </c>
      <c r="D364" s="3" t="s">
        <v>18328</v>
      </c>
      <c r="E364" s="3" t="s">
        <v>18329</v>
      </c>
      <c r="F364" s="3" t="s">
        <v>3128</v>
      </c>
      <c r="G364" s="43">
        <v>542.60900000000004</v>
      </c>
      <c r="H364" s="29" t="s">
        <v>17104</v>
      </c>
      <c r="I364">
        <v>31</v>
      </c>
      <c r="J364" t="s">
        <v>82</v>
      </c>
      <c r="K364" t="str">
        <f t="shared" si="10"/>
        <v>31,3131901,'ITABIRITO','-20.250103','-43.803814','853','542,609','ITABIRITENSE','31',current_timestamp);</v>
      </c>
      <c r="L364" t="str">
        <f t="shared" si="11"/>
        <v>INSERT INTO municipio (cd_estado,cd_municipio,ds_municipio,vl_latitude,vl_longitude,vl_altitude,qt_area,ds_gentilico,nr_ddd,dt_registro)VALUES (31,3131901,'ITABIRITO','-20.250103','-43.803814','853','542,609','ITABIRITENSE','31',current_timestamp);</v>
      </c>
    </row>
    <row r="365" spans="1:12" x14ac:dyDescent="0.25">
      <c r="A365">
        <v>31</v>
      </c>
      <c r="B365" s="21" t="s">
        <v>13075</v>
      </c>
      <c r="C365" s="39" t="s">
        <v>13076</v>
      </c>
      <c r="D365" s="3" t="s">
        <v>18330</v>
      </c>
      <c r="E365" s="3" t="s">
        <v>18331</v>
      </c>
      <c r="F365" s="3" t="s">
        <v>18332</v>
      </c>
      <c r="G365" s="43">
        <v>1788.4449999999999</v>
      </c>
      <c r="H365" s="29" t="s">
        <v>17105</v>
      </c>
      <c r="I365">
        <v>38</v>
      </c>
      <c r="J365" t="s">
        <v>82</v>
      </c>
      <c r="K365" t="str">
        <f t="shared" si="10"/>
        <v>31,3132008,'ITACAMBIRA','-17.0623233','-43.306991','1055','1788,445','ITACAMBIRANO','38',current_timestamp);</v>
      </c>
      <c r="L365" t="str">
        <f t="shared" si="11"/>
        <v>INSERT INTO municipio (cd_estado,cd_municipio,ds_municipio,vl_latitude,vl_longitude,vl_altitude,qt_area,ds_gentilico,nr_ddd,dt_registro)VALUES (31,3132008,'ITACAMBIRA','-17.0623233','-43.306991','1055','1788,445','ITACAMBIRANO','38',current_timestamp);</v>
      </c>
    </row>
    <row r="366" spans="1:12" x14ac:dyDescent="0.25">
      <c r="A366">
        <v>31</v>
      </c>
      <c r="B366" s="21" t="s">
        <v>13077</v>
      </c>
      <c r="C366" s="39" t="s">
        <v>13078</v>
      </c>
      <c r="D366" s="3" t="s">
        <v>18333</v>
      </c>
      <c r="E366" s="3" t="s">
        <v>18334</v>
      </c>
      <c r="F366" s="3" t="s">
        <v>1944</v>
      </c>
      <c r="G366" s="43">
        <v>1225.2729999999999</v>
      </c>
      <c r="H366" s="29" t="s">
        <v>17106</v>
      </c>
      <c r="I366">
        <v>38</v>
      </c>
      <c r="J366" t="s">
        <v>82</v>
      </c>
      <c r="K366" t="str">
        <f t="shared" si="10"/>
        <v>31,3132107,'ITACARAMBI','-15.0888883','-44.0948903','456','1225,273','ITACARAMBIENSE','38',current_timestamp);</v>
      </c>
      <c r="L366" t="str">
        <f t="shared" si="11"/>
        <v>INSERT INTO municipio (cd_estado,cd_municipio,ds_municipio,vl_latitude,vl_longitude,vl_altitude,qt_area,ds_gentilico,nr_ddd,dt_registro)VALUES (31,3132107,'ITACARAMBI','-15.0888883','-44.0948903','456','1225,273','ITACARAMBIENSE','38',current_timestamp);</v>
      </c>
    </row>
    <row r="367" spans="1:12" x14ac:dyDescent="0.25">
      <c r="A367">
        <v>31</v>
      </c>
      <c r="B367" s="21" t="s">
        <v>13079</v>
      </c>
      <c r="C367" s="39" t="s">
        <v>13080</v>
      </c>
      <c r="D367" s="3" t="s">
        <v>18335</v>
      </c>
      <c r="E367" s="3" t="s">
        <v>18336</v>
      </c>
      <c r="F367" s="3" t="s">
        <v>2333</v>
      </c>
      <c r="G367" s="43">
        <v>410.46800000000002</v>
      </c>
      <c r="H367" s="29" t="s">
        <v>17107</v>
      </c>
      <c r="I367">
        <v>37</v>
      </c>
      <c r="J367" t="s">
        <v>82</v>
      </c>
      <c r="K367" t="str">
        <f t="shared" si="10"/>
        <v>31,3132206,'ITAGUARA','-20.3946807','-44.4878378','844','410,468','ITAGUARENSE','37',current_timestamp);</v>
      </c>
      <c r="L367" t="str">
        <f t="shared" si="11"/>
        <v>INSERT INTO municipio (cd_estado,cd_municipio,ds_municipio,vl_latitude,vl_longitude,vl_altitude,qt_area,ds_gentilico,nr_ddd,dt_registro)VALUES (31,3132206,'ITAGUARA','-20.3946807','-44.4878378','844','410,468','ITAGUARENSE','37',current_timestamp);</v>
      </c>
    </row>
    <row r="368" spans="1:12" x14ac:dyDescent="0.25">
      <c r="A368">
        <v>31</v>
      </c>
      <c r="B368" s="21" t="s">
        <v>13081</v>
      </c>
      <c r="C368" s="39" t="s">
        <v>13082</v>
      </c>
      <c r="D368" s="3" t="s">
        <v>18337</v>
      </c>
      <c r="E368" s="3" t="s">
        <v>18338</v>
      </c>
      <c r="F368" s="3" t="s">
        <v>18151</v>
      </c>
      <c r="G368" s="43">
        <v>480.82900000000001</v>
      </c>
      <c r="H368" s="29" t="s">
        <v>17108</v>
      </c>
      <c r="I368">
        <v>33</v>
      </c>
      <c r="J368" t="s">
        <v>82</v>
      </c>
      <c r="K368" t="str">
        <f t="shared" si="10"/>
        <v>31,3132305,'ITAIPÉ','-17.401436','-41.66974','667','480,829','ITAIPEENSE','33',current_timestamp);</v>
      </c>
      <c r="L368" t="str">
        <f t="shared" si="11"/>
        <v>INSERT INTO municipio (cd_estado,cd_municipio,ds_municipio,vl_latitude,vl_longitude,vl_altitude,qt_area,ds_gentilico,nr_ddd,dt_registro)VALUES (31,3132305,'ITAIPÉ','-17.401436','-41.66974','667','480,829','ITAIPEENSE','33',current_timestamp);</v>
      </c>
    </row>
    <row r="369" spans="1:12" x14ac:dyDescent="0.25">
      <c r="A369">
        <v>31</v>
      </c>
      <c r="B369" s="21" t="s">
        <v>13083</v>
      </c>
      <c r="C369" s="39" t="s">
        <v>13084</v>
      </c>
      <c r="D369" s="3" t="s">
        <v>18339</v>
      </c>
      <c r="E369" s="3" t="s">
        <v>18340</v>
      </c>
      <c r="F369" s="3" t="s">
        <v>17780</v>
      </c>
      <c r="G369" s="43">
        <v>294.83499999999998</v>
      </c>
      <c r="H369" s="29" t="s">
        <v>17109</v>
      </c>
      <c r="I369">
        <v>35</v>
      </c>
      <c r="J369" t="s">
        <v>82</v>
      </c>
      <c r="K369" t="str">
        <f t="shared" si="10"/>
        <v>31,3132404,'ITAJUBÁ','-22.4225102','-45.4598012','849','294,835','ITAJUBENSE','35',current_timestamp);</v>
      </c>
      <c r="L369" t="str">
        <f t="shared" si="11"/>
        <v>INSERT INTO municipio (cd_estado,cd_municipio,ds_municipio,vl_latitude,vl_longitude,vl_altitude,qt_area,ds_gentilico,nr_ddd,dt_registro)VALUES (31,3132404,'ITAJUBÁ','-22.4225102','-45.4598012','849','294,835','ITAJUBENSE','35',current_timestamp);</v>
      </c>
    </row>
    <row r="370" spans="1:12" x14ac:dyDescent="0.25">
      <c r="A370">
        <v>31</v>
      </c>
      <c r="B370" s="21" t="s">
        <v>13085</v>
      </c>
      <c r="C370" s="39" t="s">
        <v>13086</v>
      </c>
      <c r="D370" s="3" t="s">
        <v>18341</v>
      </c>
      <c r="E370" s="3" t="s">
        <v>18342</v>
      </c>
      <c r="F370" s="3" t="s">
        <v>3090</v>
      </c>
      <c r="G370" s="43">
        <v>2735.5729999999999</v>
      </c>
      <c r="H370" s="29" t="s">
        <v>17110</v>
      </c>
      <c r="I370">
        <v>38</v>
      </c>
      <c r="J370" t="s">
        <v>82</v>
      </c>
      <c r="K370" t="str">
        <f t="shared" si="10"/>
        <v>31,3132503,'ITAMARANDIBA','-17.8550263','-42.8561516','909','2735,573','ITAMARANDIBANO','38',current_timestamp);</v>
      </c>
      <c r="L370" t="str">
        <f t="shared" si="11"/>
        <v>INSERT INTO municipio (cd_estado,cd_municipio,ds_municipio,vl_latitude,vl_longitude,vl_altitude,qt_area,ds_gentilico,nr_ddd,dt_registro)VALUES (31,3132503,'ITAMARANDIBA','-17.8550263','-42.8561516','909','2735,573','ITAMARANDIBANO','38',current_timestamp);</v>
      </c>
    </row>
    <row r="371" spans="1:12" x14ac:dyDescent="0.25">
      <c r="A371">
        <v>31</v>
      </c>
      <c r="B371" s="21" t="s">
        <v>13087</v>
      </c>
      <c r="C371" s="39" t="s">
        <v>13088</v>
      </c>
      <c r="D371" s="3" t="s">
        <v>18343</v>
      </c>
      <c r="E371" s="3" t="s">
        <v>18344</v>
      </c>
      <c r="F371" s="3" t="s">
        <v>9305</v>
      </c>
      <c r="G371" s="43">
        <v>94.567999999999998</v>
      </c>
      <c r="H371" s="29" t="s">
        <v>17111</v>
      </c>
      <c r="I371">
        <v>32</v>
      </c>
      <c r="J371" t="s">
        <v>82</v>
      </c>
      <c r="K371" t="str">
        <f t="shared" si="10"/>
        <v>31,3132602,'ITAMARATI DE MINAS','-21.4173286','-42.8144881','206','94,568','TAMARATIENSE','32',current_timestamp);</v>
      </c>
      <c r="L371" t="str">
        <f t="shared" si="11"/>
        <v>INSERT INTO municipio (cd_estado,cd_municipio,ds_municipio,vl_latitude,vl_longitude,vl_altitude,qt_area,ds_gentilico,nr_ddd,dt_registro)VALUES (31,3132602,'ITAMARATI DE MINAS','-21.4173286','-42.8144881','206','94,568','TAMARATIENSE','32',current_timestamp);</v>
      </c>
    </row>
    <row r="372" spans="1:12" x14ac:dyDescent="0.25">
      <c r="A372">
        <v>31</v>
      </c>
      <c r="B372" s="21" t="s">
        <v>13089</v>
      </c>
      <c r="C372" s="39" t="s">
        <v>13090</v>
      </c>
      <c r="D372" s="3" t="s">
        <v>18345</v>
      </c>
      <c r="E372" s="3" t="s">
        <v>18346</v>
      </c>
      <c r="F372" s="3" t="s">
        <v>1592</v>
      </c>
      <c r="G372" s="43">
        <v>1419.2090000000001</v>
      </c>
      <c r="H372" s="29" t="s">
        <v>17112</v>
      </c>
      <c r="I372">
        <v>33</v>
      </c>
      <c r="J372" t="s">
        <v>82</v>
      </c>
      <c r="K372" t="str">
        <f t="shared" si="10"/>
        <v>31,3132701,'ITAMBACURI','-18.034991','-41.682976','303','1419,209','ITAMBACURIENSE','33',current_timestamp);</v>
      </c>
      <c r="L372" t="str">
        <f t="shared" si="11"/>
        <v>INSERT INTO municipio (cd_estado,cd_municipio,ds_municipio,vl_latitude,vl_longitude,vl_altitude,qt_area,ds_gentilico,nr_ddd,dt_registro)VALUES (31,3132701,'ITAMBACURI','-18.034991','-41.682976','303','1419,209','ITAMBACURIENSE','33',current_timestamp);</v>
      </c>
    </row>
    <row r="373" spans="1:12" x14ac:dyDescent="0.25">
      <c r="A373">
        <v>31</v>
      </c>
      <c r="B373" s="21" t="s">
        <v>13091</v>
      </c>
      <c r="C373" s="39" t="s">
        <v>13092</v>
      </c>
      <c r="D373" s="3" t="s">
        <v>18347</v>
      </c>
      <c r="E373" s="3" t="s">
        <v>18348</v>
      </c>
      <c r="F373" s="3" t="s">
        <v>3650</v>
      </c>
      <c r="G373" s="43">
        <v>380.34</v>
      </c>
      <c r="H373" s="29" t="s">
        <v>5073</v>
      </c>
      <c r="I373">
        <v>31</v>
      </c>
      <c r="J373" t="s">
        <v>82</v>
      </c>
      <c r="K373" t="str">
        <f t="shared" si="10"/>
        <v>31,3132800,'ITAMBÉ DO MATO DENTRO','-19.414916','-43.317812','652','380,34','ITAMBEENSE','31',current_timestamp);</v>
      </c>
      <c r="L373" t="str">
        <f t="shared" si="11"/>
        <v>INSERT INTO municipio (cd_estado,cd_municipio,ds_municipio,vl_latitude,vl_longitude,vl_altitude,qt_area,ds_gentilico,nr_ddd,dt_registro)VALUES (31,3132800,'ITAMBÉ DO MATO DENTRO','-19.414916','-43.317812','652','380,34','ITAMBEENSE','31',current_timestamp);</v>
      </c>
    </row>
    <row r="374" spans="1:12" x14ac:dyDescent="0.25">
      <c r="A374">
        <v>31</v>
      </c>
      <c r="B374" s="21" t="s">
        <v>13093</v>
      </c>
      <c r="C374" s="39" t="s">
        <v>13094</v>
      </c>
      <c r="D374" s="3" t="s">
        <v>18349</v>
      </c>
      <c r="E374" s="3" t="s">
        <v>18350</v>
      </c>
      <c r="F374" s="3" t="s">
        <v>17574</v>
      </c>
      <c r="G374" s="43">
        <v>243.68700000000001</v>
      </c>
      <c r="H374" s="29" t="s">
        <v>17113</v>
      </c>
      <c r="I374">
        <v>35</v>
      </c>
      <c r="J374" t="s">
        <v>82</v>
      </c>
      <c r="K374" t="str">
        <f t="shared" si="10"/>
        <v>31,3132909,'ITAMOGI','-21.0758074','-47.0459872','1024','243,687','ITAMOGIENSE','35',current_timestamp);</v>
      </c>
      <c r="L374" t="str">
        <f t="shared" si="11"/>
        <v>INSERT INTO municipio (cd_estado,cd_municipio,ds_municipio,vl_latitude,vl_longitude,vl_altitude,qt_area,ds_gentilico,nr_ddd,dt_registro)VALUES (31,3132909,'ITAMOGI','-21.0758074','-47.0459872','1024','243,687','ITAMOGIENSE','35',current_timestamp);</v>
      </c>
    </row>
    <row r="375" spans="1:12" x14ac:dyDescent="0.25">
      <c r="A375">
        <v>31</v>
      </c>
      <c r="B375" s="21" t="s">
        <v>13095</v>
      </c>
      <c r="C375" s="39" t="s">
        <v>13096</v>
      </c>
      <c r="D375" s="3" t="s">
        <v>18351</v>
      </c>
      <c r="E375" s="3" t="s">
        <v>18352</v>
      </c>
      <c r="F375" s="3" t="s">
        <v>17973</v>
      </c>
      <c r="G375" s="43">
        <v>431.79199999999997</v>
      </c>
      <c r="H375" s="29" t="s">
        <v>17114</v>
      </c>
      <c r="I375">
        <v>35</v>
      </c>
      <c r="J375" t="s">
        <v>82</v>
      </c>
      <c r="K375" t="str">
        <f t="shared" si="10"/>
        <v>31,3133006,'ITAMONTE','-22.2859044','-44.8679991','900','431,792','ITAMONTENSE','35',current_timestamp);</v>
      </c>
      <c r="L375" t="str">
        <f t="shared" si="11"/>
        <v>INSERT INTO municipio (cd_estado,cd_municipio,ds_municipio,vl_latitude,vl_longitude,vl_altitude,qt_area,ds_gentilico,nr_ddd,dt_registro)VALUES (31,3133006,'ITAMONTE','-22.2859044','-44.8679991','900','431,792','ITAMONTENSE','35',current_timestamp);</v>
      </c>
    </row>
    <row r="376" spans="1:12" x14ac:dyDescent="0.25">
      <c r="A376">
        <v>31</v>
      </c>
      <c r="B376" s="21" t="s">
        <v>13097</v>
      </c>
      <c r="C376" s="39" t="s">
        <v>13098</v>
      </c>
      <c r="D376" s="3" t="s">
        <v>18353</v>
      </c>
      <c r="E376" s="3" t="s">
        <v>18354</v>
      </c>
      <c r="F376" s="3" t="s">
        <v>2886</v>
      </c>
      <c r="G376" s="43">
        <v>143.363</v>
      </c>
      <c r="H376" s="29" t="s">
        <v>17115</v>
      </c>
      <c r="I376">
        <v>35</v>
      </c>
      <c r="J376" t="s">
        <v>82</v>
      </c>
      <c r="K376" t="str">
        <f t="shared" si="10"/>
        <v>31,3133105,'ITANHANDU','-22.293969','-44.938195','895','143,363','ITANHANDUENSE','35',current_timestamp);</v>
      </c>
      <c r="L376" t="str">
        <f t="shared" si="11"/>
        <v>INSERT INTO municipio (cd_estado,cd_municipio,ds_municipio,vl_latitude,vl_longitude,vl_altitude,qt_area,ds_gentilico,nr_ddd,dt_registro)VALUES (31,3133105,'ITANHANDU','-22.293969','-44.938195','895','143,363','ITANHANDUENSE','35',current_timestamp);</v>
      </c>
    </row>
    <row r="377" spans="1:12" x14ac:dyDescent="0.25">
      <c r="A377">
        <v>31</v>
      </c>
      <c r="B377" s="21" t="s">
        <v>13099</v>
      </c>
      <c r="C377" s="39" t="s">
        <v>13100</v>
      </c>
      <c r="D377" s="3" t="s">
        <v>18355</v>
      </c>
      <c r="E377" s="3" t="s">
        <v>18356</v>
      </c>
      <c r="F377" s="3" t="s">
        <v>6215</v>
      </c>
      <c r="G377" s="43">
        <v>488.84300000000002</v>
      </c>
      <c r="H377" s="29" t="s">
        <v>17116</v>
      </c>
      <c r="I377">
        <v>33</v>
      </c>
      <c r="J377" t="s">
        <v>82</v>
      </c>
      <c r="K377" t="str">
        <f t="shared" si="10"/>
        <v>31,3133204,'ITANHOMI','-19.1736063','-41.8630098','250','488,843','ITANHOMENSE','33',current_timestamp);</v>
      </c>
      <c r="L377" t="str">
        <f t="shared" si="11"/>
        <v>INSERT INTO municipio (cd_estado,cd_municipio,ds_municipio,vl_latitude,vl_longitude,vl_altitude,qt_area,ds_gentilico,nr_ddd,dt_registro)VALUES (31,3133204,'ITANHOMI','-19.1736063','-41.8630098','250','488,843','ITANHOMENSE','33',current_timestamp);</v>
      </c>
    </row>
    <row r="378" spans="1:12" x14ac:dyDescent="0.25">
      <c r="A378">
        <v>31</v>
      </c>
      <c r="B378" s="21" t="s">
        <v>13101</v>
      </c>
      <c r="C378" s="39" t="s">
        <v>13102</v>
      </c>
      <c r="D378" s="3" t="s">
        <v>18357</v>
      </c>
      <c r="E378" s="3" t="s">
        <v>18358</v>
      </c>
      <c r="F378" s="3" t="s">
        <v>495</v>
      </c>
      <c r="G378" s="43">
        <v>679.024</v>
      </c>
      <c r="H378" s="29" t="s">
        <v>17117</v>
      </c>
      <c r="I378">
        <v>33</v>
      </c>
      <c r="J378" t="s">
        <v>82</v>
      </c>
      <c r="K378" t="str">
        <f t="shared" si="10"/>
        <v>31,3133303,'ITAOBIM','-16.5567724','-41.5018522','271','679,024','ITAOBINHENSE','33',current_timestamp);</v>
      </c>
      <c r="L378" t="str">
        <f t="shared" si="11"/>
        <v>INSERT INTO municipio (cd_estado,cd_municipio,ds_municipio,vl_latitude,vl_longitude,vl_altitude,qt_area,ds_gentilico,nr_ddd,dt_registro)VALUES (31,3133303,'ITAOBIM','-16.5567724','-41.5018522','271','679,024','ITAOBINHENSE','33',current_timestamp);</v>
      </c>
    </row>
    <row r="379" spans="1:12" x14ac:dyDescent="0.25">
      <c r="A379">
        <v>31</v>
      </c>
      <c r="B379" s="21" t="s">
        <v>13103</v>
      </c>
      <c r="C379" s="39" t="s">
        <v>13104</v>
      </c>
      <c r="D379" s="3" t="s">
        <v>18359</v>
      </c>
      <c r="E379" s="3" t="s">
        <v>18360</v>
      </c>
      <c r="F379" s="3" t="s">
        <v>3887</v>
      </c>
      <c r="G379" s="43">
        <v>1802.4380000000001</v>
      </c>
      <c r="H379" s="29" t="s">
        <v>17118</v>
      </c>
      <c r="I379">
        <v>34</v>
      </c>
      <c r="J379" t="s">
        <v>82</v>
      </c>
      <c r="K379" t="str">
        <f t="shared" si="10"/>
        <v>31,3133402,'ITAPAGIPE','-19.90206032','-49.36443626','479','1802,438','ITAPAGIPENSE','34',current_timestamp);</v>
      </c>
      <c r="L379" t="str">
        <f t="shared" si="11"/>
        <v>INSERT INTO municipio (cd_estado,cd_municipio,ds_municipio,vl_latitude,vl_longitude,vl_altitude,qt_area,ds_gentilico,nr_ddd,dt_registro)VALUES (31,3133402,'ITAPAGIPE','-19.90206032','-49.36443626','479','1802,438','ITAPAGIPENSE','34',current_timestamp);</v>
      </c>
    </row>
    <row r="380" spans="1:12" x14ac:dyDescent="0.25">
      <c r="A380">
        <v>31</v>
      </c>
      <c r="B380" s="21" t="s">
        <v>13105</v>
      </c>
      <c r="C380" s="39" t="s">
        <v>13106</v>
      </c>
      <c r="D380" s="3" t="s">
        <v>18361</v>
      </c>
      <c r="E380" s="3" t="s">
        <v>18362</v>
      </c>
      <c r="F380" s="3" t="s">
        <v>18363</v>
      </c>
      <c r="G380" s="43">
        <v>1040.519</v>
      </c>
      <c r="H380" s="29" t="s">
        <v>17119</v>
      </c>
      <c r="I380">
        <v>37</v>
      </c>
      <c r="J380" t="s">
        <v>82</v>
      </c>
      <c r="K380" t="str">
        <f t="shared" si="10"/>
        <v>31,3133501,'ITAPECERICA','-20.470448','-45.127062','835','1040,519','ITAPECERICANO','37',current_timestamp);</v>
      </c>
      <c r="L380" t="str">
        <f t="shared" si="11"/>
        <v>INSERT INTO municipio (cd_estado,cd_municipio,ds_municipio,vl_latitude,vl_longitude,vl_altitude,qt_area,ds_gentilico,nr_ddd,dt_registro)VALUES (31,3133501,'ITAPECERICA','-20.470448','-45.127062','835','1040,519','ITAPECERICANO','37',current_timestamp);</v>
      </c>
    </row>
    <row r="381" spans="1:12" x14ac:dyDescent="0.25">
      <c r="A381">
        <v>31</v>
      </c>
      <c r="B381" s="21" t="s">
        <v>13107</v>
      </c>
      <c r="C381" s="39" t="s">
        <v>13108</v>
      </c>
      <c r="D381" s="3" t="s">
        <v>18364</v>
      </c>
      <c r="E381" s="3" t="s">
        <v>18365</v>
      </c>
      <c r="F381" s="3" t="s">
        <v>3547</v>
      </c>
      <c r="G381" s="43">
        <v>177.34700000000001</v>
      </c>
      <c r="H381" s="29" t="s">
        <v>17120</v>
      </c>
      <c r="I381">
        <v>35</v>
      </c>
      <c r="J381" t="s">
        <v>82</v>
      </c>
      <c r="K381" t="str">
        <f t="shared" si="10"/>
        <v>31,3133600,'ITAPEVA','-22.7659575','-46.222643','922','177,347','ITAPEVENSE','35',current_timestamp);</v>
      </c>
      <c r="L381" t="str">
        <f t="shared" si="11"/>
        <v>INSERT INTO municipio (cd_estado,cd_municipio,ds_municipio,vl_latitude,vl_longitude,vl_altitude,qt_area,ds_gentilico,nr_ddd,dt_registro)VALUES (31,3133600,'ITAPEVA','-22.7659575','-46.222643','922','177,347','ITAPEVENSE','35',current_timestamp);</v>
      </c>
    </row>
    <row r="382" spans="1:12" x14ac:dyDescent="0.25">
      <c r="A382">
        <v>31</v>
      </c>
      <c r="B382" s="21" t="s">
        <v>13109</v>
      </c>
      <c r="C382" s="39" t="s">
        <v>13110</v>
      </c>
      <c r="D382" s="3" t="s">
        <v>18366</v>
      </c>
      <c r="E382" s="3" t="s">
        <v>18367</v>
      </c>
      <c r="F382" s="3" t="s">
        <v>7749</v>
      </c>
      <c r="G382" s="43">
        <v>295.14499999999998</v>
      </c>
      <c r="H382" s="29" t="s">
        <v>17121</v>
      </c>
      <c r="I382">
        <v>31</v>
      </c>
      <c r="J382" t="s">
        <v>82</v>
      </c>
      <c r="K382" t="str">
        <f t="shared" si="10"/>
        <v>31,3133709,'ITATIAIUÇU','-20.1983579','-44.421076','880','295,145','ITATIAIUÇUENSE','31',current_timestamp);</v>
      </c>
      <c r="L382" t="str">
        <f t="shared" si="11"/>
        <v>INSERT INTO municipio (cd_estado,cd_municipio,ds_municipio,vl_latitude,vl_longitude,vl_altitude,qt_area,ds_gentilico,nr_ddd,dt_registro)VALUES (31,3133709,'ITATIAIUÇU','-20.1983579','-44.421076','880','295,145','ITATIAIUÇUENSE','31',current_timestamp);</v>
      </c>
    </row>
    <row r="383" spans="1:12" x14ac:dyDescent="0.25">
      <c r="A383">
        <v>31</v>
      </c>
      <c r="B383" s="21" t="s">
        <v>13111</v>
      </c>
      <c r="C383" s="39" t="s">
        <v>13112</v>
      </c>
      <c r="D383" s="3" t="s">
        <v>18368</v>
      </c>
      <c r="E383" s="3" t="s">
        <v>18369</v>
      </c>
      <c r="F383" s="3" t="s">
        <v>1723</v>
      </c>
      <c r="G383" s="43">
        <v>153.42099999999999</v>
      </c>
      <c r="H383" s="29" t="s">
        <v>17122</v>
      </c>
      <c r="I383">
        <v>35</v>
      </c>
      <c r="J383" t="s">
        <v>82</v>
      </c>
      <c r="K383" t="str">
        <f t="shared" si="10"/>
        <v>31,3133758,'ITAÚ DE MINAS','-20.73763','-46.752554','714','153,421','ITAUENSE','35',current_timestamp);</v>
      </c>
      <c r="L383" t="str">
        <f t="shared" si="11"/>
        <v>INSERT INTO municipio (cd_estado,cd_municipio,ds_municipio,vl_latitude,vl_longitude,vl_altitude,qt_area,ds_gentilico,nr_ddd,dt_registro)VALUES (31,3133758,'ITAÚ DE MINAS','-20.73763','-46.752554','714','153,421','ITAUENSE','35',current_timestamp);</v>
      </c>
    </row>
    <row r="384" spans="1:12" x14ac:dyDescent="0.25">
      <c r="A384">
        <v>31</v>
      </c>
      <c r="B384" s="21" t="s">
        <v>13113</v>
      </c>
      <c r="C384" s="39" t="s">
        <v>13114</v>
      </c>
      <c r="D384" s="3" t="s">
        <v>18370</v>
      </c>
      <c r="E384" s="3" t="s">
        <v>18371</v>
      </c>
      <c r="F384" s="3" t="s">
        <v>3812</v>
      </c>
      <c r="G384" s="43">
        <v>495.76900000000001</v>
      </c>
      <c r="H384" s="29" t="s">
        <v>17123</v>
      </c>
      <c r="I384">
        <v>37</v>
      </c>
      <c r="J384" t="s">
        <v>82</v>
      </c>
      <c r="K384" t="str">
        <f t="shared" si="10"/>
        <v>31,3133808,'ITAÚNA','-20.0817655','-44.5801102','828','495,769','ITAUNENSE','37',current_timestamp);</v>
      </c>
      <c r="L384" t="str">
        <f t="shared" si="11"/>
        <v>INSERT INTO municipio (cd_estado,cd_municipio,ds_municipio,vl_latitude,vl_longitude,vl_altitude,qt_area,ds_gentilico,nr_ddd,dt_registro)VALUES (31,3133808,'ITAÚNA','-20.0817655','-44.5801102','828','495,769','ITAUNENSE','37',current_timestamp);</v>
      </c>
    </row>
    <row r="385" spans="1:12" x14ac:dyDescent="0.25">
      <c r="A385">
        <v>31</v>
      </c>
      <c r="B385" s="21" t="s">
        <v>13115</v>
      </c>
      <c r="C385" s="39" t="s">
        <v>13116</v>
      </c>
      <c r="D385" s="3" t="s">
        <v>18372</v>
      </c>
      <c r="E385" s="3" t="s">
        <v>18373</v>
      </c>
      <c r="F385" s="3" t="s">
        <v>18374</v>
      </c>
      <c r="G385" s="43">
        <v>284.22000000000003</v>
      </c>
      <c r="H385" s="29" t="s">
        <v>17124</v>
      </c>
      <c r="I385">
        <v>31</v>
      </c>
      <c r="J385" t="s">
        <v>82</v>
      </c>
      <c r="K385" t="str">
        <f t="shared" si="10"/>
        <v>31,3133907,'ITAVERAVA','-20.67829','-43.613319','741','284,22','ITAVERAVENSE','31',current_timestamp);</v>
      </c>
      <c r="L385" t="str">
        <f t="shared" si="11"/>
        <v>INSERT INTO municipio (cd_estado,cd_municipio,ds_municipio,vl_latitude,vl_longitude,vl_altitude,qt_area,ds_gentilico,nr_ddd,dt_registro)VALUES (31,3133907,'ITAVERAVA','-20.67829','-43.613319','741','284,22','ITAVERAVENSE','31',current_timestamp);</v>
      </c>
    </row>
    <row r="386" spans="1:12" x14ac:dyDescent="0.25">
      <c r="A386">
        <v>31</v>
      </c>
      <c r="B386" s="21" t="s">
        <v>13117</v>
      </c>
      <c r="C386" s="39" t="s">
        <v>13118</v>
      </c>
      <c r="D386" s="3" t="s">
        <v>18375</v>
      </c>
      <c r="E386" s="3" t="s">
        <v>18376</v>
      </c>
      <c r="F386" s="3" t="s">
        <v>495</v>
      </c>
      <c r="G386" s="43">
        <v>1649.6220000000001</v>
      </c>
      <c r="H386" s="29" t="s">
        <v>6753</v>
      </c>
      <c r="I386">
        <v>33</v>
      </c>
      <c r="J386" t="s">
        <v>82</v>
      </c>
      <c r="K386" t="str">
        <f t="shared" ref="K386:K449" si="12">CONCATENATE(A386,",",B386,",'",C386,"','",D386,"','",E386,"','",F386,"','",G386,"','",H386,"','",I386,"',",J386,");")</f>
        <v>31,3134004,'ITINGA','-16.60911311','-41.76995516','271','1649,622','ITINGUENSE','33',current_timestamp);</v>
      </c>
      <c r="L386" t="str">
        <f t="shared" ref="L386:L449" si="13">CONCATENATE("INSERT INTO municipio (cd_estado,cd_municipio,ds_municipio,vl_latitude,vl_longitude,vl_altitude,qt_area,ds_gentilico,nr_ddd,dt_registro)VALUES (",K386)</f>
        <v>INSERT INTO municipio (cd_estado,cd_municipio,ds_municipio,vl_latitude,vl_longitude,vl_altitude,qt_area,ds_gentilico,nr_ddd,dt_registro)VALUES (31,3134004,'ITINGA','-16.60911311','-41.76995516','271','1649,622','ITINGUENSE','33',current_timestamp);</v>
      </c>
    </row>
    <row r="387" spans="1:12" x14ac:dyDescent="0.25">
      <c r="A387">
        <v>31</v>
      </c>
      <c r="B387" s="21" t="s">
        <v>13119</v>
      </c>
      <c r="C387" s="39" t="s">
        <v>13120</v>
      </c>
      <c r="D387" s="3" t="s">
        <v>18377</v>
      </c>
      <c r="E387" s="3" t="s">
        <v>18378</v>
      </c>
      <c r="F387" s="3" t="s">
        <v>18379</v>
      </c>
      <c r="G387" s="43">
        <v>452.67599999999999</v>
      </c>
      <c r="H387" s="29" t="s">
        <v>17125</v>
      </c>
      <c r="I387">
        <v>33</v>
      </c>
      <c r="J387" t="s">
        <v>82</v>
      </c>
      <c r="K387" t="str">
        <f t="shared" si="12"/>
        <v>31,3134103,'ITUETA','-19.39514062','-41.22681856','138','452,676','ITUETANO','33',current_timestamp);</v>
      </c>
      <c r="L387" t="str">
        <f t="shared" si="13"/>
        <v>INSERT INTO municipio (cd_estado,cd_municipio,ds_municipio,vl_latitude,vl_longitude,vl_altitude,qt_area,ds_gentilico,nr_ddd,dt_registro)VALUES (31,3134103,'ITUETA','-19.39514062','-41.22681856','138','452,676','ITUETANO','33',current_timestamp);</v>
      </c>
    </row>
    <row r="388" spans="1:12" x14ac:dyDescent="0.25">
      <c r="A388">
        <v>31</v>
      </c>
      <c r="B388" s="21" t="s">
        <v>13121</v>
      </c>
      <c r="C388" s="39" t="s">
        <v>13122</v>
      </c>
      <c r="D388" s="3" t="s">
        <v>18380</v>
      </c>
      <c r="E388" s="3" t="s">
        <v>18381</v>
      </c>
      <c r="F388" s="3" t="s">
        <v>1817</v>
      </c>
      <c r="G388" s="43">
        <v>2598.0459999999998</v>
      </c>
      <c r="H388" s="29" t="s">
        <v>17126</v>
      </c>
      <c r="I388">
        <v>34</v>
      </c>
      <c r="J388" t="s">
        <v>82</v>
      </c>
      <c r="K388" t="str">
        <f t="shared" si="12"/>
        <v>31,3134202,'ITUIUTABA','-18.97566773','-49.46522355','560','2598,046','ITUIUTABANO','34',current_timestamp);</v>
      </c>
      <c r="L388" t="str">
        <f t="shared" si="13"/>
        <v>INSERT INTO municipio (cd_estado,cd_municipio,ds_municipio,vl_latitude,vl_longitude,vl_altitude,qt_area,ds_gentilico,nr_ddd,dt_registro)VALUES (31,3134202,'ITUIUTABA','-18.97566773','-49.46522355','560','2598,046','ITUIUTABANO','34',current_timestamp);</v>
      </c>
    </row>
    <row r="389" spans="1:12" x14ac:dyDescent="0.25">
      <c r="A389">
        <v>31</v>
      </c>
      <c r="B389" s="21" t="s">
        <v>13123</v>
      </c>
      <c r="C389" s="39" t="s">
        <v>13124</v>
      </c>
      <c r="D389" s="3" t="s">
        <v>18382</v>
      </c>
      <c r="E389" s="3" t="s">
        <v>18383</v>
      </c>
      <c r="F389" s="3" t="s">
        <v>18384</v>
      </c>
      <c r="G389" s="43">
        <v>234.80199999999999</v>
      </c>
      <c r="H389" s="29" t="s">
        <v>17127</v>
      </c>
      <c r="I389">
        <v>35</v>
      </c>
      <c r="J389" t="s">
        <v>82</v>
      </c>
      <c r="K389" t="str">
        <f t="shared" si="12"/>
        <v>31,3134301,'ITUMIRIM','-21.31781217','-44.87227321','871','234,802','ITUMIRINENSE','35',current_timestamp);</v>
      </c>
      <c r="L389" t="str">
        <f t="shared" si="13"/>
        <v>INSERT INTO municipio (cd_estado,cd_municipio,ds_municipio,vl_latitude,vl_longitude,vl_altitude,qt_area,ds_gentilico,nr_ddd,dt_registro)VALUES (31,3134301,'ITUMIRIM','-21.31781217','-44.87227321','871','234,802','ITUMIRINENSE','35',current_timestamp);</v>
      </c>
    </row>
    <row r="390" spans="1:12" x14ac:dyDescent="0.25">
      <c r="A390">
        <v>31</v>
      </c>
      <c r="B390" s="21" t="s">
        <v>13125</v>
      </c>
      <c r="C390" s="39" t="s">
        <v>13126</v>
      </c>
      <c r="D390" s="3" t="s">
        <v>18385</v>
      </c>
      <c r="E390" s="3" t="s">
        <v>18386</v>
      </c>
      <c r="F390" s="3" t="s">
        <v>18387</v>
      </c>
      <c r="G390" s="43">
        <v>1404.663</v>
      </c>
      <c r="H390" s="29" t="s">
        <v>17128</v>
      </c>
      <c r="I390">
        <v>34</v>
      </c>
      <c r="J390" t="s">
        <v>82</v>
      </c>
      <c r="K390" t="str">
        <f t="shared" si="12"/>
        <v>31,3134400,'ITURAMA','-19.72669588','-50.19381632','475','1404,663','ITURAMENSE','34',current_timestamp);</v>
      </c>
      <c r="L390" t="str">
        <f t="shared" si="13"/>
        <v>INSERT INTO municipio (cd_estado,cd_municipio,ds_municipio,vl_latitude,vl_longitude,vl_altitude,qt_area,ds_gentilico,nr_ddd,dt_registro)VALUES (31,3134400,'ITURAMA','-19.72669588','-50.19381632','475','1404,663','ITURAMENSE','34',current_timestamp);</v>
      </c>
    </row>
    <row r="391" spans="1:12" x14ac:dyDescent="0.25">
      <c r="A391">
        <v>31</v>
      </c>
      <c r="B391" s="21" t="s">
        <v>13127</v>
      </c>
      <c r="C391" s="39" t="s">
        <v>13128</v>
      </c>
      <c r="D391" s="3" t="s">
        <v>18388</v>
      </c>
      <c r="E391" s="3" t="s">
        <v>18389</v>
      </c>
      <c r="F391" s="3" t="s">
        <v>18390</v>
      </c>
      <c r="G391" s="43">
        <v>372.01799999999997</v>
      </c>
      <c r="H391" s="29" t="s">
        <v>17129</v>
      </c>
      <c r="I391">
        <v>35</v>
      </c>
      <c r="J391" t="s">
        <v>82</v>
      </c>
      <c r="K391" t="str">
        <f t="shared" si="12"/>
        <v>31,3134509,'ITUTINGA','-21.29832094','-44.6578158','970','372,018','ITUTINGUENSE','35',current_timestamp);</v>
      </c>
      <c r="L391" t="str">
        <f t="shared" si="13"/>
        <v>INSERT INTO municipio (cd_estado,cd_municipio,ds_municipio,vl_latitude,vl_longitude,vl_altitude,qt_area,ds_gentilico,nr_ddd,dt_registro)VALUES (31,3134509,'ITUTINGA','-21.29832094','-44.6578158','970','372,018','ITUTINGUENSE','35',current_timestamp);</v>
      </c>
    </row>
    <row r="392" spans="1:12" x14ac:dyDescent="0.25">
      <c r="A392">
        <v>31</v>
      </c>
      <c r="B392" s="21" t="s">
        <v>13129</v>
      </c>
      <c r="C392" s="39" t="s">
        <v>13130</v>
      </c>
      <c r="D392" s="3" t="s">
        <v>18391</v>
      </c>
      <c r="E392" s="3" t="s">
        <v>18392</v>
      </c>
      <c r="F392" s="3" t="s">
        <v>17783</v>
      </c>
      <c r="G392" s="43">
        <v>1114.972</v>
      </c>
      <c r="H392" s="29" t="s">
        <v>17130</v>
      </c>
      <c r="I392">
        <v>31</v>
      </c>
      <c r="J392" t="s">
        <v>82</v>
      </c>
      <c r="K392" t="str">
        <f t="shared" si="12"/>
        <v>31,3134608,'JABOTICATUBAS','-19.5181791','-43.7462156','728','1114,972','JABOTICATUBENSE','31',current_timestamp);</v>
      </c>
      <c r="L392" t="str">
        <f t="shared" si="13"/>
        <v>INSERT INTO municipio (cd_estado,cd_municipio,ds_municipio,vl_latitude,vl_longitude,vl_altitude,qt_area,ds_gentilico,nr_ddd,dt_registro)VALUES (31,3134608,'JABOTICATUBAS','-19.5181791','-43.7462156','728','1114,972','JABOTICATUBENSE','31',current_timestamp);</v>
      </c>
    </row>
    <row r="393" spans="1:12" x14ac:dyDescent="0.25">
      <c r="A393">
        <v>31</v>
      </c>
      <c r="B393" s="21" t="s">
        <v>13131</v>
      </c>
      <c r="C393" s="39" t="s">
        <v>13132</v>
      </c>
      <c r="D393" s="3" t="s">
        <v>18393</v>
      </c>
      <c r="E393" s="3" t="s">
        <v>18394</v>
      </c>
      <c r="F393" s="3" t="s">
        <v>3293</v>
      </c>
      <c r="G393" s="43">
        <v>1393.6089999999999</v>
      </c>
      <c r="H393" s="29" t="s">
        <v>17131</v>
      </c>
      <c r="I393">
        <v>33</v>
      </c>
      <c r="J393" t="s">
        <v>82</v>
      </c>
      <c r="K393" t="str">
        <f t="shared" si="12"/>
        <v>31,3134707,'JACINTO','-16.14419072','-40.29185951','185','1393,609','JACINTENSE','33',current_timestamp);</v>
      </c>
      <c r="L393" t="str">
        <f t="shared" si="13"/>
        <v>INSERT INTO municipio (cd_estado,cd_municipio,ds_municipio,vl_latitude,vl_longitude,vl_altitude,qt_area,ds_gentilico,nr_ddd,dt_registro)VALUES (31,3134707,'JACINTO','-16.14419072','-40.29185951','185','1393,609','JACINTENSE','33',current_timestamp);</v>
      </c>
    </row>
    <row r="394" spans="1:12" x14ac:dyDescent="0.25">
      <c r="A394">
        <v>31</v>
      </c>
      <c r="B394" s="21" t="s">
        <v>13133</v>
      </c>
      <c r="C394" s="39" t="s">
        <v>13134</v>
      </c>
      <c r="D394" s="3" t="s">
        <v>18395</v>
      </c>
      <c r="E394" s="3" t="s">
        <v>18396</v>
      </c>
      <c r="F394" s="3" t="s">
        <v>18397</v>
      </c>
      <c r="G394" s="43">
        <v>409.22899999999998</v>
      </c>
      <c r="H394" s="29" t="s">
        <v>17132</v>
      </c>
      <c r="I394">
        <v>35</v>
      </c>
      <c r="J394" t="s">
        <v>82</v>
      </c>
      <c r="K394" t="str">
        <f t="shared" si="12"/>
        <v>31,3134806,'JACUÍ','-21.01640275','-46.74162269','1006','409,229','JACUIENSE','35',current_timestamp);</v>
      </c>
      <c r="L394" t="str">
        <f t="shared" si="13"/>
        <v>INSERT INTO municipio (cd_estado,cd_municipio,ds_municipio,vl_latitude,vl_longitude,vl_altitude,qt_area,ds_gentilico,nr_ddd,dt_registro)VALUES (31,3134806,'JACUÍ','-21.01640275','-46.74162269','1006','409,229','JACUIENSE','35',current_timestamp);</v>
      </c>
    </row>
    <row r="395" spans="1:12" x14ac:dyDescent="0.25">
      <c r="A395">
        <v>31</v>
      </c>
      <c r="B395" s="21" t="s">
        <v>13135</v>
      </c>
      <c r="C395" s="39" t="s">
        <v>13136</v>
      </c>
      <c r="D395" s="3" t="s">
        <v>18398</v>
      </c>
      <c r="E395" s="3" t="s">
        <v>18399</v>
      </c>
      <c r="F395" s="3" t="s">
        <v>17548</v>
      </c>
      <c r="G395" s="43">
        <v>347.66699999999997</v>
      </c>
      <c r="H395" s="29" t="s">
        <v>17133</v>
      </c>
      <c r="I395">
        <v>35</v>
      </c>
      <c r="J395" t="s">
        <v>82</v>
      </c>
      <c r="K395" t="str">
        <f t="shared" si="12"/>
        <v>31,3134905,'JACUTINGA','-22.2860201','-46.6166531','882','347,667','JACUTINGUENSE','35',current_timestamp);</v>
      </c>
      <c r="L395" t="str">
        <f t="shared" si="13"/>
        <v>INSERT INTO municipio (cd_estado,cd_municipio,ds_municipio,vl_latitude,vl_longitude,vl_altitude,qt_area,ds_gentilico,nr_ddd,dt_registro)VALUES (31,3134905,'JACUTINGA','-22.2860201','-46.6166531','882','347,667','JACUTINGUENSE','35',current_timestamp);</v>
      </c>
    </row>
    <row r="396" spans="1:12" x14ac:dyDescent="0.25">
      <c r="A396">
        <v>31</v>
      </c>
      <c r="B396" s="21" t="s">
        <v>13137</v>
      </c>
      <c r="C396" s="39" t="s">
        <v>13138</v>
      </c>
      <c r="D396" s="3" t="s">
        <v>18400</v>
      </c>
      <c r="E396" s="3" t="s">
        <v>18401</v>
      </c>
      <c r="F396" s="3" t="s">
        <v>2279</v>
      </c>
      <c r="G396" s="43">
        <v>163.76</v>
      </c>
      <c r="H396" s="29" t="s">
        <v>17134</v>
      </c>
      <c r="I396">
        <v>31</v>
      </c>
      <c r="J396" t="s">
        <v>82</v>
      </c>
      <c r="K396" t="str">
        <f t="shared" si="12"/>
        <v>31,3135001,'JAGUARAÇU','-19.6462217','-42.7499007','500','163,76','JAGUARAÇUENSE','31',current_timestamp);</v>
      </c>
      <c r="L396" t="str">
        <f t="shared" si="13"/>
        <v>INSERT INTO municipio (cd_estado,cd_municipio,ds_municipio,vl_latitude,vl_longitude,vl_altitude,qt_area,ds_gentilico,nr_ddd,dt_registro)VALUES (31,3135001,'JAGUARAÇU','-19.6462217','-42.7499007','500','163,76','JAGUARAÇUENSE','31',current_timestamp);</v>
      </c>
    </row>
    <row r="397" spans="1:12" x14ac:dyDescent="0.25">
      <c r="A397">
        <v>31</v>
      </c>
      <c r="B397" s="21" t="s">
        <v>13139</v>
      </c>
      <c r="C397" s="39" t="s">
        <v>13140</v>
      </c>
      <c r="D397" s="3" t="s">
        <v>18402</v>
      </c>
      <c r="E397" s="3" t="s">
        <v>18403</v>
      </c>
      <c r="F397" s="3" t="s">
        <v>1775</v>
      </c>
      <c r="G397" s="43">
        <v>2635.4670000000001</v>
      </c>
      <c r="H397" s="29" t="s">
        <v>17135</v>
      </c>
      <c r="I397">
        <v>38</v>
      </c>
      <c r="J397" t="s">
        <v>82</v>
      </c>
      <c r="K397" t="str">
        <f t="shared" si="12"/>
        <v>31,3135050,'JAÍBA','-15.33983241','-43.67783755','481','2635,467','JAIBENSE','38',current_timestamp);</v>
      </c>
      <c r="L397" t="str">
        <f t="shared" si="13"/>
        <v>INSERT INTO municipio (cd_estado,cd_municipio,ds_municipio,vl_latitude,vl_longitude,vl_altitude,qt_area,ds_gentilico,nr_ddd,dt_registro)VALUES (31,3135050,'JAÍBA','-15.33983241','-43.67783755','481','2635,467','JAIBENSE','38',current_timestamp);</v>
      </c>
    </row>
    <row r="398" spans="1:12" x14ac:dyDescent="0.25">
      <c r="A398">
        <v>31</v>
      </c>
      <c r="B398" s="21" t="s">
        <v>13141</v>
      </c>
      <c r="C398" s="39" t="s">
        <v>13142</v>
      </c>
      <c r="D398" s="3" t="s">
        <v>18404</v>
      </c>
      <c r="E398" s="3" t="s">
        <v>18405</v>
      </c>
      <c r="F398" s="3" t="s">
        <v>1891</v>
      </c>
      <c r="G398" s="43">
        <v>517.09500000000003</v>
      </c>
      <c r="H398" s="29" t="s">
        <v>17136</v>
      </c>
      <c r="I398">
        <v>33</v>
      </c>
      <c r="J398" t="s">
        <v>82</v>
      </c>
      <c r="K398" t="str">
        <f t="shared" si="12"/>
        <v>31,3135076,'JAMPRUCA','-18.46163797','-41.80909395','212','517,095','JAMPRUQUENSE','33',current_timestamp);</v>
      </c>
      <c r="L398" t="str">
        <f t="shared" si="13"/>
        <v>INSERT INTO municipio (cd_estado,cd_municipio,ds_municipio,vl_latitude,vl_longitude,vl_altitude,qt_area,ds_gentilico,nr_ddd,dt_registro)VALUES (31,3135076,'JAMPRUCA','-18.46163797','-41.80909395','212','517,095','JAMPRUQUENSE','33',current_timestamp);</v>
      </c>
    </row>
    <row r="399" spans="1:12" x14ac:dyDescent="0.25">
      <c r="A399">
        <v>31</v>
      </c>
      <c r="B399" s="21" t="s">
        <v>13143</v>
      </c>
      <c r="C399" s="39" t="s">
        <v>13144</v>
      </c>
      <c r="D399" s="3" t="s">
        <v>18406</v>
      </c>
      <c r="E399" s="3" t="s">
        <v>18407</v>
      </c>
      <c r="F399" s="3" t="s">
        <v>17696</v>
      </c>
      <c r="G399" s="43">
        <v>2181.319</v>
      </c>
      <c r="H399" s="29" t="s">
        <v>17137</v>
      </c>
      <c r="I399">
        <v>38</v>
      </c>
      <c r="J399" t="s">
        <v>82</v>
      </c>
      <c r="K399" t="str">
        <f t="shared" si="12"/>
        <v>31,3135100,'JANAÚBA','-15.8022504','-43.3130827','536','2181,319','JANAUBENSE','38',current_timestamp);</v>
      </c>
      <c r="L399" t="str">
        <f t="shared" si="13"/>
        <v>INSERT INTO municipio (cd_estado,cd_municipio,ds_municipio,vl_latitude,vl_longitude,vl_altitude,qt_area,ds_gentilico,nr_ddd,dt_registro)VALUES (31,3135100,'JANAÚBA','-15.8022504','-43.3130827','536','2181,319','JANAUBENSE','38',current_timestamp);</v>
      </c>
    </row>
    <row r="400" spans="1:12" x14ac:dyDescent="0.25">
      <c r="A400">
        <v>31</v>
      </c>
      <c r="B400" s="21" t="s">
        <v>13145</v>
      </c>
      <c r="C400" s="39" t="s">
        <v>13146</v>
      </c>
      <c r="D400" s="3" t="s">
        <v>18408</v>
      </c>
      <c r="E400" s="3" t="s">
        <v>18409</v>
      </c>
      <c r="F400" s="3" t="s">
        <v>2421</v>
      </c>
      <c r="G400" s="43">
        <v>6661.5910000000003</v>
      </c>
      <c r="H400" s="29" t="s">
        <v>17138</v>
      </c>
      <c r="I400">
        <v>38</v>
      </c>
      <c r="J400" t="s">
        <v>82</v>
      </c>
      <c r="K400" t="str">
        <f t="shared" si="12"/>
        <v>31,3135209,'JANUÁRIA','-15.480358','-44.3640789','460','6661,591','JANUARENSE','38',current_timestamp);</v>
      </c>
      <c r="L400" t="str">
        <f t="shared" si="13"/>
        <v>INSERT INTO municipio (cd_estado,cd_municipio,ds_municipio,vl_latitude,vl_longitude,vl_altitude,qt_area,ds_gentilico,nr_ddd,dt_registro)VALUES (31,3135209,'JANUÁRIA','-15.480358','-44.3640789','460','6661,591','JANUARENSE','38',current_timestamp);</v>
      </c>
    </row>
    <row r="401" spans="1:12" x14ac:dyDescent="0.25">
      <c r="A401">
        <v>31</v>
      </c>
      <c r="B401" s="21" t="s">
        <v>13147</v>
      </c>
      <c r="C401" s="39" t="s">
        <v>13148</v>
      </c>
      <c r="D401" s="3" t="s">
        <v>18410</v>
      </c>
      <c r="E401" s="3" t="s">
        <v>18411</v>
      </c>
      <c r="F401" s="3" t="s">
        <v>18412</v>
      </c>
      <c r="G401" s="43">
        <v>172.14099999999999</v>
      </c>
      <c r="H401" s="29" t="s">
        <v>17139</v>
      </c>
      <c r="I401">
        <v>37</v>
      </c>
      <c r="J401" t="s">
        <v>82</v>
      </c>
      <c r="K401" t="str">
        <f t="shared" si="12"/>
        <v>31,3135308,'JAPARAÍBA','-20.14095851','-45.5057208','699','172,141','JAPARAÍBANO','37',current_timestamp);</v>
      </c>
      <c r="L401" t="str">
        <f t="shared" si="13"/>
        <v>INSERT INTO municipio (cd_estado,cd_municipio,ds_municipio,vl_latitude,vl_longitude,vl_altitude,qt_area,ds_gentilico,nr_ddd,dt_registro)VALUES (31,3135308,'JAPARAÍBA','-20.14095851','-45.5057208','699','172,141','JAPARAÍBANO','37',current_timestamp);</v>
      </c>
    </row>
    <row r="402" spans="1:12" x14ac:dyDescent="0.25">
      <c r="A402">
        <v>31</v>
      </c>
      <c r="B402" s="21" t="s">
        <v>13149</v>
      </c>
      <c r="C402" s="39" t="s">
        <v>13150</v>
      </c>
      <c r="D402" s="3" t="s">
        <v>18413</v>
      </c>
      <c r="E402" s="3" t="s">
        <v>18414</v>
      </c>
      <c r="F402" s="3" t="s">
        <v>3812</v>
      </c>
      <c r="G402" s="43">
        <v>375.23200000000003</v>
      </c>
      <c r="H402" s="29" t="s">
        <v>17140</v>
      </c>
      <c r="I402">
        <v>38</v>
      </c>
      <c r="J402" t="s">
        <v>82</v>
      </c>
      <c r="K402" t="str">
        <f t="shared" si="12"/>
        <v>31,3135357,'JAPONVAR','-15.99499712','-44.27548988','828','375,232','JAPONVAENSE','38',current_timestamp);</v>
      </c>
      <c r="L402" t="str">
        <f t="shared" si="13"/>
        <v>INSERT INTO municipio (cd_estado,cd_municipio,ds_municipio,vl_latitude,vl_longitude,vl_altitude,qt_area,ds_gentilico,nr_ddd,dt_registro)VALUES (31,3135357,'JAPONVAR','-15.99499712','-44.27548988','828','375,232','JAPONVAENSE','38',current_timestamp);</v>
      </c>
    </row>
    <row r="403" spans="1:12" x14ac:dyDescent="0.25">
      <c r="A403">
        <v>31</v>
      </c>
      <c r="B403" s="21" t="s">
        <v>13151</v>
      </c>
      <c r="C403" s="39" t="s">
        <v>13152</v>
      </c>
      <c r="D403" s="3" t="s">
        <v>18415</v>
      </c>
      <c r="E403" s="3" t="s">
        <v>18416</v>
      </c>
      <c r="F403" s="3" t="s">
        <v>17860</v>
      </c>
      <c r="G403" s="43">
        <v>236.25</v>
      </c>
      <c r="H403" s="29" t="s">
        <v>17141</v>
      </c>
      <c r="I403">
        <v>31</v>
      </c>
      <c r="J403" t="s">
        <v>82</v>
      </c>
      <c r="K403" t="str">
        <f t="shared" si="12"/>
        <v>31,3135407,'JECEABA','-20.53546214','-43.98266043','846','236,25','JECEABENSE','31',current_timestamp);</v>
      </c>
      <c r="L403" t="str">
        <f t="shared" si="13"/>
        <v>INSERT INTO municipio (cd_estado,cd_municipio,ds_municipio,vl_latitude,vl_longitude,vl_altitude,qt_area,ds_gentilico,nr_ddd,dt_registro)VALUES (31,3135407,'JECEABA','-20.53546214','-43.98266043','846','236,25','JECEABENSE','31',current_timestamp);</v>
      </c>
    </row>
    <row r="404" spans="1:12" x14ac:dyDescent="0.25">
      <c r="A404">
        <v>31</v>
      </c>
      <c r="B404" s="21" t="s">
        <v>13153</v>
      </c>
      <c r="C404" s="39" t="s">
        <v>13154</v>
      </c>
      <c r="D404" s="3" t="s">
        <v>18417</v>
      </c>
      <c r="E404" s="3" t="s">
        <v>18418</v>
      </c>
      <c r="F404" s="3" t="s">
        <v>7687</v>
      </c>
      <c r="G404" s="43">
        <v>284.45299999999997</v>
      </c>
      <c r="H404" s="29" t="s">
        <v>17142</v>
      </c>
      <c r="I404">
        <v>33</v>
      </c>
      <c r="J404" t="s">
        <v>82</v>
      </c>
      <c r="K404" t="str">
        <f t="shared" si="12"/>
        <v>31,3135456,'JENIPAPO DE MINAS','-17.0831059','-42.2589134','383','284,453','JENIPAPENSE','33',current_timestamp);</v>
      </c>
      <c r="L404" t="str">
        <f t="shared" si="13"/>
        <v>INSERT INTO municipio (cd_estado,cd_municipio,ds_municipio,vl_latitude,vl_longitude,vl_altitude,qt_area,ds_gentilico,nr_ddd,dt_registro)VALUES (31,3135456,'JENIPAPO DE MINAS','-17.0831059','-42.2589134','383','284,453','JENIPAPENSE','33',current_timestamp);</v>
      </c>
    </row>
    <row r="405" spans="1:12" x14ac:dyDescent="0.25">
      <c r="A405">
        <v>31</v>
      </c>
      <c r="B405" s="21" t="s">
        <v>13155</v>
      </c>
      <c r="C405" s="39" t="s">
        <v>13156</v>
      </c>
      <c r="D405" s="3" t="s">
        <v>18419</v>
      </c>
      <c r="E405" s="3" t="s">
        <v>18420</v>
      </c>
      <c r="F405" s="3" t="s">
        <v>1847</v>
      </c>
      <c r="G405" s="43">
        <v>547.89700000000005</v>
      </c>
      <c r="H405" s="29" t="s">
        <v>17143</v>
      </c>
      <c r="I405">
        <v>31</v>
      </c>
      <c r="J405" t="s">
        <v>82</v>
      </c>
      <c r="K405" t="str">
        <f t="shared" si="12"/>
        <v>31,3135506,'JEQUERI','-20.4541813','-42.6651172','419','547,897','JEQUERIENSE','31',current_timestamp);</v>
      </c>
      <c r="L405" t="str">
        <f t="shared" si="13"/>
        <v>INSERT INTO municipio (cd_estado,cd_municipio,ds_municipio,vl_latitude,vl_longitude,vl_altitude,qt_area,ds_gentilico,nr_ddd,dt_registro)VALUES (31,3135506,'JEQUERI','-20.4541813','-42.6651172','419','547,897','JEQUERIENSE','31',current_timestamp);</v>
      </c>
    </row>
    <row r="406" spans="1:12" x14ac:dyDescent="0.25">
      <c r="A406">
        <v>31</v>
      </c>
      <c r="B406" s="21" t="s">
        <v>13157</v>
      </c>
      <c r="C406" s="39" t="s">
        <v>13158</v>
      </c>
      <c r="D406" s="3" t="s">
        <v>18421</v>
      </c>
      <c r="E406" s="3" t="s">
        <v>18422</v>
      </c>
      <c r="F406" s="3" t="s">
        <v>3582</v>
      </c>
      <c r="G406" s="43">
        <v>1268.443</v>
      </c>
      <c r="H406" s="29" t="s">
        <v>17144</v>
      </c>
      <c r="I406">
        <v>38</v>
      </c>
      <c r="J406" t="s">
        <v>82</v>
      </c>
      <c r="K406" t="str">
        <f t="shared" si="12"/>
        <v>31,3135605,'JEQUITAÍ','-17.229043','-44.43773','533','1268,443','JEQUITAIENSE','38',current_timestamp);</v>
      </c>
      <c r="L406" t="str">
        <f t="shared" si="13"/>
        <v>INSERT INTO municipio (cd_estado,cd_municipio,ds_municipio,vl_latitude,vl_longitude,vl_altitude,qt_area,ds_gentilico,nr_ddd,dt_registro)VALUES (31,3135605,'JEQUITAÍ','-17.229043','-44.43773','533','1268,443','JEQUITAIENSE','38',current_timestamp);</v>
      </c>
    </row>
    <row r="407" spans="1:12" x14ac:dyDescent="0.25">
      <c r="A407">
        <v>31</v>
      </c>
      <c r="B407" s="21" t="s">
        <v>13159</v>
      </c>
      <c r="C407" s="39" t="s">
        <v>13160</v>
      </c>
      <c r="D407" s="3" t="s">
        <v>18423</v>
      </c>
      <c r="E407" s="3" t="s">
        <v>18424</v>
      </c>
      <c r="F407" s="3" t="s">
        <v>1603</v>
      </c>
      <c r="G407" s="43">
        <v>445.03</v>
      </c>
      <c r="H407" s="29" t="s">
        <v>16823</v>
      </c>
      <c r="I407">
        <v>31</v>
      </c>
      <c r="J407" t="s">
        <v>82</v>
      </c>
      <c r="K407" t="str">
        <f t="shared" si="12"/>
        <v>31,3135704,'JEQUITIBÁ','-19.2340925','-44.0304078','614','445,03','JEQUITIBAENSE','31',current_timestamp);</v>
      </c>
      <c r="L407" t="str">
        <f t="shared" si="13"/>
        <v>INSERT INTO municipio (cd_estado,cd_municipio,ds_municipio,vl_latitude,vl_longitude,vl_altitude,qt_area,ds_gentilico,nr_ddd,dt_registro)VALUES (31,3135704,'JEQUITIBÁ','-19.2340925','-44.0304078','614','445,03','JEQUITIBAENSE','31',current_timestamp);</v>
      </c>
    </row>
    <row r="408" spans="1:12" x14ac:dyDescent="0.25">
      <c r="A408">
        <v>31</v>
      </c>
      <c r="B408" s="21" t="s">
        <v>13161</v>
      </c>
      <c r="C408" s="39" t="s">
        <v>13162</v>
      </c>
      <c r="D408" s="3" t="s">
        <v>18425</v>
      </c>
      <c r="E408" s="3" t="s">
        <v>18426</v>
      </c>
      <c r="F408" s="3" t="s">
        <v>9854</v>
      </c>
      <c r="G408" s="43">
        <v>3514.2159999999999</v>
      </c>
      <c r="H408" s="29" t="s">
        <v>17145</v>
      </c>
      <c r="I408">
        <v>33</v>
      </c>
      <c r="J408" t="s">
        <v>82</v>
      </c>
      <c r="K408" t="str">
        <f t="shared" si="12"/>
        <v>31,3135803,'JEQUITINHONHA','-16.437442','-41.011667','231','3514,216','JEQUITINHONHENSE','33',current_timestamp);</v>
      </c>
      <c r="L408" t="str">
        <f t="shared" si="13"/>
        <v>INSERT INTO municipio (cd_estado,cd_municipio,ds_municipio,vl_latitude,vl_longitude,vl_altitude,qt_area,ds_gentilico,nr_ddd,dt_registro)VALUES (31,3135803,'JEQUITINHONHA','-16.437442','-41.011667','231','3514,216','JEQUITINHONHENSE','33',current_timestamp);</v>
      </c>
    </row>
    <row r="409" spans="1:12" x14ac:dyDescent="0.25">
      <c r="A409">
        <v>31</v>
      </c>
      <c r="B409" s="21" t="s">
        <v>13163</v>
      </c>
      <c r="C409" s="39" t="s">
        <v>13164</v>
      </c>
      <c r="D409" s="3" t="s">
        <v>18427</v>
      </c>
      <c r="E409" s="3" t="s">
        <v>18428</v>
      </c>
      <c r="F409" s="3" t="s">
        <v>18429</v>
      </c>
      <c r="G409" s="43">
        <v>153.852</v>
      </c>
      <c r="H409" s="29" t="s">
        <v>17146</v>
      </c>
      <c r="I409">
        <v>35</v>
      </c>
      <c r="J409" t="s">
        <v>82</v>
      </c>
      <c r="K409" t="str">
        <f t="shared" si="12"/>
        <v>31,3135902,'JESUÂNIA','-21.99810698','-45.29025793','898','153,852','JESUANENSE','35',current_timestamp);</v>
      </c>
      <c r="L409" t="str">
        <f t="shared" si="13"/>
        <v>INSERT INTO municipio (cd_estado,cd_municipio,ds_municipio,vl_latitude,vl_longitude,vl_altitude,qt_area,ds_gentilico,nr_ddd,dt_registro)VALUES (31,3135902,'JESUÂNIA','-21.99810698','-45.29025793','898','153,852','JESUANENSE','35',current_timestamp);</v>
      </c>
    </row>
    <row r="410" spans="1:12" x14ac:dyDescent="0.25">
      <c r="A410">
        <v>31</v>
      </c>
      <c r="B410" s="21" t="s">
        <v>13165</v>
      </c>
      <c r="C410" s="39" t="s">
        <v>13166</v>
      </c>
      <c r="D410" s="3" t="s">
        <v>18430</v>
      </c>
      <c r="E410" s="3" t="s">
        <v>18431</v>
      </c>
      <c r="F410" s="3" t="s">
        <v>2056</v>
      </c>
      <c r="G410" s="43">
        <v>1664.19</v>
      </c>
      <c r="H410" s="29" t="s">
        <v>17147</v>
      </c>
      <c r="I410">
        <v>33</v>
      </c>
      <c r="J410" t="s">
        <v>82</v>
      </c>
      <c r="K410" t="str">
        <f t="shared" si="12"/>
        <v>31,3136009,'JOAÍMA','-16.6524924','-41.0231795','265','1664,19','JOAIMENSE','33',current_timestamp);</v>
      </c>
      <c r="L410" t="str">
        <f t="shared" si="13"/>
        <v>INSERT INTO municipio (cd_estado,cd_municipio,ds_municipio,vl_latitude,vl_longitude,vl_altitude,qt_area,ds_gentilico,nr_ddd,dt_registro)VALUES (31,3136009,'JOAÍMA','-16.6524924','-41.0231795','265','1664,19','JOAIMENSE','33',current_timestamp);</v>
      </c>
    </row>
    <row r="411" spans="1:12" x14ac:dyDescent="0.25">
      <c r="A411">
        <v>31</v>
      </c>
      <c r="B411" s="21" t="s">
        <v>13167</v>
      </c>
      <c r="C411" s="39" t="s">
        <v>13168</v>
      </c>
      <c r="D411" s="3" t="s">
        <v>18432</v>
      </c>
      <c r="E411" s="3" t="s">
        <v>18433</v>
      </c>
      <c r="F411" s="3" t="s">
        <v>156</v>
      </c>
      <c r="G411" s="43">
        <v>233.292</v>
      </c>
      <c r="H411" s="29" t="s">
        <v>17148</v>
      </c>
      <c r="I411">
        <v>33</v>
      </c>
      <c r="J411" t="s">
        <v>82</v>
      </c>
      <c r="K411" t="str">
        <f t="shared" si="12"/>
        <v>31,3136108,'JOANÉSIA','-19.17534875','-42.68126249','357','233,292','JOANENSE','33',current_timestamp);</v>
      </c>
      <c r="L411" t="str">
        <f t="shared" si="13"/>
        <v>INSERT INTO municipio (cd_estado,cd_municipio,ds_municipio,vl_latitude,vl_longitude,vl_altitude,qt_area,ds_gentilico,nr_ddd,dt_registro)VALUES (31,3136108,'JOANÉSIA','-19.17534875','-42.68126249','357','233,292','JOANENSE','33',current_timestamp);</v>
      </c>
    </row>
    <row r="412" spans="1:12" x14ac:dyDescent="0.25">
      <c r="A412">
        <v>31</v>
      </c>
      <c r="B412" s="21" t="s">
        <v>13169</v>
      </c>
      <c r="C412" s="39" t="s">
        <v>13170</v>
      </c>
      <c r="D412" s="3" t="s">
        <v>18434</v>
      </c>
      <c r="E412" s="3" t="s">
        <v>18435</v>
      </c>
      <c r="F412" s="3" t="s">
        <v>2253</v>
      </c>
      <c r="G412" s="43">
        <v>99.158000000000001</v>
      </c>
      <c r="H412" s="29" t="s">
        <v>17149</v>
      </c>
      <c r="I412">
        <v>31</v>
      </c>
      <c r="J412" t="s">
        <v>82</v>
      </c>
      <c r="K412" t="str">
        <f t="shared" si="12"/>
        <v>31,3136207,'JOÃO MONLEVADE','-19.8125716','-43.1735575','754','99,158','MONLEVADENSE','31',current_timestamp);</v>
      </c>
      <c r="L412" t="str">
        <f t="shared" si="13"/>
        <v>INSERT INTO municipio (cd_estado,cd_municipio,ds_municipio,vl_latitude,vl_longitude,vl_altitude,qt_area,ds_gentilico,nr_ddd,dt_registro)VALUES (31,3136207,'JOÃO MONLEVADE','-19.8125716','-43.1735575','754','99,158','MONLEVADENSE','31',current_timestamp);</v>
      </c>
    </row>
    <row r="413" spans="1:12" x14ac:dyDescent="0.25">
      <c r="A413">
        <v>31</v>
      </c>
      <c r="B413" s="21" t="s">
        <v>13171</v>
      </c>
      <c r="C413" s="39" t="s">
        <v>13172</v>
      </c>
      <c r="D413" s="3" t="s">
        <v>18436</v>
      </c>
      <c r="E413" s="3" t="s">
        <v>18437</v>
      </c>
      <c r="F413" s="3" t="s">
        <v>18438</v>
      </c>
      <c r="G413" s="43">
        <v>10727.471</v>
      </c>
      <c r="H413" s="29" t="s">
        <v>5593</v>
      </c>
      <c r="I413">
        <v>38</v>
      </c>
      <c r="J413" t="s">
        <v>82</v>
      </c>
      <c r="K413" t="str">
        <f t="shared" si="12"/>
        <v>31,3136306,'JOÃO PINHEIRO','-17.739956','-46.171507','761','10727,471','PINHEIRENSE','38',current_timestamp);</v>
      </c>
      <c r="L413" t="str">
        <f t="shared" si="13"/>
        <v>INSERT INTO municipio (cd_estado,cd_municipio,ds_municipio,vl_latitude,vl_longitude,vl_altitude,qt_area,ds_gentilico,nr_ddd,dt_registro)VALUES (31,3136306,'JOÃO PINHEIRO','-17.739956','-46.171507','761','10727,471','PINHEIRENSE','38',current_timestamp);</v>
      </c>
    </row>
    <row r="414" spans="1:12" x14ac:dyDescent="0.25">
      <c r="A414">
        <v>31</v>
      </c>
      <c r="B414" s="21" t="s">
        <v>13173</v>
      </c>
      <c r="C414" s="39" t="s">
        <v>13174</v>
      </c>
      <c r="D414" s="3" t="s">
        <v>18439</v>
      </c>
      <c r="E414" s="3" t="s">
        <v>18440</v>
      </c>
      <c r="F414" s="3" t="s">
        <v>2940</v>
      </c>
      <c r="G414" s="43">
        <v>790.93499999999995</v>
      </c>
      <c r="H414" s="29" t="s">
        <v>17150</v>
      </c>
      <c r="I414">
        <v>38</v>
      </c>
      <c r="J414" t="s">
        <v>82</v>
      </c>
      <c r="K414" t="str">
        <f t="shared" si="12"/>
        <v>31,3136405,'JOAQUIM FELÍCIO','-17.758629','-44.162885','656','790,935','FELICIANO','38',current_timestamp);</v>
      </c>
      <c r="L414" t="str">
        <f t="shared" si="13"/>
        <v>INSERT INTO municipio (cd_estado,cd_municipio,ds_municipio,vl_latitude,vl_longitude,vl_altitude,qt_area,ds_gentilico,nr_ddd,dt_registro)VALUES (31,3136405,'JOAQUIM FELÍCIO','-17.758629','-44.162885','656','790,935','FELICIANO','38',current_timestamp);</v>
      </c>
    </row>
    <row r="415" spans="1:12" x14ac:dyDescent="0.25">
      <c r="A415">
        <v>31</v>
      </c>
      <c r="B415" s="21" t="s">
        <v>13175</v>
      </c>
      <c r="C415" s="39" t="s">
        <v>13176</v>
      </c>
      <c r="D415" s="3" t="s">
        <v>18441</v>
      </c>
      <c r="E415" s="3" t="s">
        <v>18442</v>
      </c>
      <c r="F415" s="3" t="s">
        <v>1939</v>
      </c>
      <c r="G415" s="43">
        <v>546.70500000000004</v>
      </c>
      <c r="H415" s="29" t="s">
        <v>17151</v>
      </c>
      <c r="I415">
        <v>33</v>
      </c>
      <c r="J415" t="s">
        <v>82</v>
      </c>
      <c r="K415" t="str">
        <f t="shared" si="12"/>
        <v>31,3136504,'JORDÂNIA','-15.899845','-40.1831588','182','546,705','JORDAINENSE','33',current_timestamp);</v>
      </c>
      <c r="L415" t="str">
        <f t="shared" si="13"/>
        <v>INSERT INTO municipio (cd_estado,cd_municipio,ds_municipio,vl_latitude,vl_longitude,vl_altitude,qt_area,ds_gentilico,nr_ddd,dt_registro)VALUES (31,3136504,'JORDÂNIA','-15.899845','-40.1831588','182','546,705','JORDAINENSE','33',current_timestamp);</v>
      </c>
    </row>
    <row r="416" spans="1:12" x14ac:dyDescent="0.25">
      <c r="A416">
        <v>31</v>
      </c>
      <c r="B416" s="21" t="s">
        <v>13177</v>
      </c>
      <c r="C416" s="39" t="s">
        <v>13178</v>
      </c>
      <c r="D416" s="3" t="s">
        <v>18443</v>
      </c>
      <c r="E416" s="3" t="s">
        <v>18444</v>
      </c>
      <c r="F416" s="3" t="s">
        <v>17897</v>
      </c>
      <c r="G416" s="43">
        <v>381.33199999999999</v>
      </c>
      <c r="H416" s="29" t="s">
        <v>17059</v>
      </c>
      <c r="I416">
        <v>33</v>
      </c>
      <c r="J416" t="s">
        <v>82</v>
      </c>
      <c r="K416" t="str">
        <f t="shared" si="12"/>
        <v>31,3136520,'JOSÉ GONÇALVES DE MINAS','-16.9066375','-42.602819','521','381,332','GONÇALVENSE','33',current_timestamp);</v>
      </c>
      <c r="L416" t="str">
        <f t="shared" si="13"/>
        <v>INSERT INTO municipio (cd_estado,cd_municipio,ds_municipio,vl_latitude,vl_longitude,vl_altitude,qt_area,ds_gentilico,nr_ddd,dt_registro)VALUES (31,3136520,'JOSÉ GONÇALVES DE MINAS','-16.9066375','-42.602819','521','381,332','GONÇALVENSE','33',current_timestamp);</v>
      </c>
    </row>
    <row r="417" spans="1:12" x14ac:dyDescent="0.25">
      <c r="A417">
        <v>31</v>
      </c>
      <c r="B417" s="21" t="s">
        <v>13179</v>
      </c>
      <c r="C417" s="39" t="s">
        <v>13180</v>
      </c>
      <c r="D417" s="3" t="s">
        <v>18445</v>
      </c>
      <c r="E417" s="3" t="s">
        <v>18446</v>
      </c>
      <c r="F417" s="3" t="s">
        <v>3038</v>
      </c>
      <c r="G417" s="43">
        <v>180.822</v>
      </c>
      <c r="H417" s="29" t="s">
        <v>17152</v>
      </c>
      <c r="I417">
        <v>33</v>
      </c>
      <c r="J417" t="s">
        <v>82</v>
      </c>
      <c r="K417" t="str">
        <f t="shared" si="12"/>
        <v>31,3136553,'JOSÉ RAYDAN','-18.2190728','-42.4947124','514','180,822','JOSÉ RAYDANENSE','33',current_timestamp);</v>
      </c>
      <c r="L417" t="str">
        <f t="shared" si="13"/>
        <v>INSERT INTO municipio (cd_estado,cd_municipio,ds_municipio,vl_latitude,vl_longitude,vl_altitude,qt_area,ds_gentilico,nr_ddd,dt_registro)VALUES (31,3136553,'JOSÉ RAYDAN','-18.2190728','-42.4947124','514','180,822','JOSÉ RAYDANENSE','33',current_timestamp);</v>
      </c>
    </row>
    <row r="418" spans="1:12" x14ac:dyDescent="0.25">
      <c r="A418">
        <v>31</v>
      </c>
      <c r="B418" s="21" t="s">
        <v>13181</v>
      </c>
      <c r="C418" s="39" t="s">
        <v>13182</v>
      </c>
      <c r="D418" s="3" t="s">
        <v>18447</v>
      </c>
      <c r="E418" s="3" t="s">
        <v>18448</v>
      </c>
      <c r="F418" s="3" t="s">
        <v>2726</v>
      </c>
      <c r="G418" s="43">
        <v>541.39300000000003</v>
      </c>
      <c r="H418" s="29" t="s">
        <v>17153</v>
      </c>
      <c r="I418">
        <v>38</v>
      </c>
      <c r="J418" t="s">
        <v>82</v>
      </c>
      <c r="K418" t="str">
        <f t="shared" si="12"/>
        <v>31,3136579,'JOSENÓPOLIS','-16.5431762','-42.5151661','662','541,393','JOSENOPOLENSE','38',current_timestamp);</v>
      </c>
      <c r="L418" t="str">
        <f t="shared" si="13"/>
        <v>INSERT INTO municipio (cd_estado,cd_municipio,ds_municipio,vl_latitude,vl_longitude,vl_altitude,qt_area,ds_gentilico,nr_ddd,dt_registro)VALUES (31,3136579,'JOSENÓPOLIS','-16.5431762','-42.5151661','662','541,393','JOSENOPOLENSE','38',current_timestamp);</v>
      </c>
    </row>
    <row r="419" spans="1:12" x14ac:dyDescent="0.25">
      <c r="A419">
        <v>31</v>
      </c>
      <c r="B419" s="21" t="s">
        <v>13184</v>
      </c>
      <c r="C419" s="39" t="s">
        <v>13185</v>
      </c>
      <c r="D419" s="3" t="s">
        <v>18449</v>
      </c>
      <c r="E419" s="3" t="s">
        <v>18450</v>
      </c>
      <c r="F419" s="3" t="s">
        <v>3790</v>
      </c>
      <c r="G419" s="43">
        <v>97.171999999999997</v>
      </c>
      <c r="H419" s="29" t="s">
        <v>17154</v>
      </c>
      <c r="I419">
        <v>31</v>
      </c>
      <c r="J419" t="s">
        <v>82</v>
      </c>
      <c r="K419" t="str">
        <f t="shared" si="12"/>
        <v>31,3136652,'JUATUBA','-19.9448667','-44.3451511','737','97,172','JUATUBENSE','31',current_timestamp);</v>
      </c>
      <c r="L419" t="str">
        <f t="shared" si="13"/>
        <v>INSERT INTO municipio (cd_estado,cd_municipio,ds_municipio,vl_latitude,vl_longitude,vl_altitude,qt_area,ds_gentilico,nr_ddd,dt_registro)VALUES (31,3136652,'JUATUBA','-19.9448667','-44.3451511','737','97,172','JUATUBENSE','31',current_timestamp);</v>
      </c>
    </row>
    <row r="420" spans="1:12" x14ac:dyDescent="0.25">
      <c r="A420">
        <v>31</v>
      </c>
      <c r="B420" s="21" t="s">
        <v>13186</v>
      </c>
      <c r="C420" s="39" t="s">
        <v>13187</v>
      </c>
      <c r="D420" s="3" t="s">
        <v>18451</v>
      </c>
      <c r="E420" s="3" t="s">
        <v>18452</v>
      </c>
      <c r="F420" s="3" t="s">
        <v>2186</v>
      </c>
      <c r="G420" s="43">
        <v>1435.749</v>
      </c>
      <c r="H420" s="29" t="s">
        <v>17155</v>
      </c>
      <c r="I420">
        <v>32</v>
      </c>
      <c r="J420" t="s">
        <v>82</v>
      </c>
      <c r="K420" t="str">
        <f t="shared" si="12"/>
        <v>31,3136702,'JUIZ DE FORA','-21.762432','-43.34506467','689','1435,749','JUIZ-FORANO','32',current_timestamp);</v>
      </c>
      <c r="L420" t="str">
        <f t="shared" si="13"/>
        <v>INSERT INTO municipio (cd_estado,cd_municipio,ds_municipio,vl_latitude,vl_longitude,vl_altitude,qt_area,ds_gentilico,nr_ddd,dt_registro)VALUES (31,3136702,'JUIZ DE FORA','-21.762432','-43.34506467','689','1435,749','JUIZ-FORANO','32',current_timestamp);</v>
      </c>
    </row>
    <row r="421" spans="1:12" x14ac:dyDescent="0.25">
      <c r="A421">
        <v>31</v>
      </c>
      <c r="B421" s="21" t="s">
        <v>13188</v>
      </c>
      <c r="C421" s="39" t="s">
        <v>13189</v>
      </c>
      <c r="D421" s="3" t="s">
        <v>18453</v>
      </c>
      <c r="E421" s="3" t="s">
        <v>18454</v>
      </c>
      <c r="F421" s="3" t="s">
        <v>1823</v>
      </c>
      <c r="G421" s="43">
        <v>431.63</v>
      </c>
      <c r="H421" s="29" t="s">
        <v>17156</v>
      </c>
      <c r="I421">
        <v>38</v>
      </c>
      <c r="J421" t="s">
        <v>82</v>
      </c>
      <c r="K421" t="str">
        <f t="shared" si="12"/>
        <v>31,3136801,'JURAMENTO','-16.847327','-43.586685','695','431,63','JURAMENTENSE','38',current_timestamp);</v>
      </c>
      <c r="L421" t="str">
        <f t="shared" si="13"/>
        <v>INSERT INTO municipio (cd_estado,cd_municipio,ds_municipio,vl_latitude,vl_longitude,vl_altitude,qt_area,ds_gentilico,nr_ddd,dt_registro)VALUES (31,3136801,'JURAMENTO','-16.847327','-43.586685','695','431,63','JURAMENTENSE','38',current_timestamp);</v>
      </c>
    </row>
    <row r="422" spans="1:12" x14ac:dyDescent="0.25">
      <c r="A422">
        <v>31</v>
      </c>
      <c r="B422" s="21" t="s">
        <v>13190</v>
      </c>
      <c r="C422" s="39" t="s">
        <v>13191</v>
      </c>
      <c r="D422" s="3" t="s">
        <v>18455</v>
      </c>
      <c r="E422" s="3" t="s">
        <v>18456</v>
      </c>
      <c r="F422" s="3" t="s">
        <v>18457</v>
      </c>
      <c r="G422" s="43">
        <v>220.35300000000001</v>
      </c>
      <c r="H422" s="29" t="s">
        <v>17157</v>
      </c>
      <c r="I422">
        <v>35</v>
      </c>
      <c r="J422" t="s">
        <v>82</v>
      </c>
      <c r="K422" t="str">
        <f t="shared" si="12"/>
        <v>31,3136900,'JURUAIA','-21.25176348','-46.5807537','902','220,353','JURUAIENSE','35',current_timestamp);</v>
      </c>
      <c r="L422" t="str">
        <f t="shared" si="13"/>
        <v>INSERT INTO municipio (cd_estado,cd_municipio,ds_municipio,vl_latitude,vl_longitude,vl_altitude,qt_area,ds_gentilico,nr_ddd,dt_registro)VALUES (31,3136900,'JURUAIA','-21.25176348','-46.5807537','902','220,353','JURUAIENSE','35',current_timestamp);</v>
      </c>
    </row>
    <row r="423" spans="1:12" x14ac:dyDescent="0.25">
      <c r="A423">
        <v>31</v>
      </c>
      <c r="B423" s="21" t="s">
        <v>13192</v>
      </c>
      <c r="C423" s="39" t="s">
        <v>13193</v>
      </c>
      <c r="D423" s="3" t="s">
        <v>18458</v>
      </c>
      <c r="E423" s="3" t="s">
        <v>18459</v>
      </c>
      <c r="F423" s="3" t="s">
        <v>18460</v>
      </c>
      <c r="G423" s="43">
        <v>1064.692</v>
      </c>
      <c r="H423" s="29" t="s">
        <v>17158</v>
      </c>
      <c r="I423">
        <v>38</v>
      </c>
      <c r="J423" t="s">
        <v>82</v>
      </c>
      <c r="K423" t="str">
        <f t="shared" si="12"/>
        <v>31,3136959,'JUVENÍLIA','-14.266276','-44.159609','454','1064,692','JUVENILIENSE','38',current_timestamp);</v>
      </c>
      <c r="L423" t="str">
        <f t="shared" si="13"/>
        <v>INSERT INTO municipio (cd_estado,cd_municipio,ds_municipio,vl_latitude,vl_longitude,vl_altitude,qt_area,ds_gentilico,nr_ddd,dt_registro)VALUES (31,3136959,'JUVENÍLIA','-14.266276','-44.159609','454','1064,692','JUVENILIENSE','38',current_timestamp);</v>
      </c>
    </row>
    <row r="424" spans="1:12" x14ac:dyDescent="0.25">
      <c r="A424">
        <v>31</v>
      </c>
      <c r="B424" s="21" t="s">
        <v>13194</v>
      </c>
      <c r="C424" s="39" t="s">
        <v>13195</v>
      </c>
      <c r="D424" s="3" t="s">
        <v>18461</v>
      </c>
      <c r="E424" s="3" t="s">
        <v>18462</v>
      </c>
      <c r="F424" s="3" t="s">
        <v>1944</v>
      </c>
      <c r="G424" s="43">
        <v>866.29</v>
      </c>
      <c r="H424" s="29" t="s">
        <v>17159</v>
      </c>
      <c r="I424">
        <v>33</v>
      </c>
      <c r="J424" t="s">
        <v>82</v>
      </c>
      <c r="K424" t="str">
        <f t="shared" si="12"/>
        <v>31,3137007,'LADAINHA','-17.6291338','-41.73931524','456','866,29','LADAINHENSE','33',current_timestamp);</v>
      </c>
      <c r="L424" t="str">
        <f t="shared" si="13"/>
        <v>INSERT INTO municipio (cd_estado,cd_municipio,ds_municipio,vl_latitude,vl_longitude,vl_altitude,qt_area,ds_gentilico,nr_ddd,dt_registro)VALUES (31,3137007,'LADAINHA','-17.6291338','-41.73931524','456','866,29','LADAINHENSE','33',current_timestamp);</v>
      </c>
    </row>
    <row r="425" spans="1:12" x14ac:dyDescent="0.25">
      <c r="A425">
        <v>31</v>
      </c>
      <c r="B425" s="21" t="s">
        <v>13196</v>
      </c>
      <c r="C425" s="39" t="s">
        <v>13197</v>
      </c>
      <c r="D425" s="3" t="s">
        <v>18463</v>
      </c>
      <c r="E425" s="3" t="s">
        <v>18464</v>
      </c>
      <c r="F425" s="3" t="s">
        <v>3469</v>
      </c>
      <c r="G425" s="43">
        <v>1474.5619999999999</v>
      </c>
      <c r="H425" s="29" t="s">
        <v>17160</v>
      </c>
      <c r="I425">
        <v>34</v>
      </c>
      <c r="J425" t="s">
        <v>82</v>
      </c>
      <c r="K425" t="str">
        <f t="shared" si="12"/>
        <v>31,3137106,'LAGAMAR','-18.1757742','-46.8063742','805','1474,562','LAGAMARAENSE','34',current_timestamp);</v>
      </c>
      <c r="L425" t="str">
        <f t="shared" si="13"/>
        <v>INSERT INTO municipio (cd_estado,cd_municipio,ds_municipio,vl_latitude,vl_longitude,vl_altitude,qt_area,ds_gentilico,nr_ddd,dt_registro)VALUES (31,3137106,'LAGAMAR','-18.1757742','-46.8063742','805','1474,562','LAGAMARAENSE','34',current_timestamp);</v>
      </c>
    </row>
    <row r="426" spans="1:12" x14ac:dyDescent="0.25">
      <c r="A426">
        <v>31</v>
      </c>
      <c r="B426" s="21" t="s">
        <v>13198</v>
      </c>
      <c r="C426" s="39" t="s">
        <v>13199</v>
      </c>
      <c r="D426" s="3" t="s">
        <v>18465</v>
      </c>
      <c r="E426" s="3" t="s">
        <v>18466</v>
      </c>
      <c r="F426" s="3" t="s">
        <v>2428</v>
      </c>
      <c r="G426" s="43">
        <v>439.98399999999998</v>
      </c>
      <c r="H426" s="29" t="s">
        <v>17161</v>
      </c>
      <c r="I426">
        <v>37</v>
      </c>
      <c r="J426" t="s">
        <v>82</v>
      </c>
      <c r="K426" t="str">
        <f t="shared" si="12"/>
        <v>31,3137205,'LAGOA DA PRATA','-20.0237776','-45.5399084','660','439,984','LAGO-PRATENSE','37',current_timestamp);</v>
      </c>
      <c r="L426" t="str">
        <f t="shared" si="13"/>
        <v>INSERT INTO municipio (cd_estado,cd_municipio,ds_municipio,vl_latitude,vl_longitude,vl_altitude,qt_area,ds_gentilico,nr_ddd,dt_registro)VALUES (31,3137205,'LAGOA DA PRATA','-20.0237776','-45.5399084','660','439,984','LAGO-PRATENSE','37',current_timestamp);</v>
      </c>
    </row>
    <row r="427" spans="1:12" x14ac:dyDescent="0.25">
      <c r="A427">
        <v>31</v>
      </c>
      <c r="B427" s="21" t="s">
        <v>13200</v>
      </c>
      <c r="C427" s="39" t="s">
        <v>13201</v>
      </c>
      <c r="D427" s="3" t="s">
        <v>18467</v>
      </c>
      <c r="E427" s="3" t="s">
        <v>18468</v>
      </c>
      <c r="F427" s="3" t="s">
        <v>2089</v>
      </c>
      <c r="G427" s="43">
        <v>600.54700000000003</v>
      </c>
      <c r="H427" s="29" t="s">
        <v>17162</v>
      </c>
      <c r="I427">
        <v>38</v>
      </c>
      <c r="J427" t="s">
        <v>82</v>
      </c>
      <c r="K427" t="str">
        <f t="shared" si="12"/>
        <v>31,3137304,'LAGOA DOS PATOS','-16.9787222','-44.5743069','717','600,547','LAGOA-PATENSE','38',current_timestamp);</v>
      </c>
      <c r="L427" t="str">
        <f t="shared" si="13"/>
        <v>INSERT INTO municipio (cd_estado,cd_municipio,ds_municipio,vl_latitude,vl_longitude,vl_altitude,qt_area,ds_gentilico,nr_ddd,dt_registro)VALUES (31,3137304,'LAGOA DOS PATOS','-16.9787222','-44.5743069','717','600,547','LAGOA-PATENSE','38',current_timestamp);</v>
      </c>
    </row>
    <row r="428" spans="1:12" x14ac:dyDescent="0.25">
      <c r="A428">
        <v>31</v>
      </c>
      <c r="B428" s="21" t="s">
        <v>13202</v>
      </c>
      <c r="C428" s="39" t="s">
        <v>13203</v>
      </c>
      <c r="D428" s="3" t="s">
        <v>18469</v>
      </c>
      <c r="E428" s="3" t="s">
        <v>18470</v>
      </c>
      <c r="F428" s="3" t="s">
        <v>17857</v>
      </c>
      <c r="G428" s="43">
        <v>476.69299999999998</v>
      </c>
      <c r="H428" s="29" t="s">
        <v>6761</v>
      </c>
      <c r="I428">
        <v>32</v>
      </c>
      <c r="J428" t="s">
        <v>82</v>
      </c>
      <c r="K428" t="str">
        <f t="shared" si="12"/>
        <v>31,3137403,'LAGOA DOURADA','-20.913893','-44.079683','1083','476,693','LAGOENSE','32',current_timestamp);</v>
      </c>
      <c r="L428" t="str">
        <f t="shared" si="13"/>
        <v>INSERT INTO municipio (cd_estado,cd_municipio,ds_municipio,vl_latitude,vl_longitude,vl_altitude,qt_area,ds_gentilico,nr_ddd,dt_registro)VALUES (31,3137403,'LAGOA DOURADA','-20.913893','-44.079683','1083','476,693','LAGOENSE','32',current_timestamp);</v>
      </c>
    </row>
    <row r="429" spans="1:12" x14ac:dyDescent="0.25">
      <c r="A429">
        <v>31</v>
      </c>
      <c r="B429" s="21" t="s">
        <v>13204</v>
      </c>
      <c r="C429" s="39" t="s">
        <v>13205</v>
      </c>
      <c r="D429" s="3" t="s">
        <v>18471</v>
      </c>
      <c r="E429" s="3" t="s">
        <v>18472</v>
      </c>
      <c r="F429" s="3" t="s">
        <v>17509</v>
      </c>
      <c r="G429" s="43">
        <v>840.92</v>
      </c>
      <c r="H429" s="29" t="s">
        <v>6761</v>
      </c>
      <c r="I429">
        <v>34</v>
      </c>
      <c r="J429" t="s">
        <v>82</v>
      </c>
      <c r="K429" t="str">
        <f t="shared" si="12"/>
        <v>31,3137502,'LAGOA FORMOSA','-18.7715346','-46.4011846','886','840,92','LAGOENSE','34',current_timestamp);</v>
      </c>
      <c r="L429" t="str">
        <f t="shared" si="13"/>
        <v>INSERT INTO municipio (cd_estado,cd_municipio,ds_municipio,vl_latitude,vl_longitude,vl_altitude,qt_area,ds_gentilico,nr_ddd,dt_registro)VALUES (31,3137502,'LAGOA FORMOSA','-18.7715346','-46.4011846','886','840,92','LAGOENSE','34',current_timestamp);</v>
      </c>
    </row>
    <row r="430" spans="1:12" x14ac:dyDescent="0.25">
      <c r="A430">
        <v>31</v>
      </c>
      <c r="B430" s="21" t="s">
        <v>13206</v>
      </c>
      <c r="C430" s="39" t="s">
        <v>10702</v>
      </c>
      <c r="D430" s="3" t="s">
        <v>18473</v>
      </c>
      <c r="E430" s="3" t="s">
        <v>18474</v>
      </c>
      <c r="F430" s="3" t="s">
        <v>1493</v>
      </c>
      <c r="G430" s="43">
        <v>1236.3009999999999</v>
      </c>
      <c r="H430" s="29" t="s">
        <v>17163</v>
      </c>
      <c r="I430">
        <v>34</v>
      </c>
      <c r="J430" t="s">
        <v>82</v>
      </c>
      <c r="K430" t="str">
        <f t="shared" si="12"/>
        <v>31,3137536,'LAGOA GRANDE','-17.8324056','-46.516357','585','1236,301','LAGOA GRANDENSE','34',current_timestamp);</v>
      </c>
      <c r="L430" t="str">
        <f t="shared" si="13"/>
        <v>INSERT INTO municipio (cd_estado,cd_municipio,ds_municipio,vl_latitude,vl_longitude,vl_altitude,qt_area,ds_gentilico,nr_ddd,dt_registro)VALUES (31,3137536,'LAGOA GRANDE','-17.8324056','-46.516357','585','1236,301','LAGOA GRANDENSE','34',current_timestamp);</v>
      </c>
    </row>
    <row r="431" spans="1:12" x14ac:dyDescent="0.25">
      <c r="A431">
        <v>31</v>
      </c>
      <c r="B431" s="21" t="s">
        <v>13207</v>
      </c>
      <c r="C431" s="39" t="s">
        <v>922</v>
      </c>
      <c r="D431" s="3" t="s">
        <v>18475</v>
      </c>
      <c r="E431" s="3" t="s">
        <v>18476</v>
      </c>
      <c r="F431" s="3" t="s">
        <v>3826</v>
      </c>
      <c r="G431" s="43">
        <v>229.40899999999999</v>
      </c>
      <c r="H431" s="29" t="s">
        <v>17164</v>
      </c>
      <c r="I431">
        <v>31</v>
      </c>
      <c r="J431" t="s">
        <v>82</v>
      </c>
      <c r="K431" t="str">
        <f t="shared" si="12"/>
        <v>31,3137601,'LAGOA SANTA','-19.6394109','-43.8888578','740','229,409','LAGOA-SANTENSE','31',current_timestamp);</v>
      </c>
      <c r="L431" t="str">
        <f t="shared" si="13"/>
        <v>INSERT INTO municipio (cd_estado,cd_municipio,ds_municipio,vl_latitude,vl_longitude,vl_altitude,qt_area,ds_gentilico,nr_ddd,dt_registro)VALUES (31,3137601,'LAGOA SANTA','-19.6394109','-43.8888578','740','229,409','LAGOA-SANTENSE','31',current_timestamp);</v>
      </c>
    </row>
    <row r="432" spans="1:12" x14ac:dyDescent="0.25">
      <c r="A432">
        <v>31</v>
      </c>
      <c r="B432" s="21" t="s">
        <v>13208</v>
      </c>
      <c r="C432" s="39" t="s">
        <v>13209</v>
      </c>
      <c r="D432" s="3" t="s">
        <v>18477</v>
      </c>
      <c r="E432" s="3" t="s">
        <v>18478</v>
      </c>
      <c r="F432" s="3" t="s">
        <v>18479</v>
      </c>
      <c r="G432" s="43">
        <v>431.92</v>
      </c>
      <c r="H432" s="29" t="s">
        <v>17165</v>
      </c>
      <c r="I432">
        <v>33</v>
      </c>
      <c r="J432" t="s">
        <v>82</v>
      </c>
      <c r="K432" t="str">
        <f t="shared" si="12"/>
        <v>31,3137700,'LAJINHA','-20.153889','-41.6227831','488','431,92','LAJINHENSE','33',current_timestamp);</v>
      </c>
      <c r="L432" t="str">
        <f t="shared" si="13"/>
        <v>INSERT INTO municipio (cd_estado,cd_municipio,ds_municipio,vl_latitude,vl_longitude,vl_altitude,qt_area,ds_gentilico,nr_ddd,dt_registro)VALUES (31,3137700,'LAJINHA','-20.153889','-41.6227831','488','431,92','LAJINHENSE','33',current_timestamp);</v>
      </c>
    </row>
    <row r="433" spans="1:12" x14ac:dyDescent="0.25">
      <c r="A433">
        <v>31</v>
      </c>
      <c r="B433" s="21" t="s">
        <v>13210</v>
      </c>
      <c r="C433" s="39" t="s">
        <v>13211</v>
      </c>
      <c r="D433" s="3" t="s">
        <v>18480</v>
      </c>
      <c r="E433" s="3" t="s">
        <v>18481</v>
      </c>
      <c r="F433" s="3" t="s">
        <v>17509</v>
      </c>
      <c r="G433" s="43">
        <v>213.11</v>
      </c>
      <c r="H433" s="29" t="s">
        <v>17166</v>
      </c>
      <c r="I433">
        <v>35</v>
      </c>
      <c r="J433" t="s">
        <v>82</v>
      </c>
      <c r="K433" t="str">
        <f t="shared" si="12"/>
        <v>31,3137809,'LAMBARI','-21.9670646','-45.3498407','886','213,11','LAMBARIENSE','35',current_timestamp);</v>
      </c>
      <c r="L433" t="str">
        <f t="shared" si="13"/>
        <v>INSERT INTO municipio (cd_estado,cd_municipio,ds_municipio,vl_latitude,vl_longitude,vl_altitude,qt_area,ds_gentilico,nr_ddd,dt_registro)VALUES (31,3137809,'LAMBARI','-21.9670646','-45.3498407','886','213,11','LAMBARIENSE','35',current_timestamp);</v>
      </c>
    </row>
    <row r="434" spans="1:12" x14ac:dyDescent="0.25">
      <c r="A434">
        <v>31</v>
      </c>
      <c r="B434" s="21" t="s">
        <v>13212</v>
      </c>
      <c r="C434" s="39" t="s">
        <v>13213</v>
      </c>
      <c r="D434" s="3" t="s">
        <v>18482</v>
      </c>
      <c r="E434" s="3" t="s">
        <v>18483</v>
      </c>
      <c r="F434" s="3" t="s">
        <v>18484</v>
      </c>
      <c r="G434" s="43">
        <v>118.602</v>
      </c>
      <c r="H434" s="29" t="s">
        <v>17167</v>
      </c>
      <c r="I434">
        <v>31</v>
      </c>
      <c r="J434" t="s">
        <v>82</v>
      </c>
      <c r="K434" t="str">
        <f t="shared" si="12"/>
        <v>31,3137908,'LAMIM','-20.78920206','-43.47151031','723','118,602','LAMINENSE','31',current_timestamp);</v>
      </c>
      <c r="L434" t="str">
        <f t="shared" si="13"/>
        <v>INSERT INTO municipio (cd_estado,cd_municipio,ds_municipio,vl_latitude,vl_longitude,vl_altitude,qt_area,ds_gentilico,nr_ddd,dt_registro)VALUES (31,3137908,'LAMIM','-20.78920206','-43.47151031','723','118,602','LAMINENSE','31',current_timestamp);</v>
      </c>
    </row>
    <row r="435" spans="1:12" x14ac:dyDescent="0.25">
      <c r="A435">
        <v>31</v>
      </c>
      <c r="B435" s="21" t="s">
        <v>13214</v>
      </c>
      <c r="C435" s="39" t="s">
        <v>11643</v>
      </c>
      <c r="D435" s="3" t="s">
        <v>18485</v>
      </c>
      <c r="E435" s="3" t="s">
        <v>18486</v>
      </c>
      <c r="F435" s="3" t="s">
        <v>1690</v>
      </c>
      <c r="G435" s="43">
        <v>204.88200000000001</v>
      </c>
      <c r="H435" s="29" t="s">
        <v>1210</v>
      </c>
      <c r="I435">
        <v>32</v>
      </c>
      <c r="J435" t="s">
        <v>82</v>
      </c>
      <c r="K435" t="str">
        <f t="shared" si="12"/>
        <v>31,3138005,'LARANJAL','-21.36470895','-42.47735587','173','204,882','LARANJALENSE','32',current_timestamp);</v>
      </c>
      <c r="L435" t="str">
        <f t="shared" si="13"/>
        <v>INSERT INTO municipio (cd_estado,cd_municipio,ds_municipio,vl_latitude,vl_longitude,vl_altitude,qt_area,ds_gentilico,nr_ddd,dt_registro)VALUES (31,3138005,'LARANJAL','-21.36470895','-42.47735587','173','204,882','LARANJALENSE','32',current_timestamp);</v>
      </c>
    </row>
    <row r="436" spans="1:12" x14ac:dyDescent="0.25">
      <c r="A436">
        <v>31</v>
      </c>
      <c r="B436" s="21" t="s">
        <v>13215</v>
      </c>
      <c r="C436" s="39" t="s">
        <v>13216</v>
      </c>
      <c r="D436" s="3" t="s">
        <v>18487</v>
      </c>
      <c r="E436" s="3" t="s">
        <v>18488</v>
      </c>
      <c r="F436" s="3" t="s">
        <v>2592</v>
      </c>
      <c r="G436" s="43">
        <v>3204.2170000000001</v>
      </c>
      <c r="H436" s="29" t="s">
        <v>17168</v>
      </c>
      <c r="I436">
        <v>38</v>
      </c>
      <c r="J436" t="s">
        <v>82</v>
      </c>
      <c r="K436" t="str">
        <f t="shared" si="12"/>
        <v>31,3138104,'LASSANCE','-17.8870964','-44.5736803','548','3204,217','LASSANCENSE','38',current_timestamp);</v>
      </c>
      <c r="L436" t="str">
        <f t="shared" si="13"/>
        <v>INSERT INTO municipio (cd_estado,cd_municipio,ds_municipio,vl_latitude,vl_longitude,vl_altitude,qt_area,ds_gentilico,nr_ddd,dt_registro)VALUES (31,3138104,'LASSANCE','-17.8870964','-44.5736803','548','3204,217','LASSANCENSE','38',current_timestamp);</v>
      </c>
    </row>
    <row r="437" spans="1:12" x14ac:dyDescent="0.25">
      <c r="A437">
        <v>31</v>
      </c>
      <c r="B437" s="21" t="s">
        <v>13217</v>
      </c>
      <c r="C437" s="39" t="s">
        <v>13218</v>
      </c>
      <c r="D437" s="3" t="s">
        <v>18489</v>
      </c>
      <c r="E437" s="3" t="s">
        <v>18490</v>
      </c>
      <c r="F437" s="3" t="s">
        <v>18491</v>
      </c>
      <c r="G437" s="43">
        <v>564.74400000000003</v>
      </c>
      <c r="H437" s="29" t="s">
        <v>17169</v>
      </c>
      <c r="I437">
        <v>35</v>
      </c>
      <c r="J437" t="s">
        <v>82</v>
      </c>
      <c r="K437" t="str">
        <f t="shared" si="12"/>
        <v>31,3138203,'LAVRAS','-21.2480467','-45.0008561','927','564,744','LAVRENSE','35',current_timestamp);</v>
      </c>
      <c r="L437" t="str">
        <f t="shared" si="13"/>
        <v>INSERT INTO municipio (cd_estado,cd_municipio,ds_municipio,vl_latitude,vl_longitude,vl_altitude,qt_area,ds_gentilico,nr_ddd,dt_registro)VALUES (31,3138203,'LAVRAS','-21.2480467','-45.0008561','927','564,744','LAVRENSE','35',current_timestamp);</v>
      </c>
    </row>
    <row r="438" spans="1:12" x14ac:dyDescent="0.25">
      <c r="A438">
        <v>31</v>
      </c>
      <c r="B438" s="21" t="s">
        <v>13219</v>
      </c>
      <c r="C438" s="39" t="s">
        <v>13220</v>
      </c>
      <c r="D438" s="3" t="s">
        <v>18492</v>
      </c>
      <c r="E438" s="3" t="s">
        <v>18493</v>
      </c>
      <c r="F438" s="3" t="s">
        <v>3193</v>
      </c>
      <c r="G438" s="43">
        <v>352.005</v>
      </c>
      <c r="H438" s="29" t="s">
        <v>17170</v>
      </c>
      <c r="I438">
        <v>37</v>
      </c>
      <c r="J438" t="s">
        <v>82</v>
      </c>
      <c r="K438" t="str">
        <f t="shared" si="12"/>
        <v>31,3138302,'LEANDRO FERREIRA','-19.718688','-45.025226','710','352,005','LEANDRENSE','37',current_timestamp);</v>
      </c>
      <c r="L438" t="str">
        <f t="shared" si="13"/>
        <v>INSERT INTO municipio (cd_estado,cd_municipio,ds_municipio,vl_latitude,vl_longitude,vl_altitude,qt_area,ds_gentilico,nr_ddd,dt_registro)VALUES (31,3138302,'LEANDRO FERREIRA','-19.718688','-45.025226','710','352,005','LEANDRENSE','37',current_timestamp);</v>
      </c>
    </row>
    <row r="439" spans="1:12" x14ac:dyDescent="0.25">
      <c r="A439">
        <v>31</v>
      </c>
      <c r="B439" s="21" t="s">
        <v>13221</v>
      </c>
      <c r="C439" s="39" t="s">
        <v>13222</v>
      </c>
      <c r="D439" s="3" t="s">
        <v>18494</v>
      </c>
      <c r="E439" s="3" t="s">
        <v>18495</v>
      </c>
      <c r="F439" s="3" t="s">
        <v>2363</v>
      </c>
      <c r="G439" s="43">
        <v>280.036</v>
      </c>
      <c r="H439" s="29" t="s">
        <v>17171</v>
      </c>
      <c r="I439">
        <v>33</v>
      </c>
      <c r="J439" t="s">
        <v>82</v>
      </c>
      <c r="K439" t="str">
        <f t="shared" si="12"/>
        <v>31,3138351,'LEME DO PRADO','-17.0797783','-42.6941293','567','280,036','LEMEPRADENSE','33',current_timestamp);</v>
      </c>
      <c r="L439" t="str">
        <f t="shared" si="13"/>
        <v>INSERT INTO municipio (cd_estado,cd_municipio,ds_municipio,vl_latitude,vl_longitude,vl_altitude,qt_area,ds_gentilico,nr_ddd,dt_registro)VALUES (31,3138351,'LEME DO PRADO','-17.0797783','-42.6941293','567','280,036','LEMEPRADENSE','33',current_timestamp);</v>
      </c>
    </row>
    <row r="440" spans="1:12" x14ac:dyDescent="0.25">
      <c r="A440">
        <v>31</v>
      </c>
      <c r="B440" s="21" t="s">
        <v>13223</v>
      </c>
      <c r="C440" s="39" t="s">
        <v>13224</v>
      </c>
      <c r="D440" s="3" t="s">
        <v>18496</v>
      </c>
      <c r="E440" s="3" t="s">
        <v>18497</v>
      </c>
      <c r="F440" s="3" t="s">
        <v>1976</v>
      </c>
      <c r="G440" s="43">
        <v>943.07600000000002</v>
      </c>
      <c r="H440" s="29" t="s">
        <v>4169</v>
      </c>
      <c r="I440">
        <v>32</v>
      </c>
      <c r="J440" t="s">
        <v>82</v>
      </c>
      <c r="K440" t="str">
        <f t="shared" si="12"/>
        <v>31,3138401,'LEOPOLDINA','-21.529763','-42.642147','226','943,076','LEOPOLDINENSE','32',current_timestamp);</v>
      </c>
      <c r="L440" t="str">
        <f t="shared" si="13"/>
        <v>INSERT INTO municipio (cd_estado,cd_municipio,ds_municipio,vl_latitude,vl_longitude,vl_altitude,qt_area,ds_gentilico,nr_ddd,dt_registro)VALUES (31,3138401,'LEOPOLDINA','-21.529763','-42.642147','226','943,076','LEOPOLDINENSE','32',current_timestamp);</v>
      </c>
    </row>
    <row r="441" spans="1:12" x14ac:dyDescent="0.25">
      <c r="A441">
        <v>31</v>
      </c>
      <c r="B441" s="21" t="s">
        <v>13225</v>
      </c>
      <c r="C441" s="39" t="s">
        <v>13226</v>
      </c>
      <c r="D441" s="3" t="s">
        <v>18498</v>
      </c>
      <c r="E441" s="3" t="s">
        <v>18499</v>
      </c>
      <c r="F441" s="3" t="s">
        <v>18500</v>
      </c>
      <c r="G441" s="43">
        <v>401.33699999999999</v>
      </c>
      <c r="H441" s="29" t="s">
        <v>17172</v>
      </c>
      <c r="I441">
        <v>32</v>
      </c>
      <c r="J441" t="s">
        <v>82</v>
      </c>
      <c r="K441" t="str">
        <f t="shared" si="12"/>
        <v>31,3138500,'LIBERDADE','-22.0274912','-44.3208004','1173','401,337','LIBERTENSE','32',current_timestamp);</v>
      </c>
      <c r="L441" t="str">
        <f t="shared" si="13"/>
        <v>INSERT INTO municipio (cd_estado,cd_municipio,ds_municipio,vl_latitude,vl_longitude,vl_altitude,qt_area,ds_gentilico,nr_ddd,dt_registro)VALUES (31,3138500,'LIBERDADE','-22.0274912','-44.3208004','1173','401,337','LIBERTENSE','32',current_timestamp);</v>
      </c>
    </row>
    <row r="442" spans="1:12" x14ac:dyDescent="0.25">
      <c r="A442">
        <v>31</v>
      </c>
      <c r="B442" s="21" t="s">
        <v>13227</v>
      </c>
      <c r="C442" s="39" t="s">
        <v>13228</v>
      </c>
      <c r="D442" s="3" t="s">
        <v>18501</v>
      </c>
      <c r="E442" s="3" t="s">
        <v>18502</v>
      </c>
      <c r="F442" s="3" t="s">
        <v>2929</v>
      </c>
      <c r="G442" s="43">
        <v>848.56399999999996</v>
      </c>
      <c r="H442" s="29" t="s">
        <v>17173</v>
      </c>
      <c r="I442">
        <v>32</v>
      </c>
      <c r="J442" t="s">
        <v>82</v>
      </c>
      <c r="K442" t="str">
        <f t="shared" si="12"/>
        <v>31,3138609,'LIMA DUARTE','-21.8385787','-43.7933795','745','848,564','LIMADUARTINO','32',current_timestamp);</v>
      </c>
      <c r="L442" t="str">
        <f t="shared" si="13"/>
        <v>INSERT INTO municipio (cd_estado,cd_municipio,ds_municipio,vl_latitude,vl_longitude,vl_altitude,qt_area,ds_gentilico,nr_ddd,dt_registro)VALUES (31,3138609,'LIMA DUARTE','-21.8385787','-43.7933795','745','848,564','LIMADUARTINO','32',current_timestamp);</v>
      </c>
    </row>
    <row r="443" spans="1:12" x14ac:dyDescent="0.25">
      <c r="A443">
        <v>31</v>
      </c>
      <c r="B443" s="21" t="s">
        <v>13229</v>
      </c>
      <c r="C443" s="39" t="s">
        <v>13230</v>
      </c>
      <c r="D443" s="3" t="s">
        <v>18503</v>
      </c>
      <c r="E443" s="3" t="s">
        <v>18504</v>
      </c>
      <c r="F443" s="3" t="s">
        <v>2341</v>
      </c>
      <c r="G443" s="43">
        <v>1319.0360000000001</v>
      </c>
      <c r="H443" s="29" t="s">
        <v>17174</v>
      </c>
      <c r="I443">
        <v>34</v>
      </c>
      <c r="J443" t="s">
        <v>82</v>
      </c>
      <c r="K443" t="str">
        <f t="shared" si="12"/>
        <v>31,3138625,'LIMEIRA DO OESTE','-19.5512036','-50.5815031','437','1319,036','LIMEIRENSE','34',current_timestamp);</v>
      </c>
      <c r="L443" t="str">
        <f t="shared" si="13"/>
        <v>INSERT INTO municipio (cd_estado,cd_municipio,ds_municipio,vl_latitude,vl_longitude,vl_altitude,qt_area,ds_gentilico,nr_ddd,dt_registro)VALUES (31,3138625,'LIMEIRA DO OESTE','-19.5512036','-50.5815031','437','1319,036','LIMEIRENSE','34',current_timestamp);</v>
      </c>
    </row>
    <row r="444" spans="1:12" x14ac:dyDescent="0.25">
      <c r="A444">
        <v>31</v>
      </c>
      <c r="B444" s="21" t="s">
        <v>13231</v>
      </c>
      <c r="C444" s="39" t="s">
        <v>13232</v>
      </c>
      <c r="D444" s="3" t="s">
        <v>18505</v>
      </c>
      <c r="E444" s="3" t="s">
        <v>18506</v>
      </c>
      <c r="F444" s="3" t="s">
        <v>3515</v>
      </c>
      <c r="G444" s="43">
        <v>258.87400000000002</v>
      </c>
      <c r="H444" s="29" t="s">
        <v>17175</v>
      </c>
      <c r="I444">
        <v>38</v>
      </c>
      <c r="J444" t="s">
        <v>82</v>
      </c>
      <c r="K444" t="str">
        <f t="shared" si="12"/>
        <v>31,3138658,'LONTRA','-15.90301537','-44.30180621','777','258,874','LONTRENSE','38',current_timestamp);</v>
      </c>
      <c r="L444" t="str">
        <f t="shared" si="13"/>
        <v>INSERT INTO municipio (cd_estado,cd_municipio,ds_municipio,vl_latitude,vl_longitude,vl_altitude,qt_area,ds_gentilico,nr_ddd,dt_registro)VALUES (31,3138658,'LONTRA','-15.90301537','-44.30180621','777','258,874','LONTRENSE','38',current_timestamp);</v>
      </c>
    </row>
    <row r="445" spans="1:12" x14ac:dyDescent="0.25">
      <c r="A445">
        <v>31</v>
      </c>
      <c r="B445" s="21" t="s">
        <v>13233</v>
      </c>
      <c r="C445" s="39" t="s">
        <v>13234</v>
      </c>
      <c r="D445" s="3" t="s">
        <v>18507</v>
      </c>
      <c r="E445" s="3" t="s">
        <v>18508</v>
      </c>
      <c r="F445" s="3" t="s">
        <v>18509</v>
      </c>
      <c r="G445" s="43">
        <v>145.41800000000001</v>
      </c>
      <c r="H445" s="29" t="s">
        <v>17176</v>
      </c>
      <c r="I445">
        <v>33</v>
      </c>
      <c r="J445" t="s">
        <v>82</v>
      </c>
      <c r="K445" t="str">
        <f t="shared" si="12"/>
        <v>31,3138674,'LUISBURGO','-20.43894555','-42.10267163','804','145,418','LUISBURGUENSE','33',current_timestamp);</v>
      </c>
      <c r="L445" t="str">
        <f t="shared" si="13"/>
        <v>INSERT INTO municipio (cd_estado,cd_municipio,ds_municipio,vl_latitude,vl_longitude,vl_altitude,qt_area,ds_gentilico,nr_ddd,dt_registro)VALUES (31,3138674,'LUISBURGO','-20.43894555','-42.10267163','804','145,418','LUISBURGUENSE','33',current_timestamp);</v>
      </c>
    </row>
    <row r="446" spans="1:12" x14ac:dyDescent="0.25">
      <c r="A446">
        <v>31</v>
      </c>
      <c r="B446" s="21" t="s">
        <v>13235</v>
      </c>
      <c r="C446" s="39" t="s">
        <v>13236</v>
      </c>
      <c r="D446" s="3" t="s">
        <v>18510</v>
      </c>
      <c r="E446" s="3" t="s">
        <v>18511</v>
      </c>
      <c r="F446" s="3" t="s">
        <v>18512</v>
      </c>
      <c r="G446" s="43">
        <v>411.714</v>
      </c>
      <c r="H446" s="29" t="s">
        <v>17177</v>
      </c>
      <c r="I446">
        <v>38</v>
      </c>
      <c r="J446" t="s">
        <v>82</v>
      </c>
      <c r="K446" t="str">
        <f t="shared" si="12"/>
        <v>31,3138682,'LUISLÂNDIA','-16.11461946','-44.58424597','755','411,714','LUISLANDENSE','38',current_timestamp);</v>
      </c>
      <c r="L446" t="str">
        <f t="shared" si="13"/>
        <v>INSERT INTO municipio (cd_estado,cd_municipio,ds_municipio,vl_latitude,vl_longitude,vl_altitude,qt_area,ds_gentilico,nr_ddd,dt_registro)VALUES (31,3138682,'LUISLÂNDIA','-16.11461946','-44.58424597','755','411,714','LUISLANDENSE','38',current_timestamp);</v>
      </c>
    </row>
    <row r="447" spans="1:12" x14ac:dyDescent="0.25">
      <c r="A447">
        <v>31</v>
      </c>
      <c r="B447" s="21" t="s">
        <v>13237</v>
      </c>
      <c r="C447" s="39" t="s">
        <v>13238</v>
      </c>
      <c r="D447" s="3" t="s">
        <v>18513</v>
      </c>
      <c r="E447" s="3" t="s">
        <v>18514</v>
      </c>
      <c r="F447" s="3" t="s">
        <v>18515</v>
      </c>
      <c r="G447" s="43">
        <v>500.14299999999997</v>
      </c>
      <c r="H447" s="29" t="s">
        <v>17178</v>
      </c>
      <c r="I447">
        <v>35</v>
      </c>
      <c r="J447" t="s">
        <v>82</v>
      </c>
      <c r="K447" t="str">
        <f t="shared" si="12"/>
        <v>31,3138708,'LUMINÁRIAS','-21.5145571','-44.9031121','967','500,143','LUMINARENSE','35',current_timestamp);</v>
      </c>
      <c r="L447" t="str">
        <f t="shared" si="13"/>
        <v>INSERT INTO municipio (cd_estado,cd_municipio,ds_municipio,vl_latitude,vl_longitude,vl_altitude,qt_area,ds_gentilico,nr_ddd,dt_registro)VALUES (31,3138708,'LUMINÁRIAS','-21.5145571','-44.9031121','967','500,143','LUMINARENSE','35',current_timestamp);</v>
      </c>
    </row>
    <row r="448" spans="1:12" x14ac:dyDescent="0.25">
      <c r="A448">
        <v>31</v>
      </c>
      <c r="B448" s="21" t="s">
        <v>13239</v>
      </c>
      <c r="C448" s="39" t="s">
        <v>13240</v>
      </c>
      <c r="D448" s="3" t="s">
        <v>18516</v>
      </c>
      <c r="E448" s="3" t="s">
        <v>18517</v>
      </c>
      <c r="F448" s="3" t="s">
        <v>18518</v>
      </c>
      <c r="G448" s="43">
        <v>1171.6590000000001</v>
      </c>
      <c r="H448" s="29" t="s">
        <v>5220</v>
      </c>
      <c r="I448">
        <v>37</v>
      </c>
      <c r="J448" t="s">
        <v>82</v>
      </c>
      <c r="K448" t="str">
        <f t="shared" si="12"/>
        <v>31,3138807,'LUZ','-19.7910674','-45.6795657','682','1171,659','LUZENSE','37',current_timestamp);</v>
      </c>
      <c r="L448" t="str">
        <f t="shared" si="13"/>
        <v>INSERT INTO municipio (cd_estado,cd_municipio,ds_municipio,vl_latitude,vl_longitude,vl_altitude,qt_area,ds_gentilico,nr_ddd,dt_registro)VALUES (31,3138807,'LUZ','-19.7910674','-45.6795657','682','1171,659','LUZENSE','37',current_timestamp);</v>
      </c>
    </row>
    <row r="449" spans="1:12" x14ac:dyDescent="0.25">
      <c r="A449">
        <v>31</v>
      </c>
      <c r="B449" s="21" t="s">
        <v>13241</v>
      </c>
      <c r="C449" s="39" t="s">
        <v>13242</v>
      </c>
      <c r="D449" s="3" t="s">
        <v>18519</v>
      </c>
      <c r="E449" s="3" t="s">
        <v>18520</v>
      </c>
      <c r="F449" s="3" t="s">
        <v>6220</v>
      </c>
      <c r="G449" s="43">
        <v>332.37799999999999</v>
      </c>
      <c r="H449" s="29" t="s">
        <v>17179</v>
      </c>
      <c r="I449">
        <v>33</v>
      </c>
      <c r="J449" t="s">
        <v>82</v>
      </c>
      <c r="K449" t="str">
        <f t="shared" si="12"/>
        <v>31,3138906,'MACHACALIS','-17.07609557','-40.71848809','280','332,378','MACHACALISENSE','33',current_timestamp);</v>
      </c>
      <c r="L449" t="str">
        <f t="shared" si="13"/>
        <v>INSERT INTO municipio (cd_estado,cd_municipio,ds_municipio,vl_latitude,vl_longitude,vl_altitude,qt_area,ds_gentilico,nr_ddd,dt_registro)VALUES (31,3138906,'MACHACALIS','-17.07609557','-40.71848809','280','332,378','MACHACALISENSE','33',current_timestamp);</v>
      </c>
    </row>
    <row r="450" spans="1:12" x14ac:dyDescent="0.25">
      <c r="A450">
        <v>31</v>
      </c>
      <c r="B450" s="21" t="s">
        <v>13243</v>
      </c>
      <c r="C450" s="39" t="s">
        <v>13244</v>
      </c>
      <c r="D450" s="3" t="s">
        <v>18521</v>
      </c>
      <c r="E450" s="3" t="s">
        <v>18522</v>
      </c>
      <c r="F450" s="3" t="s">
        <v>18523</v>
      </c>
      <c r="G450" s="43">
        <v>585.95799999999997</v>
      </c>
      <c r="H450" s="29" t="s">
        <v>17180</v>
      </c>
      <c r="I450">
        <v>35</v>
      </c>
      <c r="J450" t="s">
        <v>82</v>
      </c>
      <c r="K450" t="str">
        <f t="shared" ref="K450:K513" si="14">CONCATENATE(A450,",",B450,",'",C450,"','",D450,"','",E450,"','",F450,"','",G450,"','",H450,"','",I450,"',",J450,");")</f>
        <v>31,3139003,'MACHADO','-21.6778156','-45.9218891','845','585,958','MACHADENSE','35',current_timestamp);</v>
      </c>
      <c r="L450" t="str">
        <f t="shared" ref="L450:L513" si="15">CONCATENATE("INSERT INTO municipio (cd_estado,cd_municipio,ds_municipio,vl_latitude,vl_longitude,vl_altitude,qt_area,ds_gentilico,nr_ddd,dt_registro)VALUES (",K450)</f>
        <v>INSERT INTO municipio (cd_estado,cd_municipio,ds_municipio,vl_latitude,vl_longitude,vl_altitude,qt_area,ds_gentilico,nr_ddd,dt_registro)VALUES (31,3139003,'MACHADO','-21.6778156','-45.9218891','845','585,958','MACHADENSE','35',current_timestamp);</v>
      </c>
    </row>
    <row r="451" spans="1:12" x14ac:dyDescent="0.25">
      <c r="A451">
        <v>31</v>
      </c>
      <c r="B451" s="21" t="s">
        <v>13245</v>
      </c>
      <c r="C451" s="39" t="s">
        <v>13246</v>
      </c>
      <c r="D451" s="3" t="s">
        <v>18524</v>
      </c>
      <c r="E451" s="3" t="s">
        <v>18525</v>
      </c>
      <c r="F451" s="3" t="s">
        <v>18526</v>
      </c>
      <c r="G451" s="43">
        <v>492.90899999999999</v>
      </c>
      <c r="H451" s="29" t="s">
        <v>5124</v>
      </c>
      <c r="I451">
        <v>32</v>
      </c>
      <c r="J451" t="s">
        <v>82</v>
      </c>
      <c r="K451" t="str">
        <f t="shared" si="14"/>
        <v>31,3139102,'MADRE DE DEUS DE MINAS','-21.4829366','-44.3286874','988','492,909','MADRE-DEUSENSE','32',current_timestamp);</v>
      </c>
      <c r="L451" t="str">
        <f t="shared" si="15"/>
        <v>INSERT INTO municipio (cd_estado,cd_municipio,ds_municipio,vl_latitude,vl_longitude,vl_altitude,qt_area,ds_gentilico,nr_ddd,dt_registro)VALUES (31,3139102,'MADRE DE DEUS DE MINAS','-21.4829366','-44.3286874','988','492,909','MADRE-DEUSENSE','32',current_timestamp);</v>
      </c>
    </row>
    <row r="452" spans="1:12" x14ac:dyDescent="0.25">
      <c r="A452">
        <v>31</v>
      </c>
      <c r="B452" s="21" t="s">
        <v>13247</v>
      </c>
      <c r="C452" s="39" t="s">
        <v>13248</v>
      </c>
      <c r="D452" s="3" t="s">
        <v>18527</v>
      </c>
      <c r="E452" s="3" t="s">
        <v>18528</v>
      </c>
      <c r="F452" s="3" t="s">
        <v>18189</v>
      </c>
      <c r="G452" s="43">
        <v>727.88599999999997</v>
      </c>
      <c r="H452" s="29" t="s">
        <v>17181</v>
      </c>
      <c r="I452">
        <v>33</v>
      </c>
      <c r="J452" t="s">
        <v>82</v>
      </c>
      <c r="K452" t="str">
        <f t="shared" si="14"/>
        <v>31,3139201,'MALACACHETA','-17.845562','-42.076827','661','727,886','MALACACHETENSE','33',current_timestamp);</v>
      </c>
      <c r="L452" t="str">
        <f t="shared" si="15"/>
        <v>INSERT INTO municipio (cd_estado,cd_municipio,ds_municipio,vl_latitude,vl_longitude,vl_altitude,qt_area,ds_gentilico,nr_ddd,dt_registro)VALUES (31,3139201,'MALACACHETA','-17.845562','-42.076827','661','727,886','MALACACHETENSE','33',current_timestamp);</v>
      </c>
    </row>
    <row r="453" spans="1:12" x14ac:dyDescent="0.25">
      <c r="A453">
        <v>31</v>
      </c>
      <c r="B453" s="21" t="s">
        <v>13249</v>
      </c>
      <c r="C453" s="39" t="s">
        <v>13250</v>
      </c>
      <c r="D453" s="3" t="s">
        <v>18529</v>
      </c>
      <c r="E453" s="3" t="s">
        <v>18530</v>
      </c>
      <c r="F453" s="3" t="s">
        <v>3834</v>
      </c>
      <c r="G453" s="43">
        <v>284.36500000000001</v>
      </c>
      <c r="H453" s="29" t="s">
        <v>17182</v>
      </c>
      <c r="I453">
        <v>38</v>
      </c>
      <c r="J453" t="s">
        <v>82</v>
      </c>
      <c r="K453" t="str">
        <f t="shared" si="14"/>
        <v>31,3139250,'MAMONAS','-15.0478905','-42.9464523','642','284,365','MAMONENSE','38',current_timestamp);</v>
      </c>
      <c r="L453" t="str">
        <f t="shared" si="15"/>
        <v>INSERT INTO municipio (cd_estado,cd_municipio,ds_municipio,vl_latitude,vl_longitude,vl_altitude,qt_area,ds_gentilico,nr_ddd,dt_registro)VALUES (31,3139250,'MAMONAS','-15.0478905','-42.9464523','642','284,365','MAMONENSE','38',current_timestamp);</v>
      </c>
    </row>
    <row r="454" spans="1:12" x14ac:dyDescent="0.25">
      <c r="A454">
        <v>31</v>
      </c>
      <c r="B454" s="21" t="s">
        <v>13251</v>
      </c>
      <c r="C454" s="39" t="s">
        <v>13252</v>
      </c>
      <c r="D454" s="3" t="s">
        <v>18531</v>
      </c>
      <c r="E454" s="3" t="s">
        <v>18532</v>
      </c>
      <c r="F454" s="3" t="s">
        <v>18533</v>
      </c>
      <c r="G454" s="43">
        <v>1950.184</v>
      </c>
      <c r="H454" s="29" t="s">
        <v>17183</v>
      </c>
      <c r="I454">
        <v>38</v>
      </c>
      <c r="J454" t="s">
        <v>82</v>
      </c>
      <c r="K454" t="str">
        <f t="shared" si="14"/>
        <v>31,3139300,'MANGA','-14.7529876','-43.9388343','461','1950,184','MANGUENSE','38',current_timestamp);</v>
      </c>
      <c r="L454" t="str">
        <f t="shared" si="15"/>
        <v>INSERT INTO municipio (cd_estado,cd_municipio,ds_municipio,vl_latitude,vl_longitude,vl_altitude,qt_area,ds_gentilico,nr_ddd,dt_registro)VALUES (31,3139300,'MANGA','-14.7529876','-43.9388343','461','1950,184','MANGUENSE','38',current_timestamp);</v>
      </c>
    </row>
    <row r="455" spans="1:12" x14ac:dyDescent="0.25">
      <c r="A455">
        <v>31</v>
      </c>
      <c r="B455" s="21" t="s">
        <v>13253</v>
      </c>
      <c r="C455" s="39" t="s">
        <v>13254</v>
      </c>
      <c r="D455" s="3" t="s">
        <v>18534</v>
      </c>
      <c r="E455" s="3" t="s">
        <v>18535</v>
      </c>
      <c r="F455" s="3" t="s">
        <v>1582</v>
      </c>
      <c r="G455" s="43">
        <v>628.31799999999998</v>
      </c>
      <c r="H455" s="29" t="s">
        <v>17184</v>
      </c>
      <c r="I455">
        <v>33</v>
      </c>
      <c r="J455" t="s">
        <v>82</v>
      </c>
      <c r="K455" t="str">
        <f t="shared" si="14"/>
        <v>31,3139409,'MANHUAÇU','-20.2572696','-42.0282319','713','628,318','MANHUAÇUENSE','33',current_timestamp);</v>
      </c>
      <c r="L455" t="str">
        <f t="shared" si="15"/>
        <v>INSERT INTO municipio (cd_estado,cd_municipio,ds_municipio,vl_latitude,vl_longitude,vl_altitude,qt_area,ds_gentilico,nr_ddd,dt_registro)VALUES (31,3139409,'MANHUAÇU','-20.2572696','-42.0282319','713','628,318','MANHUAÇUENSE','33',current_timestamp);</v>
      </c>
    </row>
    <row r="456" spans="1:12" x14ac:dyDescent="0.25">
      <c r="A456">
        <v>31</v>
      </c>
      <c r="B456" s="21" t="s">
        <v>13255</v>
      </c>
      <c r="C456" s="39" t="s">
        <v>13256</v>
      </c>
      <c r="D456" s="3" t="s">
        <v>18536</v>
      </c>
      <c r="E456" s="3" t="s">
        <v>18537</v>
      </c>
      <c r="F456" s="3" t="s">
        <v>1540</v>
      </c>
      <c r="G456" s="43">
        <v>182.9</v>
      </c>
      <c r="H456" s="29" t="s">
        <v>17185</v>
      </c>
      <c r="I456">
        <v>33</v>
      </c>
      <c r="J456" t="s">
        <v>82</v>
      </c>
      <c r="K456" t="str">
        <f t="shared" si="14"/>
        <v>31,3139508,'MANHUMIRIM','-20.359082','-41.958765','603','182,9','MANHUMIRIENSE','33',current_timestamp);</v>
      </c>
      <c r="L456" t="str">
        <f t="shared" si="15"/>
        <v>INSERT INTO municipio (cd_estado,cd_municipio,ds_municipio,vl_latitude,vl_longitude,vl_altitude,qt_area,ds_gentilico,nr_ddd,dt_registro)VALUES (31,3139508,'MANHUMIRIM','-20.359082','-41.958765','603','182,9','MANHUMIRIENSE','33',current_timestamp);</v>
      </c>
    </row>
    <row r="457" spans="1:12" x14ac:dyDescent="0.25">
      <c r="A457">
        <v>31</v>
      </c>
      <c r="B457" s="21" t="s">
        <v>13257</v>
      </c>
      <c r="C457" s="39" t="s">
        <v>13258</v>
      </c>
      <c r="D457" s="3" t="s">
        <v>18538</v>
      </c>
      <c r="E457" s="3" t="s">
        <v>18539</v>
      </c>
      <c r="F457" s="3" t="s">
        <v>1918</v>
      </c>
      <c r="G457" s="43">
        <v>685.20799999999997</v>
      </c>
      <c r="H457" s="29" t="s">
        <v>17186</v>
      </c>
      <c r="I457">
        <v>33</v>
      </c>
      <c r="J457" t="s">
        <v>82</v>
      </c>
      <c r="K457" t="str">
        <f t="shared" si="14"/>
        <v>31,3139607,'MANTENA','-18.7761012','-40.9873982','213','685,208','MANTENENSE','33',current_timestamp);</v>
      </c>
      <c r="L457" t="str">
        <f t="shared" si="15"/>
        <v>INSERT INTO municipio (cd_estado,cd_municipio,ds_municipio,vl_latitude,vl_longitude,vl_altitude,qt_area,ds_gentilico,nr_ddd,dt_registro)VALUES (31,3139607,'MANTENA','-18.7761012','-40.9873982','213','685,208','MANTENENSE','33',current_timestamp);</v>
      </c>
    </row>
    <row r="458" spans="1:12" x14ac:dyDescent="0.25">
      <c r="A458">
        <v>31</v>
      </c>
      <c r="B458" s="21" t="s">
        <v>13261</v>
      </c>
      <c r="C458" s="39" t="s">
        <v>13262</v>
      </c>
      <c r="D458" s="3" t="s">
        <v>18540</v>
      </c>
      <c r="E458" s="3" t="s">
        <v>18541</v>
      </c>
      <c r="F458" s="3" t="s">
        <v>1965</v>
      </c>
      <c r="G458" s="43">
        <v>371.6</v>
      </c>
      <c r="H458" s="29" t="s">
        <v>17187</v>
      </c>
      <c r="I458">
        <v>32</v>
      </c>
      <c r="J458" t="s">
        <v>82</v>
      </c>
      <c r="K458" t="str">
        <f t="shared" si="14"/>
        <v>31,3139805,'MAR DE ESPANHA','-21.86347394','-43.00793039','476','371,6','MAR-DE-ESPANHENS','32',current_timestamp);</v>
      </c>
      <c r="L458" t="str">
        <f t="shared" si="15"/>
        <v>INSERT INTO municipio (cd_estado,cd_municipio,ds_municipio,vl_latitude,vl_longitude,vl_altitude,qt_area,ds_gentilico,nr_ddd,dt_registro)VALUES (31,3139805,'MAR DE ESPANHA','-21.86347394','-43.00793039','476','371,6','MAR-DE-ESPANHENS','32',current_timestamp);</v>
      </c>
    </row>
    <row r="459" spans="1:12" x14ac:dyDescent="0.25">
      <c r="A459">
        <v>31</v>
      </c>
      <c r="B459" s="21" t="s">
        <v>13259</v>
      </c>
      <c r="C459" s="39" t="s">
        <v>13260</v>
      </c>
      <c r="D459" s="3" t="s">
        <v>18542</v>
      </c>
      <c r="E459" s="3" t="s">
        <v>18543</v>
      </c>
      <c r="F459" s="3" t="s">
        <v>3900</v>
      </c>
      <c r="G459" s="43">
        <v>261.60399999999998</v>
      </c>
      <c r="H459" s="29" t="s">
        <v>4197</v>
      </c>
      <c r="I459">
        <v>37</v>
      </c>
      <c r="J459" t="s">
        <v>82</v>
      </c>
      <c r="K459" t="str">
        <f t="shared" si="14"/>
        <v>31,3139706,'MARAVILHAS','-19.5075316','-44.6784757','780','261,604','MARAVILHENSE','37',current_timestamp);</v>
      </c>
      <c r="L459" t="str">
        <f t="shared" si="15"/>
        <v>INSERT INTO municipio (cd_estado,cd_municipio,ds_municipio,vl_latitude,vl_longitude,vl_altitude,qt_area,ds_gentilico,nr_ddd,dt_registro)VALUES (31,3139706,'MARAVILHAS','-19.5075316','-44.6784757','780','261,604','MARAVILHENSE','37',current_timestamp);</v>
      </c>
    </row>
    <row r="460" spans="1:12" x14ac:dyDescent="0.25">
      <c r="A460">
        <v>31</v>
      </c>
      <c r="B460" s="21" t="s">
        <v>13263</v>
      </c>
      <c r="C460" s="39" t="s">
        <v>13264</v>
      </c>
      <c r="D460" s="3" t="s">
        <v>18544</v>
      </c>
      <c r="E460" s="3" t="s">
        <v>18545</v>
      </c>
      <c r="F460" s="3" t="s">
        <v>18546</v>
      </c>
      <c r="G460" s="43">
        <v>202.898</v>
      </c>
      <c r="H460" s="29" t="s">
        <v>4993</v>
      </c>
      <c r="I460">
        <v>35</v>
      </c>
      <c r="J460" t="s">
        <v>82</v>
      </c>
      <c r="K460" t="str">
        <f t="shared" si="14"/>
        <v>31,3139904,'MARIA DA FÉ','-22.304837','-45.376909','1267','202,898','MARIENSE','35',current_timestamp);</v>
      </c>
      <c r="L460" t="str">
        <f t="shared" si="15"/>
        <v>INSERT INTO municipio (cd_estado,cd_municipio,ds_municipio,vl_latitude,vl_longitude,vl_altitude,qt_area,ds_gentilico,nr_ddd,dt_registro)VALUES (31,3139904,'MARIA DA FÉ','-22.304837','-45.376909','1267','202,898','MARIENSE','35',current_timestamp);</v>
      </c>
    </row>
    <row r="461" spans="1:12" x14ac:dyDescent="0.25">
      <c r="A461">
        <v>31</v>
      </c>
      <c r="B461" s="21" t="s">
        <v>13265</v>
      </c>
      <c r="C461" s="39" t="s">
        <v>13266</v>
      </c>
      <c r="D461" s="3" t="s">
        <v>18547</v>
      </c>
      <c r="E461" s="3" t="s">
        <v>18548</v>
      </c>
      <c r="F461" s="3" t="s">
        <v>17937</v>
      </c>
      <c r="G461" s="43">
        <v>1194.2080000000001</v>
      </c>
      <c r="H461" s="29" t="s">
        <v>17188</v>
      </c>
      <c r="I461">
        <v>31</v>
      </c>
      <c r="J461" t="s">
        <v>82</v>
      </c>
      <c r="K461" t="str">
        <f t="shared" si="14"/>
        <v>31,3140001,'MARIANA','-20.36567854','-43.4146139','697','1194,208','MARIANENSE','31',current_timestamp);</v>
      </c>
      <c r="L461" t="str">
        <f t="shared" si="15"/>
        <v>INSERT INTO municipio (cd_estado,cd_municipio,ds_municipio,vl_latitude,vl_longitude,vl_altitude,qt_area,ds_gentilico,nr_ddd,dt_registro)VALUES (31,3140001,'MARIANA','-20.36567854','-43.4146139','697','1194,208','MARIANENSE','31',current_timestamp);</v>
      </c>
    </row>
    <row r="462" spans="1:12" x14ac:dyDescent="0.25">
      <c r="A462">
        <v>31</v>
      </c>
      <c r="B462" s="21" t="s">
        <v>13267</v>
      </c>
      <c r="C462" s="39" t="s">
        <v>13268</v>
      </c>
      <c r="D462" s="3" t="s">
        <v>18549</v>
      </c>
      <c r="E462" s="3" t="s">
        <v>18550</v>
      </c>
      <c r="F462" s="3" t="s">
        <v>3265</v>
      </c>
      <c r="G462" s="43">
        <v>158.809</v>
      </c>
      <c r="H462" s="29" t="s">
        <v>17189</v>
      </c>
      <c r="I462">
        <v>33</v>
      </c>
      <c r="J462" t="s">
        <v>82</v>
      </c>
      <c r="K462" t="str">
        <f t="shared" si="14"/>
        <v>31,3140100,'MARILAC','-18.5077556','-42.0820384','239','158,809','MARILAQUENSE','33',current_timestamp);</v>
      </c>
      <c r="L462" t="str">
        <f t="shared" si="15"/>
        <v>INSERT INTO municipio (cd_estado,cd_municipio,ds_municipio,vl_latitude,vl_longitude,vl_altitude,qt_area,ds_gentilico,nr_ddd,dt_registro)VALUES (31,3140100,'MARILAC','-18.5077556','-42.0820384','239','158,809','MARILAQUENSE','33',current_timestamp);</v>
      </c>
    </row>
    <row r="463" spans="1:12" x14ac:dyDescent="0.25">
      <c r="A463">
        <v>31</v>
      </c>
      <c r="B463" s="21" t="s">
        <v>13269</v>
      </c>
      <c r="C463" s="39" t="s">
        <v>13270</v>
      </c>
      <c r="D463" s="3" t="s">
        <v>18551</v>
      </c>
      <c r="E463" s="3" t="s">
        <v>18552</v>
      </c>
      <c r="F463" s="3" t="s">
        <v>1510</v>
      </c>
      <c r="G463" s="43">
        <v>35.195999999999998</v>
      </c>
      <c r="H463" s="29" t="s">
        <v>17190</v>
      </c>
      <c r="I463">
        <v>31</v>
      </c>
      <c r="J463" t="s">
        <v>82</v>
      </c>
      <c r="K463" t="str">
        <f t="shared" si="14"/>
        <v>31,3140159,'MÁRIO CAMPOS','-20.0580471','-44.188463','752','35,196','MARIO-CAMPENSE','31',current_timestamp);</v>
      </c>
      <c r="L463" t="str">
        <f t="shared" si="15"/>
        <v>INSERT INTO municipio (cd_estado,cd_municipio,ds_municipio,vl_latitude,vl_longitude,vl_altitude,qt_area,ds_gentilico,nr_ddd,dt_registro)VALUES (31,3140159,'MÁRIO CAMPOS','-20.0580471','-44.188463','752','35,196','MARIO-CAMPENSE','31',current_timestamp);</v>
      </c>
    </row>
    <row r="464" spans="1:12" x14ac:dyDescent="0.25">
      <c r="A464">
        <v>31</v>
      </c>
      <c r="B464" s="21" t="s">
        <v>13271</v>
      </c>
      <c r="C464" s="39" t="s">
        <v>13272</v>
      </c>
      <c r="D464" s="3" t="s">
        <v>18553</v>
      </c>
      <c r="E464" s="3" t="s">
        <v>18554</v>
      </c>
      <c r="F464" s="3" t="s">
        <v>2704</v>
      </c>
      <c r="G464" s="43">
        <v>77.337999999999994</v>
      </c>
      <c r="H464" s="29" t="s">
        <v>17191</v>
      </c>
      <c r="I464">
        <v>32</v>
      </c>
      <c r="J464" t="s">
        <v>82</v>
      </c>
      <c r="K464" t="str">
        <f t="shared" si="14"/>
        <v>31,3140209,'MARIPÁ DE MINAS','-21.6978136','-42.9546254','550','77,338','MARIPAENSE','32',current_timestamp);</v>
      </c>
      <c r="L464" t="str">
        <f t="shared" si="15"/>
        <v>INSERT INTO municipio (cd_estado,cd_municipio,ds_municipio,vl_latitude,vl_longitude,vl_altitude,qt_area,ds_gentilico,nr_ddd,dt_registro)VALUES (31,3140209,'MARIPÁ DE MINAS','-21.6978136','-42.9546254','550','77,338','MARIPAENSE','32',current_timestamp);</v>
      </c>
    </row>
    <row r="465" spans="1:12" x14ac:dyDescent="0.25">
      <c r="A465">
        <v>31</v>
      </c>
      <c r="B465" s="21" t="s">
        <v>13273</v>
      </c>
      <c r="C465" s="39" t="s">
        <v>13274</v>
      </c>
      <c r="D465" s="3" t="s">
        <v>18555</v>
      </c>
      <c r="E465" s="3" t="s">
        <v>18556</v>
      </c>
      <c r="F465" s="3" t="s">
        <v>2704</v>
      </c>
      <c r="G465" s="43">
        <v>545.81299999999999</v>
      </c>
      <c r="H465" s="29" t="s">
        <v>17192</v>
      </c>
      <c r="I465">
        <v>31</v>
      </c>
      <c r="J465" t="s">
        <v>82</v>
      </c>
      <c r="K465" t="str">
        <f t="shared" si="14"/>
        <v>31,3140308,'MARLIÉRIA','-19.7116036','-42.736169','550','545,813','MARLIERENSE','31',current_timestamp);</v>
      </c>
      <c r="L465" t="str">
        <f t="shared" si="15"/>
        <v>INSERT INTO municipio (cd_estado,cd_municipio,ds_municipio,vl_latitude,vl_longitude,vl_altitude,qt_area,ds_gentilico,nr_ddd,dt_registro)VALUES (31,3140308,'MARLIÉRIA','-19.7116036','-42.736169','550','545,813','MARLIERENSE','31',current_timestamp);</v>
      </c>
    </row>
    <row r="466" spans="1:12" x14ac:dyDescent="0.25">
      <c r="A466">
        <v>31</v>
      </c>
      <c r="B466" s="21" t="s">
        <v>13275</v>
      </c>
      <c r="C466" s="39" t="s">
        <v>13276</v>
      </c>
      <c r="D466" s="3" t="s">
        <v>18557</v>
      </c>
      <c r="E466" s="3" t="s">
        <v>18558</v>
      </c>
      <c r="F466" s="3" t="s">
        <v>18559</v>
      </c>
      <c r="G466" s="43">
        <v>107.902</v>
      </c>
      <c r="H466" s="29" t="s">
        <v>17193</v>
      </c>
      <c r="I466">
        <v>35</v>
      </c>
      <c r="J466" t="s">
        <v>82</v>
      </c>
      <c r="K466" t="str">
        <f t="shared" si="14"/>
        <v>31,3140407,'MARMELÓPOLIS','-22.4479958','-45.1638888','1274','107,902','MARMELOPOLENSE','35',current_timestamp);</v>
      </c>
      <c r="L466" t="str">
        <f t="shared" si="15"/>
        <v>INSERT INTO municipio (cd_estado,cd_municipio,ds_municipio,vl_latitude,vl_longitude,vl_altitude,qt_area,ds_gentilico,nr_ddd,dt_registro)VALUES (31,3140407,'MARMELÓPOLIS','-22.4479958','-45.1638888','1274','107,902','MARMELOPOLENSE','35',current_timestamp);</v>
      </c>
    </row>
    <row r="467" spans="1:12" x14ac:dyDescent="0.25">
      <c r="A467">
        <v>31</v>
      </c>
      <c r="B467" s="21" t="s">
        <v>13277</v>
      </c>
      <c r="C467" s="39" t="s">
        <v>13278</v>
      </c>
      <c r="D467" s="3" t="s">
        <v>18560</v>
      </c>
      <c r="E467" s="3" t="s">
        <v>18561</v>
      </c>
      <c r="F467" s="3" t="s">
        <v>2261</v>
      </c>
      <c r="G467" s="43">
        <v>1058.4179999999999</v>
      </c>
      <c r="H467" s="29" t="s">
        <v>17194</v>
      </c>
      <c r="I467">
        <v>37</v>
      </c>
      <c r="J467" t="s">
        <v>82</v>
      </c>
      <c r="K467" t="str">
        <f t="shared" si="14"/>
        <v>31,3140506,'MARTINHO CAMPOS','-19.33146907','-45.23723477','677','1058,418','MARTINHO-CAMPENSE','37',current_timestamp);</v>
      </c>
      <c r="L467" t="str">
        <f t="shared" si="15"/>
        <v>INSERT INTO municipio (cd_estado,cd_municipio,ds_municipio,vl_latitude,vl_longitude,vl_altitude,qt_area,ds_gentilico,nr_ddd,dt_registro)VALUES (31,3140506,'MARTINHO CAMPOS','-19.33146907','-45.23723477','677','1058,418','MARTINHO-CAMPENSE','37',current_timestamp);</v>
      </c>
    </row>
    <row r="468" spans="1:12" x14ac:dyDescent="0.25">
      <c r="A468">
        <v>31</v>
      </c>
      <c r="B468" s="21" t="s">
        <v>13279</v>
      </c>
      <c r="C468" s="39" t="s">
        <v>13280</v>
      </c>
      <c r="D468" s="3" t="s">
        <v>18562</v>
      </c>
      <c r="E468" s="3" t="s">
        <v>18563</v>
      </c>
      <c r="F468" s="3" t="s">
        <v>1959</v>
      </c>
      <c r="G468" s="43">
        <v>113.268</v>
      </c>
      <c r="H468" s="29" t="s">
        <v>17195</v>
      </c>
      <c r="I468">
        <v>33</v>
      </c>
      <c r="J468" t="s">
        <v>82</v>
      </c>
      <c r="K468" t="str">
        <f t="shared" si="14"/>
        <v>31,3140530,'MARTINS SOARES','-20.255197','-41.877913','706','113,268','MARTINSOARENSE','33',current_timestamp);</v>
      </c>
      <c r="L468" t="str">
        <f t="shared" si="15"/>
        <v>INSERT INTO municipio (cd_estado,cd_municipio,ds_municipio,vl_latitude,vl_longitude,vl_altitude,qt_area,ds_gentilico,nr_ddd,dt_registro)VALUES (31,3140530,'MARTINS SOARES','-20.255197','-41.877913','706','113,268','MARTINSOARENSE','33',current_timestamp);</v>
      </c>
    </row>
    <row r="469" spans="1:12" x14ac:dyDescent="0.25">
      <c r="A469">
        <v>31</v>
      </c>
      <c r="B469" s="21" t="s">
        <v>13281</v>
      </c>
      <c r="C469" s="39" t="s">
        <v>13282</v>
      </c>
      <c r="D469" s="3" t="s">
        <v>18564</v>
      </c>
      <c r="E469" s="3" t="s">
        <v>18565</v>
      </c>
      <c r="F469" s="3" t="s">
        <v>3639</v>
      </c>
      <c r="G469" s="43">
        <v>227.53899999999999</v>
      </c>
      <c r="H469" s="29" t="s">
        <v>17196</v>
      </c>
      <c r="I469">
        <v>33</v>
      </c>
      <c r="J469" t="s">
        <v>82</v>
      </c>
      <c r="K469" t="str">
        <f t="shared" si="14"/>
        <v>31,3140555,'MATA VERDE','-15.68683215','-40.74034041','870','227,539','MATAVERDENSE','33',current_timestamp);</v>
      </c>
      <c r="L469" t="str">
        <f t="shared" si="15"/>
        <v>INSERT INTO municipio (cd_estado,cd_municipio,ds_municipio,vl_latitude,vl_longitude,vl_altitude,qt_area,ds_gentilico,nr_ddd,dt_registro)VALUES (31,3140555,'MATA VERDE','-15.68683215','-40.74034041','870','227,539','MATAVERDENSE','33',current_timestamp);</v>
      </c>
    </row>
    <row r="470" spans="1:12" x14ac:dyDescent="0.25">
      <c r="A470">
        <v>31</v>
      </c>
      <c r="B470" s="21" t="s">
        <v>13283</v>
      </c>
      <c r="C470" s="39" t="s">
        <v>13284</v>
      </c>
      <c r="D470" s="3" t="s">
        <v>18566</v>
      </c>
      <c r="E470" s="3" t="s">
        <v>18567</v>
      </c>
      <c r="F470" s="3" t="s">
        <v>2373</v>
      </c>
      <c r="G470" s="43">
        <v>280.52999999999997</v>
      </c>
      <c r="H470" s="29" t="s">
        <v>17197</v>
      </c>
      <c r="I470">
        <v>33</v>
      </c>
      <c r="J470" t="s">
        <v>82</v>
      </c>
      <c r="K470" t="str">
        <f t="shared" si="14"/>
        <v>31,3140605,'MATERLÂNDIA','-18.470438','-43.058494','821','280,53','MATERLANDIENSE','33',current_timestamp);</v>
      </c>
      <c r="L470" t="str">
        <f t="shared" si="15"/>
        <v>INSERT INTO municipio (cd_estado,cd_municipio,ds_municipio,vl_latitude,vl_longitude,vl_altitude,qt_area,ds_gentilico,nr_ddd,dt_registro)VALUES (31,3140605,'MATERLÂNDIA','-18.470438','-43.058494','821','280,53','MATERLANDIENSE','33',current_timestamp);</v>
      </c>
    </row>
    <row r="471" spans="1:12" x14ac:dyDescent="0.25">
      <c r="A471">
        <v>31</v>
      </c>
      <c r="B471" s="21" t="s">
        <v>13285</v>
      </c>
      <c r="C471" s="39" t="s">
        <v>13286</v>
      </c>
      <c r="D471" s="3" t="s">
        <v>18568</v>
      </c>
      <c r="E471" s="3" t="s">
        <v>18569</v>
      </c>
      <c r="F471" s="3" t="s">
        <v>2050</v>
      </c>
      <c r="G471" s="43">
        <v>301.38299999999998</v>
      </c>
      <c r="H471" s="29" t="s">
        <v>17198</v>
      </c>
      <c r="I471">
        <v>31</v>
      </c>
      <c r="J471" t="s">
        <v>82</v>
      </c>
      <c r="K471" t="str">
        <f t="shared" si="14"/>
        <v>31,3140704,'MATEUS LEME','-19.98687745','-44.42854352','792','301,383','MATEUS-LEMENSE','31',current_timestamp);</v>
      </c>
      <c r="L471" t="str">
        <f t="shared" si="15"/>
        <v>INSERT INTO municipio (cd_estado,cd_municipio,ds_municipio,vl_latitude,vl_longitude,vl_altitude,qt_area,ds_gentilico,nr_ddd,dt_registro)VALUES (31,3140704,'MATEUS LEME','-19.98687745','-44.42854352','792','301,383','MATEUS-LEMENSE','31',current_timestamp);</v>
      </c>
    </row>
    <row r="472" spans="1:12" x14ac:dyDescent="0.25">
      <c r="A472">
        <v>31</v>
      </c>
      <c r="B472" s="21" t="s">
        <v>14018</v>
      </c>
      <c r="C472" s="39" t="s">
        <v>14019</v>
      </c>
      <c r="D472" s="3" t="s">
        <v>18570</v>
      </c>
      <c r="E472" s="3" t="s">
        <v>18571</v>
      </c>
      <c r="F472" s="3" t="s">
        <v>205</v>
      </c>
      <c r="G472" s="43">
        <v>172.297</v>
      </c>
      <c r="H472" s="29" t="s">
        <v>17199</v>
      </c>
      <c r="I472">
        <v>33</v>
      </c>
      <c r="J472" t="s">
        <v>82</v>
      </c>
      <c r="K472" t="str">
        <f t="shared" si="14"/>
        <v>31,3171501,'MATHIAS LOBATO','-18.57501398','-41.9159696','203','172,297','MATIENSE','33',current_timestamp);</v>
      </c>
      <c r="L472" t="str">
        <f t="shared" si="15"/>
        <v>INSERT INTO municipio (cd_estado,cd_municipio,ds_municipio,vl_latitude,vl_longitude,vl_altitude,qt_area,ds_gentilico,nr_ddd,dt_registro)VALUES (31,3171501,'MATHIAS LOBATO','-18.57501398','-41.9159696','203','172,297','MATIENSE','33',current_timestamp);</v>
      </c>
    </row>
    <row r="473" spans="1:12" x14ac:dyDescent="0.25">
      <c r="A473">
        <v>31</v>
      </c>
      <c r="B473" s="21" t="s">
        <v>13287</v>
      </c>
      <c r="C473" s="39" t="s">
        <v>13288</v>
      </c>
      <c r="D473" s="3" t="s">
        <v>18570</v>
      </c>
      <c r="E473" s="3" t="s">
        <v>18571</v>
      </c>
      <c r="F473" s="3" t="s">
        <v>205</v>
      </c>
      <c r="G473" s="43">
        <v>157.066</v>
      </c>
      <c r="H473" s="29" t="s">
        <v>17199</v>
      </c>
      <c r="I473">
        <v>32</v>
      </c>
      <c r="J473" t="s">
        <v>82</v>
      </c>
      <c r="K473" t="str">
        <f t="shared" si="14"/>
        <v>31,3140803,'MATIAS BARBOSA','-18.57501398','-41.9159696','203','157,066','MATIENSE','32',current_timestamp);</v>
      </c>
      <c r="L473" t="str">
        <f t="shared" si="15"/>
        <v>INSERT INTO municipio (cd_estado,cd_municipio,ds_municipio,vl_latitude,vl_longitude,vl_altitude,qt_area,ds_gentilico,nr_ddd,dt_registro)VALUES (31,3140803,'MATIAS BARBOSA','-18.57501398','-41.9159696','203','157,066','MATIENSE','32',current_timestamp);</v>
      </c>
    </row>
    <row r="474" spans="1:12" x14ac:dyDescent="0.25">
      <c r="A474">
        <v>31</v>
      </c>
      <c r="B474" s="21" t="s">
        <v>13289</v>
      </c>
      <c r="C474" s="39" t="s">
        <v>13290</v>
      </c>
      <c r="D474" s="3" t="s">
        <v>18572</v>
      </c>
      <c r="E474" s="3" t="s">
        <v>18573</v>
      </c>
      <c r="F474" s="3" t="s">
        <v>2421</v>
      </c>
      <c r="G474" s="43">
        <v>1940.598</v>
      </c>
      <c r="H474" s="29" t="s">
        <v>17199</v>
      </c>
      <c r="I474">
        <v>38</v>
      </c>
      <c r="J474" t="s">
        <v>82</v>
      </c>
      <c r="K474" t="str">
        <f t="shared" si="14"/>
        <v>31,3140852,'MATIAS CARDOSO','-14.85314645','-43.91633235','460','1940,598','MATIENSE','38',current_timestamp);</v>
      </c>
      <c r="L474" t="str">
        <f t="shared" si="15"/>
        <v>INSERT INTO municipio (cd_estado,cd_municipio,ds_municipio,vl_latitude,vl_longitude,vl_altitude,qt_area,ds_gentilico,nr_ddd,dt_registro)VALUES (31,3140852,'MATIAS CARDOSO','-14.85314645','-43.91633235','460','1940,598','MATIENSE','38',current_timestamp);</v>
      </c>
    </row>
    <row r="475" spans="1:12" x14ac:dyDescent="0.25">
      <c r="A475">
        <v>31</v>
      </c>
      <c r="B475" s="21" t="s">
        <v>13291</v>
      </c>
      <c r="C475" s="39" t="s">
        <v>13292</v>
      </c>
      <c r="D475" s="3" t="s">
        <v>18574</v>
      </c>
      <c r="E475" s="3" t="s">
        <v>18575</v>
      </c>
      <c r="F475" s="3" t="s">
        <v>1748</v>
      </c>
      <c r="G475" s="43">
        <v>266.99</v>
      </c>
      <c r="H475" s="29" t="s">
        <v>17200</v>
      </c>
      <c r="I475">
        <v>31</v>
      </c>
      <c r="J475" t="s">
        <v>82</v>
      </c>
      <c r="K475" t="str">
        <f t="shared" si="14"/>
        <v>31,3140902,'MATIPÓ','-20.28564659','-42.33991385','633','266,99','MATIPOENSE','31',current_timestamp);</v>
      </c>
      <c r="L475" t="str">
        <f t="shared" si="15"/>
        <v>INSERT INTO municipio (cd_estado,cd_municipio,ds_municipio,vl_latitude,vl_longitude,vl_altitude,qt_area,ds_gentilico,nr_ddd,dt_registro)VALUES (31,3140902,'MATIPÓ','-20.28564659','-42.33991385','633','266,99','MATIPOENSE','31',current_timestamp);</v>
      </c>
    </row>
    <row r="476" spans="1:12" x14ac:dyDescent="0.25">
      <c r="A476">
        <v>31</v>
      </c>
      <c r="B476" s="21" t="s">
        <v>13293</v>
      </c>
      <c r="C476" s="39" t="s">
        <v>13294</v>
      </c>
      <c r="D476" s="3" t="s">
        <v>18576</v>
      </c>
      <c r="E476" s="3" t="s">
        <v>18577</v>
      </c>
      <c r="F476" s="3" t="s">
        <v>2306</v>
      </c>
      <c r="G476" s="43">
        <v>472.245</v>
      </c>
      <c r="H476" s="29" t="s">
        <v>17201</v>
      </c>
      <c r="I476">
        <v>38</v>
      </c>
      <c r="J476" t="s">
        <v>82</v>
      </c>
      <c r="K476" t="str">
        <f t="shared" si="14"/>
        <v>31,3141009,'MATO VERDE','-15.39441','-42.859994','562','472,245','MATO-VERDENSE','38',current_timestamp);</v>
      </c>
      <c r="L476" t="str">
        <f t="shared" si="15"/>
        <v>INSERT INTO municipio (cd_estado,cd_municipio,ds_municipio,vl_latitude,vl_longitude,vl_altitude,qt_area,ds_gentilico,nr_ddd,dt_registro)VALUES (31,3141009,'MATO VERDE','-15.39441','-42.859994','562','472,245','MATO-VERDENSE','38',current_timestamp);</v>
      </c>
    </row>
    <row r="477" spans="1:12" x14ac:dyDescent="0.25">
      <c r="A477">
        <v>31</v>
      </c>
      <c r="B477" s="21" t="s">
        <v>13295</v>
      </c>
      <c r="C477" s="39" t="s">
        <v>13296</v>
      </c>
      <c r="D477" s="3" t="s">
        <v>18578</v>
      </c>
      <c r="E477" s="3" t="s">
        <v>18579</v>
      </c>
      <c r="F477" s="3" t="s">
        <v>3590</v>
      </c>
      <c r="G477" s="43">
        <v>252.28</v>
      </c>
      <c r="H477" s="29" t="s">
        <v>17202</v>
      </c>
      <c r="I477">
        <v>31</v>
      </c>
      <c r="J477" t="s">
        <v>82</v>
      </c>
      <c r="K477" t="str">
        <f t="shared" si="14"/>
        <v>31,3141108,'MATOZINHOS','-19.5542729','-44.086872','818','252,28','MATOZINHENSE','31',current_timestamp);</v>
      </c>
      <c r="L477" t="str">
        <f t="shared" si="15"/>
        <v>INSERT INTO municipio (cd_estado,cd_municipio,ds_municipio,vl_latitude,vl_longitude,vl_altitude,qt_area,ds_gentilico,nr_ddd,dt_registro)VALUES (31,3141108,'MATOZINHOS','-19.5542729','-44.086872','818','252,28','MATOZINHENSE','31',current_timestamp);</v>
      </c>
    </row>
    <row r="478" spans="1:12" x14ac:dyDescent="0.25">
      <c r="A478">
        <v>31</v>
      </c>
      <c r="B478" s="21" t="s">
        <v>13297</v>
      </c>
      <c r="C478" s="39" t="s">
        <v>13298</v>
      </c>
      <c r="D478" s="3" t="s">
        <v>18580</v>
      </c>
      <c r="E478" s="3" t="s">
        <v>18581</v>
      </c>
      <c r="F478" s="3" t="s">
        <v>17574</v>
      </c>
      <c r="G478" s="43">
        <v>260.95699999999999</v>
      </c>
      <c r="H478" s="29" t="s">
        <v>17203</v>
      </c>
      <c r="I478">
        <v>34</v>
      </c>
      <c r="J478" t="s">
        <v>82</v>
      </c>
      <c r="K478" t="str">
        <f t="shared" si="14"/>
        <v>31,3141207,'MATUTINA','-19.22142625','-45.97129377','1024','260,957','MATUTINENSE','34',current_timestamp);</v>
      </c>
      <c r="L478" t="str">
        <f t="shared" si="15"/>
        <v>INSERT INTO municipio (cd_estado,cd_municipio,ds_municipio,vl_latitude,vl_longitude,vl_altitude,qt_area,ds_gentilico,nr_ddd,dt_registro)VALUES (31,3141207,'MATUTINA','-19.22142625','-45.97129377','1024','260,957','MATUTINENSE','34',current_timestamp);</v>
      </c>
    </row>
    <row r="479" spans="1:12" x14ac:dyDescent="0.25">
      <c r="A479">
        <v>31</v>
      </c>
      <c r="B479" s="21" t="s">
        <v>13299</v>
      </c>
      <c r="C479" s="39" t="s">
        <v>13300</v>
      </c>
      <c r="D479" s="3" t="s">
        <v>18582</v>
      </c>
      <c r="E479" s="3" t="s">
        <v>18583</v>
      </c>
      <c r="F479" s="3" t="s">
        <v>17524</v>
      </c>
      <c r="G479" s="43">
        <v>946.43700000000001</v>
      </c>
      <c r="H479" s="29" t="s">
        <v>5138</v>
      </c>
      <c r="I479">
        <v>37</v>
      </c>
      <c r="J479" t="s">
        <v>82</v>
      </c>
      <c r="K479" t="str">
        <f t="shared" si="14"/>
        <v>31,3141306,'MEDEIROS','-19.9955014','-46.22173138','924','946,437','MEDEIRENSE','37',current_timestamp);</v>
      </c>
      <c r="L479" t="str">
        <f t="shared" si="15"/>
        <v>INSERT INTO municipio (cd_estado,cd_municipio,ds_municipio,vl_latitude,vl_longitude,vl_altitude,qt_area,ds_gentilico,nr_ddd,dt_registro)VALUES (31,3141306,'MEDEIROS','-19.9955014','-46.22173138','924','946,437','MEDEIRENSE','37',current_timestamp);</v>
      </c>
    </row>
    <row r="480" spans="1:12" x14ac:dyDescent="0.25">
      <c r="A480">
        <v>31</v>
      </c>
      <c r="B480" s="21" t="s">
        <v>13301</v>
      </c>
      <c r="C480" s="39" t="s">
        <v>13302</v>
      </c>
      <c r="D480" s="3" t="s">
        <v>18584</v>
      </c>
      <c r="E480" s="3" t="s">
        <v>18585</v>
      </c>
      <c r="F480" s="3" t="s">
        <v>3168</v>
      </c>
      <c r="G480" s="43">
        <v>1435.903</v>
      </c>
      <c r="H480" s="29" t="s">
        <v>17204</v>
      </c>
      <c r="I480">
        <v>33</v>
      </c>
      <c r="J480" t="s">
        <v>82</v>
      </c>
      <c r="K480" t="str">
        <f t="shared" si="14"/>
        <v>31,3141405,'MEDINA','-16.224408','-41.4726799','600','1435,903','MEDINENSE','33',current_timestamp);</v>
      </c>
      <c r="L480" t="str">
        <f t="shared" si="15"/>
        <v>INSERT INTO municipio (cd_estado,cd_municipio,ds_municipio,vl_latitude,vl_longitude,vl_altitude,qt_area,ds_gentilico,nr_ddd,dt_registro)VALUES (31,3141405,'MEDINA','-16.224408','-41.4726799','600','1435,903','MEDINENSE','33',current_timestamp);</v>
      </c>
    </row>
    <row r="481" spans="1:12" x14ac:dyDescent="0.25">
      <c r="A481">
        <v>31</v>
      </c>
      <c r="B481" s="21" t="s">
        <v>13303</v>
      </c>
      <c r="C481" s="39" t="s">
        <v>13304</v>
      </c>
      <c r="D481" s="3" t="s">
        <v>18586</v>
      </c>
      <c r="E481" s="3" t="s">
        <v>18587</v>
      </c>
      <c r="F481" s="3" t="s">
        <v>9205</v>
      </c>
      <c r="G481" s="43">
        <v>305.50700000000001</v>
      </c>
      <c r="H481" s="29" t="s">
        <v>17205</v>
      </c>
      <c r="I481">
        <v>33</v>
      </c>
      <c r="J481" t="s">
        <v>82</v>
      </c>
      <c r="K481" t="str">
        <f t="shared" si="14"/>
        <v>31,3141504,'MENDES PIMENTEL','-18.65770571','-41.40228609','292','305,507','PIMENTELENSE','33',current_timestamp);</v>
      </c>
      <c r="L481" t="str">
        <f t="shared" si="15"/>
        <v>INSERT INTO municipio (cd_estado,cd_municipio,ds_municipio,vl_latitude,vl_longitude,vl_altitude,qt_area,ds_gentilico,nr_ddd,dt_registro)VALUES (31,3141504,'MENDES PIMENTEL','-18.65770571','-41.40228609','292','305,507','PIMENTELENSE','33',current_timestamp);</v>
      </c>
    </row>
    <row r="482" spans="1:12" x14ac:dyDescent="0.25">
      <c r="A482">
        <v>31</v>
      </c>
      <c r="B482" s="21" t="s">
        <v>13305</v>
      </c>
      <c r="C482" s="39" t="s">
        <v>13306</v>
      </c>
      <c r="D482" s="3" t="s">
        <v>18588</v>
      </c>
      <c r="E482" s="3" t="s">
        <v>18589</v>
      </c>
      <c r="F482" s="3" t="s">
        <v>17805</v>
      </c>
      <c r="G482" s="43">
        <v>348.27100000000002</v>
      </c>
      <c r="H482" s="29" t="s">
        <v>17206</v>
      </c>
      <c r="I482">
        <v>32</v>
      </c>
      <c r="J482" t="s">
        <v>82</v>
      </c>
      <c r="K482" t="str">
        <f t="shared" si="14"/>
        <v>31,3141603,'MERCÊS','-21.19701066','-43.34015383','539','348,271','MERCESANO','32',current_timestamp);</v>
      </c>
      <c r="L482" t="str">
        <f t="shared" si="15"/>
        <v>INSERT INTO municipio (cd_estado,cd_municipio,ds_municipio,vl_latitude,vl_longitude,vl_altitude,qt_area,ds_gentilico,nr_ddd,dt_registro)VALUES (31,3141603,'MERCÊS','-21.19701066','-43.34015383','539','348,271','MERCESANO','32',current_timestamp);</v>
      </c>
    </row>
    <row r="483" spans="1:12" x14ac:dyDescent="0.25">
      <c r="A483">
        <v>31</v>
      </c>
      <c r="B483" s="21" t="s">
        <v>13307</v>
      </c>
      <c r="C483" s="39" t="s">
        <v>7390</v>
      </c>
      <c r="D483" s="3" t="s">
        <v>18590</v>
      </c>
      <c r="E483" s="3" t="s">
        <v>18591</v>
      </c>
      <c r="F483" s="3" t="s">
        <v>6143</v>
      </c>
      <c r="G483" s="43">
        <v>274.93799999999999</v>
      </c>
      <c r="H483" s="29" t="s">
        <v>17206</v>
      </c>
      <c r="I483">
        <v>33</v>
      </c>
      <c r="J483" t="s">
        <v>82</v>
      </c>
      <c r="K483" t="str">
        <f t="shared" si="14"/>
        <v>31,3141702,'MESQUITA','-19.22121822','-42.6098109','347','274,938','MERCESANO','33',current_timestamp);</v>
      </c>
      <c r="L483" t="str">
        <f t="shared" si="15"/>
        <v>INSERT INTO municipio (cd_estado,cd_municipio,ds_municipio,vl_latitude,vl_longitude,vl_altitude,qt_area,ds_gentilico,nr_ddd,dt_registro)VALUES (31,3141702,'MESQUITA','-19.22121822','-42.6098109','347','274,938','MERCESANO','33',current_timestamp);</v>
      </c>
    </row>
    <row r="484" spans="1:12" x14ac:dyDescent="0.25">
      <c r="A484">
        <v>31</v>
      </c>
      <c r="B484" s="21" t="s">
        <v>13308</v>
      </c>
      <c r="C484" s="39" t="s">
        <v>13309</v>
      </c>
      <c r="D484" s="3" t="s">
        <v>18592</v>
      </c>
      <c r="E484" s="3" t="s">
        <v>18593</v>
      </c>
      <c r="F484" s="3" t="s">
        <v>18594</v>
      </c>
      <c r="G484" s="43">
        <v>1812.3979999999999</v>
      </c>
      <c r="H484" s="29" t="s">
        <v>17207</v>
      </c>
      <c r="I484">
        <v>33</v>
      </c>
      <c r="J484" t="s">
        <v>82</v>
      </c>
      <c r="K484" t="str">
        <f t="shared" si="14"/>
        <v>31,3141801,'MINAS NOVAS','-17.21779458','-42.59516579','532','1812,398','MINAS-NOVENSE','33',current_timestamp);</v>
      </c>
      <c r="L484" t="str">
        <f t="shared" si="15"/>
        <v>INSERT INTO municipio (cd_estado,cd_municipio,ds_municipio,vl_latitude,vl_longitude,vl_altitude,qt_area,ds_gentilico,nr_ddd,dt_registro)VALUES (31,3141801,'MINAS NOVAS','-17.21779458','-42.59516579','532','1812,398','MINAS-NOVENSE','33',current_timestamp);</v>
      </c>
    </row>
    <row r="485" spans="1:12" x14ac:dyDescent="0.25">
      <c r="A485">
        <v>31</v>
      </c>
      <c r="B485" s="21" t="s">
        <v>13310</v>
      </c>
      <c r="C485" s="39" t="s">
        <v>13311</v>
      </c>
      <c r="D485" s="3" t="s">
        <v>18595</v>
      </c>
      <c r="E485" s="3" t="s">
        <v>18596</v>
      </c>
      <c r="F485" s="3" t="s">
        <v>17836</v>
      </c>
      <c r="G485" s="43">
        <v>219.774</v>
      </c>
      <c r="H485" s="29" t="s">
        <v>17208</v>
      </c>
      <c r="I485">
        <v>35</v>
      </c>
      <c r="J485" t="s">
        <v>82</v>
      </c>
      <c r="K485" t="str">
        <f t="shared" si="14"/>
        <v>31,3141900,'MINDURI','-21.6802498','-44.6054387','962','219,774','MINDURENSE','35',current_timestamp);</v>
      </c>
      <c r="L485" t="str">
        <f t="shared" si="15"/>
        <v>INSERT INTO municipio (cd_estado,cd_municipio,ds_municipio,vl_latitude,vl_longitude,vl_altitude,qt_area,ds_gentilico,nr_ddd,dt_registro)VALUES (31,3141900,'MINDURI','-21.6802498','-44.6054387','962','219,774','MINDURENSE','35',current_timestamp);</v>
      </c>
    </row>
    <row r="486" spans="1:12" x14ac:dyDescent="0.25">
      <c r="A486">
        <v>31</v>
      </c>
      <c r="B486" s="21" t="s">
        <v>13312</v>
      </c>
      <c r="C486" s="39" t="s">
        <v>13313</v>
      </c>
      <c r="D486" s="3" t="s">
        <v>18597</v>
      </c>
      <c r="E486" s="3" t="s">
        <v>18598</v>
      </c>
      <c r="F486" s="3" t="s">
        <v>17529</v>
      </c>
      <c r="G486" s="43">
        <v>723.27800000000002</v>
      </c>
      <c r="H486" s="29" t="s">
        <v>17209</v>
      </c>
      <c r="I486">
        <v>38</v>
      </c>
      <c r="J486" t="s">
        <v>82</v>
      </c>
      <c r="K486" t="str">
        <f t="shared" si="14"/>
        <v>31,3142007,'MIRABELA','-16.2559616','-44.1602889','817','723,278','MIRABELENSE','38',current_timestamp);</v>
      </c>
      <c r="L486" t="str">
        <f t="shared" si="15"/>
        <v>INSERT INTO municipio (cd_estado,cd_municipio,ds_municipio,vl_latitude,vl_longitude,vl_altitude,qt_area,ds_gentilico,nr_ddd,dt_registro)VALUES (31,3142007,'MIRABELA','-16.2559616','-44.1602889','817','723,278','MIRABELENSE','38',current_timestamp);</v>
      </c>
    </row>
    <row r="487" spans="1:12" x14ac:dyDescent="0.25">
      <c r="A487">
        <v>31</v>
      </c>
      <c r="B487" s="21" t="s">
        <v>13314</v>
      </c>
      <c r="C487" s="39" t="s">
        <v>13315</v>
      </c>
      <c r="D487" s="3" t="s">
        <v>18599</v>
      </c>
      <c r="E487" s="3" t="s">
        <v>18600</v>
      </c>
      <c r="F487" s="3" t="s">
        <v>1642</v>
      </c>
      <c r="G487" s="43">
        <v>301.67200000000003</v>
      </c>
      <c r="H487" s="29" t="s">
        <v>17210</v>
      </c>
      <c r="I487">
        <v>32</v>
      </c>
      <c r="J487" t="s">
        <v>82</v>
      </c>
      <c r="K487" t="str">
        <f t="shared" si="14"/>
        <v>31,3142106,'MIRADOURO','-20.890204','-42.345735','401','301,672','MIRADOURENSE','32',current_timestamp);</v>
      </c>
      <c r="L487" t="str">
        <f t="shared" si="15"/>
        <v>INSERT INTO municipio (cd_estado,cd_municipio,ds_municipio,vl_latitude,vl_longitude,vl_altitude,qt_area,ds_gentilico,nr_ddd,dt_registro)VALUES (31,3142106,'MIRADOURO','-20.890204','-42.345735','401','301,672','MIRADOURENSE','32',current_timestamp);</v>
      </c>
    </row>
    <row r="488" spans="1:12" x14ac:dyDescent="0.25">
      <c r="A488">
        <v>31</v>
      </c>
      <c r="B488" s="21" t="s">
        <v>13316</v>
      </c>
      <c r="C488" s="39" t="s">
        <v>13317</v>
      </c>
      <c r="D488" s="3" t="s">
        <v>18601</v>
      </c>
      <c r="E488" s="3" t="s">
        <v>18602</v>
      </c>
      <c r="F488" s="3" t="s">
        <v>6081</v>
      </c>
      <c r="G488" s="43">
        <v>320.69499999999999</v>
      </c>
      <c r="H488" s="29" t="s">
        <v>17211</v>
      </c>
      <c r="I488">
        <v>32</v>
      </c>
      <c r="J488" t="s">
        <v>82</v>
      </c>
      <c r="K488" t="str">
        <f t="shared" si="14"/>
        <v>31,3142205,'MIRAÍ','-21.19640241','-42.61341511','307','320,695','MIRAIENSE','32',current_timestamp);</v>
      </c>
      <c r="L488" t="str">
        <f t="shared" si="15"/>
        <v>INSERT INTO municipio (cd_estado,cd_municipio,ds_municipio,vl_latitude,vl_longitude,vl_altitude,qt_area,ds_gentilico,nr_ddd,dt_registro)VALUES (31,3142205,'MIRAÍ','-21.19640241','-42.61341511','307','320,695','MIRAIENSE','32',current_timestamp);</v>
      </c>
    </row>
    <row r="489" spans="1:12" x14ac:dyDescent="0.25">
      <c r="A489">
        <v>31</v>
      </c>
      <c r="B489" s="21" t="s">
        <v>13318</v>
      </c>
      <c r="C489" s="39" t="s">
        <v>13319</v>
      </c>
      <c r="D489" s="3" t="s">
        <v>18603</v>
      </c>
      <c r="E489" s="3" t="s">
        <v>18604</v>
      </c>
      <c r="F489" s="3" t="s">
        <v>3587</v>
      </c>
      <c r="G489" s="43">
        <v>602.12800000000004</v>
      </c>
      <c r="H489" s="29" t="s">
        <v>17212</v>
      </c>
      <c r="I489">
        <v>38</v>
      </c>
      <c r="J489" t="s">
        <v>82</v>
      </c>
      <c r="K489" t="str">
        <f t="shared" si="14"/>
        <v>31,3142254,'MIRAVÂNIA','-14.74801192','-44.41071484','651','602,128','MIRAVANIENSE','38',current_timestamp);</v>
      </c>
      <c r="L489" t="str">
        <f t="shared" si="15"/>
        <v>INSERT INTO municipio (cd_estado,cd_municipio,ds_municipio,vl_latitude,vl_longitude,vl_altitude,qt_area,ds_gentilico,nr_ddd,dt_registro)VALUES (31,3142254,'MIRAVÂNIA','-14.74801192','-44.41071484','651','602,128','MIRAVANIENSE','38',current_timestamp);</v>
      </c>
    </row>
    <row r="490" spans="1:12" x14ac:dyDescent="0.25">
      <c r="A490">
        <v>31</v>
      </c>
      <c r="B490" s="21" t="s">
        <v>13320</v>
      </c>
      <c r="C490" s="39" t="s">
        <v>13321</v>
      </c>
      <c r="D490" s="3" t="s">
        <v>18605</v>
      </c>
      <c r="E490" s="3" t="s">
        <v>18606</v>
      </c>
      <c r="F490" s="3" t="s">
        <v>2998</v>
      </c>
      <c r="G490" s="43">
        <v>155.11199999999999</v>
      </c>
      <c r="H490" s="29" t="s">
        <v>17213</v>
      </c>
      <c r="I490">
        <v>31</v>
      </c>
      <c r="J490" t="s">
        <v>82</v>
      </c>
      <c r="K490" t="str">
        <f t="shared" si="14"/>
        <v>31,3142304,'MOEDA','-20.33138957','-44.05359126','799','155,112','MOEDENSE','31',current_timestamp);</v>
      </c>
      <c r="L490" t="str">
        <f t="shared" si="15"/>
        <v>INSERT INTO municipio (cd_estado,cd_municipio,ds_municipio,vl_latitude,vl_longitude,vl_altitude,qt_area,ds_gentilico,nr_ddd,dt_registro)VALUES (31,3142304,'MOEDA','-20.33138957','-44.05359126','799','155,112','MOEDENSE','31',current_timestamp);</v>
      </c>
    </row>
    <row r="491" spans="1:12" x14ac:dyDescent="0.25">
      <c r="A491">
        <v>31</v>
      </c>
      <c r="B491" s="21" t="s">
        <v>13322</v>
      </c>
      <c r="C491" s="39" t="s">
        <v>13323</v>
      </c>
      <c r="D491" s="3" t="s">
        <v>18607</v>
      </c>
      <c r="E491" s="3" t="s">
        <v>18608</v>
      </c>
      <c r="F491" s="3" t="s">
        <v>2669</v>
      </c>
      <c r="G491" s="43">
        <v>202.70500000000001</v>
      </c>
      <c r="H491" s="29" t="s">
        <v>17214</v>
      </c>
      <c r="I491">
        <v>37</v>
      </c>
      <c r="J491" t="s">
        <v>82</v>
      </c>
      <c r="K491" t="str">
        <f t="shared" si="14"/>
        <v>31,3142403,'MOEMA','-19.8403433','-45.411301','658','202,705','MOEMENSE','37',current_timestamp);</v>
      </c>
      <c r="L491" t="str">
        <f t="shared" si="15"/>
        <v>INSERT INTO municipio (cd_estado,cd_municipio,ds_municipio,vl_latitude,vl_longitude,vl_altitude,qt_area,ds_gentilico,nr_ddd,dt_registro)VALUES (31,3142403,'MOEMA','-19.8403433','-45.411301','658','202,705','MOEMENSE','37',current_timestamp);</v>
      </c>
    </row>
    <row r="492" spans="1:12" x14ac:dyDescent="0.25">
      <c r="A492">
        <v>31</v>
      </c>
      <c r="B492" s="21" t="s">
        <v>13324</v>
      </c>
      <c r="C492" s="39" t="s">
        <v>13325</v>
      </c>
      <c r="D492" s="3" t="s">
        <v>18609</v>
      </c>
      <c r="E492" s="3" t="s">
        <v>18610</v>
      </c>
      <c r="F492" s="3" t="s">
        <v>3412</v>
      </c>
      <c r="G492" s="43">
        <v>650.91099999999994</v>
      </c>
      <c r="H492" s="29" t="s">
        <v>17215</v>
      </c>
      <c r="I492">
        <v>38</v>
      </c>
      <c r="J492" t="s">
        <v>82</v>
      </c>
      <c r="K492" t="str">
        <f t="shared" si="14"/>
        <v>31,3142502,'MONJOLOS','-18.3245585','-44.1181393','553','650,911','MONJOLENSE','38',current_timestamp);</v>
      </c>
      <c r="L492" t="str">
        <f t="shared" si="15"/>
        <v>INSERT INTO municipio (cd_estado,cd_municipio,ds_municipio,vl_latitude,vl_longitude,vl_altitude,qt_area,ds_gentilico,nr_ddd,dt_registro)VALUES (31,3142502,'MONJOLOS','-18.3245585','-44.1181393','553','650,911','MONJOLENSE','38',current_timestamp);</v>
      </c>
    </row>
    <row r="493" spans="1:12" x14ac:dyDescent="0.25">
      <c r="A493">
        <v>31</v>
      </c>
      <c r="B493" s="21" t="s">
        <v>13326</v>
      </c>
      <c r="C493" s="39" t="s">
        <v>13327</v>
      </c>
      <c r="D493" s="3" t="s">
        <v>18611</v>
      </c>
      <c r="E493" s="3" t="s">
        <v>18612</v>
      </c>
      <c r="F493" s="3" t="s">
        <v>3862</v>
      </c>
      <c r="G493" s="43">
        <v>216.54</v>
      </c>
      <c r="H493" s="29" t="s">
        <v>17216</v>
      </c>
      <c r="I493">
        <v>35</v>
      </c>
      <c r="J493" t="s">
        <v>82</v>
      </c>
      <c r="K493" t="str">
        <f t="shared" si="14"/>
        <v>31,3142601,'MONSENHOR PAULO','-21.758005','-45.538782','914','216,54','PAULENSE','35',current_timestamp);</v>
      </c>
      <c r="L493" t="str">
        <f t="shared" si="15"/>
        <v>INSERT INTO municipio (cd_estado,cd_municipio,ds_municipio,vl_latitude,vl_longitude,vl_altitude,qt_area,ds_gentilico,nr_ddd,dt_registro)VALUES (31,3142601,'MONSENHOR PAULO','-21.758005','-45.538782','914','216,54','PAULENSE','35',current_timestamp);</v>
      </c>
    </row>
    <row r="494" spans="1:12" x14ac:dyDescent="0.25">
      <c r="A494">
        <v>31</v>
      </c>
      <c r="B494" s="21" t="s">
        <v>13328</v>
      </c>
      <c r="C494" s="39" t="s">
        <v>13329</v>
      </c>
      <c r="D494" s="3" t="s">
        <v>18613</v>
      </c>
      <c r="E494" s="3" t="s">
        <v>18614</v>
      </c>
      <c r="F494" s="3" t="s">
        <v>3178</v>
      </c>
      <c r="G494" s="43">
        <v>1503.7550000000001</v>
      </c>
      <c r="H494" s="29" t="s">
        <v>17217</v>
      </c>
      <c r="I494">
        <v>38</v>
      </c>
      <c r="J494" t="s">
        <v>82</v>
      </c>
      <c r="K494" t="str">
        <f t="shared" si="14"/>
        <v>31,3142700,'MONTALVÂNIA','-14.419715','-44.3719015','497','1503,755','MONTALVANENSE','38',current_timestamp);</v>
      </c>
      <c r="L494" t="str">
        <f t="shared" si="15"/>
        <v>INSERT INTO municipio (cd_estado,cd_municipio,ds_municipio,vl_latitude,vl_longitude,vl_altitude,qt_area,ds_gentilico,nr_ddd,dt_registro)VALUES (31,3142700,'MONTALVÂNIA','-14.419715','-44.3719015','497','1503,755','MONTALVANENSE','38',current_timestamp);</v>
      </c>
    </row>
    <row r="495" spans="1:12" x14ac:dyDescent="0.25">
      <c r="A495">
        <v>31</v>
      </c>
      <c r="B495" s="21" t="s">
        <v>13330</v>
      </c>
      <c r="C495" s="39" t="s">
        <v>13331</v>
      </c>
      <c r="D495" s="3" t="s">
        <v>18615</v>
      </c>
      <c r="E495" s="3" t="s">
        <v>18616</v>
      </c>
      <c r="F495" s="3" t="s">
        <v>1681</v>
      </c>
      <c r="G495" s="43">
        <v>2595.9569999999999</v>
      </c>
      <c r="H495" s="29" t="s">
        <v>5749</v>
      </c>
      <c r="I495">
        <v>34</v>
      </c>
      <c r="J495" t="s">
        <v>82</v>
      </c>
      <c r="K495" t="str">
        <f t="shared" si="14"/>
        <v>31,3142809,'MONTE ALEGRE DE MINAS','-18.8690644','-48.881034','729','2595,957','MONTE-ALEGRENSE','34',current_timestamp);</v>
      </c>
      <c r="L495" t="str">
        <f t="shared" si="15"/>
        <v>INSERT INTO municipio (cd_estado,cd_municipio,ds_municipio,vl_latitude,vl_longitude,vl_altitude,qt_area,ds_gentilico,nr_ddd,dt_registro)VALUES (31,3142809,'MONTE ALEGRE DE MINAS','-18.8690644','-48.881034','729','2595,957','MONTE-ALEGRENSE','34',current_timestamp);</v>
      </c>
    </row>
    <row r="496" spans="1:12" x14ac:dyDescent="0.25">
      <c r="A496">
        <v>31</v>
      </c>
      <c r="B496" s="21" t="s">
        <v>13332</v>
      </c>
      <c r="C496" s="39" t="s">
        <v>13333</v>
      </c>
      <c r="D496" s="3" t="s">
        <v>18617</v>
      </c>
      <c r="E496" s="3" t="s">
        <v>18618</v>
      </c>
      <c r="F496" s="3" t="s">
        <v>3535</v>
      </c>
      <c r="G496" s="43">
        <v>1001.296</v>
      </c>
      <c r="H496" s="29" t="s">
        <v>17218</v>
      </c>
      <c r="I496">
        <v>38</v>
      </c>
      <c r="J496" t="s">
        <v>82</v>
      </c>
      <c r="K496" t="str">
        <f t="shared" si="14"/>
        <v>31,3142908,'MONTE AZUL','-15.1511259','-42.8719461','589','1001,296','MONTE-AZULENSE','38',current_timestamp);</v>
      </c>
      <c r="L496" t="str">
        <f t="shared" si="15"/>
        <v>INSERT INTO municipio (cd_estado,cd_municipio,ds_municipio,vl_latitude,vl_longitude,vl_altitude,qt_area,ds_gentilico,nr_ddd,dt_registro)VALUES (31,3142908,'MONTE AZUL','-15.1511259','-42.8719461','589','1001,296','MONTE-AZULENSE','38',current_timestamp);</v>
      </c>
    </row>
    <row r="497" spans="1:12" x14ac:dyDescent="0.25">
      <c r="A497">
        <v>31</v>
      </c>
      <c r="B497" s="21" t="s">
        <v>13334</v>
      </c>
      <c r="C497" s="39" t="s">
        <v>13335</v>
      </c>
      <c r="D497" s="3" t="s">
        <v>18619</v>
      </c>
      <c r="E497" s="3" t="s">
        <v>18620</v>
      </c>
      <c r="F497" s="3" t="s">
        <v>17679</v>
      </c>
      <c r="G497" s="43">
        <v>421.28300000000002</v>
      </c>
      <c r="H497" s="29" t="s">
        <v>17219</v>
      </c>
      <c r="I497">
        <v>35</v>
      </c>
      <c r="J497" t="s">
        <v>82</v>
      </c>
      <c r="K497" t="str">
        <f t="shared" si="14"/>
        <v>31,3143005,'MONTE BELO','-21.3210447','-46.36919487','884','421,283','MONTE-BELANO','35',current_timestamp);</v>
      </c>
      <c r="L497" t="str">
        <f t="shared" si="15"/>
        <v>INSERT INTO municipio (cd_estado,cd_municipio,ds_municipio,vl_latitude,vl_longitude,vl_altitude,qt_area,ds_gentilico,nr_ddd,dt_registro)VALUES (31,3143005,'MONTE BELO','-21.3210447','-46.36919487','884','421,283','MONTE-BELANO','35',current_timestamp);</v>
      </c>
    </row>
    <row r="498" spans="1:12" x14ac:dyDescent="0.25">
      <c r="A498">
        <v>31</v>
      </c>
      <c r="B498" s="21" t="s">
        <v>13336</v>
      </c>
      <c r="C498" s="39" t="s">
        <v>13337</v>
      </c>
      <c r="D498" s="3" t="s">
        <v>18621</v>
      </c>
      <c r="E498" s="3" t="s">
        <v>18622</v>
      </c>
      <c r="F498" s="3" t="s">
        <v>1711</v>
      </c>
      <c r="G498" s="43">
        <v>1343.0350000000001</v>
      </c>
      <c r="H498" s="29" t="s">
        <v>16934</v>
      </c>
      <c r="I498">
        <v>34</v>
      </c>
      <c r="J498" t="s">
        <v>82</v>
      </c>
      <c r="K498" t="str">
        <f t="shared" si="14"/>
        <v>31,3143104,'MONTE CARMELO','-18.7302157','-47.4910517','872','1343,035','CARMELITANO','34',current_timestamp);</v>
      </c>
      <c r="L498" t="str">
        <f t="shared" si="15"/>
        <v>INSERT INTO municipio (cd_estado,cd_municipio,ds_municipio,vl_latitude,vl_longitude,vl_altitude,qt_area,ds_gentilico,nr_ddd,dt_registro)VALUES (31,3143104,'MONTE CARMELO','-18.7302157','-47.4910517','872','1343,035','CARMELITANO','34',current_timestamp);</v>
      </c>
    </row>
    <row r="499" spans="1:12" x14ac:dyDescent="0.25">
      <c r="A499">
        <v>31</v>
      </c>
      <c r="B499" s="21" t="s">
        <v>13338</v>
      </c>
      <c r="C499" s="39" t="s">
        <v>13339</v>
      </c>
      <c r="D499" s="3" t="s">
        <v>18623</v>
      </c>
      <c r="E499" s="3" t="s">
        <v>18624</v>
      </c>
      <c r="F499" s="3" t="s">
        <v>1474</v>
      </c>
      <c r="G499" s="43">
        <v>385.553</v>
      </c>
      <c r="H499" s="29" t="s">
        <v>5142</v>
      </c>
      <c r="I499">
        <v>33</v>
      </c>
      <c r="J499" t="s">
        <v>82</v>
      </c>
      <c r="K499" t="str">
        <f t="shared" si="14"/>
        <v>31,3143153,'MONTE FORMOSO','-16.86662949','-41.25492874','655','385,553','MONTE-SANTENSE','33',current_timestamp);</v>
      </c>
      <c r="L499" t="str">
        <f t="shared" si="15"/>
        <v>INSERT INTO municipio (cd_estado,cd_municipio,ds_municipio,vl_latitude,vl_longitude,vl_altitude,qt_area,ds_gentilico,nr_ddd,dt_registro)VALUES (31,3143153,'MONTE FORMOSO','-16.86662949','-41.25492874','655','385,553','MONTE-SANTENSE','33',current_timestamp);</v>
      </c>
    </row>
    <row r="500" spans="1:12" x14ac:dyDescent="0.25">
      <c r="A500">
        <v>31</v>
      </c>
      <c r="B500" s="21" t="s">
        <v>13340</v>
      </c>
      <c r="C500" s="39" t="s">
        <v>13341</v>
      </c>
      <c r="D500" s="3" t="s">
        <v>18625</v>
      </c>
      <c r="E500" s="3" t="s">
        <v>18626</v>
      </c>
      <c r="F500" s="3" t="s">
        <v>9135</v>
      </c>
      <c r="G500" s="43">
        <v>594.63199999999995</v>
      </c>
      <c r="H500" s="29" t="s">
        <v>5142</v>
      </c>
      <c r="I500">
        <v>35</v>
      </c>
      <c r="J500" t="s">
        <v>82</v>
      </c>
      <c r="K500" t="str">
        <f t="shared" si="14"/>
        <v>31,3143203,'MONTE SANTO DE MINAS','-21.1873069','-46.975301','879','594,632','MONTE-SANTENSE','35',current_timestamp);</v>
      </c>
      <c r="L500" t="str">
        <f t="shared" si="15"/>
        <v>INSERT INTO municipio (cd_estado,cd_municipio,ds_municipio,vl_latitude,vl_longitude,vl_altitude,qt_area,ds_gentilico,nr_ddd,dt_registro)VALUES (31,3143203,'MONTE SANTO DE MINAS','-21.1873069','-46.975301','879','594,632','MONTE-SANTENSE','35',current_timestamp);</v>
      </c>
    </row>
    <row r="501" spans="1:12" x14ac:dyDescent="0.25">
      <c r="A501">
        <v>31</v>
      </c>
      <c r="B501" s="21" t="s">
        <v>13344</v>
      </c>
      <c r="C501" s="39" t="s">
        <v>13345</v>
      </c>
      <c r="D501" s="3" t="s">
        <v>18627</v>
      </c>
      <c r="E501" s="3" t="s">
        <v>18628</v>
      </c>
      <c r="F501" s="3" t="s">
        <v>18629</v>
      </c>
      <c r="G501" s="43">
        <v>291.59399999999999</v>
      </c>
      <c r="H501" s="29" t="s">
        <v>17220</v>
      </c>
      <c r="I501">
        <v>35</v>
      </c>
      <c r="J501" t="s">
        <v>82</v>
      </c>
      <c r="K501" t="str">
        <f t="shared" si="14"/>
        <v>31,3143401,'MONTE SIÃO','-22.4334876','-46.5729078','854','291,594','MONTE-SIONENSE','35',current_timestamp);</v>
      </c>
      <c r="L501" t="str">
        <f t="shared" si="15"/>
        <v>INSERT INTO municipio (cd_estado,cd_municipio,ds_municipio,vl_latitude,vl_longitude,vl_altitude,qt_area,ds_gentilico,nr_ddd,dt_registro)VALUES (31,3143401,'MONTE SIÃO','-22.4334876','-46.5729078','854','291,594','MONTE-SIONENSE','35',current_timestamp);</v>
      </c>
    </row>
    <row r="502" spans="1:12" x14ac:dyDescent="0.25">
      <c r="A502">
        <v>31</v>
      </c>
      <c r="B502" s="21" t="s">
        <v>13342</v>
      </c>
      <c r="C502" s="39" t="s">
        <v>13343</v>
      </c>
      <c r="D502" s="3" t="s">
        <v>18630</v>
      </c>
      <c r="E502" s="3" t="s">
        <v>18631</v>
      </c>
      <c r="F502" s="3" t="s">
        <v>2669</v>
      </c>
      <c r="G502" s="43">
        <v>3568.9409999999998</v>
      </c>
      <c r="H502" s="29" t="s">
        <v>5750</v>
      </c>
      <c r="I502">
        <v>38</v>
      </c>
      <c r="J502" t="s">
        <v>82</v>
      </c>
      <c r="K502" t="str">
        <f t="shared" si="14"/>
        <v>31,3143302,'MONTES CLAROS','-16.728575','-43.8578205','658','3568,941','MONTES-CLARENSE','38',current_timestamp);</v>
      </c>
      <c r="L502" t="str">
        <f t="shared" si="15"/>
        <v>INSERT INTO municipio (cd_estado,cd_municipio,ds_municipio,vl_latitude,vl_longitude,vl_altitude,qt_area,ds_gentilico,nr_ddd,dt_registro)VALUES (31,3143302,'MONTES CLAROS','-16.728575','-43.8578205','658','3568,941','MONTES-CLARENSE','38',current_timestamp);</v>
      </c>
    </row>
    <row r="503" spans="1:12" x14ac:dyDescent="0.25">
      <c r="A503">
        <v>31</v>
      </c>
      <c r="B503" s="21" t="s">
        <v>13346</v>
      </c>
      <c r="C503" s="39" t="s">
        <v>13347</v>
      </c>
      <c r="D503" s="3" t="s">
        <v>18632</v>
      </c>
      <c r="E503" s="3" t="s">
        <v>18633</v>
      </c>
      <c r="F503" s="3" t="s">
        <v>18634</v>
      </c>
      <c r="G503" s="43">
        <v>1130.4190000000001</v>
      </c>
      <c r="H503" s="29" t="s">
        <v>17221</v>
      </c>
      <c r="I503">
        <v>38</v>
      </c>
      <c r="J503" t="s">
        <v>82</v>
      </c>
      <c r="K503" t="str">
        <f t="shared" si="14"/>
        <v>31,3143450,'MONTEZUMA','-15.171277','-42.4975639','912','1130,419','MONTESUMENSE','38',current_timestamp);</v>
      </c>
      <c r="L503" t="str">
        <f t="shared" si="15"/>
        <v>INSERT INTO municipio (cd_estado,cd_municipio,ds_municipio,vl_latitude,vl_longitude,vl_altitude,qt_area,ds_gentilico,nr_ddd,dt_registro)VALUES (31,3143450,'MONTEZUMA','-15.171277','-42.4975639','912','1130,419','MONTESUMENSE','38',current_timestamp);</v>
      </c>
    </row>
    <row r="504" spans="1:12" x14ac:dyDescent="0.25">
      <c r="A504">
        <v>31</v>
      </c>
      <c r="B504" s="21" t="s">
        <v>13348</v>
      </c>
      <c r="C504" s="39" t="s">
        <v>13349</v>
      </c>
      <c r="D504" s="3" t="s">
        <v>18635</v>
      </c>
      <c r="E504" s="3" t="s">
        <v>18636</v>
      </c>
      <c r="F504" s="3" t="s">
        <v>7679</v>
      </c>
      <c r="G504" s="43">
        <v>2084.2750000000001</v>
      </c>
      <c r="H504" s="29" t="s">
        <v>17222</v>
      </c>
      <c r="I504">
        <v>38</v>
      </c>
      <c r="J504" t="s">
        <v>82</v>
      </c>
      <c r="K504" t="str">
        <f t="shared" si="14"/>
        <v>31,3143500,'MORADA NOVA DE MINAS','-18.5998402','-45.3585086','594','2084,275','MORADENSE','38',current_timestamp);</v>
      </c>
      <c r="L504" t="str">
        <f t="shared" si="15"/>
        <v>INSERT INTO municipio (cd_estado,cd_municipio,ds_municipio,vl_latitude,vl_longitude,vl_altitude,qt_area,ds_gentilico,nr_ddd,dt_registro)VALUES (31,3143500,'MORADA NOVA DE MINAS','-18.5998402','-45.3585086','594','2084,275','MORADENSE','38',current_timestamp);</v>
      </c>
    </row>
    <row r="505" spans="1:12" x14ac:dyDescent="0.25">
      <c r="A505">
        <v>31</v>
      </c>
      <c r="B505" s="21" t="s">
        <v>13350</v>
      </c>
      <c r="C505" s="39" t="s">
        <v>13351</v>
      </c>
      <c r="D505" s="3" t="s">
        <v>18637</v>
      </c>
      <c r="E505" s="3" t="s">
        <v>18638</v>
      </c>
      <c r="F505" s="3" t="s">
        <v>3682</v>
      </c>
      <c r="G505" s="43">
        <v>414.77199999999999</v>
      </c>
      <c r="H505" s="29" t="s">
        <v>5144</v>
      </c>
      <c r="I505">
        <v>38</v>
      </c>
      <c r="J505" t="s">
        <v>82</v>
      </c>
      <c r="K505" t="str">
        <f t="shared" si="14"/>
        <v>31,3143609,'MORRO DA GARÇA','-18.54263542','-44.60188508','631','414,772','MORRENSE','38',current_timestamp);</v>
      </c>
      <c r="L505" t="str">
        <f t="shared" si="15"/>
        <v>INSERT INTO municipio (cd_estado,cd_municipio,ds_municipio,vl_latitude,vl_longitude,vl_altitude,qt_area,ds_gentilico,nr_ddd,dt_registro)VALUES (31,3143609,'MORRO DA GARÇA','-18.54263542','-44.60188508','631','414,772','MORRENSE','38',current_timestamp);</v>
      </c>
    </row>
    <row r="506" spans="1:12" x14ac:dyDescent="0.25">
      <c r="A506">
        <v>31</v>
      </c>
      <c r="B506" s="21" t="s">
        <v>13352</v>
      </c>
      <c r="C506" s="39" t="s">
        <v>13353</v>
      </c>
      <c r="D506" s="3" t="s">
        <v>18639</v>
      </c>
      <c r="E506" s="3" t="s">
        <v>18640</v>
      </c>
      <c r="F506" s="3" t="s">
        <v>3444</v>
      </c>
      <c r="G506" s="43">
        <v>477.548</v>
      </c>
      <c r="H506" s="29" t="s">
        <v>5144</v>
      </c>
      <c r="I506">
        <v>31</v>
      </c>
      <c r="J506" t="s">
        <v>82</v>
      </c>
      <c r="K506" t="str">
        <f t="shared" si="14"/>
        <v>31,3143708,'MORRO DO PILAR','-19.22088848','-43.38218514','692','477,548','MORRENSE','31',current_timestamp);</v>
      </c>
      <c r="L506" t="str">
        <f t="shared" si="15"/>
        <v>INSERT INTO municipio (cd_estado,cd_municipio,ds_municipio,vl_latitude,vl_longitude,vl_altitude,qt_area,ds_gentilico,nr_ddd,dt_registro)VALUES (31,3143708,'MORRO DO PILAR','-19.22088848','-43.38218514','692','477,548','MORRENSE','31',current_timestamp);</v>
      </c>
    </row>
    <row r="507" spans="1:12" x14ac:dyDescent="0.25">
      <c r="A507">
        <v>31</v>
      </c>
      <c r="B507" s="21" t="s">
        <v>13354</v>
      </c>
      <c r="C507" s="39" t="s">
        <v>13355</v>
      </c>
      <c r="D507" s="3" t="s">
        <v>18641</v>
      </c>
      <c r="E507" s="3" t="s">
        <v>18642</v>
      </c>
      <c r="F507" s="3" t="s">
        <v>18643</v>
      </c>
      <c r="G507" s="43">
        <v>191.56399999999999</v>
      </c>
      <c r="H507" s="29" t="s">
        <v>17223</v>
      </c>
      <c r="I507">
        <v>35</v>
      </c>
      <c r="J507" t="s">
        <v>82</v>
      </c>
      <c r="K507" t="str">
        <f t="shared" si="14"/>
        <v>31,3143807,'MUNHOZ','-22.6107209','-46.3616372','1218','191,564','MUNHOZENSE','35',current_timestamp);</v>
      </c>
      <c r="L507" t="str">
        <f t="shared" si="15"/>
        <v>INSERT INTO municipio (cd_estado,cd_municipio,ds_municipio,vl_latitude,vl_longitude,vl_altitude,qt_area,ds_gentilico,nr_ddd,dt_registro)VALUES (31,3143807,'MUNHOZ','-22.6107209','-46.3616372','1218','191,564','MUNHOZENSE','35',current_timestamp);</v>
      </c>
    </row>
    <row r="508" spans="1:12" x14ac:dyDescent="0.25">
      <c r="A508">
        <v>31</v>
      </c>
      <c r="B508" s="21" t="s">
        <v>13356</v>
      </c>
      <c r="C508" s="39" t="s">
        <v>13357</v>
      </c>
      <c r="D508" s="3" t="s">
        <v>18644</v>
      </c>
      <c r="E508" s="3" t="s">
        <v>18645</v>
      </c>
      <c r="F508" s="3" t="s">
        <v>1947</v>
      </c>
      <c r="G508" s="43">
        <v>841.69299999999998</v>
      </c>
      <c r="H508" s="29" t="s">
        <v>17224</v>
      </c>
      <c r="I508">
        <v>32</v>
      </c>
      <c r="J508" t="s">
        <v>82</v>
      </c>
      <c r="K508" t="str">
        <f t="shared" si="14"/>
        <v>31,3143906,'MURIAÉ','-21.12869217','-42.37035467','202','841,693','MURIAENSE','32',current_timestamp);</v>
      </c>
      <c r="L508" t="str">
        <f t="shared" si="15"/>
        <v>INSERT INTO municipio (cd_estado,cd_municipio,ds_municipio,vl_latitude,vl_longitude,vl_altitude,qt_area,ds_gentilico,nr_ddd,dt_registro)VALUES (31,3143906,'MURIAÉ','-21.12869217','-42.37035467','202','841,693','MURIAENSE','32',current_timestamp);</v>
      </c>
    </row>
    <row r="509" spans="1:12" x14ac:dyDescent="0.25">
      <c r="A509">
        <v>31</v>
      </c>
      <c r="B509" s="21" t="s">
        <v>13358</v>
      </c>
      <c r="C509" s="39" t="s">
        <v>13359</v>
      </c>
      <c r="D509" s="3" t="s">
        <v>18646</v>
      </c>
      <c r="E509" s="3" t="s">
        <v>18647</v>
      </c>
      <c r="F509" s="3" t="s">
        <v>499</v>
      </c>
      <c r="G509" s="43">
        <v>1250.8240000000001</v>
      </c>
      <c r="H509" s="29" t="s">
        <v>9059</v>
      </c>
      <c r="I509">
        <v>33</v>
      </c>
      <c r="J509" t="s">
        <v>82</v>
      </c>
      <c r="K509" t="str">
        <f t="shared" si="14"/>
        <v>31,3144003,'MUTUM','-19.8157056','-41.43773784','218','1250,824','MUTUENSE','33',current_timestamp);</v>
      </c>
      <c r="L509" t="str">
        <f t="shared" si="15"/>
        <v>INSERT INTO municipio (cd_estado,cd_municipio,ds_municipio,vl_latitude,vl_longitude,vl_altitude,qt_area,ds_gentilico,nr_ddd,dt_registro)VALUES (31,3144003,'MUTUM','-19.8157056','-41.43773784','218','1250,824','MUTUENSE','33',current_timestamp);</v>
      </c>
    </row>
    <row r="510" spans="1:12" x14ac:dyDescent="0.25">
      <c r="A510">
        <v>31</v>
      </c>
      <c r="B510" s="21" t="s">
        <v>13360</v>
      </c>
      <c r="C510" s="39" t="s">
        <v>13361</v>
      </c>
      <c r="D510" s="3" t="s">
        <v>18648</v>
      </c>
      <c r="E510" s="3" t="s">
        <v>18649</v>
      </c>
      <c r="F510" s="3" t="s">
        <v>17821</v>
      </c>
      <c r="G510" s="43">
        <v>409.94799999999998</v>
      </c>
      <c r="H510" s="29" t="s">
        <v>17225</v>
      </c>
      <c r="I510">
        <v>35</v>
      </c>
      <c r="J510" t="s">
        <v>82</v>
      </c>
      <c r="K510" t="str">
        <f t="shared" si="14"/>
        <v>31,3144102,'MUZAMBINHO','-21.3691386','-46.5213276','1060','409,948','MUZAMBINHENSE','35',current_timestamp);</v>
      </c>
      <c r="L510" t="str">
        <f t="shared" si="15"/>
        <v>INSERT INTO municipio (cd_estado,cd_municipio,ds_municipio,vl_latitude,vl_longitude,vl_altitude,qt_area,ds_gentilico,nr_ddd,dt_registro)VALUES (31,3144102,'MUZAMBINHO','-21.3691386','-46.5213276','1060','409,948','MUZAMBINHENSE','35',current_timestamp);</v>
      </c>
    </row>
    <row r="511" spans="1:12" x14ac:dyDescent="0.25">
      <c r="A511">
        <v>31</v>
      </c>
      <c r="B511" s="21" t="s">
        <v>13362</v>
      </c>
      <c r="C511" s="39" t="s">
        <v>13363</v>
      </c>
      <c r="D511" s="3" t="s">
        <v>18650</v>
      </c>
      <c r="E511" s="3" t="s">
        <v>18651</v>
      </c>
      <c r="F511" s="3" t="s">
        <v>7610</v>
      </c>
      <c r="G511" s="43">
        <v>233.49299999999999</v>
      </c>
      <c r="H511" s="29" t="s">
        <v>17226</v>
      </c>
      <c r="I511">
        <v>33</v>
      </c>
      <c r="J511" t="s">
        <v>82</v>
      </c>
      <c r="K511" t="str">
        <f t="shared" si="14"/>
        <v>31,3144201,'NACIP RAYDAN','-18.4542035','-42.2480219','314','233,493','NACIPENSE','33',current_timestamp);</v>
      </c>
      <c r="L511" t="str">
        <f t="shared" si="15"/>
        <v>INSERT INTO municipio (cd_estado,cd_municipio,ds_municipio,vl_latitude,vl_longitude,vl_altitude,qt_area,ds_gentilico,nr_ddd,dt_registro)VALUES (31,3144201,'NACIP RAYDAN','-18.4542035','-42.2480219','314','233,493','NACIPENSE','33',current_timestamp);</v>
      </c>
    </row>
    <row r="512" spans="1:12" x14ac:dyDescent="0.25">
      <c r="A512">
        <v>31</v>
      </c>
      <c r="B512" s="21" t="s">
        <v>13364</v>
      </c>
      <c r="C512" s="39" t="s">
        <v>13365</v>
      </c>
      <c r="D512" s="3" t="s">
        <v>18652</v>
      </c>
      <c r="E512" s="3" t="s">
        <v>18653</v>
      </c>
      <c r="F512" s="3" t="s">
        <v>1186</v>
      </c>
      <c r="G512" s="43">
        <v>1517.941</v>
      </c>
      <c r="H512" s="29" t="s">
        <v>17227</v>
      </c>
      <c r="I512">
        <v>33</v>
      </c>
      <c r="J512" t="s">
        <v>82</v>
      </c>
      <c r="K512" t="str">
        <f t="shared" si="14"/>
        <v>31,3144300,'NANUQUE','-17.8435534','-40.34352418','111','1517,941','NANUQUENSE','33',current_timestamp);</v>
      </c>
      <c r="L512" t="str">
        <f t="shared" si="15"/>
        <v>INSERT INTO municipio (cd_estado,cd_municipio,ds_municipio,vl_latitude,vl_longitude,vl_altitude,qt_area,ds_gentilico,nr_ddd,dt_registro)VALUES (31,3144300,'NANUQUE','-17.8435534','-40.34352418','111','1517,941','NANUQUENSE','33',current_timestamp);</v>
      </c>
    </row>
    <row r="513" spans="1:12" x14ac:dyDescent="0.25">
      <c r="A513">
        <v>31</v>
      </c>
      <c r="B513" s="21" t="s">
        <v>13366</v>
      </c>
      <c r="C513" s="39" t="s">
        <v>13367</v>
      </c>
      <c r="D513" s="3" t="s">
        <v>18654</v>
      </c>
      <c r="E513" s="3" t="s">
        <v>18655</v>
      </c>
      <c r="F513" s="3" t="s">
        <v>2017</v>
      </c>
      <c r="G513" s="43">
        <v>127.173</v>
      </c>
      <c r="H513" s="29" t="s">
        <v>17228</v>
      </c>
      <c r="I513">
        <v>33</v>
      </c>
      <c r="J513" t="s">
        <v>82</v>
      </c>
      <c r="K513" t="str">
        <f t="shared" si="14"/>
        <v>31,3144359,'NAQUE','-19.228487','-42.3307969','234','127,173','NAQUENSE','33',current_timestamp);</v>
      </c>
      <c r="L513" t="str">
        <f t="shared" si="15"/>
        <v>INSERT INTO municipio (cd_estado,cd_municipio,ds_municipio,vl_latitude,vl_longitude,vl_altitude,qt_area,ds_gentilico,nr_ddd,dt_registro)VALUES (31,3144359,'NAQUE','-19.228487','-42.3307969','234','127,173','NAQUENSE','33',current_timestamp);</v>
      </c>
    </row>
    <row r="514" spans="1:12" x14ac:dyDescent="0.25">
      <c r="A514">
        <v>31</v>
      </c>
      <c r="B514" s="21" t="s">
        <v>13368</v>
      </c>
      <c r="C514" s="39" t="s">
        <v>13369</v>
      </c>
      <c r="D514" s="3" t="s">
        <v>18656</v>
      </c>
      <c r="E514" s="3" t="s">
        <v>18657</v>
      </c>
      <c r="F514" s="3" t="s">
        <v>162</v>
      </c>
      <c r="G514" s="43">
        <v>468.66</v>
      </c>
      <c r="H514" s="29" t="s">
        <v>17229</v>
      </c>
      <c r="I514">
        <v>38</v>
      </c>
      <c r="J514" t="s">
        <v>82</v>
      </c>
      <c r="K514" t="str">
        <f t="shared" ref="K514:K577" si="16">CONCATENATE(A514,",",B514,",'",C514,"','",D514,"','",E514,"','",F514,"','",G514,"','",H514,"','",I514,"',",J514,");")</f>
        <v>31,3144375,'NATALÂNDIA','-16.5060072','-46.49380828','575','468,66','NATALANDENSE','38',current_timestamp);</v>
      </c>
      <c r="L514" t="str">
        <f t="shared" ref="L514:L577" si="17">CONCATENATE("INSERT INTO municipio (cd_estado,cd_municipio,ds_municipio,vl_latitude,vl_longitude,vl_altitude,qt_area,ds_gentilico,nr_ddd,dt_registro)VALUES (",K514)</f>
        <v>INSERT INTO municipio (cd_estado,cd_municipio,ds_municipio,vl_latitude,vl_longitude,vl_altitude,qt_area,ds_gentilico,nr_ddd,dt_registro)VALUES (31,3144375,'NATALÂNDIA','-16.5060072','-46.49380828','575','468,66','NATALANDENSE','38',current_timestamp);</v>
      </c>
    </row>
    <row r="515" spans="1:12" x14ac:dyDescent="0.25">
      <c r="A515">
        <v>31</v>
      </c>
      <c r="B515" s="21" t="s">
        <v>13370</v>
      </c>
      <c r="C515" s="39" t="s">
        <v>13371</v>
      </c>
      <c r="D515" s="3" t="s">
        <v>18658</v>
      </c>
      <c r="E515" s="3" t="s">
        <v>18659</v>
      </c>
      <c r="F515" s="3" t="s">
        <v>3438</v>
      </c>
      <c r="G515" s="43">
        <v>188.71899999999999</v>
      </c>
      <c r="H515" s="29" t="s">
        <v>17230</v>
      </c>
      <c r="I515">
        <v>35</v>
      </c>
      <c r="J515" t="s">
        <v>82</v>
      </c>
      <c r="K515" t="str">
        <f t="shared" si="16"/>
        <v>31,3144409,'NATÉRCIA','-22.11646192','-45.51188453','885','188,719','NATERCIANO','35',current_timestamp);</v>
      </c>
      <c r="L515" t="str">
        <f t="shared" si="17"/>
        <v>INSERT INTO municipio (cd_estado,cd_municipio,ds_municipio,vl_latitude,vl_longitude,vl_altitude,qt_area,ds_gentilico,nr_ddd,dt_registro)VALUES (31,3144409,'NATÉRCIA','-22.11646192','-45.51188453','885','188,719','NATERCIANO','35',current_timestamp);</v>
      </c>
    </row>
    <row r="516" spans="1:12" x14ac:dyDescent="0.25">
      <c r="A516">
        <v>31</v>
      </c>
      <c r="B516" s="21" t="s">
        <v>13372</v>
      </c>
      <c r="C516" s="39" t="s">
        <v>5152</v>
      </c>
      <c r="D516" s="3" t="s">
        <v>18660</v>
      </c>
      <c r="E516" s="3" t="s">
        <v>18661</v>
      </c>
      <c r="F516" s="3" t="s">
        <v>3547</v>
      </c>
      <c r="G516" s="43">
        <v>341.45299999999997</v>
      </c>
      <c r="H516" s="29" t="s">
        <v>17231</v>
      </c>
      <c r="I516">
        <v>35</v>
      </c>
      <c r="J516" t="s">
        <v>82</v>
      </c>
      <c r="K516" t="str">
        <f t="shared" si="16"/>
        <v>31,3144508,'NAZARENO','-21.2167932','-44.6138553','922','341,453','NAZARENENSE','35',current_timestamp);</v>
      </c>
      <c r="L516" t="str">
        <f t="shared" si="17"/>
        <v>INSERT INTO municipio (cd_estado,cd_municipio,ds_municipio,vl_latitude,vl_longitude,vl_altitude,qt_area,ds_gentilico,nr_ddd,dt_registro)VALUES (31,3144508,'NAZARENO','-21.2167932','-44.6138553','922','341,453','NAZARENENSE','35',current_timestamp);</v>
      </c>
    </row>
    <row r="517" spans="1:12" x14ac:dyDescent="0.25">
      <c r="A517">
        <v>31</v>
      </c>
      <c r="B517" s="21" t="s">
        <v>13373</v>
      </c>
      <c r="C517" s="39" t="s">
        <v>13374</v>
      </c>
      <c r="D517" s="3" t="s">
        <v>18662</v>
      </c>
      <c r="E517" s="3" t="s">
        <v>18663</v>
      </c>
      <c r="F517" s="3" t="s">
        <v>2586</v>
      </c>
      <c r="G517" s="43">
        <v>582.553</v>
      </c>
      <c r="H517" s="29" t="s">
        <v>17232</v>
      </c>
      <c r="I517">
        <v>35</v>
      </c>
      <c r="J517" t="s">
        <v>82</v>
      </c>
      <c r="K517" t="str">
        <f t="shared" si="16"/>
        <v>31,3144607,'NEPOMUCENO','-21.2335652','-45.2325476','827','582,553','NEPOMUCENENSE','35',current_timestamp);</v>
      </c>
      <c r="L517" t="str">
        <f t="shared" si="17"/>
        <v>INSERT INTO municipio (cd_estado,cd_municipio,ds_municipio,vl_latitude,vl_longitude,vl_altitude,qt_area,ds_gentilico,nr_ddd,dt_registro)VALUES (31,3144607,'NEPOMUCENO','-21.2335652','-45.2325476','827','582,553','NEPOMUCENENSE','35',current_timestamp);</v>
      </c>
    </row>
    <row r="518" spans="1:12" x14ac:dyDescent="0.25">
      <c r="A518">
        <v>31</v>
      </c>
      <c r="B518" s="21" t="s">
        <v>13375</v>
      </c>
      <c r="C518" s="39" t="s">
        <v>13376</v>
      </c>
      <c r="D518" s="3" t="s">
        <v>18664</v>
      </c>
      <c r="E518" s="3" t="s">
        <v>18665</v>
      </c>
      <c r="F518" s="3" t="s">
        <v>18666</v>
      </c>
      <c r="G518" s="43">
        <v>1108.2719999999999</v>
      </c>
      <c r="H518" s="29" t="s">
        <v>17233</v>
      </c>
      <c r="I518">
        <v>38</v>
      </c>
      <c r="J518" t="s">
        <v>82</v>
      </c>
      <c r="K518" t="str">
        <f t="shared" si="16"/>
        <v>31,3144656,'NINHEIRA','-15.31890951','-41.75465047','920','1108,272','NINHEIRENSE','38',current_timestamp);</v>
      </c>
      <c r="L518" t="str">
        <f t="shared" si="17"/>
        <v>INSERT INTO municipio (cd_estado,cd_municipio,ds_municipio,vl_latitude,vl_longitude,vl_altitude,qt_area,ds_gentilico,nr_ddd,dt_registro)VALUES (31,3144656,'NINHEIRA','-15.31890951','-41.75465047','920','1108,272','NINHEIRENSE','38',current_timestamp);</v>
      </c>
    </row>
    <row r="519" spans="1:12" x14ac:dyDescent="0.25">
      <c r="A519">
        <v>31</v>
      </c>
      <c r="B519" s="21" t="s">
        <v>13377</v>
      </c>
      <c r="C519" s="39" t="s">
        <v>13378</v>
      </c>
      <c r="D519" s="3" t="s">
        <v>18667</v>
      </c>
      <c r="E519" s="3" t="s">
        <v>18668</v>
      </c>
      <c r="F519" s="3" t="s">
        <v>3582</v>
      </c>
      <c r="G519" s="43">
        <v>146.77500000000001</v>
      </c>
      <c r="H519" s="29" t="s">
        <v>4155</v>
      </c>
      <c r="I519">
        <v>33</v>
      </c>
      <c r="J519" t="s">
        <v>82</v>
      </c>
      <c r="K519" t="str">
        <f t="shared" si="16"/>
        <v>31,3144672,'NOVA BELÉM','-18.4937882','-41.10385001','533','146,775','BELENENSE','33',current_timestamp);</v>
      </c>
      <c r="L519" t="str">
        <f t="shared" si="17"/>
        <v>INSERT INTO municipio (cd_estado,cd_municipio,ds_municipio,vl_latitude,vl_longitude,vl_altitude,qt_area,ds_gentilico,nr_ddd,dt_registro)VALUES (31,3144672,'NOVA BELÉM','-18.4937882','-41.10385001','533','146,775','BELENENSE','33',current_timestamp);</v>
      </c>
    </row>
    <row r="520" spans="1:12" x14ac:dyDescent="0.25">
      <c r="A520">
        <v>31</v>
      </c>
      <c r="B520" s="21" t="s">
        <v>13379</v>
      </c>
      <c r="C520" s="39" t="s">
        <v>13380</v>
      </c>
      <c r="D520" s="3" t="s">
        <v>18669</v>
      </c>
      <c r="E520" s="3" t="s">
        <v>18670</v>
      </c>
      <c r="F520" s="3" t="s">
        <v>18671</v>
      </c>
      <c r="G520" s="43">
        <v>361.92599999999999</v>
      </c>
      <c r="H520" s="29" t="s">
        <v>17234</v>
      </c>
      <c r="I520">
        <v>31</v>
      </c>
      <c r="J520" t="s">
        <v>82</v>
      </c>
      <c r="K520" t="str">
        <f t="shared" si="16"/>
        <v>31,3144706,'NOVA ERA','-19.7659667','-43.0354257','537','361,926','NOVA-ERENSE','31',current_timestamp);</v>
      </c>
      <c r="L520" t="str">
        <f t="shared" si="17"/>
        <v>INSERT INTO municipio (cd_estado,cd_municipio,ds_municipio,vl_latitude,vl_longitude,vl_altitude,qt_area,ds_gentilico,nr_ddd,dt_registro)VALUES (31,3144706,'NOVA ERA','-19.7659667','-43.0354257','537','361,926','NOVA-ERENSE','31',current_timestamp);</v>
      </c>
    </row>
    <row r="521" spans="1:12" x14ac:dyDescent="0.25">
      <c r="A521">
        <v>31</v>
      </c>
      <c r="B521" s="21" t="s">
        <v>13381</v>
      </c>
      <c r="C521" s="39" t="s">
        <v>13382</v>
      </c>
      <c r="D521" s="3" t="s">
        <v>18672</v>
      </c>
      <c r="E521" s="3" t="s">
        <v>18673</v>
      </c>
      <c r="F521" s="3" t="s">
        <v>18121</v>
      </c>
      <c r="G521" s="43">
        <v>429.00400000000002</v>
      </c>
      <c r="H521" s="29" t="s">
        <v>17235</v>
      </c>
      <c r="I521">
        <v>31</v>
      </c>
      <c r="J521" t="s">
        <v>82</v>
      </c>
      <c r="K521" t="str">
        <f t="shared" si="16"/>
        <v>31,3144805,'NOVA LIMA','-19.9930478','-43.8485566','751','429,004','NOVA-LIMENSE','31',current_timestamp);</v>
      </c>
      <c r="L521" t="str">
        <f t="shared" si="17"/>
        <v>INSERT INTO municipio (cd_estado,cd_municipio,ds_municipio,vl_latitude,vl_longitude,vl_altitude,qt_area,ds_gentilico,nr_ddd,dt_registro)VALUES (31,3144805,'NOVA LIMA','-19.9930478','-43.8485566','751','429,004','NOVA-LIMENSE','31',current_timestamp);</v>
      </c>
    </row>
    <row r="522" spans="1:12" x14ac:dyDescent="0.25">
      <c r="A522">
        <v>31</v>
      </c>
      <c r="B522" s="21" t="s">
        <v>13383</v>
      </c>
      <c r="C522" s="39" t="s">
        <v>13384</v>
      </c>
      <c r="D522" s="3" t="s">
        <v>18674</v>
      </c>
      <c r="E522" s="3" t="s">
        <v>18675</v>
      </c>
      <c r="F522" s="3" t="s">
        <v>2475</v>
      </c>
      <c r="G522" s="43">
        <v>375.97300000000001</v>
      </c>
      <c r="H522" s="29" t="s">
        <v>17236</v>
      </c>
      <c r="I522">
        <v>33</v>
      </c>
      <c r="J522" t="s">
        <v>82</v>
      </c>
      <c r="K522" t="str">
        <f t="shared" si="16"/>
        <v>31,3144904,'NOVA MÓDICA','-18.44052936','-41.50079666','321','375,973','NEOMODICANO','33',current_timestamp);</v>
      </c>
      <c r="L522" t="str">
        <f t="shared" si="17"/>
        <v>INSERT INTO municipio (cd_estado,cd_municipio,ds_municipio,vl_latitude,vl_longitude,vl_altitude,qt_area,ds_gentilico,nr_ddd,dt_registro)VALUES (31,3144904,'NOVA MÓDICA','-18.44052936','-41.50079666','321','375,973','NEOMODICANO','33',current_timestamp);</v>
      </c>
    </row>
    <row r="523" spans="1:12" x14ac:dyDescent="0.25">
      <c r="A523">
        <v>31</v>
      </c>
      <c r="B523" s="21" t="s">
        <v>13385</v>
      </c>
      <c r="C523" s="39" t="s">
        <v>13386</v>
      </c>
      <c r="D523" s="3" t="s">
        <v>18676</v>
      </c>
      <c r="E523" s="3" t="s">
        <v>18677</v>
      </c>
      <c r="F523" s="3" t="s">
        <v>18678</v>
      </c>
      <c r="G523" s="43">
        <v>1111.011</v>
      </c>
      <c r="H523" s="29" t="s">
        <v>17237</v>
      </c>
      <c r="I523">
        <v>34</v>
      </c>
      <c r="J523" t="s">
        <v>82</v>
      </c>
      <c r="K523" t="str">
        <f t="shared" si="16"/>
        <v>31,3145000,'NOVA PONTE','-19.16799161','-47.67165184','947','1111,011','NOVA-PONTENSE','34',current_timestamp);</v>
      </c>
      <c r="L523" t="str">
        <f t="shared" si="17"/>
        <v>INSERT INTO municipio (cd_estado,cd_municipio,ds_municipio,vl_latitude,vl_longitude,vl_altitude,qt_area,ds_gentilico,nr_ddd,dt_registro)VALUES (31,3145000,'NOVA PONTE','-19.16799161','-47.67165184','947','1111,011','NOVA-PONTENSE','34',current_timestamp);</v>
      </c>
    </row>
    <row r="524" spans="1:12" x14ac:dyDescent="0.25">
      <c r="A524">
        <v>31</v>
      </c>
      <c r="B524" s="21" t="s">
        <v>13387</v>
      </c>
      <c r="C524" s="39" t="s">
        <v>13388</v>
      </c>
      <c r="D524" s="3" t="s">
        <v>18679</v>
      </c>
      <c r="E524" s="3" t="s">
        <v>18680</v>
      </c>
      <c r="F524" s="3" t="s">
        <v>18594</v>
      </c>
      <c r="G524" s="43">
        <v>120.943</v>
      </c>
      <c r="H524" s="29" t="s">
        <v>17238</v>
      </c>
      <c r="I524">
        <v>38</v>
      </c>
      <c r="J524" t="s">
        <v>82</v>
      </c>
      <c r="K524" t="str">
        <f t="shared" si="16"/>
        <v>31,3145059,'NOVA PORTEIRINHA','-15.7968696','-43.2934075','532','120,943','NOVAPORTEIRINHENSE','38',current_timestamp);</v>
      </c>
      <c r="L524" t="str">
        <f t="shared" si="17"/>
        <v>INSERT INTO municipio (cd_estado,cd_municipio,ds_municipio,vl_latitude,vl_longitude,vl_altitude,qt_area,ds_gentilico,nr_ddd,dt_registro)VALUES (31,3145059,'NOVA PORTEIRINHA','-15.7968696','-43.2934075','532','120,943','NOVAPORTEIRINHENSE','38',current_timestamp);</v>
      </c>
    </row>
    <row r="525" spans="1:12" x14ac:dyDescent="0.25">
      <c r="A525">
        <v>31</v>
      </c>
      <c r="B525" s="21" t="s">
        <v>13389</v>
      </c>
      <c r="C525" s="39" t="s">
        <v>13390</v>
      </c>
      <c r="D525" s="3" t="s">
        <v>18681</v>
      </c>
      <c r="E525" s="3" t="s">
        <v>18682</v>
      </c>
      <c r="F525" s="3" t="s">
        <v>18683</v>
      </c>
      <c r="G525" s="43">
        <v>390.15199999999999</v>
      </c>
      <c r="H525" s="29" t="s">
        <v>7538</v>
      </c>
      <c r="I525">
        <v>35</v>
      </c>
      <c r="J525" t="s">
        <v>82</v>
      </c>
      <c r="K525" t="str">
        <f t="shared" si="16"/>
        <v>31,3145109,'NOVA RESENDE','-21.12328528','-46.41856599','1193','390,152','RESENDENSE','35',current_timestamp);</v>
      </c>
      <c r="L525" t="str">
        <f t="shared" si="17"/>
        <v>INSERT INTO municipio (cd_estado,cd_municipio,ds_municipio,vl_latitude,vl_longitude,vl_altitude,qt_area,ds_gentilico,nr_ddd,dt_registro)VALUES (31,3145109,'NOVA RESENDE','-21.12328528','-46.41856599','1193','390,152','RESENDENSE','35',current_timestamp);</v>
      </c>
    </row>
    <row r="526" spans="1:12" x14ac:dyDescent="0.25">
      <c r="A526">
        <v>31</v>
      </c>
      <c r="B526" s="21" t="s">
        <v>13391</v>
      </c>
      <c r="C526" s="39" t="s">
        <v>13392</v>
      </c>
      <c r="D526" s="3" t="s">
        <v>18684</v>
      </c>
      <c r="E526" s="3" t="s">
        <v>18685</v>
      </c>
      <c r="F526" s="3" t="s">
        <v>1912</v>
      </c>
      <c r="G526" s="43">
        <v>282.47199999999998</v>
      </c>
      <c r="H526" s="29" t="s">
        <v>17239</v>
      </c>
      <c r="I526">
        <v>37</v>
      </c>
      <c r="J526" t="s">
        <v>82</v>
      </c>
      <c r="K526" t="str">
        <f t="shared" si="16"/>
        <v>31,3145208,'NOVA SERRANA','-19.8713595','-44.9846459','719','282,472','NOVA-SERRANENSE','37',current_timestamp);</v>
      </c>
      <c r="L526" t="str">
        <f t="shared" si="17"/>
        <v>INSERT INTO municipio (cd_estado,cd_municipio,ds_municipio,vl_latitude,vl_longitude,vl_altitude,qt_area,ds_gentilico,nr_ddd,dt_registro)VALUES (31,3145208,'NOVA SERRANA','-19.8713595','-44.9846459','719','282,472','NOVA-SERRANENSE','37',current_timestamp);</v>
      </c>
    </row>
    <row r="527" spans="1:12" x14ac:dyDescent="0.25">
      <c r="A527">
        <v>31</v>
      </c>
      <c r="B527" s="21" t="s">
        <v>13183</v>
      </c>
      <c r="C527" s="39" t="s">
        <v>7835</v>
      </c>
      <c r="D527" s="3" t="s">
        <v>18686</v>
      </c>
      <c r="E527" s="3" t="s">
        <v>18687</v>
      </c>
      <c r="F527" s="3" t="s">
        <v>18384</v>
      </c>
      <c r="G527" s="43">
        <v>172.131</v>
      </c>
      <c r="H527" s="29" t="s">
        <v>7889</v>
      </c>
      <c r="I527">
        <v>31</v>
      </c>
      <c r="J527" t="s">
        <v>82</v>
      </c>
      <c r="K527" t="str">
        <f t="shared" si="16"/>
        <v>31,3136603,'NOVA UNIÃO','-19.687575','-43.5829758','871','172,131','NOVA-UNIENSE','31',current_timestamp);</v>
      </c>
      <c r="L527" t="str">
        <f t="shared" si="17"/>
        <v>INSERT INTO municipio (cd_estado,cd_municipio,ds_municipio,vl_latitude,vl_longitude,vl_altitude,qt_area,ds_gentilico,nr_ddd,dt_registro)VALUES (31,3136603,'NOVA UNIÃO','-19.687575','-43.5829758','871','172,131','NOVA-UNIENSE','31',current_timestamp);</v>
      </c>
    </row>
    <row r="528" spans="1:12" x14ac:dyDescent="0.25">
      <c r="A528">
        <v>31</v>
      </c>
      <c r="B528" s="21" t="s">
        <v>13393</v>
      </c>
      <c r="C528" s="39" t="s">
        <v>13394</v>
      </c>
      <c r="D528" s="3" t="s">
        <v>18688</v>
      </c>
      <c r="E528" s="3" t="s">
        <v>18689</v>
      </c>
      <c r="F528" s="3" t="s">
        <v>17845</v>
      </c>
      <c r="G528" s="43">
        <v>1702.981</v>
      </c>
      <c r="H528" s="29" t="s">
        <v>17240</v>
      </c>
      <c r="I528">
        <v>33</v>
      </c>
      <c r="J528" t="s">
        <v>82</v>
      </c>
      <c r="K528" t="str">
        <f t="shared" si="16"/>
        <v>31,3145307,'NOVO CRUZEIRO','-17.4655746','-41.8828201','787','1702,981','NOVO-CRUZEIRENSE','33',current_timestamp);</v>
      </c>
      <c r="L528" t="str">
        <f t="shared" si="17"/>
        <v>INSERT INTO municipio (cd_estado,cd_municipio,ds_municipio,vl_latitude,vl_longitude,vl_altitude,qt_area,ds_gentilico,nr_ddd,dt_registro)VALUES (31,3145307,'NOVO CRUZEIRO','-17.4655746','-41.8828201','787','1702,981','NOVO-CRUZEIRENSE','33',current_timestamp);</v>
      </c>
    </row>
    <row r="529" spans="1:12" x14ac:dyDescent="0.25">
      <c r="A529">
        <v>31</v>
      </c>
      <c r="B529" s="21" t="s">
        <v>13395</v>
      </c>
      <c r="C529" s="39" t="s">
        <v>13396</v>
      </c>
      <c r="D529" s="3" t="s">
        <v>18690</v>
      </c>
      <c r="E529" s="3" t="s">
        <v>18691</v>
      </c>
      <c r="F529" s="3" t="s">
        <v>1998</v>
      </c>
      <c r="G529" s="43">
        <v>755.15099999999995</v>
      </c>
      <c r="H529" s="29" t="s">
        <v>17241</v>
      </c>
      <c r="I529">
        <v>33</v>
      </c>
      <c r="J529" t="s">
        <v>82</v>
      </c>
      <c r="K529" t="str">
        <f t="shared" si="16"/>
        <v>31,3145356,'NOVO ORIENTE DE MINAS','-17.4094553','-41.2196885','276','755,151','NOVO ORIENTENSE','33',current_timestamp);</v>
      </c>
      <c r="L529" t="str">
        <f t="shared" si="17"/>
        <v>INSERT INTO municipio (cd_estado,cd_municipio,ds_municipio,vl_latitude,vl_longitude,vl_altitude,qt_area,ds_gentilico,nr_ddd,dt_registro)VALUES (31,3145356,'NOVO ORIENTE DE MINAS','-17.4094553','-41.2196885','276','755,151','NOVO ORIENTENSE','33',current_timestamp);</v>
      </c>
    </row>
    <row r="530" spans="1:12" x14ac:dyDescent="0.25">
      <c r="A530">
        <v>31</v>
      </c>
      <c r="B530" s="21" t="s">
        <v>13397</v>
      </c>
      <c r="C530" s="39" t="s">
        <v>13398</v>
      </c>
      <c r="D530" s="3" t="s">
        <v>18692</v>
      </c>
      <c r="E530" s="3" t="s">
        <v>18693</v>
      </c>
      <c r="F530" s="3" t="s">
        <v>18694</v>
      </c>
      <c r="G530" s="43">
        <v>271.61</v>
      </c>
      <c r="H530" s="29" t="s">
        <v>17242</v>
      </c>
      <c r="I530">
        <v>38</v>
      </c>
      <c r="J530" t="s">
        <v>82</v>
      </c>
      <c r="K530" t="str">
        <f t="shared" si="16"/>
        <v>31,3145372,'NOVORIZONTE','-16.016199','-42.4044078','952','271,61','NOVORIZONTINO','38',current_timestamp);</v>
      </c>
      <c r="L530" t="str">
        <f t="shared" si="17"/>
        <v>INSERT INTO municipio (cd_estado,cd_municipio,ds_municipio,vl_latitude,vl_longitude,vl_altitude,qt_area,ds_gentilico,nr_ddd,dt_registro)VALUES (31,3145372,'NOVORIZONTE','-16.016199','-42.4044078','952','271,61','NOVORIZONTINO','38',current_timestamp);</v>
      </c>
    </row>
    <row r="531" spans="1:12" x14ac:dyDescent="0.25">
      <c r="A531">
        <v>31</v>
      </c>
      <c r="B531" s="21" t="s">
        <v>13399</v>
      </c>
      <c r="C531" s="39" t="s">
        <v>13400</v>
      </c>
      <c r="D531" s="3" t="s">
        <v>18695</v>
      </c>
      <c r="E531" s="3" t="s">
        <v>18696</v>
      </c>
      <c r="F531" s="3" t="s">
        <v>3809</v>
      </c>
      <c r="G531" s="43">
        <v>178.24199999999999</v>
      </c>
      <c r="H531" s="29" t="s">
        <v>17243</v>
      </c>
      <c r="I531">
        <v>32</v>
      </c>
      <c r="J531" t="s">
        <v>82</v>
      </c>
      <c r="K531" t="str">
        <f t="shared" si="16"/>
        <v>31,3145406,'OLARIA','-21.8599212','-43.9354565','862','178,242','OLARIENSE','32',current_timestamp);</v>
      </c>
      <c r="L531" t="str">
        <f t="shared" si="17"/>
        <v>INSERT INTO municipio (cd_estado,cd_municipio,ds_municipio,vl_latitude,vl_longitude,vl_altitude,qt_area,ds_gentilico,nr_ddd,dt_registro)VALUES (31,3145406,'OLARIA','-21.8599212','-43.9354565','862','178,242','OLARIENSE','32',current_timestamp);</v>
      </c>
    </row>
    <row r="532" spans="1:12" x14ac:dyDescent="0.25">
      <c r="A532">
        <v>31</v>
      </c>
      <c r="B532" s="21" t="s">
        <v>13401</v>
      </c>
      <c r="C532" s="39" t="s">
        <v>16800</v>
      </c>
      <c r="D532" s="3" t="s">
        <v>18697</v>
      </c>
      <c r="E532" s="3" t="s">
        <v>18698</v>
      </c>
      <c r="F532" s="3" t="s">
        <v>2253</v>
      </c>
      <c r="G532" s="43">
        <v>2092.078</v>
      </c>
      <c r="H532" s="29" t="s">
        <v>17244</v>
      </c>
      <c r="I532">
        <v>38</v>
      </c>
      <c r="J532" t="s">
        <v>82</v>
      </c>
      <c r="K532" t="str">
        <f t="shared" si="16"/>
        <v>31,3145455,'OLHOS-D''ÁGUA','-17.398203','-43.571942','754','2092,078','OLHOS-D''AGUENSE','38',current_timestamp);</v>
      </c>
      <c r="L532" t="str">
        <f t="shared" si="17"/>
        <v>INSERT INTO municipio (cd_estado,cd_municipio,ds_municipio,vl_latitude,vl_longitude,vl_altitude,qt_area,ds_gentilico,nr_ddd,dt_registro)VALUES (31,3145455,'OLHOS-D''ÁGUA','-17.398203','-43.571942','754','2092,078','OLHOS-D''AGUENSE','38',current_timestamp);</v>
      </c>
    </row>
    <row r="533" spans="1:12" x14ac:dyDescent="0.25">
      <c r="A533">
        <v>31</v>
      </c>
      <c r="B533" s="21" t="s">
        <v>13402</v>
      </c>
      <c r="C533" s="39" t="s">
        <v>13403</v>
      </c>
      <c r="D533" s="3" t="s">
        <v>18699</v>
      </c>
      <c r="E533" s="3" t="s">
        <v>18700</v>
      </c>
      <c r="F533" s="3" t="s">
        <v>18701</v>
      </c>
      <c r="G533" s="43">
        <v>54.633000000000003</v>
      </c>
      <c r="H533" s="29" t="s">
        <v>17245</v>
      </c>
      <c r="I533">
        <v>35</v>
      </c>
      <c r="J533" t="s">
        <v>82</v>
      </c>
      <c r="K533" t="str">
        <f t="shared" si="16"/>
        <v>31,3145505,'OLÍMPIO NORONHA','-22.06576922','-45.26403322','883','54,633','OLÍMPIO-NOROENSE','35',current_timestamp);</v>
      </c>
      <c r="L533" t="str">
        <f t="shared" si="17"/>
        <v>INSERT INTO municipio (cd_estado,cd_municipio,ds_municipio,vl_latitude,vl_longitude,vl_altitude,qt_area,ds_gentilico,nr_ddd,dt_registro)VALUES (31,3145505,'OLÍMPIO NORONHA','-22.06576922','-45.26403322','883','54,633','OLÍMPIO-NOROENSE','35',current_timestamp);</v>
      </c>
    </row>
    <row r="534" spans="1:12" x14ac:dyDescent="0.25">
      <c r="A534">
        <v>31</v>
      </c>
      <c r="B534" s="21" t="s">
        <v>13404</v>
      </c>
      <c r="C534" s="39" t="s">
        <v>13405</v>
      </c>
      <c r="D534" s="3" t="s">
        <v>18702</v>
      </c>
      <c r="E534" s="3" t="s">
        <v>18703</v>
      </c>
      <c r="F534" s="3" t="s">
        <v>18704</v>
      </c>
      <c r="G534" s="43">
        <v>897.29399999999998</v>
      </c>
      <c r="H534" s="29" t="s">
        <v>17246</v>
      </c>
      <c r="I534">
        <v>37</v>
      </c>
      <c r="J534" t="s">
        <v>82</v>
      </c>
      <c r="K534" t="str">
        <f t="shared" si="16"/>
        <v>31,3145604,'OLIVEIRA','-20.6982647','-44.8291981','963','897,294','OLIVEIRENSE','37',current_timestamp);</v>
      </c>
      <c r="L534" t="str">
        <f t="shared" si="17"/>
        <v>INSERT INTO municipio (cd_estado,cd_municipio,ds_municipio,vl_latitude,vl_longitude,vl_altitude,qt_area,ds_gentilico,nr_ddd,dt_registro)VALUES (31,3145604,'OLIVEIRA','-20.6982647','-44.8291981','963','897,294','OLIVEIRENSE','37',current_timestamp);</v>
      </c>
    </row>
    <row r="535" spans="1:12" x14ac:dyDescent="0.25">
      <c r="A535">
        <v>31</v>
      </c>
      <c r="B535" s="21" t="s">
        <v>13406</v>
      </c>
      <c r="C535" s="39" t="s">
        <v>13407</v>
      </c>
      <c r="D535" s="3" t="s">
        <v>18705</v>
      </c>
      <c r="E535" s="3" t="s">
        <v>18706</v>
      </c>
      <c r="F535" s="3" t="s">
        <v>2233</v>
      </c>
      <c r="G535" s="43">
        <v>111.13</v>
      </c>
      <c r="H535" s="29" t="s">
        <v>17247</v>
      </c>
      <c r="I535">
        <v>32</v>
      </c>
      <c r="J535" t="s">
        <v>82</v>
      </c>
      <c r="K535" t="str">
        <f t="shared" si="16"/>
        <v>31,3145703,'OLIVEIRA FORTES','-21.34092821','-43.45708609','825','111,13','OLIVEIRA-FORTENSE','32',current_timestamp);</v>
      </c>
      <c r="L535" t="str">
        <f t="shared" si="17"/>
        <v>INSERT INTO municipio (cd_estado,cd_municipio,ds_municipio,vl_latitude,vl_longitude,vl_altitude,qt_area,ds_gentilico,nr_ddd,dt_registro)VALUES (31,3145703,'OLIVEIRA FORTES','-21.34092821','-43.45708609','825','111,13','OLIVEIRA-FORTENSE','32',current_timestamp);</v>
      </c>
    </row>
    <row r="536" spans="1:12" x14ac:dyDescent="0.25">
      <c r="A536">
        <v>31</v>
      </c>
      <c r="B536" s="21" t="s">
        <v>13408</v>
      </c>
      <c r="C536" s="39" t="s">
        <v>13409</v>
      </c>
      <c r="D536" s="3" t="s">
        <v>18707</v>
      </c>
      <c r="E536" s="3" t="s">
        <v>18708</v>
      </c>
      <c r="F536" s="3" t="s">
        <v>1681</v>
      </c>
      <c r="G536" s="43">
        <v>246.976</v>
      </c>
      <c r="H536" s="29" t="s">
        <v>17248</v>
      </c>
      <c r="I536">
        <v>37</v>
      </c>
      <c r="J536" t="s">
        <v>82</v>
      </c>
      <c r="K536" t="str">
        <f t="shared" si="16"/>
        <v>31,3145802,'ONÇA DE PITANGUI','-19.727396','-44.805841','729','246,976','ONCENSE','37',current_timestamp);</v>
      </c>
      <c r="L536" t="str">
        <f t="shared" si="17"/>
        <v>INSERT INTO municipio (cd_estado,cd_municipio,ds_municipio,vl_latitude,vl_longitude,vl_altitude,qt_area,ds_gentilico,nr_ddd,dt_registro)VALUES (31,3145802,'ONÇA DE PITANGUI','-19.727396','-44.805841','729','246,976','ONCENSE','37',current_timestamp);</v>
      </c>
    </row>
    <row r="537" spans="1:12" x14ac:dyDescent="0.25">
      <c r="A537">
        <v>31</v>
      </c>
      <c r="B537" s="21" t="s">
        <v>13410</v>
      </c>
      <c r="C537" s="39" t="s">
        <v>13411</v>
      </c>
      <c r="D537" s="3" t="s">
        <v>18709</v>
      </c>
      <c r="E537" s="3" t="s">
        <v>18710</v>
      </c>
      <c r="F537" s="3" t="s">
        <v>18711</v>
      </c>
      <c r="G537" s="43">
        <v>89.067999999999998</v>
      </c>
      <c r="H537" s="29" t="s">
        <v>17249</v>
      </c>
      <c r="I537">
        <v>31</v>
      </c>
      <c r="J537" t="s">
        <v>82</v>
      </c>
      <c r="K537" t="str">
        <f t="shared" si="16"/>
        <v>31,3145851,'ORATÓRIOS','-20.43104583','-42.80487188','494','89,068','ORATORIENSE','31',current_timestamp);</v>
      </c>
      <c r="L537" t="str">
        <f t="shared" si="17"/>
        <v>INSERT INTO municipio (cd_estado,cd_municipio,ds_municipio,vl_latitude,vl_longitude,vl_altitude,qt_area,ds_gentilico,nr_ddd,dt_registro)VALUES (31,3145851,'ORATÓRIOS','-20.43104583','-42.80487188','494','89,068','ORATORIENSE','31',current_timestamp);</v>
      </c>
    </row>
    <row r="538" spans="1:12" x14ac:dyDescent="0.25">
      <c r="A538">
        <v>31</v>
      </c>
      <c r="B538" s="21" t="s">
        <v>13412</v>
      </c>
      <c r="C538" s="39" t="s">
        <v>13413</v>
      </c>
      <c r="D538" s="3" t="s">
        <v>18712</v>
      </c>
      <c r="E538" s="3" t="s">
        <v>18713</v>
      </c>
      <c r="F538" s="3" t="s">
        <v>3609</v>
      </c>
      <c r="G538" s="43">
        <v>121.8</v>
      </c>
      <c r="H538" s="29" t="s">
        <v>17250</v>
      </c>
      <c r="I538">
        <v>32</v>
      </c>
      <c r="J538" t="s">
        <v>82</v>
      </c>
      <c r="K538" t="str">
        <f t="shared" si="16"/>
        <v>31,3145877,'ORIZÂNIA','-20.50602419','-42.20505787','788','121,8','ORIZANENSE','32',current_timestamp);</v>
      </c>
      <c r="L538" t="str">
        <f t="shared" si="17"/>
        <v>INSERT INTO municipio (cd_estado,cd_municipio,ds_municipio,vl_latitude,vl_longitude,vl_altitude,qt_area,ds_gentilico,nr_ddd,dt_registro)VALUES (31,3145877,'ORIZÂNIA','-20.50602419','-42.20505787','788','121,8','ORIZANENSE','32',current_timestamp);</v>
      </c>
    </row>
    <row r="539" spans="1:12" x14ac:dyDescent="0.25">
      <c r="A539">
        <v>31</v>
      </c>
      <c r="B539" s="21" t="s">
        <v>13414</v>
      </c>
      <c r="C539" s="39" t="s">
        <v>4305</v>
      </c>
      <c r="D539" s="3" t="s">
        <v>18714</v>
      </c>
      <c r="E539" s="3" t="s">
        <v>18715</v>
      </c>
      <c r="F539" s="3" t="s">
        <v>3149</v>
      </c>
      <c r="G539" s="43">
        <v>258.726</v>
      </c>
      <c r="H539" s="29" t="s">
        <v>4211</v>
      </c>
      <c r="I539">
        <v>31</v>
      </c>
      <c r="J539" t="s">
        <v>82</v>
      </c>
      <c r="K539" t="str">
        <f t="shared" si="16"/>
        <v>31,3145901,'OURO BRANCO','-20.52304615','-43.69141096','1067','258,726','OURO-BRANQUENSE','31',current_timestamp);</v>
      </c>
      <c r="L539" t="str">
        <f t="shared" si="17"/>
        <v>INSERT INTO municipio (cd_estado,cd_municipio,ds_municipio,vl_latitude,vl_longitude,vl_altitude,qt_area,ds_gentilico,nr_ddd,dt_registro)VALUES (31,3145901,'OURO BRANCO','-20.52304615','-43.69141096','1067','258,726','OURO-BRANQUENSE','31',current_timestamp);</v>
      </c>
    </row>
    <row r="540" spans="1:12" x14ac:dyDescent="0.25">
      <c r="A540">
        <v>31</v>
      </c>
      <c r="B540" s="21" t="s">
        <v>13415</v>
      </c>
      <c r="C540" s="39" t="s">
        <v>13416</v>
      </c>
      <c r="D540" s="3" t="s">
        <v>18716</v>
      </c>
      <c r="E540" s="3" t="s">
        <v>18717</v>
      </c>
      <c r="F540" s="3" t="s">
        <v>17940</v>
      </c>
      <c r="G540" s="43">
        <v>533.71400000000006</v>
      </c>
      <c r="H540" s="29" t="s">
        <v>17251</v>
      </c>
      <c r="I540">
        <v>35</v>
      </c>
      <c r="J540" t="s">
        <v>82</v>
      </c>
      <c r="K540" t="str">
        <f t="shared" si="16"/>
        <v>31,3146008,'OURO FINO','-22.2778768','-46.3716769','866','533,714','OURO-FINENSE','35',current_timestamp);</v>
      </c>
      <c r="L540" t="str">
        <f t="shared" si="17"/>
        <v>INSERT INTO municipio (cd_estado,cd_municipio,ds_municipio,vl_latitude,vl_longitude,vl_altitude,qt_area,ds_gentilico,nr_ddd,dt_registro)VALUES (31,3146008,'OURO FINO','-22.2778768','-46.3716769','866','533,714','OURO-FINENSE','35',current_timestamp);</v>
      </c>
    </row>
    <row r="541" spans="1:12" x14ac:dyDescent="0.25">
      <c r="A541">
        <v>31</v>
      </c>
      <c r="B541" s="21" t="s">
        <v>13417</v>
      </c>
      <c r="C541" s="39" t="s">
        <v>13418</v>
      </c>
      <c r="D541" s="3" t="s">
        <v>18718</v>
      </c>
      <c r="E541" s="3" t="s">
        <v>18719</v>
      </c>
      <c r="F541" s="3" t="s">
        <v>18720</v>
      </c>
      <c r="G541" s="43">
        <v>1245.865</v>
      </c>
      <c r="H541" s="29" t="s">
        <v>17252</v>
      </c>
      <c r="I541">
        <v>31</v>
      </c>
      <c r="J541" t="s">
        <v>82</v>
      </c>
      <c r="K541" t="str">
        <f t="shared" si="16"/>
        <v>31,3146107,'OURO PRETO','-20.38448444','-43.50324314','1141','1245,865','OURO-PRETANO','31',current_timestamp);</v>
      </c>
      <c r="L541" t="str">
        <f t="shared" si="17"/>
        <v>INSERT INTO municipio (cd_estado,cd_municipio,ds_municipio,vl_latitude,vl_longitude,vl_altitude,qt_area,ds_gentilico,nr_ddd,dt_registro)VALUES (31,3146107,'OURO PRETO','-20.38448444','-43.50324314','1141','1245,865','OURO-PRETANO','31',current_timestamp);</v>
      </c>
    </row>
    <row r="542" spans="1:12" x14ac:dyDescent="0.25">
      <c r="A542">
        <v>31</v>
      </c>
      <c r="B542" s="21" t="s">
        <v>13419</v>
      </c>
      <c r="C542" s="39" t="s">
        <v>13420</v>
      </c>
      <c r="D542" s="3" t="s">
        <v>18721</v>
      </c>
      <c r="E542" s="3" t="s">
        <v>18722</v>
      </c>
      <c r="F542" s="3" t="s">
        <v>3701</v>
      </c>
      <c r="G542" s="43">
        <v>175.482</v>
      </c>
      <c r="H542" s="29" t="s">
        <v>5770</v>
      </c>
      <c r="I542">
        <v>33</v>
      </c>
      <c r="J542" t="s">
        <v>82</v>
      </c>
      <c r="K542" t="str">
        <f t="shared" si="16"/>
        <v>31,3146206,'OURO VERDE DE MINAS','-18.07032941','-41.27037764','402','175,482','OURO-VERDENSE','33',current_timestamp);</v>
      </c>
      <c r="L542" t="str">
        <f t="shared" si="17"/>
        <v>INSERT INTO municipio (cd_estado,cd_municipio,ds_municipio,vl_latitude,vl_longitude,vl_altitude,qt_area,ds_gentilico,nr_ddd,dt_registro)VALUES (31,3146206,'OURO VERDE DE MINAS','-18.07032941','-41.27037764','402','175,482','OURO-VERDENSE','33',current_timestamp);</v>
      </c>
    </row>
    <row r="543" spans="1:12" x14ac:dyDescent="0.25">
      <c r="A543">
        <v>31</v>
      </c>
      <c r="B543" s="21" t="s">
        <v>13421</v>
      </c>
      <c r="C543" s="39" t="s">
        <v>13422</v>
      </c>
      <c r="D543" s="3" t="s">
        <v>18723</v>
      </c>
      <c r="E543" s="3" t="s">
        <v>18724</v>
      </c>
      <c r="F543" s="3" t="s">
        <v>1482</v>
      </c>
      <c r="G543" s="43">
        <v>446.27499999999998</v>
      </c>
      <c r="H543" s="29" t="s">
        <v>17253</v>
      </c>
      <c r="I543">
        <v>38</v>
      </c>
      <c r="J543" t="s">
        <v>82</v>
      </c>
      <c r="K543" t="str">
        <f t="shared" si="16"/>
        <v>31,3146255,'PADRE CARVALHO','-16.36413647','-42.51310009','772','446,275','PADRE CARVALIENSE','38',current_timestamp);</v>
      </c>
      <c r="L543" t="str">
        <f t="shared" si="17"/>
        <v>INSERT INTO municipio (cd_estado,cd_municipio,ds_municipio,vl_latitude,vl_longitude,vl_altitude,qt_area,ds_gentilico,nr_ddd,dt_registro)VALUES (31,3146255,'PADRE CARVALHO','-16.36413647','-42.51310009','772','446,275','PADRE CARVALIENSE','38',current_timestamp);</v>
      </c>
    </row>
    <row r="544" spans="1:12" x14ac:dyDescent="0.25">
      <c r="A544">
        <v>31</v>
      </c>
      <c r="B544" s="21" t="s">
        <v>13423</v>
      </c>
      <c r="C544" s="39" t="s">
        <v>13424</v>
      </c>
      <c r="D544" s="3" t="s">
        <v>18725</v>
      </c>
      <c r="E544" s="3" t="s">
        <v>18726</v>
      </c>
      <c r="F544" s="3" t="s">
        <v>17937</v>
      </c>
      <c r="G544" s="43">
        <v>544.375</v>
      </c>
      <c r="H544" s="29" t="s">
        <v>17254</v>
      </c>
      <c r="I544">
        <v>33</v>
      </c>
      <c r="J544" t="s">
        <v>82</v>
      </c>
      <c r="K544" t="str">
        <f t="shared" si="16"/>
        <v>31,3146305,'PADRE PARAÍSO','-17.0758042','-41.4820965','697','544,375','PADRE-PARAISENSE','33',current_timestamp);</v>
      </c>
      <c r="L544" t="str">
        <f t="shared" si="17"/>
        <v>INSERT INTO municipio (cd_estado,cd_municipio,ds_municipio,vl_latitude,vl_longitude,vl_altitude,qt_area,ds_gentilico,nr_ddd,dt_registro)VALUES (31,3146305,'PADRE PARAÍSO','-17.0758042','-41.4820965','697','544,375','PADRE-PARAISENSE','33',current_timestamp);</v>
      </c>
    </row>
    <row r="545" spans="1:12" x14ac:dyDescent="0.25">
      <c r="A545">
        <v>31</v>
      </c>
      <c r="B545" s="21" t="s">
        <v>13429</v>
      </c>
      <c r="C545" s="39" t="s">
        <v>13430</v>
      </c>
      <c r="D545" s="3" t="s">
        <v>18727</v>
      </c>
      <c r="E545" s="3" t="s">
        <v>18728</v>
      </c>
      <c r="F545" s="3" t="s">
        <v>2336</v>
      </c>
      <c r="G545" s="43">
        <v>839.80499999999995</v>
      </c>
      <c r="H545" s="29" t="s">
        <v>17255</v>
      </c>
      <c r="I545">
        <v>38</v>
      </c>
      <c r="J545" t="s">
        <v>82</v>
      </c>
      <c r="K545" t="str">
        <f t="shared" si="16"/>
        <v>31,3146552,'PAI PEDRO','-15.53313232','-43.06639799','513','839,805','PAIPEDRENSE','38',current_timestamp);</v>
      </c>
      <c r="L545" t="str">
        <f t="shared" si="17"/>
        <v>INSERT INTO municipio (cd_estado,cd_municipio,ds_municipio,vl_latitude,vl_longitude,vl_altitude,qt_area,ds_gentilico,nr_ddd,dt_registro)VALUES (31,3146552,'PAI PEDRO','-15.53313232','-43.06639799','513','839,805','PAIPEDRENSE','38',current_timestamp);</v>
      </c>
    </row>
    <row r="546" spans="1:12" x14ac:dyDescent="0.25">
      <c r="A546">
        <v>31</v>
      </c>
      <c r="B546" s="21" t="s">
        <v>13425</v>
      </c>
      <c r="C546" s="39" t="s">
        <v>13426</v>
      </c>
      <c r="D546" s="3" t="s">
        <v>18729</v>
      </c>
      <c r="E546" s="3" t="s">
        <v>18730</v>
      </c>
      <c r="F546" s="3" t="s">
        <v>18178</v>
      </c>
      <c r="G546" s="43">
        <v>637.30899999999997</v>
      </c>
      <c r="H546" s="29" t="s">
        <v>17256</v>
      </c>
      <c r="I546">
        <v>37</v>
      </c>
      <c r="J546" t="s">
        <v>82</v>
      </c>
      <c r="K546" t="str">
        <f t="shared" si="16"/>
        <v>31,3146404,'PAINEIRAS','-18.90284452','-45.53581248','639','637,309','PAINEIRENSE','37',current_timestamp);</v>
      </c>
      <c r="L546" t="str">
        <f t="shared" si="17"/>
        <v>INSERT INTO municipio (cd_estado,cd_municipio,ds_municipio,vl_latitude,vl_longitude,vl_altitude,qt_area,ds_gentilico,nr_ddd,dt_registro)VALUES (31,3146404,'PAINEIRAS','-18.90284452','-45.53581248','639','637,309','PAINEIRENSE','37',current_timestamp);</v>
      </c>
    </row>
    <row r="547" spans="1:12" x14ac:dyDescent="0.25">
      <c r="A547">
        <v>31</v>
      </c>
      <c r="B547" s="21" t="s">
        <v>13427</v>
      </c>
      <c r="C547" s="39" t="s">
        <v>13428</v>
      </c>
      <c r="D547" s="3" t="s">
        <v>18731</v>
      </c>
      <c r="E547" s="3" t="s">
        <v>18732</v>
      </c>
      <c r="F547" s="3" t="s">
        <v>18733</v>
      </c>
      <c r="G547" s="43">
        <v>421.86200000000002</v>
      </c>
      <c r="H547" s="29" t="s">
        <v>17257</v>
      </c>
      <c r="I547">
        <v>37</v>
      </c>
      <c r="J547" t="s">
        <v>82</v>
      </c>
      <c r="K547" t="str">
        <f t="shared" si="16"/>
        <v>31,3146503,'PAINS','-20.37049795','-45.66248417','702','421,862','PAINENSE','37',current_timestamp);</v>
      </c>
      <c r="L547" t="str">
        <f t="shared" si="17"/>
        <v>INSERT INTO municipio (cd_estado,cd_municipio,ds_municipio,vl_latitude,vl_longitude,vl_altitude,qt_area,ds_gentilico,nr_ddd,dt_registro)VALUES (31,3146503,'PAINS','-20.37049795','-45.66248417','702','421,862','PAINENSE','37',current_timestamp);</v>
      </c>
    </row>
    <row r="548" spans="1:12" x14ac:dyDescent="0.25">
      <c r="A548">
        <v>31</v>
      </c>
      <c r="B548" s="21" t="s">
        <v>13431</v>
      </c>
      <c r="C548" s="39" t="s">
        <v>13432</v>
      </c>
      <c r="D548" s="3" t="s">
        <v>18734</v>
      </c>
      <c r="E548" s="3" t="s">
        <v>18735</v>
      </c>
      <c r="F548" s="3" t="s">
        <v>1870</v>
      </c>
      <c r="G548" s="43">
        <v>58.418999999999997</v>
      </c>
      <c r="H548" s="29" t="s">
        <v>17258</v>
      </c>
      <c r="I548">
        <v>32</v>
      </c>
      <c r="J548" t="s">
        <v>82</v>
      </c>
      <c r="K548" t="str">
        <f t="shared" si="16"/>
        <v>31,3146602,'PAIVA','-21.28674207','-43.4172571','578','58,419','PAIVENSE','32',current_timestamp);</v>
      </c>
      <c r="L548" t="str">
        <f t="shared" si="17"/>
        <v>INSERT INTO municipio (cd_estado,cd_municipio,ds_municipio,vl_latitude,vl_longitude,vl_altitude,qt_area,ds_gentilico,nr_ddd,dt_registro)VALUES (31,3146602,'PAIVA','-21.28674207','-43.4172571','578','58,419','PAIVENSE','32',current_timestamp);</v>
      </c>
    </row>
    <row r="549" spans="1:12" x14ac:dyDescent="0.25">
      <c r="A549">
        <v>31</v>
      </c>
      <c r="B549" s="21" t="s">
        <v>13433</v>
      </c>
      <c r="C549" s="39" t="s">
        <v>13434</v>
      </c>
      <c r="D549" s="3" t="s">
        <v>18736</v>
      </c>
      <c r="E549" s="3" t="s">
        <v>18737</v>
      </c>
      <c r="F549" s="3" t="s">
        <v>2484</v>
      </c>
      <c r="G549" s="43">
        <v>316.476</v>
      </c>
      <c r="H549" s="29" t="s">
        <v>9752</v>
      </c>
      <c r="I549">
        <v>32</v>
      </c>
      <c r="J549" t="s">
        <v>82</v>
      </c>
      <c r="K549" t="str">
        <f t="shared" si="16"/>
        <v>31,3146701,'PALMA','-21.374852','-42.312336','196','316,476','PALMENSE','32',current_timestamp);</v>
      </c>
      <c r="L549" t="str">
        <f t="shared" si="17"/>
        <v>INSERT INTO municipio (cd_estado,cd_municipio,ds_municipio,vl_latitude,vl_longitude,vl_altitude,qt_area,ds_gentilico,nr_ddd,dt_registro)VALUES (31,3146701,'PALMA','-21.374852','-42.312336','196','316,476','PALMENSE','32',current_timestamp);</v>
      </c>
    </row>
    <row r="550" spans="1:12" x14ac:dyDescent="0.25">
      <c r="A550">
        <v>31</v>
      </c>
      <c r="B550" s="21" t="s">
        <v>13435</v>
      </c>
      <c r="C550" s="39" t="s">
        <v>13436</v>
      </c>
      <c r="D550" s="3" t="s">
        <v>18738</v>
      </c>
      <c r="E550" s="3" t="s">
        <v>18739</v>
      </c>
      <c r="F550" s="3" t="s">
        <v>9190</v>
      </c>
      <c r="G550" s="43">
        <v>433.154</v>
      </c>
      <c r="H550" s="29" t="s">
        <v>17259</v>
      </c>
      <c r="I550">
        <v>33</v>
      </c>
      <c r="J550" t="s">
        <v>82</v>
      </c>
      <c r="K550" t="str">
        <f t="shared" si="16"/>
        <v>31,3146750,'PALMÓPOLIS','-16.73649844','-40.42049193','599','433,154','PALMOPOLENSE','33',current_timestamp);</v>
      </c>
      <c r="L550" t="str">
        <f t="shared" si="17"/>
        <v>INSERT INTO municipio (cd_estado,cd_municipio,ds_municipio,vl_latitude,vl_longitude,vl_altitude,qt_area,ds_gentilico,nr_ddd,dt_registro)VALUES (31,3146750,'PALMÓPOLIS','-16.73649844','-40.42049193','599','433,154','PALMOPOLENSE','33',current_timestamp);</v>
      </c>
    </row>
    <row r="551" spans="1:12" x14ac:dyDescent="0.25">
      <c r="A551">
        <v>31</v>
      </c>
      <c r="B551" s="21" t="s">
        <v>13437</v>
      </c>
      <c r="C551" s="39" t="s">
        <v>13438</v>
      </c>
      <c r="D551" s="3" t="s">
        <v>18740</v>
      </c>
      <c r="E551" s="3" t="s">
        <v>18741</v>
      </c>
      <c r="F551" s="3" t="s">
        <v>1714</v>
      </c>
      <c r="G551" s="43">
        <v>553.577</v>
      </c>
      <c r="H551" s="29" t="s">
        <v>17260</v>
      </c>
      <c r="I551">
        <v>37</v>
      </c>
      <c r="J551" t="s">
        <v>82</v>
      </c>
      <c r="K551" t="str">
        <f t="shared" si="16"/>
        <v>31,3146909,'PAPAGAIOS','-19.4419126','-44.7468007','718','553,577','PAPAGAIENSE','37',current_timestamp);</v>
      </c>
      <c r="L551" t="str">
        <f t="shared" si="17"/>
        <v>INSERT INTO municipio (cd_estado,cd_municipio,ds_municipio,vl_latitude,vl_longitude,vl_altitude,qt_area,ds_gentilico,nr_ddd,dt_registro)VALUES (31,3146909,'PAPAGAIOS','-19.4419126','-44.7468007','718','553,577','PAPAGAIENSE','37',current_timestamp);</v>
      </c>
    </row>
    <row r="552" spans="1:12" x14ac:dyDescent="0.25">
      <c r="A552">
        <v>31</v>
      </c>
      <c r="B552" s="21" t="s">
        <v>13441</v>
      </c>
      <c r="C552" s="39" t="s">
        <v>13442</v>
      </c>
      <c r="D552" s="3" t="s">
        <v>18742</v>
      </c>
      <c r="E552" s="3" t="s">
        <v>18743</v>
      </c>
      <c r="F552" s="3" t="s">
        <v>17845</v>
      </c>
      <c r="G552" s="43">
        <v>551.24699999999996</v>
      </c>
      <c r="H552" s="29" t="s">
        <v>17261</v>
      </c>
      <c r="I552">
        <v>37</v>
      </c>
      <c r="J552" t="s">
        <v>82</v>
      </c>
      <c r="K552" t="str">
        <f t="shared" si="16"/>
        <v>31,3147105,'PARÁ DE MINAS','-19.8533832','-44.611364','787','551,247','PARÁ-MINENSE','37',current_timestamp);</v>
      </c>
      <c r="L552" t="str">
        <f t="shared" si="17"/>
        <v>INSERT INTO municipio (cd_estado,cd_municipio,ds_municipio,vl_latitude,vl_longitude,vl_altitude,qt_area,ds_gentilico,nr_ddd,dt_registro)VALUES (31,3147105,'PARÁ DE MINAS','-19.8533832','-44.611364','787','551,247','PARÁ-MINENSE','37',current_timestamp);</v>
      </c>
    </row>
    <row r="553" spans="1:12" x14ac:dyDescent="0.25">
      <c r="A553">
        <v>31</v>
      </c>
      <c r="B553" s="21" t="s">
        <v>13439</v>
      </c>
      <c r="C553" s="39" t="s">
        <v>13440</v>
      </c>
      <c r="D553" s="3" t="s">
        <v>18744</v>
      </c>
      <c r="E553" s="3" t="s">
        <v>18745</v>
      </c>
      <c r="F553" s="3" t="s">
        <v>18201</v>
      </c>
      <c r="G553" s="43">
        <v>8229.5949999999993</v>
      </c>
      <c r="H553" s="29" t="s">
        <v>17262</v>
      </c>
      <c r="I553">
        <v>38</v>
      </c>
      <c r="J553" t="s">
        <v>82</v>
      </c>
      <c r="K553" t="str">
        <f t="shared" si="16"/>
        <v>31,3147006,'PARACATU','-17.2252769','-46.871077','693','8229,595','PARACATUENSE','38',current_timestamp);</v>
      </c>
      <c r="L553" t="str">
        <f t="shared" si="17"/>
        <v>INSERT INTO municipio (cd_estado,cd_municipio,ds_municipio,vl_latitude,vl_longitude,vl_altitude,qt_area,ds_gentilico,nr_ddd,dt_registro)VALUES (31,3147006,'PARACATU','-17.2252769','-46.871077','693','8229,595','PARACATUENSE','38',current_timestamp);</v>
      </c>
    </row>
    <row r="554" spans="1:12" x14ac:dyDescent="0.25">
      <c r="A554">
        <v>31</v>
      </c>
      <c r="B554" s="21" t="s">
        <v>13443</v>
      </c>
      <c r="C554" s="39" t="s">
        <v>13444</v>
      </c>
      <c r="D554" s="3" t="s">
        <v>18746</v>
      </c>
      <c r="E554" s="3" t="s">
        <v>18747</v>
      </c>
      <c r="F554" s="3" t="s">
        <v>2312</v>
      </c>
      <c r="G554" s="43">
        <v>424.29599999999999</v>
      </c>
      <c r="H554" s="29" t="s">
        <v>17263</v>
      </c>
      <c r="I554">
        <v>35</v>
      </c>
      <c r="J554" t="s">
        <v>82</v>
      </c>
      <c r="K554" t="str">
        <f t="shared" si="16"/>
        <v>31,3147204,'PARAGUAÇU','-21.5464605','-45.7374746','811','424,296','PARAGUAÇUENSE','35',current_timestamp);</v>
      </c>
      <c r="L554" t="str">
        <f t="shared" si="17"/>
        <v>INSERT INTO municipio (cd_estado,cd_municipio,ds_municipio,vl_latitude,vl_longitude,vl_altitude,qt_area,ds_gentilico,nr_ddd,dt_registro)VALUES (31,3147204,'PARAGUAÇU','-21.5464605','-45.7374746','811','424,296','PARAGUAÇUENSE','35',current_timestamp);</v>
      </c>
    </row>
    <row r="555" spans="1:12" x14ac:dyDescent="0.25">
      <c r="A555">
        <v>31</v>
      </c>
      <c r="B555" s="21" t="s">
        <v>13445</v>
      </c>
      <c r="C555" s="39" t="s">
        <v>13446</v>
      </c>
      <c r="D555" s="3" t="s">
        <v>18749</v>
      </c>
      <c r="E555" s="3" t="s">
        <v>18750</v>
      </c>
      <c r="F555" s="3" t="s">
        <v>18748</v>
      </c>
      <c r="G555" s="43">
        <v>331.238</v>
      </c>
      <c r="H555" s="29" t="s">
        <v>17264</v>
      </c>
      <c r="I555">
        <v>35</v>
      </c>
      <c r="J555" t="s">
        <v>82</v>
      </c>
      <c r="K555" t="str">
        <f t="shared" si="16"/>
        <v>31,3147303,'PARAISÓPOLIS','-22.554021','-45.7802918','930','331,238','PARAISOPOLENSE','35',current_timestamp);</v>
      </c>
      <c r="L555" t="str">
        <f t="shared" si="17"/>
        <v>INSERT INTO municipio (cd_estado,cd_municipio,ds_municipio,vl_latitude,vl_longitude,vl_altitude,qt_area,ds_gentilico,nr_ddd,dt_registro)VALUES (31,3147303,'PARAISÓPOLIS','-22.554021','-45.7802918','930','331,238','PARAISOPOLENSE','35',current_timestamp);</v>
      </c>
    </row>
    <row r="556" spans="1:12" x14ac:dyDescent="0.25">
      <c r="A556">
        <v>31</v>
      </c>
      <c r="B556" s="21" t="s">
        <v>13447</v>
      </c>
      <c r="C556" s="39" t="s">
        <v>13448</v>
      </c>
      <c r="D556" s="3" t="s">
        <v>18751</v>
      </c>
      <c r="E556" s="3" t="s">
        <v>18752</v>
      </c>
      <c r="F556" s="3" t="s">
        <v>1461</v>
      </c>
      <c r="G556" s="43">
        <v>625.62300000000005</v>
      </c>
      <c r="H556" s="29" t="s">
        <v>17265</v>
      </c>
      <c r="I556">
        <v>31</v>
      </c>
      <c r="J556" t="s">
        <v>82</v>
      </c>
      <c r="K556" t="str">
        <f t="shared" si="16"/>
        <v>31,3147402,'PARAOPEBA','-19.2731984','-44.4044079','735','625,623','PARAOPEBENSE','31',current_timestamp);</v>
      </c>
      <c r="L556" t="str">
        <f t="shared" si="17"/>
        <v>INSERT INTO municipio (cd_estado,cd_municipio,ds_municipio,vl_latitude,vl_longitude,vl_altitude,qt_area,ds_gentilico,nr_ddd,dt_registro)VALUES (31,3147402,'PARAOPEBA','-19.2731984','-44.4044079','735','625,623','PARAOPEBENSE','31',current_timestamp);</v>
      </c>
    </row>
    <row r="557" spans="1:12" x14ac:dyDescent="0.25">
      <c r="A557">
        <v>31</v>
      </c>
      <c r="B557" s="21" t="s">
        <v>13451</v>
      </c>
      <c r="C557" s="39" t="s">
        <v>13452</v>
      </c>
      <c r="D557" s="3" t="s">
        <v>18757</v>
      </c>
      <c r="E557" s="3" t="s">
        <v>18758</v>
      </c>
      <c r="F557" s="3" t="s">
        <v>18759</v>
      </c>
      <c r="G557" s="43">
        <v>277.221</v>
      </c>
      <c r="H557" s="29" t="s">
        <v>5812</v>
      </c>
      <c r="I557">
        <v>35</v>
      </c>
      <c r="J557" t="s">
        <v>82</v>
      </c>
      <c r="K557" t="str">
        <f t="shared" si="16"/>
        <v>31,3147600,'PASSA QUATRO','-22.3860713','-44.96716976','934','277,221','PASSA-QUATRENSE','35',current_timestamp);</v>
      </c>
      <c r="L557" t="str">
        <f t="shared" si="17"/>
        <v>INSERT INTO municipio (cd_estado,cd_municipio,ds_municipio,vl_latitude,vl_longitude,vl_altitude,qt_area,ds_gentilico,nr_ddd,dt_registro)VALUES (31,3147600,'PASSA QUATRO','-22.3860713','-44.96716976','934','277,221','PASSA-QUATRENSE','35',current_timestamp);</v>
      </c>
    </row>
    <row r="558" spans="1:12" x14ac:dyDescent="0.25">
      <c r="A558">
        <v>31</v>
      </c>
      <c r="B558" s="21" t="s">
        <v>13453</v>
      </c>
      <c r="C558" s="39" t="s">
        <v>13454</v>
      </c>
      <c r="D558" s="3" t="s">
        <v>18755</v>
      </c>
      <c r="E558" s="3" t="s">
        <v>18756</v>
      </c>
      <c r="F558" s="3" t="s">
        <v>3481</v>
      </c>
      <c r="G558" s="43">
        <v>429.17200000000003</v>
      </c>
      <c r="H558" s="29" t="s">
        <v>17266</v>
      </c>
      <c r="I558">
        <v>37</v>
      </c>
      <c r="J558" t="s">
        <v>82</v>
      </c>
      <c r="K558" t="str">
        <f t="shared" si="16"/>
        <v>31,3147709,'PASSA TEMPO','-20.6544017','-44.4930547','1011','429,172','PASSA-VINTENSE','37',current_timestamp);</v>
      </c>
      <c r="L558" t="str">
        <f t="shared" si="17"/>
        <v>INSERT INTO municipio (cd_estado,cd_municipio,ds_municipio,vl_latitude,vl_longitude,vl_altitude,qt_area,ds_gentilico,nr_ddd,dt_registro)VALUES (31,3147709,'PASSA TEMPO','-20.6544017','-44.4930547','1011','429,172','PASSA-VINTENSE','37',current_timestamp);</v>
      </c>
    </row>
    <row r="559" spans="1:12" x14ac:dyDescent="0.25">
      <c r="A559">
        <v>31</v>
      </c>
      <c r="B559" s="21" t="s">
        <v>13449</v>
      </c>
      <c r="C559" s="39" t="s">
        <v>13450</v>
      </c>
      <c r="D559" s="3" t="s">
        <v>18760</v>
      </c>
      <c r="E559" s="3" t="s">
        <v>18761</v>
      </c>
      <c r="F559" s="3" t="s">
        <v>3398</v>
      </c>
      <c r="G559" s="43">
        <v>94.183000000000007</v>
      </c>
      <c r="H559" s="29" t="s">
        <v>17267</v>
      </c>
      <c r="I559">
        <v>31</v>
      </c>
      <c r="J559" t="s">
        <v>82</v>
      </c>
      <c r="K559" t="str">
        <f t="shared" si="16"/>
        <v>31,3147501,'PASSABÉM','-19.35220671','-43.13899429','627','94,183','PASSABENENSE','31',current_timestamp);</v>
      </c>
      <c r="L559" t="str">
        <f t="shared" si="17"/>
        <v>INSERT INTO municipio (cd_estado,cd_municipio,ds_municipio,vl_latitude,vl_longitude,vl_altitude,qt_area,ds_gentilico,nr_ddd,dt_registro)VALUES (31,3147501,'PASSABÉM','-19.35220671','-43.13899429','627','94,183','PASSABENENSE','31',current_timestamp);</v>
      </c>
    </row>
    <row r="560" spans="1:12" x14ac:dyDescent="0.25">
      <c r="A560">
        <v>31</v>
      </c>
      <c r="B560" s="21" t="s">
        <v>13455</v>
      </c>
      <c r="C560" s="39" t="s">
        <v>13456</v>
      </c>
      <c r="D560" s="3" t="s">
        <v>18753</v>
      </c>
      <c r="E560" s="3" t="s">
        <v>18754</v>
      </c>
      <c r="F560" s="3" t="s">
        <v>3941</v>
      </c>
      <c r="G560" s="43">
        <v>246.565</v>
      </c>
      <c r="H560" s="29" t="s">
        <v>17268</v>
      </c>
      <c r="I560">
        <v>32</v>
      </c>
      <c r="J560" t="s">
        <v>82</v>
      </c>
      <c r="K560" t="str">
        <f t="shared" si="16"/>
        <v>31,3147808,'PASSA-VINTE','-22.20965','-44.2343758','734','246,565','PASSENSE','32',current_timestamp);</v>
      </c>
      <c r="L560" t="str">
        <f t="shared" si="17"/>
        <v>INSERT INTO municipio (cd_estado,cd_municipio,ds_municipio,vl_latitude,vl_longitude,vl_altitude,qt_area,ds_gentilico,nr_ddd,dt_registro)VALUES (31,3147808,'PASSA-VINTE','-22.20965','-44.2343758','734','246,565','PASSENSE','32',current_timestamp);</v>
      </c>
    </row>
    <row r="561" spans="1:12" x14ac:dyDescent="0.25">
      <c r="A561">
        <v>31</v>
      </c>
      <c r="B561" s="21" t="s">
        <v>13457</v>
      </c>
      <c r="C561" s="39" t="s">
        <v>13458</v>
      </c>
      <c r="D561" s="3" t="s">
        <v>18762</v>
      </c>
      <c r="E561" s="3" t="s">
        <v>18763</v>
      </c>
      <c r="F561" s="3" t="s">
        <v>18764</v>
      </c>
      <c r="G561" s="43">
        <v>1338.07</v>
      </c>
      <c r="H561" s="29" t="s">
        <v>7531</v>
      </c>
      <c r="I561">
        <v>35</v>
      </c>
      <c r="J561" t="s">
        <v>82</v>
      </c>
      <c r="K561" t="str">
        <f t="shared" si="16"/>
        <v>31,3147907,'PASSOS','-20.7193254','-46.6091367','750','1338,07','PATIENSE','35',current_timestamp);</v>
      </c>
      <c r="L561" t="str">
        <f t="shared" si="17"/>
        <v>INSERT INTO municipio (cd_estado,cd_municipio,ds_municipio,vl_latitude,vl_longitude,vl_altitude,qt_area,ds_gentilico,nr_ddd,dt_registro)VALUES (31,3147907,'PASSOS','-20.7193254','-46.6091367','750','1338,07','PATIENSE','35',current_timestamp);</v>
      </c>
    </row>
    <row r="562" spans="1:12" x14ac:dyDescent="0.25">
      <c r="A562">
        <v>31</v>
      </c>
      <c r="B562" s="21" t="s">
        <v>13459</v>
      </c>
      <c r="C562" s="39" t="s">
        <v>13460</v>
      </c>
      <c r="D562" s="3" t="s">
        <v>18765</v>
      </c>
      <c r="E562" s="3" t="s">
        <v>18766</v>
      </c>
      <c r="F562" s="3" t="s">
        <v>18307</v>
      </c>
      <c r="G562" s="43">
        <v>444.19600000000003</v>
      </c>
      <c r="H562" s="29" t="s">
        <v>7531</v>
      </c>
      <c r="I562">
        <v>38</v>
      </c>
      <c r="J562" t="s">
        <v>82</v>
      </c>
      <c r="K562" t="str">
        <f t="shared" si="16"/>
        <v>31,3147956,'PATIS','-16.0772169','-44.0793903','749','444,196','PATIENSE','38',current_timestamp);</v>
      </c>
      <c r="L562" t="str">
        <f t="shared" si="17"/>
        <v>INSERT INTO municipio (cd_estado,cd_municipio,ds_municipio,vl_latitude,vl_longitude,vl_altitude,qt_area,ds_gentilico,nr_ddd,dt_registro)VALUES (31,3147956,'PATIS','-16.0772169','-44.0793903','749','444,196','PATIENSE','38',current_timestamp);</v>
      </c>
    </row>
    <row r="563" spans="1:12" x14ac:dyDescent="0.25">
      <c r="A563">
        <v>31</v>
      </c>
      <c r="B563" s="21" t="s">
        <v>13461</v>
      </c>
      <c r="C563" s="39" t="s">
        <v>13462</v>
      </c>
      <c r="D563" s="3" t="s">
        <v>18767</v>
      </c>
      <c r="E563" s="3" t="s">
        <v>18768</v>
      </c>
      <c r="F563" s="3" t="s">
        <v>17795</v>
      </c>
      <c r="G563" s="43">
        <v>3190.1869999999999</v>
      </c>
      <c r="H563" s="29" t="s">
        <v>17269</v>
      </c>
      <c r="I563">
        <v>34</v>
      </c>
      <c r="J563" t="s">
        <v>82</v>
      </c>
      <c r="K563" t="str">
        <f t="shared" si="16"/>
        <v>31,3148004,'PATOS DE MINAS','-18.58597691','-46.51508251','833','3190,187','PATENSE','34',current_timestamp);</v>
      </c>
      <c r="L563" t="str">
        <f t="shared" si="17"/>
        <v>INSERT INTO municipio (cd_estado,cd_municipio,ds_municipio,vl_latitude,vl_longitude,vl_altitude,qt_area,ds_gentilico,nr_ddd,dt_registro)VALUES (31,3148004,'PATOS DE MINAS','-18.58597691','-46.51508251','833','3190,187','PATENSE','34',current_timestamp);</v>
      </c>
    </row>
    <row r="564" spans="1:12" x14ac:dyDescent="0.25">
      <c r="A564">
        <v>31</v>
      </c>
      <c r="B564" s="21" t="s">
        <v>13463</v>
      </c>
      <c r="C564" s="39" t="s">
        <v>13464</v>
      </c>
      <c r="D564" s="3" t="s">
        <v>18769</v>
      </c>
      <c r="E564" s="3" t="s">
        <v>18770</v>
      </c>
      <c r="F564" s="3" t="s">
        <v>18771</v>
      </c>
      <c r="G564" s="43">
        <v>2874.3440000000001</v>
      </c>
      <c r="H564" s="29" t="s">
        <v>17270</v>
      </c>
      <c r="I564">
        <v>34</v>
      </c>
      <c r="J564" t="s">
        <v>82</v>
      </c>
      <c r="K564" t="str">
        <f t="shared" si="16"/>
        <v>31,3148103,'PATROCÍNIO','-18.9379149','-46.9933388','976','2874,344','PATROCINENSE','34',current_timestamp);</v>
      </c>
      <c r="L564" t="str">
        <f t="shared" si="17"/>
        <v>INSERT INTO municipio (cd_estado,cd_municipio,ds_municipio,vl_latitude,vl_longitude,vl_altitude,qt_area,ds_gentilico,nr_ddd,dt_registro)VALUES (31,3148103,'PATROCÍNIO','-18.9379149','-46.9933388','976','2874,344','PATROCINENSE','34',current_timestamp);</v>
      </c>
    </row>
    <row r="565" spans="1:12" x14ac:dyDescent="0.25">
      <c r="A565">
        <v>31</v>
      </c>
      <c r="B565" s="21" t="s">
        <v>13465</v>
      </c>
      <c r="C565" s="39" t="s">
        <v>13466</v>
      </c>
      <c r="D565" s="3" t="s">
        <v>18772</v>
      </c>
      <c r="E565" s="3" t="s">
        <v>18773</v>
      </c>
      <c r="F565" s="3" t="s">
        <v>2210</v>
      </c>
      <c r="G565" s="43">
        <v>108.245</v>
      </c>
      <c r="H565" s="29" t="s">
        <v>17270</v>
      </c>
      <c r="I565">
        <v>32</v>
      </c>
      <c r="J565" t="s">
        <v>82</v>
      </c>
      <c r="K565" t="str">
        <f t="shared" si="16"/>
        <v>31,3148202,'PATROCÍNIO DO MURIAÉ','-21.154586','-42.2127436','198','108,245','PATROCINENSE','32',current_timestamp);</v>
      </c>
      <c r="L565" t="str">
        <f t="shared" si="17"/>
        <v>INSERT INTO municipio (cd_estado,cd_municipio,ds_municipio,vl_latitude,vl_longitude,vl_altitude,qt_area,ds_gentilico,nr_ddd,dt_registro)VALUES (31,3148202,'PATROCÍNIO DO MURIAÉ','-21.154586','-42.2127436','198','108,245','PATROCINENSE','32',current_timestamp);</v>
      </c>
    </row>
    <row r="566" spans="1:12" x14ac:dyDescent="0.25">
      <c r="A566">
        <v>31</v>
      </c>
      <c r="B566" s="21" t="s">
        <v>13467</v>
      </c>
      <c r="C566" s="39" t="s">
        <v>13468</v>
      </c>
      <c r="D566" s="3" t="s">
        <v>18774</v>
      </c>
      <c r="E566" s="3" t="s">
        <v>18775</v>
      </c>
      <c r="F566" s="3" t="s">
        <v>3510</v>
      </c>
      <c r="G566" s="43">
        <v>268.32100000000003</v>
      </c>
      <c r="H566" s="29" t="s">
        <v>17271</v>
      </c>
      <c r="I566">
        <v>32</v>
      </c>
      <c r="J566" t="s">
        <v>82</v>
      </c>
      <c r="K566" t="str">
        <f t="shared" si="16"/>
        <v>31,3148301,'PAULA CÂNDIDO','-20.875716','-42.9752606','757','268,321','PAULA-CANDENSE','32',current_timestamp);</v>
      </c>
      <c r="L566" t="str">
        <f t="shared" si="17"/>
        <v>INSERT INTO municipio (cd_estado,cd_municipio,ds_municipio,vl_latitude,vl_longitude,vl_altitude,qt_area,ds_gentilico,nr_ddd,dt_registro)VALUES (31,3148301,'PAULA CÂNDIDO','-20.875716','-42.9752606','757','268,321','PAULA-CANDENSE','32',current_timestamp);</v>
      </c>
    </row>
    <row r="567" spans="1:12" x14ac:dyDescent="0.25">
      <c r="A567">
        <v>31</v>
      </c>
      <c r="B567" s="21" t="s">
        <v>13469</v>
      </c>
      <c r="C567" s="39" t="s">
        <v>13470</v>
      </c>
      <c r="D567" s="3" t="s">
        <v>18776</v>
      </c>
      <c r="E567" s="3" t="s">
        <v>18777</v>
      </c>
      <c r="F567" s="3" t="s">
        <v>2178</v>
      </c>
      <c r="G567" s="43">
        <v>220.56399999999999</v>
      </c>
      <c r="H567" s="29" t="s">
        <v>17272</v>
      </c>
      <c r="I567">
        <v>33</v>
      </c>
      <c r="J567" t="s">
        <v>82</v>
      </c>
      <c r="K567" t="str">
        <f t="shared" si="16"/>
        <v>31,3148400,'PAULISTAS','-18.4299122','-42.8623182','829','220,564','PAULISTANO','33',current_timestamp);</v>
      </c>
      <c r="L567" t="str">
        <f t="shared" si="17"/>
        <v>INSERT INTO municipio (cd_estado,cd_municipio,ds_municipio,vl_latitude,vl_longitude,vl_altitude,qt_area,ds_gentilico,nr_ddd,dt_registro)VALUES (31,3148400,'PAULISTAS','-18.4299122','-42.8623182','829','220,564','PAULISTANO','33',current_timestamp);</v>
      </c>
    </row>
    <row r="568" spans="1:12" x14ac:dyDescent="0.25">
      <c r="A568">
        <v>31</v>
      </c>
      <c r="B568" s="21" t="s">
        <v>13471</v>
      </c>
      <c r="C568" s="39" t="s">
        <v>13472</v>
      </c>
      <c r="D568" s="3" t="s">
        <v>18778</v>
      </c>
      <c r="E568" s="3" t="s">
        <v>18779</v>
      </c>
      <c r="F568" s="3" t="s">
        <v>9175</v>
      </c>
      <c r="G568" s="43">
        <v>601.19000000000005</v>
      </c>
      <c r="H568" s="29" t="s">
        <v>5609</v>
      </c>
      <c r="I568">
        <v>33</v>
      </c>
      <c r="J568" t="s">
        <v>82</v>
      </c>
      <c r="K568" t="str">
        <f t="shared" si="16"/>
        <v>31,3148509,'PAVÃO','-17.4266219','-41.003427','291','601,19','PAVOENSE','33',current_timestamp);</v>
      </c>
      <c r="L568" t="str">
        <f t="shared" si="17"/>
        <v>INSERT INTO municipio (cd_estado,cd_municipio,ds_municipio,vl_latitude,vl_longitude,vl_altitude,qt_area,ds_gentilico,nr_ddd,dt_registro)VALUES (31,3148509,'PAVÃO','-17.4266219','-41.003427','291','601,19','PAVOENSE','33',current_timestamp);</v>
      </c>
    </row>
    <row r="569" spans="1:12" x14ac:dyDescent="0.25">
      <c r="A569">
        <v>31</v>
      </c>
      <c r="B569" s="21" t="s">
        <v>13473</v>
      </c>
      <c r="C569" s="39" t="s">
        <v>13474</v>
      </c>
      <c r="D569" s="3" t="s">
        <v>18780</v>
      </c>
      <c r="E569" s="3" t="s">
        <v>18781</v>
      </c>
      <c r="F569" s="3" t="s">
        <v>3223</v>
      </c>
      <c r="G569" s="43">
        <v>996.64599999999996</v>
      </c>
      <c r="H569" s="29" t="s">
        <v>17273</v>
      </c>
      <c r="I569">
        <v>33</v>
      </c>
      <c r="J569" t="s">
        <v>82</v>
      </c>
      <c r="K569" t="str">
        <f t="shared" si="16"/>
        <v>31,3148608,'PEÇANHA','-18.5447916','-42.5574668','738','996,646','PEÇANHENSE','33',current_timestamp);</v>
      </c>
      <c r="L569" t="str">
        <f t="shared" si="17"/>
        <v>INSERT INTO municipio (cd_estado,cd_municipio,ds_municipio,vl_latitude,vl_longitude,vl_altitude,qt_area,ds_gentilico,nr_ddd,dt_registro)VALUES (31,3148608,'PEÇANHA','-18.5447916','-42.5574668','738','996,646','PEÇANHENSE','33',current_timestamp);</v>
      </c>
    </row>
    <row r="570" spans="1:12" x14ac:dyDescent="0.25">
      <c r="A570">
        <v>31</v>
      </c>
      <c r="B570" s="21" t="s">
        <v>13475</v>
      </c>
      <c r="C570" s="39" t="s">
        <v>13476</v>
      </c>
      <c r="D570" s="3" t="s">
        <v>18782</v>
      </c>
      <c r="E570" s="3" t="s">
        <v>18783</v>
      </c>
      <c r="F570" s="3" t="s">
        <v>3184</v>
      </c>
      <c r="G570" s="43">
        <v>1594.6510000000001</v>
      </c>
      <c r="H570" s="29" t="s">
        <v>17274</v>
      </c>
      <c r="I570">
        <v>33</v>
      </c>
      <c r="J570" t="s">
        <v>82</v>
      </c>
      <c r="K570" t="str">
        <f t="shared" si="16"/>
        <v>31,3148707,'PEDRA AZUL','-16.00539337','-41.27973624','620','1594,651','PEDRA-AZULENSE','33',current_timestamp);</v>
      </c>
      <c r="L570" t="str">
        <f t="shared" si="17"/>
        <v>INSERT INTO municipio (cd_estado,cd_municipio,ds_municipio,vl_latitude,vl_longitude,vl_altitude,qt_area,ds_gentilico,nr_ddd,dt_registro)VALUES (31,3148707,'PEDRA AZUL','-16.00539337','-41.27973624','620','1594,651','PEDRA-AZULENSE','33',current_timestamp);</v>
      </c>
    </row>
    <row r="571" spans="1:12" x14ac:dyDescent="0.25">
      <c r="A571">
        <v>31</v>
      </c>
      <c r="B571" s="21" t="s">
        <v>13477</v>
      </c>
      <c r="C571" s="39" t="s">
        <v>13478</v>
      </c>
      <c r="D571" s="3" t="s">
        <v>18784</v>
      </c>
      <c r="E571" s="3" t="s">
        <v>18785</v>
      </c>
      <c r="F571" s="3" t="s">
        <v>17883</v>
      </c>
      <c r="G571" s="43">
        <v>173.928</v>
      </c>
      <c r="H571" s="29" t="s">
        <v>17275</v>
      </c>
      <c r="I571">
        <v>31</v>
      </c>
      <c r="J571" t="s">
        <v>82</v>
      </c>
      <c r="K571" t="str">
        <f t="shared" si="16"/>
        <v>31,3148756,'PEDRA BONITA','-20.5220029','-42.330608','910','173,928','PEDRABONITENSE','31',current_timestamp);</v>
      </c>
      <c r="L571" t="str">
        <f t="shared" si="17"/>
        <v>INSERT INTO municipio (cd_estado,cd_municipio,ds_municipio,vl_latitude,vl_longitude,vl_altitude,qt_area,ds_gentilico,nr_ddd,dt_registro)VALUES (31,3148756,'PEDRA BONITA','-20.5220029','-42.330608','910','173,928','PEDRABONITENSE','31',current_timestamp);</v>
      </c>
    </row>
    <row r="572" spans="1:12" x14ac:dyDescent="0.25">
      <c r="A572">
        <v>31</v>
      </c>
      <c r="B572" s="21" t="s">
        <v>13479</v>
      </c>
      <c r="C572" s="39" t="s">
        <v>13480</v>
      </c>
      <c r="D572" s="3" t="s">
        <v>18786</v>
      </c>
      <c r="E572" s="3" t="s">
        <v>18787</v>
      </c>
      <c r="F572" s="3" t="s">
        <v>3441</v>
      </c>
      <c r="G572" s="43">
        <v>173.16800000000001</v>
      </c>
      <c r="H572" s="29" t="s">
        <v>4908</v>
      </c>
      <c r="I572">
        <v>31</v>
      </c>
      <c r="J572" t="s">
        <v>82</v>
      </c>
      <c r="K572" t="str">
        <f t="shared" si="16"/>
        <v>31,3148806,'PEDRA DO ANTA','-20.596751','-42.712316','644','173,168','ANTENSE','31',current_timestamp);</v>
      </c>
      <c r="L572" t="str">
        <f t="shared" si="17"/>
        <v>INSERT INTO municipio (cd_estado,cd_municipio,ds_municipio,vl_latitude,vl_longitude,vl_altitude,qt_area,ds_gentilico,nr_ddd,dt_registro)VALUES (31,3148806,'PEDRA DO ANTA','-20.596751','-42.712316','644','173,168','ANTENSE','31',current_timestamp);</v>
      </c>
    </row>
    <row r="573" spans="1:12" x14ac:dyDescent="0.25">
      <c r="A573">
        <v>31</v>
      </c>
      <c r="B573" s="21" t="s">
        <v>13481</v>
      </c>
      <c r="C573" s="39" t="s">
        <v>13482</v>
      </c>
      <c r="D573" s="3" t="s">
        <v>18788</v>
      </c>
      <c r="E573" s="3" t="s">
        <v>18789</v>
      </c>
      <c r="F573" s="3" t="s">
        <v>17795</v>
      </c>
      <c r="G573" s="43">
        <v>347.92</v>
      </c>
      <c r="H573" s="29" t="s">
        <v>17276</v>
      </c>
      <c r="I573">
        <v>37</v>
      </c>
      <c r="J573" t="s">
        <v>82</v>
      </c>
      <c r="K573" t="str">
        <f t="shared" si="16"/>
        <v>31,3148905,'PEDRA DO INDAIÁ','-20.2573599','-45.209018','833','347,92','ANDAIAENSE','37',current_timestamp);</v>
      </c>
      <c r="L573" t="str">
        <f t="shared" si="17"/>
        <v>INSERT INTO municipio (cd_estado,cd_municipio,ds_municipio,vl_latitude,vl_longitude,vl_altitude,qt_area,ds_gentilico,nr_ddd,dt_registro)VALUES (31,3148905,'PEDRA DO INDAIÁ','-20.2573599','-45.209018','833','347,92','ANDAIAENSE','37',current_timestamp);</v>
      </c>
    </row>
    <row r="574" spans="1:12" x14ac:dyDescent="0.25">
      <c r="A574">
        <v>31</v>
      </c>
      <c r="B574" s="21" t="s">
        <v>13483</v>
      </c>
      <c r="C574" s="39" t="s">
        <v>13484</v>
      </c>
      <c r="D574" s="3" t="s">
        <v>18790</v>
      </c>
      <c r="E574" s="3" t="s">
        <v>18791</v>
      </c>
      <c r="F574" s="3" t="s">
        <v>3829</v>
      </c>
      <c r="G574" s="43">
        <v>69.989999999999995</v>
      </c>
      <c r="H574" s="29" t="s">
        <v>5862</v>
      </c>
      <c r="I574">
        <v>32</v>
      </c>
      <c r="J574" t="s">
        <v>82</v>
      </c>
      <c r="K574" t="str">
        <f t="shared" si="16"/>
        <v>31,3149002,'PEDRA DOURADA','-20.8294529','-42.1530644','629','69,99','DOURADENSE','32',current_timestamp);</v>
      </c>
      <c r="L574" t="str">
        <f t="shared" si="17"/>
        <v>INSERT INTO municipio (cd_estado,cd_municipio,ds_municipio,vl_latitude,vl_longitude,vl_altitude,qt_area,ds_gentilico,nr_ddd,dt_registro)VALUES (31,3149002,'PEDRA DOURADA','-20.8294529','-42.1530644','629','69,99','DOURADENSE','32',current_timestamp);</v>
      </c>
    </row>
    <row r="575" spans="1:12" x14ac:dyDescent="0.25">
      <c r="A575">
        <v>31</v>
      </c>
      <c r="B575" s="21" t="s">
        <v>13485</v>
      </c>
      <c r="C575" s="39" t="s">
        <v>13486</v>
      </c>
      <c r="D575" s="3" t="s">
        <v>18792</v>
      </c>
      <c r="E575" s="3" t="s">
        <v>18793</v>
      </c>
      <c r="F575" s="3" t="s">
        <v>18794</v>
      </c>
      <c r="G575" s="43">
        <v>217.989</v>
      </c>
      <c r="H575" s="29" t="s">
        <v>17277</v>
      </c>
      <c r="I575">
        <v>35</v>
      </c>
      <c r="J575" t="s">
        <v>82</v>
      </c>
      <c r="K575" t="str">
        <f t="shared" si="16"/>
        <v>31,3149101,'PEDRALVA','-22.24513188','-45.46687603','916','217,989','PEDRALVENSE','35',current_timestamp);</v>
      </c>
      <c r="L575" t="str">
        <f t="shared" si="17"/>
        <v>INSERT INTO municipio (cd_estado,cd_municipio,ds_municipio,vl_latitude,vl_longitude,vl_altitude,qt_area,ds_gentilico,nr_ddd,dt_registro)VALUES (31,3149101,'PEDRALVA','-22.24513188','-45.46687603','916','217,989','PEDRALVENSE','35',current_timestamp);</v>
      </c>
    </row>
    <row r="576" spans="1:12" x14ac:dyDescent="0.25">
      <c r="A576">
        <v>31</v>
      </c>
      <c r="B576" s="21" t="s">
        <v>13487</v>
      </c>
      <c r="C576" s="39" t="s">
        <v>13488</v>
      </c>
      <c r="D576" s="3" t="s">
        <v>18795</v>
      </c>
      <c r="E576" s="3" t="s">
        <v>18796</v>
      </c>
      <c r="F576" s="3" t="s">
        <v>3030</v>
      </c>
      <c r="G576" s="43">
        <v>1525.4929999999999</v>
      </c>
      <c r="H576" s="29" t="s">
        <v>16959</v>
      </c>
      <c r="I576">
        <v>38</v>
      </c>
      <c r="J576" t="s">
        <v>82</v>
      </c>
      <c r="K576" t="str">
        <f t="shared" si="16"/>
        <v>31,3149150,'PEDRAS DE MARIA DA CRUZ','-15.6033171','-44.3918447','486','1525,493','PEDRENSE','38',current_timestamp);</v>
      </c>
      <c r="L576" t="str">
        <f t="shared" si="17"/>
        <v>INSERT INTO municipio (cd_estado,cd_municipio,ds_municipio,vl_latitude,vl_longitude,vl_altitude,qt_area,ds_gentilico,nr_ddd,dt_registro)VALUES (31,3149150,'PEDRAS DE MARIA DA CRUZ','-15.6033171','-44.3918447','486','1525,493','PEDRENSE','38',current_timestamp);</v>
      </c>
    </row>
    <row r="577" spans="1:12" x14ac:dyDescent="0.25">
      <c r="A577">
        <v>31</v>
      </c>
      <c r="B577" s="21" t="s">
        <v>13489</v>
      </c>
      <c r="C577" s="39" t="s">
        <v>13490</v>
      </c>
      <c r="D577" s="3" t="s">
        <v>18797</v>
      </c>
      <c r="E577" s="3" t="s">
        <v>18798</v>
      </c>
      <c r="F577" s="3" t="s">
        <v>18634</v>
      </c>
      <c r="G577" s="43">
        <v>357.89100000000002</v>
      </c>
      <c r="H577" s="29" t="s">
        <v>17278</v>
      </c>
      <c r="I577">
        <v>34</v>
      </c>
      <c r="J577" t="s">
        <v>82</v>
      </c>
      <c r="K577" t="str">
        <f t="shared" si="16"/>
        <v>31,3149200,'PEDRINÓPOLIS','-19.22692388','-47.46019339','912','357,891','PEDRINOPOLENSE','34',current_timestamp);</v>
      </c>
      <c r="L577" t="str">
        <f t="shared" si="17"/>
        <v>INSERT INTO municipio (cd_estado,cd_municipio,ds_municipio,vl_latitude,vl_longitude,vl_altitude,qt_area,ds_gentilico,nr_ddd,dt_registro)VALUES (31,3149200,'PEDRINÓPOLIS','-19.22692388','-47.46019339','912','357,891','PEDRINOPOLENSE','34',current_timestamp);</v>
      </c>
    </row>
    <row r="578" spans="1:12" x14ac:dyDescent="0.25">
      <c r="A578">
        <v>31</v>
      </c>
      <c r="B578" s="21" t="s">
        <v>13491</v>
      </c>
      <c r="C578" s="39" t="s">
        <v>13492</v>
      </c>
      <c r="D578" s="3" t="s">
        <v>18799</v>
      </c>
      <c r="E578" s="3" t="s">
        <v>18800</v>
      </c>
      <c r="F578" s="3" t="s">
        <v>18801</v>
      </c>
      <c r="G578" s="43">
        <v>292.947</v>
      </c>
      <c r="H578" s="29" t="s">
        <v>17279</v>
      </c>
      <c r="I578">
        <v>31</v>
      </c>
      <c r="J578" t="s">
        <v>82</v>
      </c>
      <c r="K578" t="str">
        <f t="shared" ref="K578:K641" si="18">CONCATENATE(A578,",",B578,",'",C578,"','",D578,"','",E578,"','",F578,"','",G578,"','",H578,"','",I578,"',",J578,");")</f>
        <v>31,3149309,'PEDRO LEOPOLDO','-19.61797108','-44.03916836','730','292,947','PEDRO-LEOPOLDENSE','31',current_timestamp);</v>
      </c>
      <c r="L578" t="str">
        <f t="shared" ref="L578:L641" si="19">CONCATENATE("INSERT INTO municipio (cd_estado,cd_municipio,ds_municipio,vl_latitude,vl_longitude,vl_altitude,qt_area,ds_gentilico,nr_ddd,dt_registro)VALUES (",K578)</f>
        <v>INSERT INTO municipio (cd_estado,cd_municipio,ds_municipio,vl_latitude,vl_longitude,vl_altitude,qt_area,ds_gentilico,nr_ddd,dt_registro)VALUES (31,3149309,'PEDRO LEOPOLDO','-19.61797108','-44.03916836','730','292,947','PEDRO-LEOPOLDENSE','31',current_timestamp);</v>
      </c>
    </row>
    <row r="579" spans="1:12" x14ac:dyDescent="0.25">
      <c r="A579">
        <v>31</v>
      </c>
      <c r="B579" s="21" t="s">
        <v>13493</v>
      </c>
      <c r="C579" s="39" t="s">
        <v>13494</v>
      </c>
      <c r="D579" s="3" t="s">
        <v>18802</v>
      </c>
      <c r="E579" s="3" t="s">
        <v>18803</v>
      </c>
      <c r="F579" s="3" t="s">
        <v>17892</v>
      </c>
      <c r="G579" s="43">
        <v>112.959</v>
      </c>
      <c r="H579" s="29" t="s">
        <v>17280</v>
      </c>
      <c r="I579">
        <v>32</v>
      </c>
      <c r="J579" t="s">
        <v>82</v>
      </c>
      <c r="K579" t="str">
        <f t="shared" si="18"/>
        <v>31,3149408,'PEDRO TEIXEIRA','-21.70725537','-43.74094219','796','112,959','PEDRO-TEIXEIRENSE','32',current_timestamp);</v>
      </c>
      <c r="L579" t="str">
        <f t="shared" si="19"/>
        <v>INSERT INTO municipio (cd_estado,cd_municipio,ds_municipio,vl_latitude,vl_longitude,vl_altitude,qt_area,ds_gentilico,nr_ddd,dt_registro)VALUES (31,3149408,'PEDRO TEIXEIRA','-21.70725537','-43.74094219','796','112,959','PEDRO-TEIXEIRENSE','32',current_timestamp);</v>
      </c>
    </row>
    <row r="580" spans="1:12" x14ac:dyDescent="0.25">
      <c r="A580">
        <v>31</v>
      </c>
      <c r="B580" s="21" t="s">
        <v>13495</v>
      </c>
      <c r="C580" s="39" t="s">
        <v>13496</v>
      </c>
      <c r="D580" s="3" t="s">
        <v>18804</v>
      </c>
      <c r="E580" s="3" t="s">
        <v>18805</v>
      </c>
      <c r="F580" s="3" t="s">
        <v>162</v>
      </c>
      <c r="G580" s="43">
        <v>90.832999999999998</v>
      </c>
      <c r="H580" s="29" t="s">
        <v>17281</v>
      </c>
      <c r="I580">
        <v>32</v>
      </c>
      <c r="J580" t="s">
        <v>82</v>
      </c>
      <c r="K580" t="str">
        <f t="shared" si="18"/>
        <v>31,3149507,'PEQUERI','-21.83562652','-43.11990389','575','90,833','PEQUERIENSE','32',current_timestamp);</v>
      </c>
      <c r="L580" t="str">
        <f t="shared" si="19"/>
        <v>INSERT INTO municipio (cd_estado,cd_municipio,ds_municipio,vl_latitude,vl_longitude,vl_altitude,qt_area,ds_gentilico,nr_ddd,dt_registro)VALUES (31,3149507,'PEQUERI','-21.83562652','-43.11990389','575','90,833','PEQUERIENSE','32',current_timestamp);</v>
      </c>
    </row>
    <row r="581" spans="1:12" x14ac:dyDescent="0.25">
      <c r="A581">
        <v>31</v>
      </c>
      <c r="B581" s="21" t="s">
        <v>13497</v>
      </c>
      <c r="C581" s="39" t="s">
        <v>13498</v>
      </c>
      <c r="D581" s="3" t="s">
        <v>18806</v>
      </c>
      <c r="E581" s="3" t="s">
        <v>18807</v>
      </c>
      <c r="F581" s="3" t="s">
        <v>18808</v>
      </c>
      <c r="G581" s="43">
        <v>203.99100000000001</v>
      </c>
      <c r="H581" s="29" t="s">
        <v>17282</v>
      </c>
      <c r="I581">
        <v>37</v>
      </c>
      <c r="J581" t="s">
        <v>82</v>
      </c>
      <c r="K581" t="str">
        <f t="shared" si="18"/>
        <v>31,3149606,'PEQUI','-19.6284042','-44.6604052','790','203,991','PEQUIENSE','37',current_timestamp);</v>
      </c>
      <c r="L581" t="str">
        <f t="shared" si="19"/>
        <v>INSERT INTO municipio (cd_estado,cd_municipio,ds_municipio,vl_latitude,vl_longitude,vl_altitude,qt_area,ds_gentilico,nr_ddd,dt_registro)VALUES (31,3149606,'PEQUI','-19.6284042','-44.6604052','790','203,991','PEQUIENSE','37',current_timestamp);</v>
      </c>
    </row>
    <row r="582" spans="1:12" x14ac:dyDescent="0.25">
      <c r="A582">
        <v>31</v>
      </c>
      <c r="B582" s="21" t="s">
        <v>13499</v>
      </c>
      <c r="C582" s="39" t="s">
        <v>13500</v>
      </c>
      <c r="D582" s="3" t="s">
        <v>18809</v>
      </c>
      <c r="E582" s="3" t="s">
        <v>18810</v>
      </c>
      <c r="F582" s="3" t="s">
        <v>18811</v>
      </c>
      <c r="G582" s="43">
        <v>249.322</v>
      </c>
      <c r="H582" s="29" t="s">
        <v>17283</v>
      </c>
      <c r="I582">
        <v>37</v>
      </c>
      <c r="J582" t="s">
        <v>82</v>
      </c>
      <c r="K582" t="str">
        <f t="shared" si="18"/>
        <v>31,3149705,'PERDIGÃO','-19.9431529','-45.0745641','797','249,322','PERDIGUENSE','37',current_timestamp);</v>
      </c>
      <c r="L582" t="str">
        <f t="shared" si="19"/>
        <v>INSERT INTO municipio (cd_estado,cd_municipio,ds_municipio,vl_latitude,vl_longitude,vl_altitude,qt_area,ds_gentilico,nr_ddd,dt_registro)VALUES (31,3149705,'PERDIGÃO','-19.9431529','-45.0745641','797','249,322','PERDIGUENSE','37',current_timestamp);</v>
      </c>
    </row>
    <row r="583" spans="1:12" x14ac:dyDescent="0.25">
      <c r="A583">
        <v>31</v>
      </c>
      <c r="B583" s="21" t="s">
        <v>13501</v>
      </c>
      <c r="C583" s="39" t="s">
        <v>13502</v>
      </c>
      <c r="D583" s="3" t="s">
        <v>18812</v>
      </c>
      <c r="E583" s="3" t="s">
        <v>18813</v>
      </c>
      <c r="F583" s="3" t="s">
        <v>3149</v>
      </c>
      <c r="G583" s="43">
        <v>2451.1120000000001</v>
      </c>
      <c r="H583" s="29" t="s">
        <v>17284</v>
      </c>
      <c r="I583">
        <v>34</v>
      </c>
      <c r="J583" t="s">
        <v>82</v>
      </c>
      <c r="K583" t="str">
        <f t="shared" si="18"/>
        <v>31,3149804,'PERDIZES','-19.3433963','-47.2963028','1067','2451,112','PERDIZENSE','34',current_timestamp);</v>
      </c>
      <c r="L583" t="str">
        <f t="shared" si="19"/>
        <v>INSERT INTO municipio (cd_estado,cd_municipio,ds_municipio,vl_latitude,vl_longitude,vl_altitude,qt_area,ds_gentilico,nr_ddd,dt_registro)VALUES (31,3149804,'PERDIZES','-19.3433963','-47.2963028','1067','2451,112','PERDIZENSE','34',current_timestamp);</v>
      </c>
    </row>
    <row r="584" spans="1:12" x14ac:dyDescent="0.25">
      <c r="A584">
        <v>31</v>
      </c>
      <c r="B584" s="21" t="s">
        <v>13503</v>
      </c>
      <c r="C584" s="39" t="s">
        <v>13504</v>
      </c>
      <c r="D584" s="3" t="s">
        <v>18814</v>
      </c>
      <c r="E584" s="3" t="s">
        <v>18815</v>
      </c>
      <c r="F584" s="3" t="s">
        <v>3499</v>
      </c>
      <c r="G584" s="43">
        <v>270.65699999999998</v>
      </c>
      <c r="H584" s="29" t="s">
        <v>17285</v>
      </c>
      <c r="I584">
        <v>35</v>
      </c>
      <c r="J584" t="s">
        <v>82</v>
      </c>
      <c r="K584" t="str">
        <f t="shared" si="18"/>
        <v>31,3149903,'PERDÕES','-21.0932074','-45.0896019','814','270,657','PERDOENSE','35',current_timestamp);</v>
      </c>
      <c r="L584" t="str">
        <f t="shared" si="19"/>
        <v>INSERT INTO municipio (cd_estado,cd_municipio,ds_municipio,vl_latitude,vl_longitude,vl_altitude,qt_area,ds_gentilico,nr_ddd,dt_registro)VALUES (31,3149903,'PERDÕES','-21.0932074','-45.0896019','814','270,657','PERDOENSE','35',current_timestamp);</v>
      </c>
    </row>
    <row r="585" spans="1:12" x14ac:dyDescent="0.25">
      <c r="A585">
        <v>31</v>
      </c>
      <c r="B585" s="21" t="s">
        <v>13505</v>
      </c>
      <c r="C585" s="39" t="s">
        <v>13506</v>
      </c>
      <c r="D585" s="3" t="s">
        <v>18816</v>
      </c>
      <c r="E585" s="3" t="s">
        <v>18817</v>
      </c>
      <c r="F585" s="3" t="s">
        <v>155</v>
      </c>
      <c r="G585" s="43">
        <v>228.90700000000001</v>
      </c>
      <c r="H585" s="29" t="s">
        <v>17286</v>
      </c>
      <c r="I585">
        <v>33</v>
      </c>
      <c r="J585" t="s">
        <v>82</v>
      </c>
      <c r="K585" t="str">
        <f t="shared" si="18"/>
        <v>31,3149952,'PERIQUITO','-19.15619','-42.23574','207','228,907','PERIQUITENSE','33',current_timestamp);</v>
      </c>
      <c r="L585" t="str">
        <f t="shared" si="19"/>
        <v>INSERT INTO municipio (cd_estado,cd_municipio,ds_municipio,vl_latitude,vl_longitude,vl_altitude,qt_area,ds_gentilico,nr_ddd,dt_registro)VALUES (31,3149952,'PERIQUITO','-19.15619','-42.23574','207','228,907','PERIQUITENSE','33',current_timestamp);</v>
      </c>
    </row>
    <row r="586" spans="1:12" x14ac:dyDescent="0.25">
      <c r="A586">
        <v>31</v>
      </c>
      <c r="B586" s="21" t="s">
        <v>13507</v>
      </c>
      <c r="C586" s="39" t="s">
        <v>13508</v>
      </c>
      <c r="D586" s="3" t="s">
        <v>18818</v>
      </c>
      <c r="E586" s="3" t="s">
        <v>18819</v>
      </c>
      <c r="F586" s="3" t="s">
        <v>2571</v>
      </c>
      <c r="G586" s="43">
        <v>317.46300000000002</v>
      </c>
      <c r="H586" s="29" t="s">
        <v>17287</v>
      </c>
      <c r="I586">
        <v>33</v>
      </c>
      <c r="J586" t="s">
        <v>82</v>
      </c>
      <c r="K586" t="str">
        <f t="shared" si="18"/>
        <v>31,3150000,'PESCADOR','-18.357095','-41.6004998','360','317,463','PESCADORENSE','33',current_timestamp);</v>
      </c>
      <c r="L586" t="str">
        <f t="shared" si="19"/>
        <v>INSERT INTO municipio (cd_estado,cd_municipio,ds_municipio,vl_latitude,vl_longitude,vl_altitude,qt_area,ds_gentilico,nr_ddd,dt_registro)VALUES (31,3150000,'PESCADOR','-18.357095','-41.6004998','360','317,463','PESCADORENSE','33',current_timestamp);</v>
      </c>
    </row>
    <row r="587" spans="1:12" x14ac:dyDescent="0.25">
      <c r="A587">
        <v>31</v>
      </c>
      <c r="B587" s="21" t="s">
        <v>13509</v>
      </c>
      <c r="C587" s="39" t="s">
        <v>13510</v>
      </c>
      <c r="D587" s="3" t="s">
        <v>18820</v>
      </c>
      <c r="E587" s="3" t="s">
        <v>18821</v>
      </c>
      <c r="F587" s="3" t="s">
        <v>3887</v>
      </c>
      <c r="G587" s="43">
        <v>192.196</v>
      </c>
      <c r="H587" s="29" t="s">
        <v>17288</v>
      </c>
      <c r="I587">
        <v>32</v>
      </c>
      <c r="J587" t="s">
        <v>82</v>
      </c>
      <c r="K587" t="str">
        <f t="shared" si="18"/>
        <v>31,3150109,'PIAU','-21.507022','-43.313899','479','192,196','PIAUENSE','32',current_timestamp);</v>
      </c>
      <c r="L587" t="str">
        <f t="shared" si="19"/>
        <v>INSERT INTO municipio (cd_estado,cd_municipio,ds_municipio,vl_latitude,vl_longitude,vl_altitude,qt_area,ds_gentilico,nr_ddd,dt_registro)VALUES (31,3150109,'PIAU','-21.507022','-43.313899','479','192,196','PIAUENSE','32',current_timestamp);</v>
      </c>
    </row>
    <row r="588" spans="1:12" x14ac:dyDescent="0.25">
      <c r="A588">
        <v>31</v>
      </c>
      <c r="B588" s="21" t="s">
        <v>13511</v>
      </c>
      <c r="C588" s="39" t="s">
        <v>13512</v>
      </c>
      <c r="D588" s="3" t="s">
        <v>18822</v>
      </c>
      <c r="E588" s="3" t="s">
        <v>18823</v>
      </c>
      <c r="F588" s="3" t="s">
        <v>18171</v>
      </c>
      <c r="G588" s="43">
        <v>109.345</v>
      </c>
      <c r="H588" s="29" t="s">
        <v>17289</v>
      </c>
      <c r="I588">
        <v>33</v>
      </c>
      <c r="J588" t="s">
        <v>82</v>
      </c>
      <c r="K588" t="str">
        <f t="shared" si="18"/>
        <v>31,3150158,'PIEDADE DE CARATINGA','-19.7593048','-42.075574','839','109,345','PIEDADE-CARATINGUENSE','33',current_timestamp);</v>
      </c>
      <c r="L588" t="str">
        <f t="shared" si="19"/>
        <v>INSERT INTO municipio (cd_estado,cd_municipio,ds_municipio,vl_latitude,vl_longitude,vl_altitude,qt_area,ds_gentilico,nr_ddd,dt_registro)VALUES (31,3150158,'PIEDADE DE CARATINGA','-19.7593048','-42.075574','839','109,345','PIEDADE-CARATINGUENSE','33',current_timestamp);</v>
      </c>
    </row>
    <row r="589" spans="1:12" x14ac:dyDescent="0.25">
      <c r="A589">
        <v>31</v>
      </c>
      <c r="B589" s="21" t="s">
        <v>13513</v>
      </c>
      <c r="C589" s="39" t="s">
        <v>13514</v>
      </c>
      <c r="D589" s="3" t="s">
        <v>18824</v>
      </c>
      <c r="E589" s="3" t="s">
        <v>18825</v>
      </c>
      <c r="F589" s="3" t="s">
        <v>2053</v>
      </c>
      <c r="G589" s="43">
        <v>83.733000000000004</v>
      </c>
      <c r="H589" s="29" t="s">
        <v>17290</v>
      </c>
      <c r="I589">
        <v>31</v>
      </c>
      <c r="J589" t="s">
        <v>82</v>
      </c>
      <c r="K589" t="str">
        <f t="shared" si="18"/>
        <v>31,3150208,'PIEDADE DE PONTE NOVA','-20.2444576','-42.7386673','430','83,733','PIEDADENSE','31',current_timestamp);</v>
      </c>
      <c r="L589" t="str">
        <f t="shared" si="19"/>
        <v>INSERT INTO municipio (cd_estado,cd_municipio,ds_municipio,vl_latitude,vl_longitude,vl_altitude,qt_area,ds_gentilico,nr_ddd,dt_registro)VALUES (31,3150208,'PIEDADE DE PONTE NOVA','-20.2444576','-42.7386673','430','83,733','PIEDADENSE','31',current_timestamp);</v>
      </c>
    </row>
    <row r="590" spans="1:12" x14ac:dyDescent="0.25">
      <c r="A590">
        <v>31</v>
      </c>
      <c r="B590" s="21" t="s">
        <v>13515</v>
      </c>
      <c r="C590" s="39" t="s">
        <v>13516</v>
      </c>
      <c r="D590" s="3" t="s">
        <v>18826</v>
      </c>
      <c r="E590" s="3" t="s">
        <v>18827</v>
      </c>
      <c r="F590" s="3" t="s">
        <v>18828</v>
      </c>
      <c r="G590" s="43">
        <v>322.81400000000002</v>
      </c>
      <c r="H590" s="29" t="s">
        <v>17290</v>
      </c>
      <c r="I590">
        <v>32</v>
      </c>
      <c r="J590" t="s">
        <v>82</v>
      </c>
      <c r="K590" t="str">
        <f t="shared" si="18"/>
        <v>31,3150307,'PIEDADE DO RIO GRANDE','-21.4687809','-44.1937878','1023','322,814','PIEDADENSE','32',current_timestamp);</v>
      </c>
      <c r="L590" t="str">
        <f t="shared" si="19"/>
        <v>INSERT INTO municipio (cd_estado,cd_municipio,ds_municipio,vl_latitude,vl_longitude,vl_altitude,qt_area,ds_gentilico,nr_ddd,dt_registro)VALUES (31,3150307,'PIEDADE DO RIO GRANDE','-21.4687809','-44.1937878','1023','322,814','PIEDADENSE','32',current_timestamp);</v>
      </c>
    </row>
    <row r="591" spans="1:12" x14ac:dyDescent="0.25">
      <c r="A591">
        <v>31</v>
      </c>
      <c r="B591" s="21" t="s">
        <v>13517</v>
      </c>
      <c r="C591" s="39" t="s">
        <v>13518</v>
      </c>
      <c r="D591" s="3" t="s">
        <v>18829</v>
      </c>
      <c r="E591" s="3" t="s">
        <v>18830</v>
      </c>
      <c r="F591" s="3" t="s">
        <v>17747</v>
      </c>
      <c r="G591" s="43">
        <v>259.63799999999998</v>
      </c>
      <c r="H591" s="29" t="s">
        <v>17290</v>
      </c>
      <c r="I591">
        <v>31</v>
      </c>
      <c r="J591" t="s">
        <v>82</v>
      </c>
      <c r="K591" t="str">
        <f t="shared" si="18"/>
        <v>31,3150406,'PIEDADE DOS GERAIS','-20.471736','-44.2243428','1017','259,638','PIEDADENSE','31',current_timestamp);</v>
      </c>
      <c r="L591" t="str">
        <f t="shared" si="19"/>
        <v>INSERT INTO municipio (cd_estado,cd_municipio,ds_municipio,vl_latitude,vl_longitude,vl_altitude,qt_area,ds_gentilico,nr_ddd,dt_registro)VALUES (31,3150406,'PIEDADE DOS GERAIS','-20.471736','-44.2243428','1017','259,638','PIEDADENSE','31',current_timestamp);</v>
      </c>
    </row>
    <row r="592" spans="1:12" x14ac:dyDescent="0.25">
      <c r="A592">
        <v>31</v>
      </c>
      <c r="B592" s="21" t="s">
        <v>13519</v>
      </c>
      <c r="C592" s="39" t="s">
        <v>13520</v>
      </c>
      <c r="D592" s="3" t="s">
        <v>18831</v>
      </c>
      <c r="E592" s="3" t="s">
        <v>18832</v>
      </c>
      <c r="F592" s="3" t="s">
        <v>17812</v>
      </c>
      <c r="G592" s="43">
        <v>414.96899999999999</v>
      </c>
      <c r="H592" s="29" t="s">
        <v>17291</v>
      </c>
      <c r="I592">
        <v>37</v>
      </c>
      <c r="J592" t="s">
        <v>82</v>
      </c>
      <c r="K592" t="str">
        <f t="shared" si="18"/>
        <v>31,3150505,'PIMENTA','-20.48149681','-45.80041409','798','414,969','PIMENTENSE','37',current_timestamp);</v>
      </c>
      <c r="L592" t="str">
        <f t="shared" si="19"/>
        <v>INSERT INTO municipio (cd_estado,cd_municipio,ds_municipio,vl_latitude,vl_longitude,vl_altitude,qt_area,ds_gentilico,nr_ddd,dt_registro)VALUES (31,3150505,'PIMENTA','-20.48149681','-45.80041409','798','414,969','PIMENTENSE','37',current_timestamp);</v>
      </c>
    </row>
    <row r="593" spans="1:12" x14ac:dyDescent="0.25">
      <c r="A593">
        <v>31</v>
      </c>
      <c r="B593" s="21" t="s">
        <v>13521</v>
      </c>
      <c r="C593" s="39" t="s">
        <v>16802</v>
      </c>
      <c r="D593" s="3" t="s">
        <v>18833</v>
      </c>
      <c r="E593" s="3" t="s">
        <v>18834</v>
      </c>
      <c r="F593" s="3" t="s">
        <v>3339</v>
      </c>
      <c r="G593" s="43">
        <v>66.569999999999993</v>
      </c>
      <c r="H593" s="29" t="s">
        <v>17292</v>
      </c>
      <c r="I593">
        <v>33</v>
      </c>
      <c r="J593" t="s">
        <v>82</v>
      </c>
      <c r="K593" t="str">
        <f t="shared" si="18"/>
        <v>31,3150539,'PINGO-D''ÁGUA','-19.7283678','-42.4098474','266','66,57','PINGODAGUENSE','33',current_timestamp);</v>
      </c>
      <c r="L593" t="str">
        <f t="shared" si="19"/>
        <v>INSERT INTO municipio (cd_estado,cd_municipio,ds_municipio,vl_latitude,vl_longitude,vl_altitude,qt_area,ds_gentilico,nr_ddd,dt_registro)VALUES (31,3150539,'PINGO-D''ÁGUA','-19.7283678','-42.4098474','266','66,57','PINGODAGUENSE','33',current_timestamp);</v>
      </c>
    </row>
    <row r="594" spans="1:12" x14ac:dyDescent="0.25">
      <c r="A594">
        <v>31</v>
      </c>
      <c r="B594" s="21" t="s">
        <v>13522</v>
      </c>
      <c r="C594" s="39" t="s">
        <v>13523</v>
      </c>
      <c r="D594" s="3" t="s">
        <v>18835</v>
      </c>
      <c r="E594" s="3" t="s">
        <v>18836</v>
      </c>
      <c r="F594" s="3" t="s">
        <v>6125</v>
      </c>
      <c r="G594" s="43">
        <v>1228.7360000000001</v>
      </c>
      <c r="H594" s="29" t="s">
        <v>17293</v>
      </c>
      <c r="I594">
        <v>38</v>
      </c>
      <c r="J594" t="s">
        <v>82</v>
      </c>
      <c r="K594" t="str">
        <f t="shared" si="18"/>
        <v>31,3150570,'PINTÓPOLIS','-16.05555697','-45.14517188','510','1228,736','PINTOPOLENSE','38',current_timestamp);</v>
      </c>
      <c r="L594" t="str">
        <f t="shared" si="19"/>
        <v>INSERT INTO municipio (cd_estado,cd_municipio,ds_municipio,vl_latitude,vl_longitude,vl_altitude,qt_area,ds_gentilico,nr_ddd,dt_registro)VALUES (31,3150570,'PINTÓPOLIS','-16.05555697','-45.14517188','510','1228,736','PINTOPOLENSE','38',current_timestamp);</v>
      </c>
    </row>
    <row r="595" spans="1:12" x14ac:dyDescent="0.25">
      <c r="A595">
        <v>31</v>
      </c>
      <c r="B595" s="21" t="s">
        <v>13524</v>
      </c>
      <c r="C595" s="39" t="s">
        <v>13525</v>
      </c>
      <c r="D595" s="3" t="s">
        <v>18837</v>
      </c>
      <c r="E595" s="3" t="s">
        <v>18838</v>
      </c>
      <c r="F595" s="3" t="s">
        <v>18629</v>
      </c>
      <c r="G595" s="43">
        <v>280.33499999999998</v>
      </c>
      <c r="H595" s="29" t="s">
        <v>17294</v>
      </c>
      <c r="I595">
        <v>37</v>
      </c>
      <c r="J595" t="s">
        <v>82</v>
      </c>
      <c r="K595" t="str">
        <f t="shared" si="18"/>
        <v>31,3150604,'PIRACEMA','-20.5089192','-44.4782083','854','280,335','PIRACEMENSE','37',current_timestamp);</v>
      </c>
      <c r="L595" t="str">
        <f t="shared" si="19"/>
        <v>INSERT INTO municipio (cd_estado,cd_municipio,ds_municipio,vl_latitude,vl_longitude,vl_altitude,qt_area,ds_gentilico,nr_ddd,dt_registro)VALUES (31,3150604,'PIRACEMA','-20.5089192','-44.4782083','854','280,335','PIRACEMENSE','37',current_timestamp);</v>
      </c>
    </row>
    <row r="596" spans="1:12" x14ac:dyDescent="0.25">
      <c r="A596">
        <v>31</v>
      </c>
      <c r="B596" s="21" t="s">
        <v>13526</v>
      </c>
      <c r="C596" s="39" t="s">
        <v>13527</v>
      </c>
      <c r="D596" s="3" t="s">
        <v>18839</v>
      </c>
      <c r="E596" s="3" t="s">
        <v>18840</v>
      </c>
      <c r="F596" s="3" t="s">
        <v>456</v>
      </c>
      <c r="G596" s="43">
        <v>337.98</v>
      </c>
      <c r="H596" s="29" t="s">
        <v>17295</v>
      </c>
      <c r="I596">
        <v>34</v>
      </c>
      <c r="J596" t="s">
        <v>82</v>
      </c>
      <c r="K596" t="str">
        <f t="shared" si="18"/>
        <v>31,3150703,'PIRAJUBA','-19.9091665','-48.7025054','540','337,98','PIRAJUBENSE','34',current_timestamp);</v>
      </c>
      <c r="L596" t="str">
        <f t="shared" si="19"/>
        <v>INSERT INTO municipio (cd_estado,cd_municipio,ds_municipio,vl_latitude,vl_longitude,vl_altitude,qt_area,ds_gentilico,nr_ddd,dt_registro)VALUES (31,3150703,'PIRAJUBA','-19.9091665','-48.7025054','540','337,98','PIRAJUBENSE','34',current_timestamp);</v>
      </c>
    </row>
    <row r="597" spans="1:12" x14ac:dyDescent="0.25">
      <c r="A597">
        <v>31</v>
      </c>
      <c r="B597" s="21" t="s">
        <v>13528</v>
      </c>
      <c r="C597" s="39" t="s">
        <v>13529</v>
      </c>
      <c r="D597" s="3" t="s">
        <v>18841</v>
      </c>
      <c r="E597" s="3" t="s">
        <v>18842</v>
      </c>
      <c r="F597" s="3" t="s">
        <v>18178</v>
      </c>
      <c r="G597" s="43">
        <v>658.81200000000001</v>
      </c>
      <c r="H597" s="29" t="s">
        <v>17296</v>
      </c>
      <c r="I597">
        <v>31</v>
      </c>
      <c r="J597" t="s">
        <v>82</v>
      </c>
      <c r="K597" t="str">
        <f t="shared" si="18"/>
        <v>31,3150802,'PIRANGA','-20.684143','-43.296439','639','658,812','PIRANGUENSE','31',current_timestamp);</v>
      </c>
      <c r="L597" t="str">
        <f t="shared" si="19"/>
        <v>INSERT INTO municipio (cd_estado,cd_municipio,ds_municipio,vl_latitude,vl_longitude,vl_altitude,qt_area,ds_gentilico,nr_ddd,dt_registro)VALUES (31,3150802,'PIRANGA','-20.684143','-43.296439','639','658,812','PIRANGUENSE','31',current_timestamp);</v>
      </c>
    </row>
    <row r="598" spans="1:12" x14ac:dyDescent="0.25">
      <c r="A598">
        <v>31</v>
      </c>
      <c r="B598" s="21" t="s">
        <v>13530</v>
      </c>
      <c r="C598" s="39" t="s">
        <v>13531</v>
      </c>
      <c r="D598" s="3" t="s">
        <v>18843</v>
      </c>
      <c r="E598" s="3" t="s">
        <v>18844</v>
      </c>
      <c r="F598" s="3" t="s">
        <v>3639</v>
      </c>
      <c r="G598" s="43">
        <v>203.619</v>
      </c>
      <c r="H598" s="29" t="s">
        <v>17297</v>
      </c>
      <c r="I598">
        <v>35</v>
      </c>
      <c r="J598" t="s">
        <v>82</v>
      </c>
      <c r="K598" t="str">
        <f t="shared" si="18"/>
        <v>31,3150901,'PIRANGUÇU','-22.5255071','-45.4959396','870','203,619','PIRANGUÇUENSE','35',current_timestamp);</v>
      </c>
      <c r="L598" t="str">
        <f t="shared" si="19"/>
        <v>INSERT INTO municipio (cd_estado,cd_municipio,ds_municipio,vl_latitude,vl_longitude,vl_altitude,qt_area,ds_gentilico,nr_ddd,dt_registro)VALUES (31,3150901,'PIRANGUÇU','-22.5255071','-45.4959396','870','203,619','PIRANGUÇUENSE','35',current_timestamp);</v>
      </c>
    </row>
    <row r="599" spans="1:12" x14ac:dyDescent="0.25">
      <c r="A599">
        <v>31</v>
      </c>
      <c r="B599" s="21" t="s">
        <v>13532</v>
      </c>
      <c r="C599" s="39" t="s">
        <v>13533</v>
      </c>
      <c r="D599" s="3" t="s">
        <v>18845</v>
      </c>
      <c r="E599" s="3" t="s">
        <v>18846</v>
      </c>
      <c r="F599" s="3" t="s">
        <v>3478</v>
      </c>
      <c r="G599" s="43">
        <v>124.803</v>
      </c>
      <c r="H599" s="29" t="s">
        <v>17298</v>
      </c>
      <c r="I599">
        <v>35</v>
      </c>
      <c r="J599" t="s">
        <v>82</v>
      </c>
      <c r="K599" t="str">
        <f t="shared" si="18"/>
        <v>31,3151008,'PIRANGUINHO','-22.40255785','-45.53397417','840','124,803','PIRANGUINHENSE','35',current_timestamp);</v>
      </c>
      <c r="L599" t="str">
        <f t="shared" si="19"/>
        <v>INSERT INTO municipio (cd_estado,cd_municipio,ds_municipio,vl_latitude,vl_longitude,vl_altitude,qt_area,ds_gentilico,nr_ddd,dt_registro)VALUES (31,3151008,'PIRANGUINHO','-22.40255785','-45.53397417','840','124,803','PIRANGUINHENSE','35',current_timestamp);</v>
      </c>
    </row>
    <row r="600" spans="1:12" x14ac:dyDescent="0.25">
      <c r="A600">
        <v>31</v>
      </c>
      <c r="B600" s="21" t="s">
        <v>13534</v>
      </c>
      <c r="C600" s="39" t="s">
        <v>13535</v>
      </c>
      <c r="D600" s="3" t="s">
        <v>18847</v>
      </c>
      <c r="E600" s="3" t="s">
        <v>18848</v>
      </c>
      <c r="F600" s="3" t="s">
        <v>8009</v>
      </c>
      <c r="G600" s="43">
        <v>190.68100000000001</v>
      </c>
      <c r="H600" s="29" t="s">
        <v>17299</v>
      </c>
      <c r="I600">
        <v>32</v>
      </c>
      <c r="J600" t="s">
        <v>82</v>
      </c>
      <c r="K600" t="str">
        <f t="shared" si="18"/>
        <v>31,3151107,'PIRAPETINGA','-21.6552122','-42.3437749','152','190,681','PIRAPETINGUENSE','32',current_timestamp);</v>
      </c>
      <c r="L600" t="str">
        <f t="shared" si="19"/>
        <v>INSERT INTO municipio (cd_estado,cd_municipio,ds_municipio,vl_latitude,vl_longitude,vl_altitude,qt_area,ds_gentilico,nr_ddd,dt_registro)VALUES (31,3151107,'PIRAPETINGA','-21.6552122','-42.3437749','152','190,681','PIRAPETINGUENSE','32',current_timestamp);</v>
      </c>
    </row>
    <row r="601" spans="1:12" x14ac:dyDescent="0.25">
      <c r="A601">
        <v>31</v>
      </c>
      <c r="B601" s="21" t="s">
        <v>13536</v>
      </c>
      <c r="C601" s="39" t="s">
        <v>13537</v>
      </c>
      <c r="D601" s="3" t="s">
        <v>18849</v>
      </c>
      <c r="E601" s="3" t="s">
        <v>18850</v>
      </c>
      <c r="F601" s="3" t="s">
        <v>2478</v>
      </c>
      <c r="G601" s="43">
        <v>549.51400000000001</v>
      </c>
      <c r="H601" s="29" t="s">
        <v>17300</v>
      </c>
      <c r="I601">
        <v>38</v>
      </c>
      <c r="J601" t="s">
        <v>82</v>
      </c>
      <c r="K601" t="str">
        <f t="shared" si="18"/>
        <v>31,3151206,'PIRAPORA','-17.3405268','-44.9338026','511','549,514','PIRAPORENSE','38',current_timestamp);</v>
      </c>
      <c r="L601" t="str">
        <f t="shared" si="19"/>
        <v>INSERT INTO municipio (cd_estado,cd_municipio,ds_municipio,vl_latitude,vl_longitude,vl_altitude,qt_area,ds_gentilico,nr_ddd,dt_registro)VALUES (31,3151206,'PIRAPORA','-17.3405268','-44.9338026','511','549,514','PIRAPORENSE','38',current_timestamp);</v>
      </c>
    </row>
    <row r="602" spans="1:12" x14ac:dyDescent="0.25">
      <c r="A602">
        <v>31</v>
      </c>
      <c r="B602" s="21" t="s">
        <v>13538</v>
      </c>
      <c r="C602" s="39" t="s">
        <v>13539</v>
      </c>
      <c r="D602" s="3" t="s">
        <v>18851</v>
      </c>
      <c r="E602" s="3" t="s">
        <v>18852</v>
      </c>
      <c r="F602" s="3" t="s">
        <v>2505</v>
      </c>
      <c r="G602" s="43">
        <v>144.28899999999999</v>
      </c>
      <c r="H602" s="29" t="s">
        <v>17301</v>
      </c>
      <c r="I602">
        <v>32</v>
      </c>
      <c r="J602" t="s">
        <v>82</v>
      </c>
      <c r="K602" t="str">
        <f t="shared" si="18"/>
        <v>31,3151305,'PIRAÚBA','-21.2719193','-43.0250702','346','144,289','PIRAUBANO','32',current_timestamp);</v>
      </c>
      <c r="L602" t="str">
        <f t="shared" si="19"/>
        <v>INSERT INTO municipio (cd_estado,cd_municipio,ds_municipio,vl_latitude,vl_longitude,vl_altitude,qt_area,ds_gentilico,nr_ddd,dt_registro)VALUES (31,3151305,'PIRAÚBA','-21.2719193','-43.0250702','346','144,289','PIRAUBANO','32',current_timestamp);</v>
      </c>
    </row>
    <row r="603" spans="1:12" x14ac:dyDescent="0.25">
      <c r="A603">
        <v>31</v>
      </c>
      <c r="B603" s="21" t="s">
        <v>13540</v>
      </c>
      <c r="C603" s="39" t="s">
        <v>13541</v>
      </c>
      <c r="D603" s="3" t="s">
        <v>18853</v>
      </c>
      <c r="E603" s="3" t="s">
        <v>18854</v>
      </c>
      <c r="F603" s="3" t="s">
        <v>18855</v>
      </c>
      <c r="G603" s="43">
        <v>569.63599999999997</v>
      </c>
      <c r="H603" s="29" t="s">
        <v>17302</v>
      </c>
      <c r="I603">
        <v>37</v>
      </c>
      <c r="J603" t="s">
        <v>82</v>
      </c>
      <c r="K603" t="str">
        <f t="shared" si="18"/>
        <v>31,3151404,'PITANGUI','-19.68201046','-44.89007235','707','569,636','PITANGUENSE','37',current_timestamp);</v>
      </c>
      <c r="L603" t="str">
        <f t="shared" si="19"/>
        <v>INSERT INTO municipio (cd_estado,cd_municipio,ds_municipio,vl_latitude,vl_longitude,vl_altitude,qt_area,ds_gentilico,nr_ddd,dt_registro)VALUES (31,3151404,'PITANGUI','-19.68201046','-44.89007235','707','569,636','PITANGUENSE','37',current_timestamp);</v>
      </c>
    </row>
    <row r="604" spans="1:12" x14ac:dyDescent="0.25">
      <c r="A604">
        <v>31</v>
      </c>
      <c r="B604" s="21" t="s">
        <v>13542</v>
      </c>
      <c r="C604" s="39" t="s">
        <v>13543</v>
      </c>
      <c r="D604" s="3" t="s">
        <v>18856</v>
      </c>
      <c r="E604" s="3" t="s">
        <v>18857</v>
      </c>
      <c r="F604" s="3" t="s">
        <v>2586</v>
      </c>
      <c r="G604" s="43">
        <v>902.46799999999996</v>
      </c>
      <c r="H604" s="29" t="s">
        <v>17303</v>
      </c>
      <c r="I604">
        <v>37</v>
      </c>
      <c r="J604" t="s">
        <v>82</v>
      </c>
      <c r="K604" t="str">
        <f t="shared" si="18"/>
        <v>31,3151503,'PIUMHI','-20.476207','-45.959037','827','902,468','PIUIENSE','37',current_timestamp);</v>
      </c>
      <c r="L604" t="str">
        <f t="shared" si="19"/>
        <v>INSERT INTO municipio (cd_estado,cd_municipio,ds_municipio,vl_latitude,vl_longitude,vl_altitude,qt_area,ds_gentilico,nr_ddd,dt_registro)VALUES (31,3151503,'PIUMHI','-20.476207','-45.959037','827','902,468','PIUIENSE','37',current_timestamp);</v>
      </c>
    </row>
    <row r="605" spans="1:12" x14ac:dyDescent="0.25">
      <c r="A605">
        <v>31</v>
      </c>
      <c r="B605" s="21" t="s">
        <v>13544</v>
      </c>
      <c r="C605" s="39" t="s">
        <v>13545</v>
      </c>
      <c r="D605" s="3" t="s">
        <v>18858</v>
      </c>
      <c r="E605" s="3" t="s">
        <v>18859</v>
      </c>
      <c r="F605" s="3" t="s">
        <v>1775</v>
      </c>
      <c r="G605" s="43">
        <v>317.52</v>
      </c>
      <c r="H605" s="29" t="s">
        <v>17304</v>
      </c>
      <c r="I605">
        <v>34</v>
      </c>
      <c r="J605" t="s">
        <v>82</v>
      </c>
      <c r="K605" t="str">
        <f t="shared" si="18"/>
        <v>31,3151602,'PLANURA','-20.1376045','-48.6999209','481','317,52','PLANURENSE','34',current_timestamp);</v>
      </c>
      <c r="L605" t="str">
        <f t="shared" si="19"/>
        <v>INSERT INTO municipio (cd_estado,cd_municipio,ds_municipio,vl_latitude,vl_longitude,vl_altitude,qt_area,ds_gentilico,nr_ddd,dt_registro)VALUES (31,3151602,'PLANURA','-20.1376045','-48.6999209','481','317,52','PLANURENSE','34',current_timestamp);</v>
      </c>
    </row>
    <row r="606" spans="1:12" x14ac:dyDescent="0.25">
      <c r="A606">
        <v>31</v>
      </c>
      <c r="B606" s="21" t="s">
        <v>13546</v>
      </c>
      <c r="C606" s="39" t="s">
        <v>13547</v>
      </c>
      <c r="D606" s="3" t="s">
        <v>18860</v>
      </c>
      <c r="E606" s="3" t="s">
        <v>18861</v>
      </c>
      <c r="F606" s="3" t="s">
        <v>18225</v>
      </c>
      <c r="G606" s="43">
        <v>474.24400000000003</v>
      </c>
      <c r="H606" s="29" t="s">
        <v>17305</v>
      </c>
      <c r="I606">
        <v>35</v>
      </c>
      <c r="J606" t="s">
        <v>82</v>
      </c>
      <c r="K606" t="str">
        <f t="shared" si="18"/>
        <v>31,3151701,'POÇO FUNDO','-21.7797352','-45.9658246','826','474,244','POÇO-FUNDENSE','35',current_timestamp);</v>
      </c>
      <c r="L606" t="str">
        <f t="shared" si="19"/>
        <v>INSERT INTO municipio (cd_estado,cd_municipio,ds_municipio,vl_latitude,vl_longitude,vl_altitude,qt_area,ds_gentilico,nr_ddd,dt_registro)VALUES (31,3151701,'POÇO FUNDO','-21.7797352','-45.9658246','826','474,244','POÇO-FUNDENSE','35',current_timestamp);</v>
      </c>
    </row>
    <row r="607" spans="1:12" x14ac:dyDescent="0.25">
      <c r="A607">
        <v>31</v>
      </c>
      <c r="B607" s="21" t="s">
        <v>13548</v>
      </c>
      <c r="C607" s="39" t="s">
        <v>13549</v>
      </c>
      <c r="D607" s="3" t="s">
        <v>18862</v>
      </c>
      <c r="E607" s="3" t="s">
        <v>18863</v>
      </c>
      <c r="F607" s="3" t="s">
        <v>18864</v>
      </c>
      <c r="G607" s="43">
        <v>546.66999999999996</v>
      </c>
      <c r="H607" s="29" t="s">
        <v>17306</v>
      </c>
      <c r="I607">
        <v>35</v>
      </c>
      <c r="J607" t="s">
        <v>82</v>
      </c>
      <c r="K607" t="str">
        <f t="shared" si="18"/>
        <v>31,3151800,'POÇOS DE CALDAS','-21.78460167','-46.56210553','1211','546,67','POÇOS-CALDENSE','35',current_timestamp);</v>
      </c>
      <c r="L607" t="str">
        <f t="shared" si="19"/>
        <v>INSERT INTO municipio (cd_estado,cd_municipio,ds_municipio,vl_latitude,vl_longitude,vl_altitude,qt_area,ds_gentilico,nr_ddd,dt_registro)VALUES (31,3151800,'POÇOS DE CALDAS','-21.78460167','-46.56210553','1211','546,67','POÇOS-CALDENSE','35',current_timestamp);</v>
      </c>
    </row>
    <row r="608" spans="1:12" x14ac:dyDescent="0.25">
      <c r="A608">
        <v>31</v>
      </c>
      <c r="B608" s="21" t="s">
        <v>13550</v>
      </c>
      <c r="C608" s="39" t="s">
        <v>13551</v>
      </c>
      <c r="D608" s="3" t="s">
        <v>18865</v>
      </c>
      <c r="E608" s="3" t="s">
        <v>18866</v>
      </c>
      <c r="F608" s="3" t="s">
        <v>9854</v>
      </c>
      <c r="G608" s="43">
        <v>691.06600000000003</v>
      </c>
      <c r="H608" s="29" t="s">
        <v>17307</v>
      </c>
      <c r="I608">
        <v>33</v>
      </c>
      <c r="J608" t="s">
        <v>82</v>
      </c>
      <c r="K608" t="str">
        <f t="shared" si="18"/>
        <v>31,3151909,'POCRANE','-19.6208028','-41.6334118','231','691,066','POCRANENSE','33',current_timestamp);</v>
      </c>
      <c r="L608" t="str">
        <f t="shared" si="19"/>
        <v>INSERT INTO municipio (cd_estado,cd_municipio,ds_municipio,vl_latitude,vl_longitude,vl_altitude,qt_area,ds_gentilico,nr_ddd,dt_registro)VALUES (31,3151909,'POCRANE','-19.6208028','-41.6334118','231','691,066','POCRANENSE','33',current_timestamp);</v>
      </c>
    </row>
    <row r="609" spans="1:12" x14ac:dyDescent="0.25">
      <c r="A609">
        <v>31</v>
      </c>
      <c r="B609" s="21" t="s">
        <v>13552</v>
      </c>
      <c r="C609" s="39" t="s">
        <v>13553</v>
      </c>
      <c r="D609" s="3" t="s">
        <v>18867</v>
      </c>
      <c r="E609" s="3" t="s">
        <v>18868</v>
      </c>
      <c r="F609" s="3" t="s">
        <v>1820</v>
      </c>
      <c r="G609" s="43">
        <v>2551.076</v>
      </c>
      <c r="H609" s="29" t="s">
        <v>17308</v>
      </c>
      <c r="I609">
        <v>37</v>
      </c>
      <c r="J609" t="s">
        <v>82</v>
      </c>
      <c r="K609" t="str">
        <f t="shared" si="18"/>
        <v>31,3152006,'POMPÉU','-19.22305071','-45.00504255','676','2551,076','POMPEANO','37',current_timestamp);</v>
      </c>
      <c r="L609" t="str">
        <f t="shared" si="19"/>
        <v>INSERT INTO municipio (cd_estado,cd_municipio,ds_municipio,vl_latitude,vl_longitude,vl_altitude,qt_area,ds_gentilico,nr_ddd,dt_registro)VALUES (31,3152006,'POMPÉU','-19.22305071','-45.00504255','676','2551,076','POMPEANO','37',current_timestamp);</v>
      </c>
    </row>
    <row r="610" spans="1:12" x14ac:dyDescent="0.25">
      <c r="A610">
        <v>31</v>
      </c>
      <c r="B610" s="21" t="s">
        <v>13554</v>
      </c>
      <c r="C610" s="39" t="s">
        <v>13555</v>
      </c>
      <c r="D610" s="3" t="s">
        <v>18869</v>
      </c>
      <c r="E610" s="3" t="s">
        <v>18870</v>
      </c>
      <c r="F610" s="3" t="s">
        <v>18046</v>
      </c>
      <c r="G610" s="43">
        <v>470.64299999999997</v>
      </c>
      <c r="H610" s="29" t="s">
        <v>17309</v>
      </c>
      <c r="I610">
        <v>31</v>
      </c>
      <c r="J610" t="s">
        <v>82</v>
      </c>
      <c r="K610" t="str">
        <f t="shared" si="18"/>
        <v>31,3152105,'PONTE NOVA','-20.4112824','-42.8980027','432','470,643','PONTE-NOVENSE','31',current_timestamp);</v>
      </c>
      <c r="L610" t="str">
        <f t="shared" si="19"/>
        <v>INSERT INTO municipio (cd_estado,cd_municipio,ds_municipio,vl_latitude,vl_longitude,vl_altitude,qt_area,ds_gentilico,nr_ddd,dt_registro)VALUES (31,3152105,'PONTE NOVA','-20.4112824','-42.8980027','432','470,643','PONTE-NOVENSE','31',current_timestamp);</v>
      </c>
    </row>
    <row r="611" spans="1:12" x14ac:dyDescent="0.25">
      <c r="A611">
        <v>31</v>
      </c>
      <c r="B611" s="21" t="s">
        <v>13556</v>
      </c>
      <c r="C611" s="39" t="s">
        <v>13557</v>
      </c>
      <c r="D611" s="3" t="s">
        <v>18871</v>
      </c>
      <c r="E611" s="3" t="s">
        <v>18872</v>
      </c>
      <c r="F611" s="3" t="s">
        <v>1927</v>
      </c>
      <c r="G611" s="43">
        <v>602.79899999999998</v>
      </c>
      <c r="H611" s="29" t="s">
        <v>17310</v>
      </c>
      <c r="I611">
        <v>38</v>
      </c>
      <c r="J611" t="s">
        <v>82</v>
      </c>
      <c r="K611" t="str">
        <f t="shared" si="18"/>
        <v>31,3152131,'PONTO CHIQUE','-16.63174489','-45.06231194','480','602,799','PONTO CHIQUENSE','38',current_timestamp);</v>
      </c>
      <c r="L611" t="str">
        <f t="shared" si="19"/>
        <v>INSERT INTO municipio (cd_estado,cd_municipio,ds_municipio,vl_latitude,vl_longitude,vl_altitude,qt_area,ds_gentilico,nr_ddd,dt_registro)VALUES (31,3152131,'PONTO CHIQUE','-16.63174489','-45.06231194','480','602,799','PONTO CHIQUENSE','38',current_timestamp);</v>
      </c>
    </row>
    <row r="612" spans="1:12" x14ac:dyDescent="0.25">
      <c r="A612">
        <v>31</v>
      </c>
      <c r="B612" s="21" t="s">
        <v>13558</v>
      </c>
      <c r="C612" s="39" t="s">
        <v>13559</v>
      </c>
      <c r="D612" s="3" t="s">
        <v>18873</v>
      </c>
      <c r="E612" s="3" t="s">
        <v>18874</v>
      </c>
      <c r="F612" s="3" t="s">
        <v>1650</v>
      </c>
      <c r="G612" s="43">
        <v>1212.413</v>
      </c>
      <c r="H612" s="29" t="s">
        <v>17311</v>
      </c>
      <c r="I612">
        <v>33</v>
      </c>
      <c r="J612" t="s">
        <v>82</v>
      </c>
      <c r="K612" t="str">
        <f t="shared" si="18"/>
        <v>31,3152170,'PONTO DOS VOLANTES','-16.75083886','-41.50379414','397','1212,413','PONTO VOLANTENSE','33',current_timestamp);</v>
      </c>
      <c r="L612" t="str">
        <f t="shared" si="19"/>
        <v>INSERT INTO municipio (cd_estado,cd_municipio,ds_municipio,vl_latitude,vl_longitude,vl_altitude,qt_area,ds_gentilico,nr_ddd,dt_registro)VALUES (31,3152170,'PONTO DOS VOLANTES','-16.75083886','-41.50379414','397','1212,413','PONTO VOLANTENSE','33',current_timestamp);</v>
      </c>
    </row>
    <row r="613" spans="1:12" x14ac:dyDescent="0.25">
      <c r="A613">
        <v>31</v>
      </c>
      <c r="B613" s="21" t="s">
        <v>13560</v>
      </c>
      <c r="C613" s="39" t="s">
        <v>13561</v>
      </c>
      <c r="D613" s="3" t="s">
        <v>18875</v>
      </c>
      <c r="E613" s="3" t="s">
        <v>18876</v>
      </c>
      <c r="F613" s="3" t="s">
        <v>18877</v>
      </c>
      <c r="G613" s="43">
        <v>1749.683</v>
      </c>
      <c r="H613" s="29" t="s">
        <v>17312</v>
      </c>
      <c r="I613">
        <v>38</v>
      </c>
      <c r="J613" t="s">
        <v>82</v>
      </c>
      <c r="K613" t="str">
        <f t="shared" si="18"/>
        <v>31,3152204,'PORTEIRINHA','-15.740359','-43.028007','583','1749,683','PORTEIRINHENSE','38',current_timestamp);</v>
      </c>
      <c r="L613" t="str">
        <f t="shared" si="19"/>
        <v>INSERT INTO municipio (cd_estado,cd_municipio,ds_municipio,vl_latitude,vl_longitude,vl_altitude,qt_area,ds_gentilico,nr_ddd,dt_registro)VALUES (31,3152204,'PORTEIRINHA','-15.740359','-43.028007','583','1749,683','PORTEIRINHENSE','38',current_timestamp);</v>
      </c>
    </row>
    <row r="614" spans="1:12" x14ac:dyDescent="0.25">
      <c r="A614">
        <v>31</v>
      </c>
      <c r="B614" s="21" t="s">
        <v>13562</v>
      </c>
      <c r="C614" s="39" t="s">
        <v>13563</v>
      </c>
      <c r="D614" s="3" t="s">
        <v>18878</v>
      </c>
      <c r="E614" s="3" t="s">
        <v>18879</v>
      </c>
      <c r="F614" s="3" t="s">
        <v>3596</v>
      </c>
      <c r="G614" s="43">
        <v>284.77699999999999</v>
      </c>
      <c r="H614" s="29" t="s">
        <v>17313</v>
      </c>
      <c r="I614">
        <v>31</v>
      </c>
      <c r="J614" t="s">
        <v>82</v>
      </c>
      <c r="K614" t="str">
        <f t="shared" si="18"/>
        <v>31,3152303,'PORTO FIRME','-20.67183448','-43.08555338','587','284,777','PORTO-FIRMENSE','31',current_timestamp);</v>
      </c>
      <c r="L614" t="str">
        <f t="shared" si="19"/>
        <v>INSERT INTO municipio (cd_estado,cd_municipio,ds_municipio,vl_latitude,vl_longitude,vl_altitude,qt_area,ds_gentilico,nr_ddd,dt_registro)VALUES (31,3152303,'PORTO FIRME','-20.67183448','-43.08555338','587','284,777','PORTO-FIRMENSE','31',current_timestamp);</v>
      </c>
    </row>
    <row r="615" spans="1:12" x14ac:dyDescent="0.25">
      <c r="A615">
        <v>31</v>
      </c>
      <c r="B615" s="21" t="s">
        <v>13564</v>
      </c>
      <c r="C615" s="39" t="s">
        <v>13565</v>
      </c>
      <c r="D615" s="3" t="s">
        <v>18880</v>
      </c>
      <c r="E615" s="3" t="s">
        <v>18881</v>
      </c>
      <c r="F615" s="3" t="s">
        <v>18882</v>
      </c>
      <c r="G615" s="43">
        <v>625.11099999999999</v>
      </c>
      <c r="H615" s="29" t="s">
        <v>17314</v>
      </c>
      <c r="I615">
        <v>33</v>
      </c>
      <c r="J615" t="s">
        <v>82</v>
      </c>
      <c r="K615" t="str">
        <f t="shared" si="18"/>
        <v>31,3152402,'POTÉ','-17.807741','-41.785811','518','625,111','POTEENSE','33',current_timestamp);</v>
      </c>
      <c r="L615" t="str">
        <f t="shared" si="19"/>
        <v>INSERT INTO municipio (cd_estado,cd_municipio,ds_municipio,vl_latitude,vl_longitude,vl_altitude,qt_area,ds_gentilico,nr_ddd,dt_registro)VALUES (31,3152402,'POTÉ','-17.807741','-41.785811','518','625,111','POTEENSE','33',current_timestamp);</v>
      </c>
    </row>
    <row r="616" spans="1:12" x14ac:dyDescent="0.25">
      <c r="A616">
        <v>31</v>
      </c>
      <c r="B616" s="21" t="s">
        <v>13566</v>
      </c>
      <c r="C616" s="39" t="s">
        <v>13567</v>
      </c>
      <c r="D616" s="3" t="s">
        <v>18883</v>
      </c>
      <c r="E616" s="3" t="s">
        <v>18884</v>
      </c>
      <c r="F616" s="3" t="s">
        <v>17940</v>
      </c>
      <c r="G616" s="43">
        <v>542.79700000000003</v>
      </c>
      <c r="H616" s="29" t="s">
        <v>17315</v>
      </c>
      <c r="I616">
        <v>35</v>
      </c>
      <c r="J616" t="s">
        <v>82</v>
      </c>
      <c r="K616" t="str">
        <f t="shared" si="18"/>
        <v>31,3152501,'POUSO ALEGRE','-22.2266204','-45.9389252','866','542,797','POUSO-ALEGRENSE','35',current_timestamp);</v>
      </c>
      <c r="L616" t="str">
        <f t="shared" si="19"/>
        <v>INSERT INTO municipio (cd_estado,cd_municipio,ds_municipio,vl_latitude,vl_longitude,vl_altitude,qt_area,ds_gentilico,nr_ddd,dt_registro)VALUES (31,3152501,'POUSO ALEGRE','-22.2266204','-45.9389252','866','542,797','POUSO-ALEGRENSE','35',current_timestamp);</v>
      </c>
    </row>
    <row r="617" spans="1:12" x14ac:dyDescent="0.25">
      <c r="A617">
        <v>31</v>
      </c>
      <c r="B617" s="21" t="s">
        <v>13568</v>
      </c>
      <c r="C617" s="39" t="s">
        <v>13569</v>
      </c>
      <c r="D617" s="3" t="s">
        <v>18885</v>
      </c>
      <c r="E617" s="3" t="s">
        <v>18886</v>
      </c>
      <c r="F617" s="3" t="s">
        <v>18887</v>
      </c>
      <c r="G617" s="43">
        <v>263.03399999999999</v>
      </c>
      <c r="H617" s="29" t="s">
        <v>17316</v>
      </c>
      <c r="I617">
        <v>35</v>
      </c>
      <c r="J617" t="s">
        <v>82</v>
      </c>
      <c r="K617" t="str">
        <f t="shared" si="18"/>
        <v>31,3152600,'POUSO ALTO','-22.196439','-44.974626','887','263,034','POUSO-ALTENSE','35',current_timestamp);</v>
      </c>
      <c r="L617" t="str">
        <f t="shared" si="19"/>
        <v>INSERT INTO municipio (cd_estado,cd_municipio,ds_municipio,vl_latitude,vl_longitude,vl_altitude,qt_area,ds_gentilico,nr_ddd,dt_registro)VALUES (31,3152600,'POUSO ALTO','-22.196439','-44.974626','887','263,034','POUSO-ALTENSE','35',current_timestamp);</v>
      </c>
    </row>
    <row r="618" spans="1:12" x14ac:dyDescent="0.25">
      <c r="A618">
        <v>31</v>
      </c>
      <c r="B618" s="21" t="s">
        <v>13570</v>
      </c>
      <c r="C618" s="39" t="s">
        <v>13571</v>
      </c>
      <c r="D618" s="3" t="s">
        <v>18888</v>
      </c>
      <c r="E618" s="3" t="s">
        <v>18889</v>
      </c>
      <c r="F618" s="3" t="s">
        <v>18016</v>
      </c>
      <c r="G618" s="43">
        <v>264.11500000000001</v>
      </c>
      <c r="H618" s="29" t="s">
        <v>5190</v>
      </c>
      <c r="I618">
        <v>32</v>
      </c>
      <c r="J618" t="s">
        <v>82</v>
      </c>
      <c r="K618" t="str">
        <f t="shared" si="18"/>
        <v>31,3152709,'PRADOS','-21.0573548','-44.07863487','996','264,115','PRADENSE','32',current_timestamp);</v>
      </c>
      <c r="L618" t="str">
        <f t="shared" si="19"/>
        <v>INSERT INTO municipio (cd_estado,cd_municipio,ds_municipio,vl_latitude,vl_longitude,vl_altitude,qt_area,ds_gentilico,nr_ddd,dt_registro)VALUES (31,3152709,'PRADOS','-21.0573548','-44.07863487','996','264,115','PRADENSE','32',current_timestamp);</v>
      </c>
    </row>
    <row r="619" spans="1:12" x14ac:dyDescent="0.25">
      <c r="A619">
        <v>31</v>
      </c>
      <c r="B619" s="21" t="s">
        <v>13572</v>
      </c>
      <c r="C619" s="39" t="s">
        <v>10378</v>
      </c>
      <c r="D619" s="3" t="s">
        <v>18890</v>
      </c>
      <c r="E619" s="3" t="s">
        <v>18891</v>
      </c>
      <c r="F619" s="3" t="s">
        <v>3682</v>
      </c>
      <c r="G619" s="43">
        <v>4847.5439999999999</v>
      </c>
      <c r="H619" s="29" t="s">
        <v>17317</v>
      </c>
      <c r="I619">
        <v>34</v>
      </c>
      <c r="J619" t="s">
        <v>82</v>
      </c>
      <c r="K619" t="str">
        <f t="shared" si="18"/>
        <v>31,3152808,'PRATA','-19.30781213','-48.92758012','631','4847,544','PRATENSE','34',current_timestamp);</v>
      </c>
      <c r="L619" t="str">
        <f t="shared" si="19"/>
        <v>INSERT INTO municipio (cd_estado,cd_municipio,ds_municipio,vl_latitude,vl_longitude,vl_altitude,qt_area,ds_gentilico,nr_ddd,dt_registro)VALUES (31,3152808,'PRATA','-19.30781213','-48.92758012','631','4847,544','PRATENSE','34',current_timestamp);</v>
      </c>
    </row>
    <row r="620" spans="1:12" x14ac:dyDescent="0.25">
      <c r="A620">
        <v>31</v>
      </c>
      <c r="B620" s="21" t="s">
        <v>13573</v>
      </c>
      <c r="C620" s="39" t="s">
        <v>13574</v>
      </c>
      <c r="D620" s="3" t="s">
        <v>18892</v>
      </c>
      <c r="E620" s="3" t="s">
        <v>18893</v>
      </c>
      <c r="F620" s="3" t="s">
        <v>3504</v>
      </c>
      <c r="G620" s="43">
        <v>215.51599999999999</v>
      </c>
      <c r="H620" s="29" t="s">
        <v>17318</v>
      </c>
      <c r="I620">
        <v>35</v>
      </c>
      <c r="J620" t="s">
        <v>82</v>
      </c>
      <c r="K620" t="str">
        <f t="shared" si="18"/>
        <v>31,3152907,'PRATÁPOLIS','-20.74378342','-46.86281562','708','215,516','PRATAPOLENSE','35',current_timestamp);</v>
      </c>
      <c r="L620" t="str">
        <f t="shared" si="19"/>
        <v>INSERT INTO municipio (cd_estado,cd_municipio,ds_municipio,vl_latitude,vl_longitude,vl_altitude,qt_area,ds_gentilico,nr_ddd,dt_registro)VALUES (31,3152907,'PRATÁPOLIS','-20.74378342','-46.86281562','708','215,516','PRATAPOLENSE','35',current_timestamp);</v>
      </c>
    </row>
    <row r="621" spans="1:12" x14ac:dyDescent="0.25">
      <c r="A621">
        <v>31</v>
      </c>
      <c r="B621" s="21" t="s">
        <v>13575</v>
      </c>
      <c r="C621" s="39" t="s">
        <v>13576</v>
      </c>
      <c r="D621" s="3" t="s">
        <v>18894</v>
      </c>
      <c r="E621" s="3" t="s">
        <v>18895</v>
      </c>
      <c r="F621" s="3" t="s">
        <v>18896</v>
      </c>
      <c r="G621" s="43">
        <v>622.47799999999995</v>
      </c>
      <c r="H621" s="29" t="s">
        <v>17319</v>
      </c>
      <c r="I621">
        <v>34</v>
      </c>
      <c r="J621" t="s">
        <v>82</v>
      </c>
      <c r="K621" t="str">
        <f t="shared" si="18"/>
        <v>31,3153004,'PRATINHA','-19.75285032','-46.38393402','1184','622,478','PRATINHENSE','34',current_timestamp);</v>
      </c>
      <c r="L621" t="str">
        <f t="shared" si="19"/>
        <v>INSERT INTO municipio (cd_estado,cd_municipio,ds_municipio,vl_latitude,vl_longitude,vl_altitude,qt_area,ds_gentilico,nr_ddd,dt_registro)VALUES (31,3153004,'PRATINHA','-19.75285032','-46.38393402','1184','622,478','PRATINHENSE','34',current_timestamp);</v>
      </c>
    </row>
    <row r="622" spans="1:12" x14ac:dyDescent="0.25">
      <c r="A622">
        <v>31</v>
      </c>
      <c r="B622" s="21" t="s">
        <v>13577</v>
      </c>
      <c r="C622" s="39" t="s">
        <v>13578</v>
      </c>
      <c r="D622" s="3" t="s">
        <v>18897</v>
      </c>
      <c r="E622" s="3" t="s">
        <v>18898</v>
      </c>
      <c r="F622" s="3" t="s">
        <v>2269</v>
      </c>
      <c r="G622" s="43">
        <v>236.798</v>
      </c>
      <c r="H622" s="29" t="s">
        <v>6701</v>
      </c>
      <c r="I622">
        <v>32</v>
      </c>
      <c r="J622" t="s">
        <v>82</v>
      </c>
      <c r="K622" t="str">
        <f t="shared" si="18"/>
        <v>31,3153103,'PRESIDENTE BERNARDES','-20.76920905','-43.18766869','602','236,798','BERNARDENSE','32',current_timestamp);</v>
      </c>
      <c r="L622" t="str">
        <f t="shared" si="19"/>
        <v>INSERT INTO municipio (cd_estado,cd_municipio,ds_municipio,vl_latitude,vl_longitude,vl_altitude,qt_area,ds_gentilico,nr_ddd,dt_registro)VALUES (31,3153103,'PRESIDENTE BERNARDES','-20.76920905','-43.18766869','602','236,798','BERNARDENSE','32',current_timestamp);</v>
      </c>
    </row>
    <row r="623" spans="1:12" x14ac:dyDescent="0.25">
      <c r="A623">
        <v>31</v>
      </c>
      <c r="B623" s="21" t="s">
        <v>13579</v>
      </c>
      <c r="C623" s="39" t="s">
        <v>6611</v>
      </c>
      <c r="D623" s="3" t="s">
        <v>18899</v>
      </c>
      <c r="E623" s="3" t="s">
        <v>18900</v>
      </c>
      <c r="F623" s="3" t="s">
        <v>18901</v>
      </c>
      <c r="G623" s="43">
        <v>695.88199999999995</v>
      </c>
      <c r="H623" s="29" t="s">
        <v>6805</v>
      </c>
      <c r="I623">
        <v>38</v>
      </c>
      <c r="J623" t="s">
        <v>82</v>
      </c>
      <c r="K623" t="str">
        <f t="shared" si="18"/>
        <v>31,3153202,'PRESIDENTE JUSCELINO','-18.63829539','-44.06141996','569','695,882','JUSCELINENSE','38',current_timestamp);</v>
      </c>
      <c r="L623" t="str">
        <f t="shared" si="19"/>
        <v>INSERT INTO municipio (cd_estado,cd_municipio,ds_municipio,vl_latitude,vl_longitude,vl_altitude,qt_area,ds_gentilico,nr_ddd,dt_registro)VALUES (31,3153202,'PRESIDENTE JUSCELINO','-18.63829539','-44.06141996','569','695,882','JUSCELINENSE','38',current_timestamp);</v>
      </c>
    </row>
    <row r="624" spans="1:12" x14ac:dyDescent="0.25">
      <c r="A624">
        <v>31</v>
      </c>
      <c r="B624" s="21" t="s">
        <v>13580</v>
      </c>
      <c r="C624" s="39" t="s">
        <v>13581</v>
      </c>
      <c r="D624" s="3" t="s">
        <v>18902</v>
      </c>
      <c r="E624" s="3" t="s">
        <v>18903</v>
      </c>
      <c r="F624" s="3" t="s">
        <v>3162</v>
      </c>
      <c r="G624" s="43">
        <v>189.23500000000001</v>
      </c>
      <c r="H624" s="29" t="s">
        <v>17320</v>
      </c>
      <c r="I624">
        <v>38</v>
      </c>
      <c r="J624" t="s">
        <v>82</v>
      </c>
      <c r="K624" t="str">
        <f t="shared" si="18"/>
        <v>31,3153301,'PRESIDENTE KUBITSCHEK','-18.619005','-43.5616','1160','189,235','KUBITSCHEKANO','38',current_timestamp);</v>
      </c>
      <c r="L624" t="str">
        <f t="shared" si="19"/>
        <v>INSERT INTO municipio (cd_estado,cd_municipio,ds_municipio,vl_latitude,vl_longitude,vl_altitude,qt_area,ds_gentilico,nr_ddd,dt_registro)VALUES (31,3153301,'PRESIDENTE KUBITSCHEK','-18.619005','-43.5616','1160','189,235','KUBITSCHEKANO','38',current_timestamp);</v>
      </c>
    </row>
    <row r="625" spans="1:12" x14ac:dyDescent="0.25">
      <c r="A625">
        <v>31</v>
      </c>
      <c r="B625" s="21" t="s">
        <v>13582</v>
      </c>
      <c r="C625" s="39" t="s">
        <v>13583</v>
      </c>
      <c r="D625" s="3" t="s">
        <v>18904</v>
      </c>
      <c r="E625" s="3" t="s">
        <v>18905</v>
      </c>
      <c r="F625" s="3" t="s">
        <v>18906</v>
      </c>
      <c r="G625" s="43">
        <v>3503.7420000000002</v>
      </c>
      <c r="H625" s="29" t="s">
        <v>17321</v>
      </c>
      <c r="I625">
        <v>34</v>
      </c>
      <c r="J625" t="s">
        <v>82</v>
      </c>
      <c r="K625" t="str">
        <f t="shared" si="18"/>
        <v>31,3153400,'PRESIDENTE OLEGÁRIO','-18.412137','-46.4184085','957','3503,742','OLEGARIENSE','34',current_timestamp);</v>
      </c>
      <c r="L625" t="str">
        <f t="shared" si="19"/>
        <v>INSERT INTO municipio (cd_estado,cd_municipio,ds_municipio,vl_latitude,vl_longitude,vl_altitude,qt_area,ds_gentilico,nr_ddd,dt_registro)VALUES (31,3153400,'PRESIDENTE OLEGÁRIO','-18.412137','-46.4184085','957','3503,742','OLEGARIENSE','34',current_timestamp);</v>
      </c>
    </row>
    <row r="626" spans="1:12" x14ac:dyDescent="0.25">
      <c r="A626">
        <v>31</v>
      </c>
      <c r="B626" s="21" t="s">
        <v>13586</v>
      </c>
      <c r="C626" s="39" t="s">
        <v>13587</v>
      </c>
      <c r="D626" s="3" t="s">
        <v>18907</v>
      </c>
      <c r="E626" s="3" t="s">
        <v>18908</v>
      </c>
      <c r="F626" s="3" t="s">
        <v>3421</v>
      </c>
      <c r="G626" s="43">
        <v>124.18899999999999</v>
      </c>
      <c r="H626" s="29" t="s">
        <v>17322</v>
      </c>
      <c r="I626">
        <v>31</v>
      </c>
      <c r="J626" t="s">
        <v>82</v>
      </c>
      <c r="K626" t="str">
        <f t="shared" si="18"/>
        <v>31,3153608,'PRUDENTE DE MORAIS','-19.4741441','-44.1593359','763','124,189','PRUDENTINO','31',current_timestamp);</v>
      </c>
      <c r="L626" t="str">
        <f t="shared" si="19"/>
        <v>INSERT INTO municipio (cd_estado,cd_municipio,ds_municipio,vl_latitude,vl_longitude,vl_altitude,qt_area,ds_gentilico,nr_ddd,dt_registro)VALUES (31,3153608,'PRUDENTE DE MORAIS','-19.4741441','-44.1593359','763','124,189','PRUDENTINO','31',current_timestamp);</v>
      </c>
    </row>
    <row r="627" spans="1:12" x14ac:dyDescent="0.25">
      <c r="A627">
        <v>31</v>
      </c>
      <c r="B627" s="21" t="s">
        <v>13588</v>
      </c>
      <c r="C627" s="39" t="s">
        <v>13589</v>
      </c>
      <c r="D627" s="3" t="s">
        <v>18909</v>
      </c>
      <c r="E627" s="3" t="s">
        <v>18910</v>
      </c>
      <c r="F627" s="3" t="s">
        <v>1835</v>
      </c>
      <c r="G627" s="43">
        <v>556.43600000000004</v>
      </c>
      <c r="H627" s="29" t="s">
        <v>17323</v>
      </c>
      <c r="I627">
        <v>37</v>
      </c>
      <c r="J627" t="s">
        <v>82</v>
      </c>
      <c r="K627" t="str">
        <f t="shared" si="18"/>
        <v>31,3153707,'QUARTEL GERAL','-19.2702796','-45.5569227','696','556,436','QUARTELENSE','37',current_timestamp);</v>
      </c>
      <c r="L627" t="str">
        <f t="shared" si="19"/>
        <v>INSERT INTO municipio (cd_estado,cd_municipio,ds_municipio,vl_latitude,vl_longitude,vl_altitude,qt_area,ds_gentilico,nr_ddd,dt_registro)VALUES (31,3153707,'QUARTEL GERAL','-19.2702796','-45.5569227','696','556,436','QUARTELENSE','37',current_timestamp);</v>
      </c>
    </row>
    <row r="628" spans="1:12" x14ac:dyDescent="0.25">
      <c r="A628">
        <v>31</v>
      </c>
      <c r="B628" s="21" t="s">
        <v>13590</v>
      </c>
      <c r="C628" s="39" t="s">
        <v>13591</v>
      </c>
      <c r="D628" s="3" t="s">
        <v>18911</v>
      </c>
      <c r="E628" s="3" t="s">
        <v>18912</v>
      </c>
      <c r="F628" s="3" t="s">
        <v>17504</v>
      </c>
      <c r="G628" s="43">
        <v>153.56</v>
      </c>
      <c r="H628" s="29" t="s">
        <v>17324</v>
      </c>
      <c r="I628">
        <v>31</v>
      </c>
      <c r="J628" t="s">
        <v>82</v>
      </c>
      <c r="K628" t="str">
        <f t="shared" si="18"/>
        <v>31,3153806,'QUELUZITO','-20.739568','-43.8849128','986','153,56','QUELUZITANO','31',current_timestamp);</v>
      </c>
      <c r="L628" t="str">
        <f t="shared" si="19"/>
        <v>INSERT INTO municipio (cd_estado,cd_municipio,ds_municipio,vl_latitude,vl_longitude,vl_altitude,qt_area,ds_gentilico,nr_ddd,dt_registro)VALUES (31,3153806,'QUELUZITO','-20.739568','-43.8849128','986','153,56','QUELUZITANO','31',current_timestamp);</v>
      </c>
    </row>
    <row r="629" spans="1:12" x14ac:dyDescent="0.25">
      <c r="A629">
        <v>31</v>
      </c>
      <c r="B629" s="21" t="s">
        <v>13592</v>
      </c>
      <c r="C629" s="39" t="s">
        <v>13593</v>
      </c>
      <c r="D629" s="3" t="s">
        <v>18913</v>
      </c>
      <c r="E629" s="3" t="s">
        <v>18914</v>
      </c>
      <c r="F629" s="3" t="s">
        <v>18484</v>
      </c>
      <c r="G629" s="43">
        <v>72.227999999999994</v>
      </c>
      <c r="H629" s="29" t="s">
        <v>6810</v>
      </c>
      <c r="I629">
        <v>31</v>
      </c>
      <c r="J629" t="s">
        <v>82</v>
      </c>
      <c r="K629" t="str">
        <f t="shared" si="18"/>
        <v>31,3153905,'RAPOSOS','-19.9635649','-43.8074392','723','72,228','RAPOSENSE','31',current_timestamp);</v>
      </c>
      <c r="L629" t="str">
        <f t="shared" si="19"/>
        <v>INSERT INTO municipio (cd_estado,cd_municipio,ds_municipio,vl_latitude,vl_longitude,vl_altitude,qt_area,ds_gentilico,nr_ddd,dt_registro)VALUES (31,3153905,'RAPOSOS','-19.9635649','-43.8074392','723','72,228','RAPOSENSE','31',current_timestamp);</v>
      </c>
    </row>
    <row r="630" spans="1:12" x14ac:dyDescent="0.25">
      <c r="A630">
        <v>31</v>
      </c>
      <c r="B630" s="21" t="s">
        <v>13594</v>
      </c>
      <c r="C630" s="39" t="s">
        <v>13595</v>
      </c>
      <c r="D630" s="3" t="s">
        <v>18915</v>
      </c>
      <c r="E630" s="3" t="s">
        <v>18916</v>
      </c>
      <c r="F630" s="3" t="s">
        <v>477</v>
      </c>
      <c r="G630" s="43">
        <v>763.36400000000003</v>
      </c>
      <c r="H630" s="29" t="s">
        <v>17325</v>
      </c>
      <c r="I630">
        <v>33</v>
      </c>
      <c r="J630" t="s">
        <v>82</v>
      </c>
      <c r="K630" t="str">
        <f t="shared" si="18"/>
        <v>31,3154002,'RAUL SOARES','-20.10128714','-42.45266517','301','763,364','RAUL-SOARENSE','33',current_timestamp);</v>
      </c>
      <c r="L630" t="str">
        <f t="shared" si="19"/>
        <v>INSERT INTO municipio (cd_estado,cd_municipio,ds_municipio,vl_latitude,vl_longitude,vl_altitude,qt_area,ds_gentilico,nr_ddd,dt_registro)VALUES (31,3154002,'RAUL SOARES','-20.10128714','-42.45266517','301','763,364','RAUL-SOARENSE','33',current_timestamp);</v>
      </c>
    </row>
    <row r="631" spans="1:12" x14ac:dyDescent="0.25">
      <c r="A631">
        <v>31</v>
      </c>
      <c r="B631" s="21" t="s">
        <v>13596</v>
      </c>
      <c r="C631" s="39" t="s">
        <v>13597</v>
      </c>
      <c r="D631" s="3" t="s">
        <v>18917</v>
      </c>
      <c r="E631" s="3" t="s">
        <v>18918</v>
      </c>
      <c r="F631" s="3" t="s">
        <v>174</v>
      </c>
      <c r="G631" s="43">
        <v>234.29599999999999</v>
      </c>
      <c r="H631" s="29" t="s">
        <v>17326</v>
      </c>
      <c r="I631">
        <v>32</v>
      </c>
      <c r="J631" t="s">
        <v>82</v>
      </c>
      <c r="K631" t="str">
        <f t="shared" si="18"/>
        <v>31,3154101,'RECREIO','-21.5288653','-42.4675895','184','234,296','RECREIENSE OU RECREENSE','32',current_timestamp);</v>
      </c>
      <c r="L631" t="str">
        <f t="shared" si="19"/>
        <v>INSERT INTO municipio (cd_estado,cd_municipio,ds_municipio,vl_latitude,vl_longitude,vl_altitude,qt_area,ds_gentilico,nr_ddd,dt_registro)VALUES (31,3154101,'RECREIO','-21.5288653','-42.4675895','184','234,296','RECREIENSE OU RECREENSE','32',current_timestamp);</v>
      </c>
    </row>
    <row r="632" spans="1:12" x14ac:dyDescent="0.25">
      <c r="A632">
        <v>31</v>
      </c>
      <c r="B632" s="21" t="s">
        <v>13598</v>
      </c>
      <c r="C632" s="39" t="s">
        <v>13599</v>
      </c>
      <c r="D632" s="3" t="s">
        <v>18919</v>
      </c>
      <c r="E632" s="3" t="s">
        <v>18920</v>
      </c>
      <c r="F632" s="3" t="s">
        <v>18921</v>
      </c>
      <c r="G632" s="43">
        <v>151.85900000000001</v>
      </c>
      <c r="H632" s="29" t="s">
        <v>17327</v>
      </c>
      <c r="I632">
        <v>33</v>
      </c>
      <c r="J632" t="s">
        <v>82</v>
      </c>
      <c r="K632" t="str">
        <f t="shared" si="18"/>
        <v>31,3154150,'REDUTO','-20.240229','-41.984634','641','151,859','REDUTENSE','33',current_timestamp);</v>
      </c>
      <c r="L632" t="str">
        <f t="shared" si="19"/>
        <v>INSERT INTO municipio (cd_estado,cd_municipio,ds_municipio,vl_latitude,vl_longitude,vl_altitude,qt_area,ds_gentilico,nr_ddd,dt_registro)VALUES (31,3154150,'REDUTO','-20.240229','-41.984634','641','151,859','REDUTENSE','33',current_timestamp);</v>
      </c>
    </row>
    <row r="633" spans="1:12" x14ac:dyDescent="0.25">
      <c r="A633">
        <v>31</v>
      </c>
      <c r="B633" s="21" t="s">
        <v>13600</v>
      </c>
      <c r="C633" s="39" t="s">
        <v>13601</v>
      </c>
      <c r="D633" s="3" t="s">
        <v>18922</v>
      </c>
      <c r="E633" s="3" t="s">
        <v>18923</v>
      </c>
      <c r="F633" s="3" t="s">
        <v>18924</v>
      </c>
      <c r="G633" s="43">
        <v>618.31200000000001</v>
      </c>
      <c r="H633" s="29" t="s">
        <v>17328</v>
      </c>
      <c r="I633">
        <v>32</v>
      </c>
      <c r="J633" t="s">
        <v>82</v>
      </c>
      <c r="K633" t="str">
        <f t="shared" si="18"/>
        <v>31,3154200,'RESENDE COSTA','-20.91888991','-44.2365523','1096','618,312','RESENDE-COSTENSE','32',current_timestamp);</v>
      </c>
      <c r="L633" t="str">
        <f t="shared" si="19"/>
        <v>INSERT INTO municipio (cd_estado,cd_municipio,ds_municipio,vl_latitude,vl_longitude,vl_altitude,qt_area,ds_gentilico,nr_ddd,dt_registro)VALUES (31,3154200,'RESENDE COSTA','-20.91888991','-44.2365523','1096','618,312','RESENDE-COSTENSE','32',current_timestamp);</v>
      </c>
    </row>
    <row r="634" spans="1:12" x14ac:dyDescent="0.25">
      <c r="A634">
        <v>31</v>
      </c>
      <c r="B634" s="21" t="s">
        <v>13602</v>
      </c>
      <c r="C634" s="39" t="s">
        <v>13603</v>
      </c>
      <c r="D634" s="3" t="s">
        <v>18925</v>
      </c>
      <c r="E634" s="3" t="s">
        <v>18926</v>
      </c>
      <c r="F634" s="3" t="s">
        <v>581</v>
      </c>
      <c r="G634" s="43">
        <v>1081.796</v>
      </c>
      <c r="H634" s="29" t="s">
        <v>17329</v>
      </c>
      <c r="I634">
        <v>33</v>
      </c>
      <c r="J634" t="s">
        <v>82</v>
      </c>
      <c r="K634" t="str">
        <f t="shared" si="18"/>
        <v>31,3154309,'RESPLENDOR','-19.32396285','-41.25092334','93','1081,796','RESPLENDORENSE','33',current_timestamp);</v>
      </c>
      <c r="L634" t="str">
        <f t="shared" si="19"/>
        <v>INSERT INTO municipio (cd_estado,cd_municipio,ds_municipio,vl_latitude,vl_longitude,vl_altitude,qt_area,ds_gentilico,nr_ddd,dt_registro)VALUES (31,3154309,'RESPLENDOR','-19.32396285','-41.25092334','93','1081,796','RESPLENDORENSE','33',current_timestamp);</v>
      </c>
    </row>
    <row r="635" spans="1:12" x14ac:dyDescent="0.25">
      <c r="A635">
        <v>31</v>
      </c>
      <c r="B635" s="21" t="s">
        <v>13604</v>
      </c>
      <c r="C635" s="39" t="s">
        <v>13605</v>
      </c>
      <c r="D635" s="3" t="s">
        <v>18927</v>
      </c>
      <c r="E635" s="3" t="s">
        <v>18928</v>
      </c>
      <c r="F635" s="3" t="s">
        <v>18220</v>
      </c>
      <c r="G635" s="43">
        <v>183.06200000000001</v>
      </c>
      <c r="H635" s="29" t="s">
        <v>17330</v>
      </c>
      <c r="I635">
        <v>32</v>
      </c>
      <c r="J635" t="s">
        <v>82</v>
      </c>
      <c r="K635" t="str">
        <f t="shared" si="18"/>
        <v>31,3154408,'RESSAQUINHA','-21.0635322','-43.7618818','1121','183,062','RESSAQUINHENSE','32',current_timestamp);</v>
      </c>
      <c r="L635" t="str">
        <f t="shared" si="19"/>
        <v>INSERT INTO municipio (cd_estado,cd_municipio,ds_municipio,vl_latitude,vl_longitude,vl_altitude,qt_area,ds_gentilico,nr_ddd,dt_registro)VALUES (31,3154408,'RESSAQUINHA','-21.0635322','-43.7618818','1121','183,062','RESSAQUINHENSE','32',current_timestamp);</v>
      </c>
    </row>
    <row r="636" spans="1:12" x14ac:dyDescent="0.25">
      <c r="A636">
        <v>31</v>
      </c>
      <c r="B636" s="21" t="s">
        <v>13606</v>
      </c>
      <c r="C636" s="39" t="s">
        <v>9625</v>
      </c>
      <c r="D636" s="3" t="s">
        <v>18929</v>
      </c>
      <c r="E636" s="3" t="s">
        <v>18930</v>
      </c>
      <c r="F636" s="3" t="s">
        <v>2592</v>
      </c>
      <c r="G636" s="43">
        <v>1719.2660000000001</v>
      </c>
      <c r="H636" s="29" t="s">
        <v>9770</v>
      </c>
      <c r="I636">
        <v>38</v>
      </c>
      <c r="J636" t="s">
        <v>82</v>
      </c>
      <c r="K636" t="str">
        <f t="shared" si="18"/>
        <v>31,3154457,'RIACHINHO','-16.21966645','-45.99583491','548','1719,266','RIACHIENSE','38',current_timestamp);</v>
      </c>
      <c r="L636" t="str">
        <f t="shared" si="19"/>
        <v>INSERT INTO municipio (cd_estado,cd_municipio,ds_municipio,vl_latitude,vl_longitude,vl_altitude,qt_area,ds_gentilico,nr_ddd,dt_registro)VALUES (31,3154457,'RIACHINHO','-16.21966645','-45.99583491','548','1719,266','RIACHIENSE','38',current_timestamp);</v>
      </c>
    </row>
    <row r="637" spans="1:12" x14ac:dyDescent="0.25">
      <c r="A637">
        <v>31</v>
      </c>
      <c r="B637" s="21" t="s">
        <v>13607</v>
      </c>
      <c r="C637" s="39" t="s">
        <v>13608</v>
      </c>
      <c r="D637" s="3" t="s">
        <v>18931</v>
      </c>
      <c r="E637" s="3" t="s">
        <v>18932</v>
      </c>
      <c r="F637" s="3" t="s">
        <v>18933</v>
      </c>
      <c r="G637" s="43">
        <v>1315.54</v>
      </c>
      <c r="H637" s="29" t="s">
        <v>4174</v>
      </c>
      <c r="I637">
        <v>38</v>
      </c>
      <c r="J637" t="s">
        <v>82</v>
      </c>
      <c r="K637" t="str">
        <f t="shared" si="18"/>
        <v>31,3154507,'RIACHO DOS MACHADOS','-16.0090779','-43.0487141','850','1315,54','RIACHENSE','38',current_timestamp);</v>
      </c>
      <c r="L637" t="str">
        <f t="shared" si="19"/>
        <v>INSERT INTO municipio (cd_estado,cd_municipio,ds_municipio,vl_latitude,vl_longitude,vl_altitude,qt_area,ds_gentilico,nr_ddd,dt_registro)VALUES (31,3154507,'RIACHO DOS MACHADOS','-16.0090779','-43.0487141','850','1315,54','RIACHENSE','38',current_timestamp);</v>
      </c>
    </row>
    <row r="638" spans="1:12" x14ac:dyDescent="0.25">
      <c r="A638">
        <v>31</v>
      </c>
      <c r="B638" s="21" t="s">
        <v>13609</v>
      </c>
      <c r="C638" s="39" t="s">
        <v>13610</v>
      </c>
      <c r="D638" s="3" t="s">
        <v>18934</v>
      </c>
      <c r="E638" s="3" t="s">
        <v>18935</v>
      </c>
      <c r="F638" s="3" t="s">
        <v>18811</v>
      </c>
      <c r="G638" s="43">
        <v>155.45400000000001</v>
      </c>
      <c r="H638" s="29" t="s">
        <v>17331</v>
      </c>
      <c r="I638">
        <v>31</v>
      </c>
      <c r="J638" t="s">
        <v>82</v>
      </c>
      <c r="K638" t="str">
        <f t="shared" si="18"/>
        <v>31,3154606,'RIBEIRÃO DAS NEVES','-19.76204','-44.0843284','797','155,454','NEVENSE','31',current_timestamp);</v>
      </c>
      <c r="L638" t="str">
        <f t="shared" si="19"/>
        <v>INSERT INTO municipio (cd_estado,cd_municipio,ds_municipio,vl_latitude,vl_longitude,vl_altitude,qt_area,ds_gentilico,nr_ddd,dt_registro)VALUES (31,3154606,'RIBEIRÃO DAS NEVES','-19.76204','-44.0843284','797','155,454','NEVENSE','31',current_timestamp);</v>
      </c>
    </row>
    <row r="639" spans="1:12" x14ac:dyDescent="0.25">
      <c r="A639">
        <v>31</v>
      </c>
      <c r="B639" s="21" t="s">
        <v>13611</v>
      </c>
      <c r="C639" s="39" t="s">
        <v>13612</v>
      </c>
      <c r="D639" s="3" t="s">
        <v>18936</v>
      </c>
      <c r="E639" s="3" t="s">
        <v>18937</v>
      </c>
      <c r="F639" s="3" t="s">
        <v>3469</v>
      </c>
      <c r="G639" s="43">
        <v>49.250999999999998</v>
      </c>
      <c r="H639" s="29" t="s">
        <v>5203</v>
      </c>
      <c r="I639">
        <v>35</v>
      </c>
      <c r="J639" t="s">
        <v>82</v>
      </c>
      <c r="K639" t="str">
        <f t="shared" si="18"/>
        <v>31,3154705,'RIBEIRÃO VERMELHO','-21.18727','-45.063008','805','49,251','RIBEIRENSE','35',current_timestamp);</v>
      </c>
      <c r="L639" t="str">
        <f t="shared" si="19"/>
        <v>INSERT INTO municipio (cd_estado,cd_municipio,ds_municipio,vl_latitude,vl_longitude,vl_altitude,qt_area,ds_gentilico,nr_ddd,dt_registro)VALUES (31,3154705,'RIBEIRÃO VERMELHO','-21.18727','-45.063008','805','49,251','RIBEIRENSE','35',current_timestamp);</v>
      </c>
    </row>
    <row r="640" spans="1:12" x14ac:dyDescent="0.25">
      <c r="A640">
        <v>31</v>
      </c>
      <c r="B640" s="21" t="s">
        <v>13613</v>
      </c>
      <c r="C640" s="39" t="s">
        <v>13614</v>
      </c>
      <c r="D640" s="3" t="s">
        <v>18938</v>
      </c>
      <c r="E640" s="3" t="s">
        <v>18939</v>
      </c>
      <c r="F640" s="3" t="s">
        <v>1500</v>
      </c>
      <c r="G640" s="43">
        <v>229.81200000000001</v>
      </c>
      <c r="H640" s="29" t="s">
        <v>17332</v>
      </c>
      <c r="I640">
        <v>31</v>
      </c>
      <c r="J640" t="s">
        <v>82</v>
      </c>
      <c r="K640" t="str">
        <f t="shared" si="18"/>
        <v>31,3154804,'RIO ACIMA','-20.087498','-43.788492','746','229,812','RIO-ACIMENSE','31',current_timestamp);</v>
      </c>
      <c r="L640" t="str">
        <f t="shared" si="19"/>
        <v>INSERT INTO municipio (cd_estado,cd_municipio,ds_municipio,vl_latitude,vl_longitude,vl_altitude,qt_area,ds_gentilico,nr_ddd,dt_registro)VALUES (31,3154804,'RIO ACIMA','-20.087498','-43.788492','746','229,812','RIO-ACIMENSE','31',current_timestamp);</v>
      </c>
    </row>
    <row r="641" spans="1:12" x14ac:dyDescent="0.25">
      <c r="A641">
        <v>31</v>
      </c>
      <c r="B641" s="21" t="s">
        <v>13615</v>
      </c>
      <c r="C641" s="39" t="s">
        <v>13616</v>
      </c>
      <c r="D641" s="3" t="s">
        <v>18940</v>
      </c>
      <c r="E641" s="3" t="s">
        <v>18941</v>
      </c>
      <c r="F641" s="3" t="s">
        <v>2754</v>
      </c>
      <c r="G641" s="43">
        <v>384.38099999999997</v>
      </c>
      <c r="H641" s="29" t="s">
        <v>17333</v>
      </c>
      <c r="I641">
        <v>31</v>
      </c>
      <c r="J641" t="s">
        <v>82</v>
      </c>
      <c r="K641" t="str">
        <f t="shared" si="18"/>
        <v>31,3154903,'RIO CASCA','-20.22347768','-42.6423809','344','384,381','RIO-CASQUENSE','31',current_timestamp);</v>
      </c>
      <c r="L641" t="str">
        <f t="shared" si="19"/>
        <v>INSERT INTO municipio (cd_estado,cd_municipio,ds_municipio,vl_latitude,vl_longitude,vl_altitude,qt_area,ds_gentilico,nr_ddd,dt_registro)VALUES (31,3154903,'RIO CASCA','-20.22347768','-42.6423809','344','384,381','RIO-CASQUENSE','31',current_timestamp);</v>
      </c>
    </row>
    <row r="642" spans="1:12" x14ac:dyDescent="0.25">
      <c r="A642">
        <v>31</v>
      </c>
      <c r="B642" s="21" t="s">
        <v>13619</v>
      </c>
      <c r="C642" s="39" t="s">
        <v>13620</v>
      </c>
      <c r="D642" s="3" t="s">
        <v>18942</v>
      </c>
      <c r="E642" s="3" t="s">
        <v>18943</v>
      </c>
      <c r="F642" s="3" t="s">
        <v>3730</v>
      </c>
      <c r="G642" s="43">
        <v>479.815</v>
      </c>
      <c r="H642" s="29" t="s">
        <v>17334</v>
      </c>
      <c r="I642">
        <v>33</v>
      </c>
      <c r="J642" t="s">
        <v>82</v>
      </c>
      <c r="K642" t="str">
        <f t="shared" ref="K642:K705" si="20">CONCATENATE(A642,",",B642,",'",C642,"','",D642,"','",E642,"','",F642,"','",G642,"','",H642,"','",I642,"',",J642,");")</f>
        <v>31,3155108,'RIO DO PRADO','-16.60956548','-40.57047129','365','479,815','RIO-PRADENSE','33',current_timestamp);</v>
      </c>
      <c r="L642" t="str">
        <f t="shared" ref="L642:L705" si="21">CONCATENATE("INSERT INTO municipio (cd_estado,cd_municipio,ds_municipio,vl_latitude,vl_longitude,vl_altitude,qt_area,ds_gentilico,nr_ddd,dt_registro)VALUES (",K642)</f>
        <v>INSERT INTO municipio (cd_estado,cd_municipio,ds_municipio,vl_latitude,vl_longitude,vl_altitude,qt_area,ds_gentilico,nr_ddd,dt_registro)VALUES (31,3155108,'RIO DO PRADO','-16.60956548','-40.57047129','365','479,815','RIO-PRADENSE','33',current_timestamp);</v>
      </c>
    </row>
    <row r="643" spans="1:12" x14ac:dyDescent="0.25">
      <c r="A643">
        <v>31</v>
      </c>
      <c r="B643" s="21" t="s">
        <v>13617</v>
      </c>
      <c r="C643" s="39" t="s">
        <v>13618</v>
      </c>
      <c r="D643" s="3" t="s">
        <v>18944</v>
      </c>
      <c r="E643" s="3" t="s">
        <v>18945</v>
      </c>
      <c r="F643" s="3" t="s">
        <v>1650</v>
      </c>
      <c r="G643" s="43">
        <v>112.09399999999999</v>
      </c>
      <c r="H643" s="29" t="s">
        <v>17335</v>
      </c>
      <c r="I643">
        <v>31</v>
      </c>
      <c r="J643" t="s">
        <v>82</v>
      </c>
      <c r="K643" t="str">
        <f t="shared" si="20"/>
        <v>31,3155009,'RIO DOCE','-20.242057','-42.898377','397','112,094','RIO-DOCENSE','31',current_timestamp);</v>
      </c>
      <c r="L643" t="str">
        <f t="shared" si="21"/>
        <v>INSERT INTO municipio (cd_estado,cd_municipio,ds_municipio,vl_latitude,vl_longitude,vl_altitude,qt_area,ds_gentilico,nr_ddd,dt_registro)VALUES (31,3155009,'RIO DOCE','-20.242057','-42.898377','397','112,094','RIO-DOCENSE','31',current_timestamp);</v>
      </c>
    </row>
    <row r="644" spans="1:12" x14ac:dyDescent="0.25">
      <c r="A644">
        <v>31</v>
      </c>
      <c r="B644" s="21" t="s">
        <v>13621</v>
      </c>
      <c r="C644" s="39" t="s">
        <v>13622</v>
      </c>
      <c r="D644" s="3" t="s">
        <v>18946</v>
      </c>
      <c r="E644" s="3" t="s">
        <v>18947</v>
      </c>
      <c r="F644" s="3" t="s">
        <v>3504</v>
      </c>
      <c r="G644" s="43">
        <v>238.602</v>
      </c>
      <c r="H644" s="29" t="s">
        <v>17336</v>
      </c>
      <c r="I644">
        <v>31</v>
      </c>
      <c r="J644" t="s">
        <v>82</v>
      </c>
      <c r="K644" t="str">
        <f t="shared" si="20"/>
        <v>31,3155207,'RIO ESPERA','-20.85677921','-43.47371073','708','238,602','RIO-ESPERENSE','31',current_timestamp);</v>
      </c>
      <c r="L644" t="str">
        <f t="shared" si="21"/>
        <v>INSERT INTO municipio (cd_estado,cd_municipio,ds_municipio,vl_latitude,vl_longitude,vl_altitude,qt_area,ds_gentilico,nr_ddd,dt_registro)VALUES (31,3155207,'RIO ESPERA','-20.85677921','-43.47371073','708','238,602','RIO-ESPERENSE','31',current_timestamp);</v>
      </c>
    </row>
    <row r="645" spans="1:12" x14ac:dyDescent="0.25">
      <c r="A645">
        <v>31</v>
      </c>
      <c r="B645" s="21" t="s">
        <v>13623</v>
      </c>
      <c r="C645" s="39" t="s">
        <v>13624</v>
      </c>
      <c r="D645" s="3" t="s">
        <v>18948</v>
      </c>
      <c r="E645" s="3" t="s">
        <v>18949</v>
      </c>
      <c r="F645" s="3" t="s">
        <v>3438</v>
      </c>
      <c r="G645" s="43">
        <v>231.54</v>
      </c>
      <c r="H645" s="29" t="s">
        <v>17337</v>
      </c>
      <c r="I645">
        <v>31</v>
      </c>
      <c r="J645" t="s">
        <v>82</v>
      </c>
      <c r="K645" t="str">
        <f t="shared" si="20"/>
        <v>31,3155306,'RIO MANSO','-20.26588','-44.308067','885','231,54','RIO-MANSENSE','31',current_timestamp);</v>
      </c>
      <c r="L645" t="str">
        <f t="shared" si="21"/>
        <v>INSERT INTO municipio (cd_estado,cd_municipio,ds_municipio,vl_latitude,vl_longitude,vl_altitude,qt_area,ds_gentilico,nr_ddd,dt_registro)VALUES (31,3155306,'RIO MANSO','-20.26588','-44.308067','885','231,54','RIO-MANSENSE','31',current_timestamp);</v>
      </c>
    </row>
    <row r="646" spans="1:12" x14ac:dyDescent="0.25">
      <c r="A646">
        <v>31</v>
      </c>
      <c r="B646" s="21" t="s">
        <v>13625</v>
      </c>
      <c r="C646" s="39" t="s">
        <v>13626</v>
      </c>
      <c r="D646" s="3" t="s">
        <v>18950</v>
      </c>
      <c r="E646" s="3" t="s">
        <v>18951</v>
      </c>
      <c r="F646" s="3" t="s">
        <v>2745</v>
      </c>
      <c r="G646" s="43">
        <v>209.31</v>
      </c>
      <c r="H646" s="29" t="s">
        <v>17338</v>
      </c>
      <c r="I646">
        <v>32</v>
      </c>
      <c r="J646" t="s">
        <v>82</v>
      </c>
      <c r="K646" t="str">
        <f t="shared" si="20"/>
        <v>31,3155405,'RIO NOVO','-21.47248917','-43.12079072','396','209,31','RIO-NOVENSE','32',current_timestamp);</v>
      </c>
      <c r="L646" t="str">
        <f t="shared" si="21"/>
        <v>INSERT INTO municipio (cd_estado,cd_municipio,ds_municipio,vl_latitude,vl_longitude,vl_altitude,qt_area,ds_gentilico,nr_ddd,dt_registro)VALUES (31,3155405,'RIO NOVO','-21.47248917','-43.12079072','396','209,31','RIO-NOVENSE','32',current_timestamp);</v>
      </c>
    </row>
    <row r="647" spans="1:12" x14ac:dyDescent="0.25">
      <c r="A647">
        <v>31</v>
      </c>
      <c r="B647" s="21" t="s">
        <v>13627</v>
      </c>
      <c r="C647" s="39" t="s">
        <v>13628</v>
      </c>
      <c r="D647" s="3" t="s">
        <v>18952</v>
      </c>
      <c r="E647" s="3" t="s">
        <v>18953</v>
      </c>
      <c r="F647" s="3" t="s">
        <v>18954</v>
      </c>
      <c r="G647" s="43">
        <v>1352.3530000000001</v>
      </c>
      <c r="H647" s="29" t="s">
        <v>17339</v>
      </c>
      <c r="I647">
        <v>34</v>
      </c>
      <c r="J647" t="s">
        <v>82</v>
      </c>
      <c r="K647" t="str">
        <f t="shared" si="20"/>
        <v>31,3155504,'RIO PARANAÍBA','-19.19837063','-46.2366271','1129','1352,353','RIO-PARAIBANO','34',current_timestamp);</v>
      </c>
      <c r="L647" t="str">
        <f t="shared" si="21"/>
        <v>INSERT INTO municipio (cd_estado,cd_municipio,ds_municipio,vl_latitude,vl_longitude,vl_altitude,qt_area,ds_gentilico,nr_ddd,dt_registro)VALUES (31,3155504,'RIO PARANAÍBA','-19.19837063','-46.2366271','1129','1352,353','RIO-PARAIBANO','34',current_timestamp);</v>
      </c>
    </row>
    <row r="648" spans="1:12" x14ac:dyDescent="0.25">
      <c r="A648">
        <v>31</v>
      </c>
      <c r="B648" s="21" t="s">
        <v>13629</v>
      </c>
      <c r="C648" s="39" t="s">
        <v>13630</v>
      </c>
      <c r="D648" s="3" t="s">
        <v>18955</v>
      </c>
      <c r="E648" s="3" t="s">
        <v>18956</v>
      </c>
      <c r="F648" s="3" t="s">
        <v>17892</v>
      </c>
      <c r="G648" s="43">
        <v>3117.6750000000002</v>
      </c>
      <c r="H648" s="29" t="s">
        <v>5891</v>
      </c>
      <c r="I648">
        <v>38</v>
      </c>
      <c r="J648" t="s">
        <v>82</v>
      </c>
      <c r="K648" t="str">
        <f t="shared" si="20"/>
        <v>31,3155603,'RIO PARDO DE MINAS','-15.61626','-42.540339','796','3117,675','RIO-PARDENSE','38',current_timestamp);</v>
      </c>
      <c r="L648" t="str">
        <f t="shared" si="21"/>
        <v>INSERT INTO municipio (cd_estado,cd_municipio,ds_municipio,vl_latitude,vl_longitude,vl_altitude,qt_area,ds_gentilico,nr_ddd,dt_registro)VALUES (31,3155603,'RIO PARDO DE MINAS','-15.61626','-42.540339','796','3117,675','RIO-PARDENSE','38',current_timestamp);</v>
      </c>
    </row>
    <row r="649" spans="1:12" x14ac:dyDescent="0.25">
      <c r="A649">
        <v>31</v>
      </c>
      <c r="B649" s="21" t="s">
        <v>13631</v>
      </c>
      <c r="C649" s="39" t="s">
        <v>13632</v>
      </c>
      <c r="D649" s="3" t="s">
        <v>18957</v>
      </c>
      <c r="E649" s="3" t="s">
        <v>18958</v>
      </c>
      <c r="F649" s="3" t="s">
        <v>3398</v>
      </c>
      <c r="G649" s="43">
        <v>373.03699999999998</v>
      </c>
      <c r="H649" s="29" t="s">
        <v>17340</v>
      </c>
      <c r="I649">
        <v>31</v>
      </c>
      <c r="J649" t="s">
        <v>82</v>
      </c>
      <c r="K649" t="str">
        <f t="shared" si="20"/>
        <v>31,3155702,'RIO PIRACICABA','-19.92839008','-43.16972494','627','373,037','PIRACICABENSE','31',current_timestamp);</v>
      </c>
      <c r="L649" t="str">
        <f t="shared" si="21"/>
        <v>INSERT INTO municipio (cd_estado,cd_municipio,ds_municipio,vl_latitude,vl_longitude,vl_altitude,qt_area,ds_gentilico,nr_ddd,dt_registro)VALUES (31,3155702,'RIO PIRACICABA','-19.92839008','-43.16972494','627','373,037','PIRACICABENSE','31',current_timestamp);</v>
      </c>
    </row>
    <row r="650" spans="1:12" x14ac:dyDescent="0.25">
      <c r="A650">
        <v>31</v>
      </c>
      <c r="B650" s="21" t="s">
        <v>13633</v>
      </c>
      <c r="C650" s="39" t="s">
        <v>13634</v>
      </c>
      <c r="D650" s="3" t="s">
        <v>18959</v>
      </c>
      <c r="E650" s="3" t="s">
        <v>18960</v>
      </c>
      <c r="F650" s="3" t="s">
        <v>1857</v>
      </c>
      <c r="G650" s="43">
        <v>252.41800000000001</v>
      </c>
      <c r="H650" s="29" t="s">
        <v>17341</v>
      </c>
      <c r="I650">
        <v>32</v>
      </c>
      <c r="J650" t="s">
        <v>82</v>
      </c>
      <c r="K650" t="str">
        <f t="shared" si="20"/>
        <v>31,3155801,'RIO POMBA','-21.26828317','-43.18198459','452','252,418','RIO-POMBENSE','32',current_timestamp);</v>
      </c>
      <c r="L650" t="str">
        <f t="shared" si="21"/>
        <v>INSERT INTO municipio (cd_estado,cd_municipio,ds_municipio,vl_latitude,vl_longitude,vl_altitude,qt_area,ds_gentilico,nr_ddd,dt_registro)VALUES (31,3155801,'RIO POMBA','-21.26828317','-43.18198459','452','252,418','RIO-POMBENSE','32',current_timestamp);</v>
      </c>
    </row>
    <row r="651" spans="1:12" x14ac:dyDescent="0.25">
      <c r="A651">
        <v>31</v>
      </c>
      <c r="B651" s="21" t="s">
        <v>13635</v>
      </c>
      <c r="C651" s="39" t="s">
        <v>13636</v>
      </c>
      <c r="D651" s="3" t="s">
        <v>18961</v>
      </c>
      <c r="E651" s="3" t="s">
        <v>18962</v>
      </c>
      <c r="F651" s="3" t="s">
        <v>1720</v>
      </c>
      <c r="G651" s="43">
        <v>348.04599999999999</v>
      </c>
      <c r="H651" s="29" t="s">
        <v>4468</v>
      </c>
      <c r="I651">
        <v>32</v>
      </c>
      <c r="J651" t="s">
        <v>82</v>
      </c>
      <c r="K651" t="str">
        <f t="shared" si="20"/>
        <v>31,3155900,'RIO PRETO','-22.08586','-43.828962','448','348,046','RIO-PRETENSE','32',current_timestamp);</v>
      </c>
      <c r="L651" t="str">
        <f t="shared" si="21"/>
        <v>INSERT INTO municipio (cd_estado,cd_municipio,ds_municipio,vl_latitude,vl_longitude,vl_altitude,qt_area,ds_gentilico,nr_ddd,dt_registro)VALUES (31,3155900,'RIO PRETO','-22.08586','-43.828962','448','348,046','RIO-PRETENSE','32',current_timestamp);</v>
      </c>
    </row>
    <row r="652" spans="1:12" x14ac:dyDescent="0.25">
      <c r="A652">
        <v>31</v>
      </c>
      <c r="B652" s="21" t="s">
        <v>13637</v>
      </c>
      <c r="C652" s="39" t="s">
        <v>13638</v>
      </c>
      <c r="D652" s="3" t="s">
        <v>18963</v>
      </c>
      <c r="E652" s="3" t="s">
        <v>18964</v>
      </c>
      <c r="F652" s="3" t="s">
        <v>1903</v>
      </c>
      <c r="G652" s="43">
        <v>986.56100000000004</v>
      </c>
      <c r="H652" s="29" t="s">
        <v>17342</v>
      </c>
      <c r="I652">
        <v>33</v>
      </c>
      <c r="J652" t="s">
        <v>82</v>
      </c>
      <c r="K652" t="str">
        <f t="shared" si="20"/>
        <v>31,3156007,'RIO VERMELHO','-18.2942098','-43.0017542','688','986,561','RIO-VERMELHENSE','33',current_timestamp);</v>
      </c>
      <c r="L652" t="str">
        <f t="shared" si="21"/>
        <v>INSERT INTO municipio (cd_estado,cd_municipio,ds_municipio,vl_latitude,vl_longitude,vl_altitude,qt_area,ds_gentilico,nr_ddd,dt_registro)VALUES (31,3156007,'RIO VERMELHO','-18.2942098','-43.0017542','688','986,561','RIO-VERMELHENSE','33',current_timestamp);</v>
      </c>
    </row>
    <row r="653" spans="1:12" x14ac:dyDescent="0.25">
      <c r="A653">
        <v>31</v>
      </c>
      <c r="B653" s="21" t="s">
        <v>13639</v>
      </c>
      <c r="C653" s="39" t="s">
        <v>13640</v>
      </c>
      <c r="D653" s="3" t="s">
        <v>18965</v>
      </c>
      <c r="E653" s="3" t="s">
        <v>18966</v>
      </c>
      <c r="F653" s="3" t="s">
        <v>18967</v>
      </c>
      <c r="G653" s="43">
        <v>404.80500000000001</v>
      </c>
      <c r="H653" s="29" t="s">
        <v>17343</v>
      </c>
      <c r="I653">
        <v>32</v>
      </c>
      <c r="J653" t="s">
        <v>82</v>
      </c>
      <c r="K653" t="str">
        <f t="shared" si="20"/>
        <v>31,3156106,'RITÁPOLIS','-21.02552743','-44.3243782','1002','404,805','RITAPOLITANO','32',current_timestamp);</v>
      </c>
      <c r="L653" t="str">
        <f t="shared" si="21"/>
        <v>INSERT INTO municipio (cd_estado,cd_municipio,ds_municipio,vl_latitude,vl_longitude,vl_altitude,qt_area,ds_gentilico,nr_ddd,dt_registro)VALUES (31,3156106,'RITÁPOLIS','-21.02552743','-44.3243782','1002','404,805','RITAPOLITANO','32',current_timestamp);</v>
      </c>
    </row>
    <row r="654" spans="1:12" x14ac:dyDescent="0.25">
      <c r="A654">
        <v>31</v>
      </c>
      <c r="B654" s="21" t="s">
        <v>13641</v>
      </c>
      <c r="C654" s="39" t="s">
        <v>13642</v>
      </c>
      <c r="D654" s="3" t="s">
        <v>18968</v>
      </c>
      <c r="E654" s="3" t="s">
        <v>18969</v>
      </c>
      <c r="F654" s="3" t="s">
        <v>2064</v>
      </c>
      <c r="G654" s="43">
        <v>79.402000000000001</v>
      </c>
      <c r="H654" s="29" t="s">
        <v>5895</v>
      </c>
      <c r="I654">
        <v>32</v>
      </c>
      <c r="J654" t="s">
        <v>82</v>
      </c>
      <c r="K654" t="str">
        <f t="shared" si="20"/>
        <v>31,3156205,'ROCHEDO DE MINAS','-21.6280329','-43.017922','355','79,402','ROCHEDENSE','32',current_timestamp);</v>
      </c>
      <c r="L654" t="str">
        <f t="shared" si="21"/>
        <v>INSERT INTO municipio (cd_estado,cd_municipio,ds_municipio,vl_latitude,vl_longitude,vl_altitude,qt_area,ds_gentilico,nr_ddd,dt_registro)VALUES (31,3156205,'ROCHEDO DE MINAS','-21.6280329','-43.017922','355','79,402','ROCHEDENSE','32',current_timestamp);</v>
      </c>
    </row>
    <row r="655" spans="1:12" x14ac:dyDescent="0.25">
      <c r="A655">
        <v>31</v>
      </c>
      <c r="B655" s="21" t="s">
        <v>13643</v>
      </c>
      <c r="C655" s="39" t="s">
        <v>13644</v>
      </c>
      <c r="D655" s="3" t="s">
        <v>18970</v>
      </c>
      <c r="E655" s="3" t="s">
        <v>18971</v>
      </c>
      <c r="F655" s="3" t="s">
        <v>2352</v>
      </c>
      <c r="G655" s="43">
        <v>72.673000000000002</v>
      </c>
      <c r="H655" s="29" t="s">
        <v>17344</v>
      </c>
      <c r="I655">
        <v>32</v>
      </c>
      <c r="J655" t="s">
        <v>82</v>
      </c>
      <c r="K655" t="str">
        <f t="shared" si="20"/>
        <v>31,3156304,'RODEIRO','-21.20084902','-42.86568265','331','72,673','RODEIRENSE','32',current_timestamp);</v>
      </c>
      <c r="L655" t="str">
        <f t="shared" si="21"/>
        <v>INSERT INTO municipio (cd_estado,cd_municipio,ds_municipio,vl_latitude,vl_longitude,vl_altitude,qt_area,ds_gentilico,nr_ddd,dt_registro)VALUES (31,3156304,'RODEIRO','-21.20084902','-42.86568265','331','72,673','RODEIRENSE','32',current_timestamp);</v>
      </c>
    </row>
    <row r="656" spans="1:12" x14ac:dyDescent="0.25">
      <c r="A656">
        <v>31</v>
      </c>
      <c r="B656" s="21" t="s">
        <v>13645</v>
      </c>
      <c r="C656" s="39" t="s">
        <v>13646</v>
      </c>
      <c r="D656" s="3" t="s">
        <v>18972</v>
      </c>
      <c r="E656" s="3" t="s">
        <v>18973</v>
      </c>
      <c r="F656" s="3" t="s">
        <v>18323</v>
      </c>
      <c r="G656" s="43">
        <v>407.55700000000002</v>
      </c>
      <c r="H656" s="29" t="s">
        <v>17345</v>
      </c>
      <c r="I656">
        <v>34</v>
      </c>
      <c r="J656" t="s">
        <v>82</v>
      </c>
      <c r="K656" t="str">
        <f t="shared" si="20"/>
        <v>31,3156403,'ROMARIA','-18.8853871','-47.5811885','959','407,557','ROMARIENSE','34',current_timestamp);</v>
      </c>
      <c r="L656" t="str">
        <f t="shared" si="21"/>
        <v>INSERT INTO municipio (cd_estado,cd_municipio,ds_municipio,vl_latitude,vl_longitude,vl_altitude,qt_area,ds_gentilico,nr_ddd,dt_registro)VALUES (31,3156403,'ROMARIA','-18.8853871','-47.5811885','959','407,557','ROMARIENSE','34',current_timestamp);</v>
      </c>
    </row>
    <row r="657" spans="1:12" x14ac:dyDescent="0.25">
      <c r="A657">
        <v>31</v>
      </c>
      <c r="B657" s="21" t="s">
        <v>13647</v>
      </c>
      <c r="C657" s="39" t="s">
        <v>13648</v>
      </c>
      <c r="D657" s="3" t="s">
        <v>18974</v>
      </c>
      <c r="E657" s="3" t="s">
        <v>18975</v>
      </c>
      <c r="F657" s="3" t="s">
        <v>17937</v>
      </c>
      <c r="G657" s="43">
        <v>111.15600000000001</v>
      </c>
      <c r="H657" s="29" t="s">
        <v>17174</v>
      </c>
      <c r="I657">
        <v>32</v>
      </c>
      <c r="J657" t="s">
        <v>82</v>
      </c>
      <c r="K657" t="str">
        <f t="shared" si="20"/>
        <v>31,3156452,'ROSÁRIO DA LIMEIRA','-20.98055','-42.5102326','697','111,156','LIMEIRENSE','32',current_timestamp);</v>
      </c>
      <c r="L657" t="str">
        <f t="shared" si="21"/>
        <v>INSERT INTO municipio (cd_estado,cd_municipio,ds_municipio,vl_latitude,vl_longitude,vl_altitude,qt_area,ds_gentilico,nr_ddd,dt_registro)VALUES (31,3156452,'ROSÁRIO DA LIMEIRA','-20.98055','-42.5102326','697','111,156','LIMEIRENSE','32',current_timestamp);</v>
      </c>
    </row>
    <row r="658" spans="1:12" x14ac:dyDescent="0.25">
      <c r="A658">
        <v>31</v>
      </c>
      <c r="B658" s="21" t="s">
        <v>13649</v>
      </c>
      <c r="C658" s="39" t="s">
        <v>13650</v>
      </c>
      <c r="D658" s="3" t="s">
        <v>18976</v>
      </c>
      <c r="E658" s="3" t="s">
        <v>18977</v>
      </c>
      <c r="F658" s="3" t="s">
        <v>18978</v>
      </c>
      <c r="G658" s="43">
        <v>1110.2950000000001</v>
      </c>
      <c r="H658" s="29" t="s">
        <v>17346</v>
      </c>
      <c r="I658">
        <v>38</v>
      </c>
      <c r="J658" t="s">
        <v>82</v>
      </c>
      <c r="K658" t="str">
        <f t="shared" si="20"/>
        <v>31,3156502,'RUBELITA','-16.4053008','-42.2608502','435','1110,295','RUBELITENSE','38',current_timestamp);</v>
      </c>
      <c r="L658" t="str">
        <f t="shared" si="21"/>
        <v>INSERT INTO municipio (cd_estado,cd_municipio,ds_municipio,vl_latitude,vl_longitude,vl_altitude,qt_area,ds_gentilico,nr_ddd,dt_registro)VALUES (31,3156502,'RUBELITA','-16.4053008','-42.2608502','435','1110,295','RUBELITENSE','38',current_timestamp);</v>
      </c>
    </row>
    <row r="659" spans="1:12" x14ac:dyDescent="0.25">
      <c r="A659">
        <v>31</v>
      </c>
      <c r="B659" s="21" t="s">
        <v>13651</v>
      </c>
      <c r="C659" s="39" t="s">
        <v>13652</v>
      </c>
      <c r="D659" s="3" t="s">
        <v>18979</v>
      </c>
      <c r="E659" s="3" t="s">
        <v>18980</v>
      </c>
      <c r="F659" s="3" t="s">
        <v>215</v>
      </c>
      <c r="G659" s="43">
        <v>965.17399999999998</v>
      </c>
      <c r="H659" s="29" t="s">
        <v>17347</v>
      </c>
      <c r="I659">
        <v>33</v>
      </c>
      <c r="J659" t="s">
        <v>82</v>
      </c>
      <c r="K659" t="str">
        <f t="shared" si="20"/>
        <v>31,3156601,'RUBIM','-16.377679','-40.5397149','252','965,174','RUBINENSE','33',current_timestamp);</v>
      </c>
      <c r="L659" t="str">
        <f t="shared" si="21"/>
        <v>INSERT INTO municipio (cd_estado,cd_municipio,ds_municipio,vl_latitude,vl_longitude,vl_altitude,qt_area,ds_gentilico,nr_ddd,dt_registro)VALUES (31,3156601,'RUBIM','-16.377679','-40.5397149','252','965,174','RUBINENSE','33',current_timestamp);</v>
      </c>
    </row>
    <row r="660" spans="1:12" x14ac:dyDescent="0.25">
      <c r="A660">
        <v>31</v>
      </c>
      <c r="B660" s="21" t="s">
        <v>13653</v>
      </c>
      <c r="C660" s="39" t="s">
        <v>13654</v>
      </c>
      <c r="D660" s="3" t="s">
        <v>18981</v>
      </c>
      <c r="E660" s="3" t="s">
        <v>18982</v>
      </c>
      <c r="F660" s="3" t="s">
        <v>1912</v>
      </c>
      <c r="G660" s="43">
        <v>302.41899999999998</v>
      </c>
      <c r="H660" s="29" t="s">
        <v>17348</v>
      </c>
      <c r="I660">
        <v>31</v>
      </c>
      <c r="J660" t="s">
        <v>82</v>
      </c>
      <c r="K660" t="str">
        <f t="shared" si="20"/>
        <v>31,3156700,'SABARÁ','-19.88326509','-43.85414981','719','302,419','SABARAENSE','31',current_timestamp);</v>
      </c>
      <c r="L660" t="str">
        <f t="shared" si="21"/>
        <v>INSERT INTO municipio (cd_estado,cd_municipio,ds_municipio,vl_latitude,vl_longitude,vl_altitude,qt_area,ds_gentilico,nr_ddd,dt_registro)VALUES (31,3156700,'SABARÁ','-19.88326509','-43.85414981','719','302,419','SABARAENSE','31',current_timestamp);</v>
      </c>
    </row>
    <row r="661" spans="1:12" x14ac:dyDescent="0.25">
      <c r="A661">
        <v>31</v>
      </c>
      <c r="B661" s="21" t="s">
        <v>13655</v>
      </c>
      <c r="C661" s="39" t="s">
        <v>13656</v>
      </c>
      <c r="D661" s="3" t="s">
        <v>18983</v>
      </c>
      <c r="E661" s="3" t="s">
        <v>18984</v>
      </c>
      <c r="F661" s="3" t="s">
        <v>18985</v>
      </c>
      <c r="G661" s="43">
        <v>919.81100000000004</v>
      </c>
      <c r="H661" s="29" t="s">
        <v>17349</v>
      </c>
      <c r="I661">
        <v>33</v>
      </c>
      <c r="J661" t="s">
        <v>82</v>
      </c>
      <c r="K661" t="str">
        <f t="shared" si="20"/>
        <v>31,3156809,'SABINÓPOLIS','-18.6662684','-43.0756076','720','919,811','SABINOPOLENSE','33',current_timestamp);</v>
      </c>
      <c r="L661" t="str">
        <f t="shared" si="21"/>
        <v>INSERT INTO municipio (cd_estado,cd_municipio,ds_municipio,vl_latitude,vl_longitude,vl_altitude,qt_area,ds_gentilico,nr_ddd,dt_registro)VALUES (31,3156809,'SABINÓPOLIS','-18.6662684','-43.0756076','720','919,811','SABINOPOLENSE','33',current_timestamp);</v>
      </c>
    </row>
    <row r="662" spans="1:12" x14ac:dyDescent="0.25">
      <c r="A662">
        <v>31</v>
      </c>
      <c r="B662" s="21" t="s">
        <v>13657</v>
      </c>
      <c r="C662" s="39" t="s">
        <v>13658</v>
      </c>
      <c r="D662" s="3" t="s">
        <v>18986</v>
      </c>
      <c r="E662" s="3" t="s">
        <v>18987</v>
      </c>
      <c r="F662" s="3" t="s">
        <v>18933</v>
      </c>
      <c r="G662" s="43">
        <v>3073.268</v>
      </c>
      <c r="H662" s="29" t="s">
        <v>17350</v>
      </c>
      <c r="I662">
        <v>34</v>
      </c>
      <c r="J662" t="s">
        <v>82</v>
      </c>
      <c r="K662" t="str">
        <f t="shared" si="20"/>
        <v>31,3156908,'SACRAMENTO','-19.86606382','-47.44129538','850','3073,268','SACRAMENTANO','34',current_timestamp);</v>
      </c>
      <c r="L662" t="str">
        <f t="shared" si="21"/>
        <v>INSERT INTO municipio (cd_estado,cd_municipio,ds_municipio,vl_latitude,vl_longitude,vl_altitude,qt_area,ds_gentilico,nr_ddd,dt_registro)VALUES (31,3156908,'SACRAMENTO','-19.86606382','-47.44129538','850','3073,268','SACRAMENTANO','34',current_timestamp);</v>
      </c>
    </row>
    <row r="663" spans="1:12" x14ac:dyDescent="0.25">
      <c r="A663">
        <v>31</v>
      </c>
      <c r="B663" s="21" t="s">
        <v>13659</v>
      </c>
      <c r="C663" s="39" t="s">
        <v>13660</v>
      </c>
      <c r="D663" s="3" t="s">
        <v>18988</v>
      </c>
      <c r="E663" s="3" t="s">
        <v>18989</v>
      </c>
      <c r="F663" s="3" t="s">
        <v>18990</v>
      </c>
      <c r="G663" s="43">
        <v>1862.117</v>
      </c>
      <c r="H663" s="29" t="s">
        <v>5210</v>
      </c>
      <c r="I663">
        <v>38</v>
      </c>
      <c r="J663" t="s">
        <v>82</v>
      </c>
      <c r="K663" t="str">
        <f t="shared" si="20"/>
        <v>31,3157005,'SALINAS','-16.16699086','-42.292943','464','1862,117','SALINENSE','38',current_timestamp);</v>
      </c>
      <c r="L663" t="str">
        <f t="shared" si="21"/>
        <v>INSERT INTO municipio (cd_estado,cd_municipio,ds_municipio,vl_latitude,vl_longitude,vl_altitude,qt_area,ds_gentilico,nr_ddd,dt_registro)VALUES (31,3157005,'SALINAS','-16.16699086','-42.292943','464','1862,117','SALINENSE','38',current_timestamp);</v>
      </c>
    </row>
    <row r="664" spans="1:12" x14ac:dyDescent="0.25">
      <c r="A664">
        <v>31</v>
      </c>
      <c r="B664" s="21" t="s">
        <v>13661</v>
      </c>
      <c r="C664" s="39" t="s">
        <v>13662</v>
      </c>
      <c r="D664" s="3" t="s">
        <v>18991</v>
      </c>
      <c r="E664" s="3" t="s">
        <v>18992</v>
      </c>
      <c r="F664" s="3" t="s">
        <v>6993</v>
      </c>
      <c r="G664" s="43">
        <v>938.005</v>
      </c>
      <c r="H664" s="29" t="s">
        <v>9088</v>
      </c>
      <c r="I664">
        <v>33</v>
      </c>
      <c r="J664" t="s">
        <v>82</v>
      </c>
      <c r="K664" t="str">
        <f t="shared" si="20"/>
        <v>31,3157104,'SALTO DA DIVISA','-15.99909472','-39.94930874','137','938,005','SALTENSE','33',current_timestamp);</v>
      </c>
      <c r="L664" t="str">
        <f t="shared" si="21"/>
        <v>INSERT INTO municipio (cd_estado,cd_municipio,ds_municipio,vl_latitude,vl_longitude,vl_altitude,qt_area,ds_gentilico,nr_ddd,dt_registro)VALUES (31,3157104,'SALTO DA DIVISA','-15.99909472','-39.94930874','137','938,005','SALTENSE','33',current_timestamp);</v>
      </c>
    </row>
    <row r="665" spans="1:12" x14ac:dyDescent="0.25">
      <c r="A665">
        <v>31</v>
      </c>
      <c r="B665" s="21" t="s">
        <v>13663</v>
      </c>
      <c r="C665" s="39" t="s">
        <v>4812</v>
      </c>
      <c r="D665" s="3" t="s">
        <v>18993</v>
      </c>
      <c r="E665" s="3" t="s">
        <v>18994</v>
      </c>
      <c r="F665" s="3" t="s">
        <v>2059</v>
      </c>
      <c r="G665" s="43">
        <v>684.06</v>
      </c>
      <c r="H665" s="29" t="s">
        <v>5795</v>
      </c>
      <c r="I665">
        <v>31</v>
      </c>
      <c r="J665" t="s">
        <v>82</v>
      </c>
      <c r="K665" t="str">
        <f t="shared" si="20"/>
        <v>31,3157203,'SANTA BÁRBARA','-19.9604468','-43.4100953','760','684,06','SANTA-BARBARENSE','31',current_timestamp);</v>
      </c>
      <c r="L665" t="str">
        <f t="shared" si="21"/>
        <v>INSERT INTO municipio (cd_estado,cd_municipio,ds_municipio,vl_latitude,vl_longitude,vl_altitude,qt_area,ds_gentilico,nr_ddd,dt_registro)VALUES (31,3157203,'SANTA BÁRBARA','-19.9604468','-43.4100953','760','684,06','SANTA-BARBARENSE','31',current_timestamp);</v>
      </c>
    </row>
    <row r="666" spans="1:12" x14ac:dyDescent="0.25">
      <c r="A666">
        <v>31</v>
      </c>
      <c r="B666" s="21" t="s">
        <v>13664</v>
      </c>
      <c r="C666" s="39" t="s">
        <v>13665</v>
      </c>
      <c r="D666" s="3" t="s">
        <v>18995</v>
      </c>
      <c r="E666" s="3" t="s">
        <v>18996</v>
      </c>
      <c r="F666" s="3" t="s">
        <v>18509</v>
      </c>
      <c r="G666" s="43">
        <v>107.402</v>
      </c>
      <c r="H666" s="29" t="s">
        <v>5795</v>
      </c>
      <c r="I666">
        <v>33</v>
      </c>
      <c r="J666" t="s">
        <v>82</v>
      </c>
      <c r="K666" t="str">
        <f t="shared" si="20"/>
        <v>31,3157252,'SANTA BÁRBARA DO LESTE','-19.975494','-42.14474','804','107,402','SANTA-BARBARENSE','33',current_timestamp);</v>
      </c>
      <c r="L666" t="str">
        <f t="shared" si="21"/>
        <v>INSERT INTO municipio (cd_estado,cd_municipio,ds_municipio,vl_latitude,vl_longitude,vl_altitude,qt_area,ds_gentilico,nr_ddd,dt_registro)VALUES (31,3157252,'SANTA BÁRBARA DO LESTE','-19.975494','-42.14474','804','107,402','SANTA-BARBARENSE','33',current_timestamp);</v>
      </c>
    </row>
    <row r="667" spans="1:12" x14ac:dyDescent="0.25">
      <c r="A667">
        <v>31</v>
      </c>
      <c r="B667" s="21" t="s">
        <v>13666</v>
      </c>
      <c r="C667" s="39" t="s">
        <v>13667</v>
      </c>
      <c r="D667" s="3" t="s">
        <v>18997</v>
      </c>
      <c r="E667" s="3" t="s">
        <v>18998</v>
      </c>
      <c r="F667" s="3" t="s">
        <v>18438</v>
      </c>
      <c r="G667" s="43">
        <v>417.92500000000001</v>
      </c>
      <c r="H667" s="29" t="s">
        <v>5212</v>
      </c>
      <c r="I667">
        <v>32</v>
      </c>
      <c r="J667" t="s">
        <v>82</v>
      </c>
      <c r="K667" t="str">
        <f t="shared" si="20"/>
        <v>31,3157278,'SANTA BÁRBARA DO MONTE VERDE','-21.959284','-43.70273','761','417,925','BARBARENSE','32',current_timestamp);</v>
      </c>
      <c r="L667" t="str">
        <f t="shared" si="21"/>
        <v>INSERT INTO municipio (cd_estado,cd_municipio,ds_municipio,vl_latitude,vl_longitude,vl_altitude,qt_area,ds_gentilico,nr_ddd,dt_registro)VALUES (31,3157278,'SANTA BÁRBARA DO MONTE VERDE','-21.959284','-43.70273','761','417,925','BARBARENSE','32',current_timestamp);</v>
      </c>
    </row>
    <row r="668" spans="1:12" x14ac:dyDescent="0.25">
      <c r="A668">
        <v>31</v>
      </c>
      <c r="B668" s="21" t="s">
        <v>13668</v>
      </c>
      <c r="C668" s="39" t="s">
        <v>13669</v>
      </c>
      <c r="D668" s="3" t="s">
        <v>18999</v>
      </c>
      <c r="E668" s="3" t="s">
        <v>19000</v>
      </c>
      <c r="F668" s="3" t="s">
        <v>1618</v>
      </c>
      <c r="G668" s="43">
        <v>194.56399999999999</v>
      </c>
      <c r="H668" s="29" t="s">
        <v>17351</v>
      </c>
      <c r="I668">
        <v>32</v>
      </c>
      <c r="J668" t="s">
        <v>82</v>
      </c>
      <c r="K668" t="str">
        <f t="shared" si="20"/>
        <v>31,3157302,'SANTA BÁRBARA DO TUGÚRIO','-21.2432288','-43.5608611','636','194,564','TUGURENSE','32',current_timestamp);</v>
      </c>
      <c r="L668" t="str">
        <f t="shared" si="21"/>
        <v>INSERT INTO municipio (cd_estado,cd_municipio,ds_municipio,vl_latitude,vl_longitude,vl_altitude,qt_area,ds_gentilico,nr_ddd,dt_registro)VALUES (31,3157302,'SANTA BÁRBARA DO TUGÚRIO','-21.2432288','-43.5608611','636','194,564','TUGURENSE','32',current_timestamp);</v>
      </c>
    </row>
    <row r="669" spans="1:12" x14ac:dyDescent="0.25">
      <c r="A669">
        <v>31</v>
      </c>
      <c r="B669" s="21" t="s">
        <v>13670</v>
      </c>
      <c r="C669" s="39" t="s">
        <v>13671</v>
      </c>
      <c r="D669" s="3" t="s">
        <v>19001</v>
      </c>
      <c r="E669" s="3" t="s">
        <v>19002</v>
      </c>
      <c r="F669" s="3" t="s">
        <v>3449</v>
      </c>
      <c r="G669" s="43">
        <v>3.5649999999999999</v>
      </c>
      <c r="H669" s="29" t="s">
        <v>17352</v>
      </c>
      <c r="I669">
        <v>32</v>
      </c>
      <c r="J669" t="s">
        <v>82</v>
      </c>
      <c r="K669" t="str">
        <f t="shared" si="20"/>
        <v>31,3157336,'SANTA CRUZ DE MINAS','-21.12422','-44.220193','890','3,565','SANTACRUZENSE','32',current_timestamp);</v>
      </c>
      <c r="L669" t="str">
        <f t="shared" si="21"/>
        <v>INSERT INTO municipio (cd_estado,cd_municipio,ds_municipio,vl_latitude,vl_longitude,vl_altitude,qt_area,ds_gentilico,nr_ddd,dt_registro)VALUES (31,3157336,'SANTA CRUZ DE MINAS','-21.12422','-44.220193','890','3,565','SANTACRUZENSE','32',current_timestamp);</v>
      </c>
    </row>
    <row r="670" spans="1:12" x14ac:dyDescent="0.25">
      <c r="A670">
        <v>31</v>
      </c>
      <c r="B670" s="21" t="s">
        <v>13672</v>
      </c>
      <c r="C670" s="39" t="s">
        <v>13673</v>
      </c>
      <c r="D670" s="3" t="s">
        <v>19003</v>
      </c>
      <c r="E670" s="3" t="s">
        <v>19004</v>
      </c>
      <c r="F670" s="3" t="s">
        <v>18007</v>
      </c>
      <c r="G670" s="43">
        <v>589.60699999999997</v>
      </c>
      <c r="H670" s="29" t="s">
        <v>17352</v>
      </c>
      <c r="I670">
        <v>38</v>
      </c>
      <c r="J670" t="s">
        <v>82</v>
      </c>
      <c r="K670" t="str">
        <f t="shared" si="20"/>
        <v>31,3157377,'SANTA CRUZ DE SALINAS','-16.09561977','-41.7481631','725','589,607','SANTACRUZENSE','38',current_timestamp);</v>
      </c>
      <c r="L670" t="str">
        <f t="shared" si="21"/>
        <v>INSERT INTO municipio (cd_estado,cd_municipio,ds_municipio,vl_latitude,vl_longitude,vl_altitude,qt_area,ds_gentilico,nr_ddd,dt_registro)VALUES (31,3157377,'SANTA CRUZ DE SALINAS','-16.09561977','-41.7481631','725','589,607','SANTACRUZENSE','38',current_timestamp);</v>
      </c>
    </row>
    <row r="671" spans="1:12" x14ac:dyDescent="0.25">
      <c r="A671">
        <v>31</v>
      </c>
      <c r="B671" s="21" t="s">
        <v>13674</v>
      </c>
      <c r="C671" s="39" t="s">
        <v>13675</v>
      </c>
      <c r="D671" s="3" t="s">
        <v>19005</v>
      </c>
      <c r="E671" s="3" t="s">
        <v>19006</v>
      </c>
      <c r="F671" s="3" t="s">
        <v>7599</v>
      </c>
      <c r="G671" s="43">
        <v>258.726</v>
      </c>
      <c r="H671" s="29" t="s">
        <v>5214</v>
      </c>
      <c r="I671">
        <v>31</v>
      </c>
      <c r="J671" t="s">
        <v>82</v>
      </c>
      <c r="K671" t="str">
        <f t="shared" si="20"/>
        <v>31,3157401,'SANTA CRUZ DO ESCALVADO','-20.2371659','-42.8167929','424','258,726','SANTA-CRUZENSE','31',current_timestamp);</v>
      </c>
      <c r="L671" t="str">
        <f t="shared" si="21"/>
        <v>INSERT INTO municipio (cd_estado,cd_municipio,ds_municipio,vl_latitude,vl_longitude,vl_altitude,qt_area,ds_gentilico,nr_ddd,dt_registro)VALUES (31,3157401,'SANTA CRUZ DO ESCALVADO','-20.2371659','-42.8167929','424','258,726','SANTA-CRUZENSE','31',current_timestamp);</v>
      </c>
    </row>
    <row r="672" spans="1:12" x14ac:dyDescent="0.25">
      <c r="A672">
        <v>31</v>
      </c>
      <c r="B672" s="21" t="s">
        <v>13676</v>
      </c>
      <c r="C672" s="39" t="s">
        <v>13677</v>
      </c>
      <c r="D672" s="3" t="s">
        <v>19007</v>
      </c>
      <c r="E672" s="3" t="s">
        <v>19008</v>
      </c>
      <c r="F672" s="3" t="s">
        <v>17668</v>
      </c>
      <c r="G672" s="43">
        <v>131.965</v>
      </c>
      <c r="H672" s="29" t="s">
        <v>17353</v>
      </c>
      <c r="I672">
        <v>33</v>
      </c>
      <c r="J672" t="s">
        <v>82</v>
      </c>
      <c r="K672" t="str">
        <f t="shared" si="20"/>
        <v>31,3157500,'SANTA EFIGÊNIA DE MINAS','-18.82595018','-42.43884444','679','131,965','SANTA-EFIGENS','33',current_timestamp);</v>
      </c>
      <c r="L672" t="str">
        <f t="shared" si="21"/>
        <v>INSERT INTO municipio (cd_estado,cd_municipio,ds_municipio,vl_latitude,vl_longitude,vl_altitude,qt_area,ds_gentilico,nr_ddd,dt_registro)VALUES (31,3157500,'SANTA EFIGÊNIA DE MINAS','-18.82595018','-42.43884444','679','131,965','SANTA-EFIGENS','33',current_timestamp);</v>
      </c>
    </row>
    <row r="673" spans="1:12" x14ac:dyDescent="0.25">
      <c r="A673">
        <v>31</v>
      </c>
      <c r="B673" s="21" t="s">
        <v>13678</v>
      </c>
      <c r="C673" s="39" t="s">
        <v>13679</v>
      </c>
      <c r="D673" s="3" t="s">
        <v>19009</v>
      </c>
      <c r="E673" s="3" t="s">
        <v>19010</v>
      </c>
      <c r="F673" s="3" t="s">
        <v>3634</v>
      </c>
      <c r="G673" s="43">
        <v>2917.4479999999999</v>
      </c>
      <c r="H673" s="29" t="s">
        <v>5797</v>
      </c>
      <c r="I673">
        <v>38</v>
      </c>
      <c r="J673" t="s">
        <v>82</v>
      </c>
      <c r="K673" t="str">
        <f t="shared" si="20"/>
        <v>31,3157609,'SANTA FÉ DE MINAS','-16.68969075','-45.41249859','502','2917,448','SANTA-FEENSE','38',current_timestamp);</v>
      </c>
      <c r="L673" t="str">
        <f t="shared" si="21"/>
        <v>INSERT INTO municipio (cd_estado,cd_municipio,ds_municipio,vl_latitude,vl_longitude,vl_altitude,qt_area,ds_gentilico,nr_ddd,dt_registro)VALUES (31,3157609,'SANTA FÉ DE MINAS','-16.68969075','-45.41249859','502','2917,448','SANTA-FEENSE','38',current_timestamp);</v>
      </c>
    </row>
    <row r="674" spans="1:12" x14ac:dyDescent="0.25">
      <c r="A674">
        <v>31</v>
      </c>
      <c r="B674" s="21" t="s">
        <v>13680</v>
      </c>
      <c r="C674" s="39" t="s">
        <v>13681</v>
      </c>
      <c r="D674" s="3" t="s">
        <v>19011</v>
      </c>
      <c r="E674" s="3" t="s">
        <v>19012</v>
      </c>
      <c r="F674" s="3" t="s">
        <v>6167</v>
      </c>
      <c r="G674" s="43">
        <v>276.43299999999999</v>
      </c>
      <c r="H674" s="29" t="s">
        <v>17354</v>
      </c>
      <c r="I674">
        <v>33</v>
      </c>
      <c r="J674" t="s">
        <v>82</v>
      </c>
      <c r="K674" t="str">
        <f t="shared" si="20"/>
        <v>31,3157658,'SANTA HELENA DE MINAS','-16.93821807','-40.68490505','306','276,433','SANTAELENENSE DE MINAS','33',current_timestamp);</v>
      </c>
      <c r="L674" t="str">
        <f t="shared" si="21"/>
        <v>INSERT INTO municipio (cd_estado,cd_municipio,ds_municipio,vl_latitude,vl_longitude,vl_altitude,qt_area,ds_gentilico,nr_ddd,dt_registro)VALUES (31,3157658,'SANTA HELENA DE MINAS','-16.93821807','-40.68490505','306','276,433','SANTAELENENSE DE MINAS','33',current_timestamp);</v>
      </c>
    </row>
    <row r="675" spans="1:12" x14ac:dyDescent="0.25">
      <c r="A675">
        <v>31</v>
      </c>
      <c r="B675" s="21" t="s">
        <v>13682</v>
      </c>
      <c r="C675" s="39" t="s">
        <v>13683</v>
      </c>
      <c r="D675" s="3" t="s">
        <v>19013</v>
      </c>
      <c r="E675" s="3" t="s">
        <v>19014</v>
      </c>
      <c r="F675" s="3" t="s">
        <v>19015</v>
      </c>
      <c r="G675" s="43">
        <v>723.78399999999999</v>
      </c>
      <c r="H675" s="29" t="s">
        <v>17355</v>
      </c>
      <c r="I675">
        <v>34</v>
      </c>
      <c r="J675" t="s">
        <v>82</v>
      </c>
      <c r="K675" t="str">
        <f t="shared" si="20"/>
        <v>31,3157708,'SANTA JULIANA','-19.3107169','-47.5321941','944','723,784','SANTA-JULIANENSE','34',current_timestamp);</v>
      </c>
      <c r="L675" t="str">
        <f t="shared" si="21"/>
        <v>INSERT INTO municipio (cd_estado,cd_municipio,ds_municipio,vl_latitude,vl_longitude,vl_altitude,qt_area,ds_gentilico,nr_ddd,dt_registro)VALUES (31,3157708,'SANTA JULIANA','-19.3107169','-47.5321941','944','723,784','SANTA-JULIANENSE','34',current_timestamp);</v>
      </c>
    </row>
    <row r="676" spans="1:12" x14ac:dyDescent="0.25">
      <c r="A676">
        <v>31</v>
      </c>
      <c r="B676" s="21" t="s">
        <v>13684</v>
      </c>
      <c r="C676" s="39" t="s">
        <v>4817</v>
      </c>
      <c r="D676" s="3" t="s">
        <v>19016</v>
      </c>
      <c r="E676" s="3" t="s">
        <v>19017</v>
      </c>
      <c r="F676" s="3" t="s">
        <v>3606</v>
      </c>
      <c r="G676" s="43">
        <v>235.07599999999999</v>
      </c>
      <c r="H676" s="29" t="s">
        <v>17356</v>
      </c>
      <c r="I676">
        <v>31</v>
      </c>
      <c r="J676" t="s">
        <v>82</v>
      </c>
      <c r="K676" t="str">
        <f t="shared" si="20"/>
        <v>31,3157807,'SANTA LUZIA','-19.78873295','-43.9406991','773','235,076','LUZIENSE','31',current_timestamp);</v>
      </c>
      <c r="L676" t="str">
        <f t="shared" si="21"/>
        <v>INSERT INTO municipio (cd_estado,cd_municipio,ds_municipio,vl_latitude,vl_longitude,vl_altitude,qt_area,ds_gentilico,nr_ddd,dt_registro)VALUES (31,3157807,'SANTA LUZIA','-19.78873295','-43.9406991','773','235,076','LUZIENSE','31',current_timestamp);</v>
      </c>
    </row>
    <row r="677" spans="1:12" x14ac:dyDescent="0.25">
      <c r="A677">
        <v>31</v>
      </c>
      <c r="B677" s="21" t="s">
        <v>13685</v>
      </c>
      <c r="C677" s="39" t="s">
        <v>13686</v>
      </c>
      <c r="D677" s="3" t="s">
        <v>19018</v>
      </c>
      <c r="E677" s="3" t="s">
        <v>19019</v>
      </c>
      <c r="F677" s="3" t="s">
        <v>1567</v>
      </c>
      <c r="G677" s="43">
        <v>255.73</v>
      </c>
      <c r="H677" s="29" t="s">
        <v>17357</v>
      </c>
      <c r="I677">
        <v>31</v>
      </c>
      <c r="J677" t="s">
        <v>82</v>
      </c>
      <c r="K677" t="str">
        <f t="shared" si="20"/>
        <v>31,3157906,'SANTA MARGARIDA','-20.3838135','-42.2518994','736','255,73','SANTA-MARGARIDENSE','31',current_timestamp);</v>
      </c>
      <c r="L677" t="str">
        <f t="shared" si="21"/>
        <v>INSERT INTO municipio (cd_estado,cd_municipio,ds_municipio,vl_latitude,vl_longitude,vl_altitude,qt_area,ds_gentilico,nr_ddd,dt_registro)VALUES (31,3157906,'SANTA MARGARIDA','-20.3838135','-42.2518994','736','255,73','SANTA-MARGARIDENSE','31',current_timestamp);</v>
      </c>
    </row>
    <row r="678" spans="1:12" x14ac:dyDescent="0.25">
      <c r="A678">
        <v>31</v>
      </c>
      <c r="B678" s="21" t="s">
        <v>13687</v>
      </c>
      <c r="C678" s="39" t="s">
        <v>13688</v>
      </c>
      <c r="D678" s="3" t="s">
        <v>19020</v>
      </c>
      <c r="E678" s="3" t="s">
        <v>19021</v>
      </c>
      <c r="F678" s="3" t="s">
        <v>2033</v>
      </c>
      <c r="G678" s="43">
        <v>597.44100000000003</v>
      </c>
      <c r="H678" s="29" t="s">
        <v>5217</v>
      </c>
      <c r="I678">
        <v>31</v>
      </c>
      <c r="J678" t="s">
        <v>82</v>
      </c>
      <c r="K678" t="str">
        <f t="shared" si="20"/>
        <v>31,3158003,'SANTA MARIA DE ITABIRA','-19.44998168','-43.11432123','509','597,441','SANTA-MARIENSE','31',current_timestamp);</v>
      </c>
      <c r="L678" t="str">
        <f t="shared" si="21"/>
        <v>INSERT INTO municipio (cd_estado,cd_municipio,ds_municipio,vl_latitude,vl_longitude,vl_altitude,qt_area,ds_gentilico,nr_ddd,dt_registro)VALUES (31,3158003,'SANTA MARIA DE ITABIRA','-19.44998168','-43.11432123','509','597,441','SANTA-MARIENSE','31',current_timestamp);</v>
      </c>
    </row>
    <row r="679" spans="1:12" x14ac:dyDescent="0.25">
      <c r="A679">
        <v>31</v>
      </c>
      <c r="B679" s="21" t="s">
        <v>13689</v>
      </c>
      <c r="C679" s="39" t="s">
        <v>13690</v>
      </c>
      <c r="D679" s="3" t="s">
        <v>19022</v>
      </c>
      <c r="E679" s="3" t="s">
        <v>19023</v>
      </c>
      <c r="F679" s="3" t="s">
        <v>452</v>
      </c>
      <c r="G679" s="43">
        <v>440.60500000000002</v>
      </c>
      <c r="H679" s="29" t="s">
        <v>5217</v>
      </c>
      <c r="I679">
        <v>33</v>
      </c>
      <c r="J679" t="s">
        <v>82</v>
      </c>
      <c r="K679" t="str">
        <f t="shared" si="20"/>
        <v>31,3158102,'SANTA MARIA DO SALTO','-16.247925','-40.151174','180','440,605','SANTA-MARIENSE','33',current_timestamp);</v>
      </c>
      <c r="L679" t="str">
        <f t="shared" si="21"/>
        <v>INSERT INTO municipio (cd_estado,cd_municipio,ds_municipio,vl_latitude,vl_longitude,vl_altitude,qt_area,ds_gentilico,nr_ddd,dt_registro)VALUES (31,3158102,'SANTA MARIA DO SALTO','-16.247925','-40.151174','180','440,605','SANTA-MARIENSE','33',current_timestamp);</v>
      </c>
    </row>
    <row r="680" spans="1:12" x14ac:dyDescent="0.25">
      <c r="A680">
        <v>31</v>
      </c>
      <c r="B680" s="21" t="s">
        <v>13691</v>
      </c>
      <c r="C680" s="39" t="s">
        <v>13692</v>
      </c>
      <c r="D680" s="3" t="s">
        <v>19024</v>
      </c>
      <c r="E680" s="3" t="s">
        <v>19025</v>
      </c>
      <c r="F680" s="3" t="s">
        <v>9223</v>
      </c>
      <c r="G680" s="43">
        <v>624.04700000000003</v>
      </c>
      <c r="H680" s="29" t="s">
        <v>5217</v>
      </c>
      <c r="I680">
        <v>33</v>
      </c>
      <c r="J680" t="s">
        <v>82</v>
      </c>
      <c r="K680" t="str">
        <f t="shared" si="20"/>
        <v>31,3158201,'SANTA MARIA DO SUAÇUÍ','-18.1900425','-42.4135514','482','624,047','SANTA-MARIENSE','33',current_timestamp);</v>
      </c>
      <c r="L680" t="str">
        <f t="shared" si="21"/>
        <v>INSERT INTO municipio (cd_estado,cd_municipio,ds_municipio,vl_latitude,vl_longitude,vl_altitude,qt_area,ds_gentilico,nr_ddd,dt_registro)VALUES (31,3158201,'SANTA MARIA DO SUAÇUÍ','-18.1900425','-42.4135514','482','624,047','SANTA-MARIENSE','33',current_timestamp);</v>
      </c>
    </row>
    <row r="681" spans="1:12" x14ac:dyDescent="0.25">
      <c r="A681">
        <v>31</v>
      </c>
      <c r="B681" s="21" t="s">
        <v>13713</v>
      </c>
      <c r="C681" s="39" t="s">
        <v>13714</v>
      </c>
      <c r="D681" s="3" t="s">
        <v>19026</v>
      </c>
      <c r="E681" s="3" t="s">
        <v>19027</v>
      </c>
      <c r="F681" s="3" t="s">
        <v>19028</v>
      </c>
      <c r="G681" s="43">
        <v>503.01100000000002</v>
      </c>
      <c r="H681" s="29" t="s">
        <v>5218</v>
      </c>
      <c r="I681">
        <v>35</v>
      </c>
      <c r="J681" t="s">
        <v>82</v>
      </c>
      <c r="K681" t="str">
        <f t="shared" si="20"/>
        <v>31,3159209,'SANTA RITA DE CALDAS','-22.0290664','-46.3384666','1094','503,011','SANTA-RITENSE','35',current_timestamp);</v>
      </c>
      <c r="L681" t="str">
        <f t="shared" si="21"/>
        <v>INSERT INTO municipio (cd_estado,cd_municipio,ds_municipio,vl_latitude,vl_longitude,vl_altitude,qt_area,ds_gentilico,nr_ddd,dt_registro)VALUES (31,3159209,'SANTA RITA DE CALDAS','-22.0290664','-46.3384666','1094','503,011','SANTA-RITENSE','35',current_timestamp);</v>
      </c>
    </row>
    <row r="682" spans="1:12" x14ac:dyDescent="0.25">
      <c r="A682">
        <v>31</v>
      </c>
      <c r="B682" s="21" t="s">
        <v>13719</v>
      </c>
      <c r="C682" s="39" t="s">
        <v>13720</v>
      </c>
      <c r="D682" s="3" t="s">
        <v>19029</v>
      </c>
      <c r="E682" s="3" t="s">
        <v>19030</v>
      </c>
      <c r="F682" s="3" t="s">
        <v>19031</v>
      </c>
      <c r="G682" s="43">
        <v>324.23399999999998</v>
      </c>
      <c r="H682" s="29" t="s">
        <v>17358</v>
      </c>
      <c r="I682">
        <v>32</v>
      </c>
      <c r="J682" t="s">
        <v>82</v>
      </c>
      <c r="K682" t="str">
        <f t="shared" si="20"/>
        <v>31,3159407,'SANTA RITA DE IBITIPOCA','-21.56384571','-43.91765356','1124','324,234','IBITIPOQUENSE','32',current_timestamp);</v>
      </c>
      <c r="L682" t="str">
        <f t="shared" si="21"/>
        <v>INSERT INTO municipio (cd_estado,cd_municipio,ds_municipio,vl_latitude,vl_longitude,vl_altitude,qt_area,ds_gentilico,nr_ddd,dt_registro)VALUES (31,3159407,'SANTA RITA DE IBITIPOCA','-21.56384571','-43.91765356','1124','324,234','IBITIPOQUENSE','32',current_timestamp);</v>
      </c>
    </row>
    <row r="683" spans="1:12" x14ac:dyDescent="0.25">
      <c r="A683">
        <v>31</v>
      </c>
      <c r="B683" s="21" t="s">
        <v>13715</v>
      </c>
      <c r="C683" s="39" t="s">
        <v>13716</v>
      </c>
      <c r="D683" s="3" t="s">
        <v>19032</v>
      </c>
      <c r="E683" s="3" t="s">
        <v>19033</v>
      </c>
      <c r="F683" s="3" t="s">
        <v>2674</v>
      </c>
      <c r="G683" s="43">
        <v>420.94</v>
      </c>
      <c r="H683" s="29" t="s">
        <v>5218</v>
      </c>
      <c r="I683">
        <v>32</v>
      </c>
      <c r="J683" t="s">
        <v>82</v>
      </c>
      <c r="K683" t="str">
        <f t="shared" si="20"/>
        <v>31,3159308,'SANTA RITA DE JACUTINGA','-22.14961521','-44.0941794','555','420,94','SANTA-RITENSE','32',current_timestamp);</v>
      </c>
      <c r="L683" t="str">
        <f t="shared" si="21"/>
        <v>INSERT INTO municipio (cd_estado,cd_municipio,ds_municipio,vl_latitude,vl_longitude,vl_altitude,qt_area,ds_gentilico,nr_ddd,dt_registro)VALUES (31,3159308,'SANTA RITA DE JACUTINGA','-22.14961521','-44.0941794','555','420,94','SANTA-RITENSE','32',current_timestamp);</v>
      </c>
    </row>
    <row r="684" spans="1:12" x14ac:dyDescent="0.25">
      <c r="A684">
        <v>31</v>
      </c>
      <c r="B684" s="21" t="s">
        <v>13717</v>
      </c>
      <c r="C684" s="39" t="s">
        <v>13718</v>
      </c>
      <c r="D684" s="3" t="s">
        <v>19034</v>
      </c>
      <c r="E684" s="3" t="s">
        <v>19035</v>
      </c>
      <c r="F684" s="3" t="s">
        <v>3441</v>
      </c>
      <c r="G684" s="43">
        <v>68.153000000000006</v>
      </c>
      <c r="H684" s="29" t="s">
        <v>5218</v>
      </c>
      <c r="I684">
        <v>33</v>
      </c>
      <c r="J684" t="s">
        <v>82</v>
      </c>
      <c r="K684" t="str">
        <f t="shared" si="20"/>
        <v>31,3159357,'SANTA RITA DE MINAS','-19.87383808','-42.13241417','644','68,153','SANTA-RITENSE','33',current_timestamp);</v>
      </c>
      <c r="L684" t="str">
        <f t="shared" si="21"/>
        <v>INSERT INTO municipio (cd_estado,cd_municipio,ds_municipio,vl_latitude,vl_longitude,vl_altitude,qt_area,ds_gentilico,nr_ddd,dt_registro)VALUES (31,3159357,'SANTA RITA DE MINAS','-19.87383808','-42.13241417','644','68,153','SANTA-RITENSE','33',current_timestamp);</v>
      </c>
    </row>
    <row r="685" spans="1:12" x14ac:dyDescent="0.25">
      <c r="A685">
        <v>31</v>
      </c>
      <c r="B685" s="21" t="s">
        <v>13721</v>
      </c>
      <c r="C685" s="39" t="s">
        <v>13722</v>
      </c>
      <c r="D685" s="3" t="s">
        <v>19036</v>
      </c>
      <c r="E685" s="3" t="s">
        <v>19037</v>
      </c>
      <c r="F685" s="3" t="s">
        <v>1629</v>
      </c>
      <c r="G685" s="43">
        <v>485.08100000000002</v>
      </c>
      <c r="H685" s="29" t="s">
        <v>5218</v>
      </c>
      <c r="I685">
        <v>33</v>
      </c>
      <c r="J685" t="s">
        <v>82</v>
      </c>
      <c r="K685" t="str">
        <f t="shared" si="20"/>
        <v>31,3159506,'SANTA RITA DO ITUETO','-19.3573261','-41.3820089','316','485,081','SANTA-RITENSE','33',current_timestamp);</v>
      </c>
      <c r="L685" t="str">
        <f t="shared" si="21"/>
        <v>INSERT INTO municipio (cd_estado,cd_municipio,ds_municipio,vl_latitude,vl_longitude,vl_altitude,qt_area,ds_gentilico,nr_ddd,dt_registro)VALUES (31,3159506,'SANTA RITA DO ITUETO','-19.3573261','-41.3820089','316','485,081','SANTA-RITENSE','33',current_timestamp);</v>
      </c>
    </row>
    <row r="686" spans="1:12" x14ac:dyDescent="0.25">
      <c r="A686">
        <v>31</v>
      </c>
      <c r="B686" s="21" t="s">
        <v>13723</v>
      </c>
      <c r="C686" s="39" t="s">
        <v>13724</v>
      </c>
      <c r="D686" s="3" t="s">
        <v>19038</v>
      </c>
      <c r="E686" s="3" t="s">
        <v>19039</v>
      </c>
      <c r="F686" s="3" t="s">
        <v>2178</v>
      </c>
      <c r="G686" s="43">
        <v>352.96899999999999</v>
      </c>
      <c r="H686" s="29" t="s">
        <v>5218</v>
      </c>
      <c r="I686">
        <v>35</v>
      </c>
      <c r="J686" t="s">
        <v>82</v>
      </c>
      <c r="K686" t="str">
        <f t="shared" si="20"/>
        <v>31,3159605,'SANTA RITA DO SAPUCAÍ','-22.2529364','-45.70457515','829','352,969','SANTA-RITENSE','35',current_timestamp);</v>
      </c>
      <c r="L686" t="str">
        <f t="shared" si="21"/>
        <v>INSERT INTO municipio (cd_estado,cd_municipio,ds_municipio,vl_latitude,vl_longitude,vl_altitude,qt_area,ds_gentilico,nr_ddd,dt_registro)VALUES (31,3159605,'SANTA RITA DO SAPUCAÍ','-22.2529364','-45.70457515','829','352,969','SANTA-RITENSE','35',current_timestamp);</v>
      </c>
    </row>
    <row r="687" spans="1:12" x14ac:dyDescent="0.25">
      <c r="A687">
        <v>31</v>
      </c>
      <c r="B687" s="21" t="s">
        <v>13725</v>
      </c>
      <c r="C687" s="39" t="s">
        <v>13726</v>
      </c>
      <c r="D687" s="3" t="s">
        <v>19040</v>
      </c>
      <c r="E687" s="3" t="s">
        <v>19041</v>
      </c>
      <c r="F687" s="3" t="s">
        <v>19042</v>
      </c>
      <c r="G687" s="43">
        <v>284.334</v>
      </c>
      <c r="H687" s="29" t="s">
        <v>17359</v>
      </c>
      <c r="I687">
        <v>34</v>
      </c>
      <c r="J687" t="s">
        <v>82</v>
      </c>
      <c r="K687" t="str">
        <f t="shared" si="20"/>
        <v>31,3159704,'SANTA ROSA DA SERRA','-19.52735495','-45.96520901','1025','284,334','ROSALENSE','34',current_timestamp);</v>
      </c>
      <c r="L687" t="str">
        <f t="shared" si="21"/>
        <v>INSERT INTO municipio (cd_estado,cd_municipio,ds_municipio,vl_latitude,vl_longitude,vl_altitude,qt_area,ds_gentilico,nr_ddd,dt_registro)VALUES (31,3159704,'SANTA ROSA DA SERRA','-19.52735495','-45.96520901','1025','284,334','ROSALENSE','34',current_timestamp);</v>
      </c>
    </row>
    <row r="688" spans="1:12" x14ac:dyDescent="0.25">
      <c r="A688">
        <v>31</v>
      </c>
      <c r="B688" s="21" t="s">
        <v>13727</v>
      </c>
      <c r="C688" s="39" t="s">
        <v>13728</v>
      </c>
      <c r="D688" s="3" t="s">
        <v>19043</v>
      </c>
      <c r="E688" s="3" t="s">
        <v>19044</v>
      </c>
      <c r="F688" s="3" t="s">
        <v>2172</v>
      </c>
      <c r="G688" s="43">
        <v>3001.357</v>
      </c>
      <c r="H688" s="29" t="s">
        <v>17360</v>
      </c>
      <c r="I688">
        <v>34</v>
      </c>
      <c r="J688" t="s">
        <v>82</v>
      </c>
      <c r="K688" t="str">
        <f t="shared" si="20"/>
        <v>31,3159803,'SANTA VITÓRIA','-18.8480762','-50.12501478','505','3001,357','SANTA-VITORIENSE','34',current_timestamp);</v>
      </c>
      <c r="L688" t="str">
        <f t="shared" si="21"/>
        <v>INSERT INTO municipio (cd_estado,cd_municipio,ds_municipio,vl_latitude,vl_longitude,vl_altitude,qt_area,ds_gentilico,nr_ddd,dt_registro)VALUES (31,3159803,'SANTA VITÓRIA','-18.8480762','-50.12501478','505','3001,357','SANTA-VITORIENSE','34',current_timestamp);</v>
      </c>
    </row>
    <row r="689" spans="1:12" x14ac:dyDescent="0.25">
      <c r="A689">
        <v>31</v>
      </c>
      <c r="B689" s="21" t="s">
        <v>13693</v>
      </c>
      <c r="C689" s="39" t="s">
        <v>13694</v>
      </c>
      <c r="D689" s="3" t="s">
        <v>19045</v>
      </c>
      <c r="E689" s="3" t="s">
        <v>19046</v>
      </c>
      <c r="F689" s="3" t="s">
        <v>2632</v>
      </c>
      <c r="G689" s="43">
        <v>172.44399999999999</v>
      </c>
      <c r="H689" s="29" t="s">
        <v>17361</v>
      </c>
      <c r="I689">
        <v>35</v>
      </c>
      <c r="J689" t="s">
        <v>82</v>
      </c>
      <c r="K689" t="str">
        <f t="shared" si="20"/>
        <v>31,3158300,'SANTANA DA VARGEM','-21.24871884','-45.50691922','824','172,444','VARGENSE','35',current_timestamp);</v>
      </c>
      <c r="L689" t="str">
        <f t="shared" si="21"/>
        <v>INSERT INTO municipio (cd_estado,cd_municipio,ds_municipio,vl_latitude,vl_longitude,vl_altitude,qt_area,ds_gentilico,nr_ddd,dt_registro)VALUES (31,3158300,'SANTANA DA VARGEM','-21.24871884','-45.50691922','824','172,444','VARGENSE','35',current_timestamp);</v>
      </c>
    </row>
    <row r="690" spans="1:12" x14ac:dyDescent="0.25">
      <c r="A690">
        <v>31</v>
      </c>
      <c r="B690" s="21" t="s">
        <v>13695</v>
      </c>
      <c r="C690" s="39" t="s">
        <v>13696</v>
      </c>
      <c r="D690" s="3" t="s">
        <v>19047</v>
      </c>
      <c r="E690" s="3" t="s">
        <v>19048</v>
      </c>
      <c r="F690" s="3" t="s">
        <v>2805</v>
      </c>
      <c r="G690" s="43">
        <v>161.48599999999999</v>
      </c>
      <c r="H690" s="29" t="s">
        <v>4232</v>
      </c>
      <c r="I690">
        <v>32</v>
      </c>
      <c r="J690" t="s">
        <v>82</v>
      </c>
      <c r="K690" t="str">
        <f t="shared" si="20"/>
        <v>31,3158409,'SANTANA DE CATAGUASES','-21.2893106','-42.5524778','253','161,486','SANTANENSE','32',current_timestamp);</v>
      </c>
      <c r="L690" t="str">
        <f t="shared" si="21"/>
        <v>INSERT INTO municipio (cd_estado,cd_municipio,ds_municipio,vl_latitude,vl_longitude,vl_altitude,qt_area,ds_gentilico,nr_ddd,dt_registro)VALUES (31,3158409,'SANTANA DE CATAGUASES','-21.2893106','-42.5524778','253','161,486','SANTANENSE','32',current_timestamp);</v>
      </c>
    </row>
    <row r="691" spans="1:12" x14ac:dyDescent="0.25">
      <c r="A691">
        <v>31</v>
      </c>
      <c r="B691" s="21" t="s">
        <v>13697</v>
      </c>
      <c r="C691" s="39" t="s">
        <v>13698</v>
      </c>
      <c r="D691" s="3" t="s">
        <v>19049</v>
      </c>
      <c r="E691" s="3" t="s">
        <v>19050</v>
      </c>
      <c r="F691" s="3" t="s">
        <v>19051</v>
      </c>
      <c r="G691" s="43">
        <v>1255.8320000000001</v>
      </c>
      <c r="H691" s="29" t="s">
        <v>17362</v>
      </c>
      <c r="I691">
        <v>31</v>
      </c>
      <c r="J691" t="s">
        <v>82</v>
      </c>
      <c r="K691" t="str">
        <f t="shared" si="20"/>
        <v>31,3158508,'SANTANA DE PIRAPAMA','-19.0057473','-44.04288054','635','1255,832','PIRAPAMENHO','31',current_timestamp);</v>
      </c>
      <c r="L691" t="str">
        <f t="shared" si="21"/>
        <v>INSERT INTO municipio (cd_estado,cd_municipio,ds_municipio,vl_latitude,vl_longitude,vl_altitude,qt_area,ds_gentilico,nr_ddd,dt_registro)VALUES (31,3158508,'SANTANA DE PIRAPAMA','-19.0057473','-44.04288054','635','1255,832','PIRAPAMENHO','31',current_timestamp);</v>
      </c>
    </row>
    <row r="692" spans="1:12" x14ac:dyDescent="0.25">
      <c r="A692">
        <v>31</v>
      </c>
      <c r="B692" s="21" t="s">
        <v>13699</v>
      </c>
      <c r="C692" s="39" t="s">
        <v>13700</v>
      </c>
      <c r="D692" s="3" t="s">
        <v>19052</v>
      </c>
      <c r="E692" s="3" t="s">
        <v>19053</v>
      </c>
      <c r="F692" s="3" t="s">
        <v>2770</v>
      </c>
      <c r="G692" s="43">
        <v>182.655</v>
      </c>
      <c r="H692" s="29" t="s">
        <v>4232</v>
      </c>
      <c r="I692">
        <v>32</v>
      </c>
      <c r="J692" t="s">
        <v>82</v>
      </c>
      <c r="K692" t="str">
        <f t="shared" si="20"/>
        <v>31,3158607,'SANTANA DO DESERTO','-21.9490748','-43.16648396','380','182,655','SANTANENSE','32',current_timestamp);</v>
      </c>
      <c r="L692" t="str">
        <f t="shared" si="21"/>
        <v>INSERT INTO municipio (cd_estado,cd_municipio,ds_municipio,vl_latitude,vl_longitude,vl_altitude,qt_area,ds_gentilico,nr_ddd,dt_registro)VALUES (31,3158607,'SANTANA DO DESERTO','-21.9490748','-43.16648396','380','182,655','SANTANENSE','32',current_timestamp);</v>
      </c>
    </row>
    <row r="693" spans="1:12" x14ac:dyDescent="0.25">
      <c r="A693">
        <v>31</v>
      </c>
      <c r="B693" s="21" t="s">
        <v>13701</v>
      </c>
      <c r="C693" s="39" t="s">
        <v>13702</v>
      </c>
      <c r="D693" s="3" t="s">
        <v>19054</v>
      </c>
      <c r="E693" s="3" t="s">
        <v>19055</v>
      </c>
      <c r="F693" s="3" t="s">
        <v>18924</v>
      </c>
      <c r="G693" s="43">
        <v>203.07400000000001</v>
      </c>
      <c r="H693" s="29" t="s">
        <v>4232</v>
      </c>
      <c r="I693">
        <v>32</v>
      </c>
      <c r="J693" t="s">
        <v>82</v>
      </c>
      <c r="K693" t="str">
        <f t="shared" si="20"/>
        <v>31,3158706,'SANTANA DO GARAMBÉU','-21.600638','-44.104751','1096','203,074','SANTANENSE','32',current_timestamp);</v>
      </c>
      <c r="L693" t="str">
        <f t="shared" si="21"/>
        <v>INSERT INTO municipio (cd_estado,cd_municipio,ds_municipio,vl_latitude,vl_longitude,vl_altitude,qt_area,ds_gentilico,nr_ddd,dt_registro)VALUES (31,3158706,'SANTANA DO GARAMBÉU','-21.600638','-44.104751','1096','203,074','SANTANENSE','32',current_timestamp);</v>
      </c>
    </row>
    <row r="694" spans="1:12" x14ac:dyDescent="0.25">
      <c r="A694">
        <v>31</v>
      </c>
      <c r="B694" s="21" t="s">
        <v>13703</v>
      </c>
      <c r="C694" s="39" t="s">
        <v>13704</v>
      </c>
      <c r="D694" s="3" t="s">
        <v>19056</v>
      </c>
      <c r="E694" s="3" t="s">
        <v>19057</v>
      </c>
      <c r="F694" s="3" t="s">
        <v>18509</v>
      </c>
      <c r="G694" s="43">
        <v>106.169</v>
      </c>
      <c r="H694" s="29" t="s">
        <v>4232</v>
      </c>
      <c r="I694">
        <v>35</v>
      </c>
      <c r="J694" t="s">
        <v>82</v>
      </c>
      <c r="K694" t="str">
        <f t="shared" si="20"/>
        <v>31,3158805,'SANTANA DO JACARÉ','-20.9007599','-45.128481','804','106,169','SANTANENSE','35',current_timestamp);</v>
      </c>
      <c r="L694" t="str">
        <f t="shared" si="21"/>
        <v>INSERT INTO municipio (cd_estado,cd_municipio,ds_municipio,vl_latitude,vl_longitude,vl_altitude,qt_area,ds_gentilico,nr_ddd,dt_registro)VALUES (31,3158805,'SANTANA DO JACARÉ','-20.9007599','-45.128481','804','106,169','SANTANENSE','35',current_timestamp);</v>
      </c>
    </row>
    <row r="695" spans="1:12" x14ac:dyDescent="0.25">
      <c r="A695">
        <v>31</v>
      </c>
      <c r="B695" s="21" t="s">
        <v>13705</v>
      </c>
      <c r="C695" s="39" t="s">
        <v>13706</v>
      </c>
      <c r="D695" s="3" t="s">
        <v>19058</v>
      </c>
      <c r="E695" s="3" t="s">
        <v>19059</v>
      </c>
      <c r="F695" s="3" t="s">
        <v>3418</v>
      </c>
      <c r="G695" s="43">
        <v>347.36200000000002</v>
      </c>
      <c r="H695" s="29" t="s">
        <v>4232</v>
      </c>
      <c r="I695">
        <v>33</v>
      </c>
      <c r="J695" t="s">
        <v>82</v>
      </c>
      <c r="K695" t="str">
        <f t="shared" si="20"/>
        <v>31,3158904,'SANTANA DO MANHUAÇU','-20.10810761','-41.92436457','508','347,362','SANTANENSE','33',current_timestamp);</v>
      </c>
      <c r="L695" t="str">
        <f t="shared" si="21"/>
        <v>INSERT INTO municipio (cd_estado,cd_municipio,ds_municipio,vl_latitude,vl_longitude,vl_altitude,qt_area,ds_gentilico,nr_ddd,dt_registro)VALUES (31,3158904,'SANTANA DO MANHUAÇU','-20.10810761','-41.92436457','508','347,362','SANTANENSE','33',current_timestamp);</v>
      </c>
    </row>
    <row r="696" spans="1:12" x14ac:dyDescent="0.25">
      <c r="A696">
        <v>31</v>
      </c>
      <c r="B696" s="21" t="s">
        <v>13707</v>
      </c>
      <c r="C696" s="39" t="s">
        <v>13708</v>
      </c>
      <c r="D696" s="3" t="s">
        <v>19060</v>
      </c>
      <c r="E696" s="3" t="s">
        <v>19061</v>
      </c>
      <c r="F696" s="3" t="s">
        <v>2360</v>
      </c>
      <c r="G696" s="43">
        <v>276.06700000000001</v>
      </c>
      <c r="H696" s="29" t="s">
        <v>5885</v>
      </c>
      <c r="I696">
        <v>33</v>
      </c>
      <c r="J696" t="s">
        <v>82</v>
      </c>
      <c r="K696" t="str">
        <f t="shared" si="20"/>
        <v>31,3158953,'SANTANA DO PARAÍSO','-19.36255564','-42.54882665','254','276,067','PARAISENSE','33',current_timestamp);</v>
      </c>
      <c r="L696" t="str">
        <f t="shared" si="21"/>
        <v>INSERT INTO municipio (cd_estado,cd_municipio,ds_municipio,vl_latitude,vl_longitude,vl_altitude,qt_area,ds_gentilico,nr_ddd,dt_registro)VALUES (31,3158953,'SANTANA DO PARAÍSO','-19.36255564','-42.54882665','254','276,067','PARAISENSE','33',current_timestamp);</v>
      </c>
    </row>
    <row r="697" spans="1:12" x14ac:dyDescent="0.25">
      <c r="A697">
        <v>31</v>
      </c>
      <c r="B697" s="21" t="s">
        <v>13709</v>
      </c>
      <c r="C697" s="39" t="s">
        <v>13710</v>
      </c>
      <c r="D697" s="3" t="s">
        <v>19071</v>
      </c>
      <c r="E697" s="3" t="s">
        <v>19072</v>
      </c>
      <c r="F697" s="3" t="s">
        <v>1795</v>
      </c>
      <c r="G697" s="43">
        <v>677.20699999999999</v>
      </c>
      <c r="H697" s="29" t="s">
        <v>4174</v>
      </c>
      <c r="I697">
        <v>31</v>
      </c>
      <c r="J697" t="s">
        <v>82</v>
      </c>
      <c r="K697" t="str">
        <f t="shared" si="20"/>
        <v>31,3159001,'SANTANA DO RIACHO','-19.33542177','-43.62552881','823','677,207','RIACHENSE','31',current_timestamp);</v>
      </c>
      <c r="L697" t="str">
        <f t="shared" si="21"/>
        <v>INSERT INTO municipio (cd_estado,cd_municipio,ds_municipio,vl_latitude,vl_longitude,vl_altitude,qt_area,ds_gentilico,nr_ddd,dt_registro)VALUES (31,3159001,'SANTANA DO RIACHO','-19.33542177','-43.62552881','823','677,207','RIACHENSE','31',current_timestamp);</v>
      </c>
    </row>
    <row r="698" spans="1:12" x14ac:dyDescent="0.25">
      <c r="A698">
        <v>31</v>
      </c>
      <c r="B698" s="21" t="s">
        <v>13711</v>
      </c>
      <c r="C698" s="39" t="s">
        <v>13712</v>
      </c>
      <c r="D698" s="3" t="s">
        <v>19062</v>
      </c>
      <c r="E698" s="3" t="s">
        <v>19063</v>
      </c>
      <c r="F698" s="3" t="s">
        <v>18801</v>
      </c>
      <c r="G698" s="43">
        <v>196.565</v>
      </c>
      <c r="H698" s="29" t="s">
        <v>4232</v>
      </c>
      <c r="I698">
        <v>31</v>
      </c>
      <c r="J698" t="s">
        <v>82</v>
      </c>
      <c r="K698" t="str">
        <f t="shared" si="20"/>
        <v>31,3159100,'SANTANA DOS MONTES','-20.7860784','-43.6935302','730','196,565','SANTANENSE','31',current_timestamp);</v>
      </c>
      <c r="L698" t="str">
        <f t="shared" si="21"/>
        <v>INSERT INTO municipio (cd_estado,cd_municipio,ds_municipio,vl_latitude,vl_longitude,vl_altitude,qt_area,ds_gentilico,nr_ddd,dt_registro)VALUES (31,3159100,'SANTANA DOS MONTES','-20.7860784','-43.6935302','730','196,565','SANTANENSE','31',current_timestamp);</v>
      </c>
    </row>
    <row r="699" spans="1:12" x14ac:dyDescent="0.25">
      <c r="A699">
        <v>31</v>
      </c>
      <c r="B699" s="21" t="s">
        <v>13729</v>
      </c>
      <c r="C699" s="39" t="s">
        <v>13730</v>
      </c>
      <c r="D699" s="3" t="s">
        <v>19064</v>
      </c>
      <c r="E699" s="3" t="s">
        <v>19065</v>
      </c>
      <c r="F699" s="3" t="s">
        <v>19066</v>
      </c>
      <c r="G699" s="43">
        <v>488.88499999999999</v>
      </c>
      <c r="H699" s="29" t="s">
        <v>5201</v>
      </c>
      <c r="I699">
        <v>35</v>
      </c>
      <c r="J699" t="s">
        <v>82</v>
      </c>
      <c r="K699" t="str">
        <f t="shared" si="20"/>
        <v>31,3159902,'SANTO ANTÔNIO DO AMPARO','-20.94640958','-44.91296664','1001','488,885','AMPARENSE','35',current_timestamp);</v>
      </c>
      <c r="L699" t="str">
        <f t="shared" si="21"/>
        <v>INSERT INTO municipio (cd_estado,cd_municipio,ds_municipio,vl_latitude,vl_longitude,vl_altitude,qt_area,ds_gentilico,nr_ddd,dt_registro)VALUES (31,3159902,'SANTO ANTÔNIO DO AMPARO','-20.94640958','-44.91296664','1001','488,885','AMPARENSE','35',current_timestamp);</v>
      </c>
    </row>
    <row r="700" spans="1:12" x14ac:dyDescent="0.25">
      <c r="A700">
        <v>31</v>
      </c>
      <c r="B700" s="21" t="s">
        <v>13731</v>
      </c>
      <c r="C700" s="39" t="s">
        <v>13732</v>
      </c>
      <c r="D700" s="3" t="s">
        <v>19067</v>
      </c>
      <c r="E700" s="3" t="s">
        <v>19068</v>
      </c>
      <c r="F700" s="3" t="s">
        <v>2661</v>
      </c>
      <c r="G700" s="43">
        <v>202.03299999999999</v>
      </c>
      <c r="H700" s="29" t="s">
        <v>17363</v>
      </c>
      <c r="I700">
        <v>32</v>
      </c>
      <c r="J700" t="s">
        <v>82</v>
      </c>
      <c r="K700" t="str">
        <f t="shared" si="20"/>
        <v>31,3160009,'SANTO ANTÔNIO DO AVENTUREIRO','-21.75659865','-42.81470574','582','202,033','AVENTUREIRENSE','32',current_timestamp);</v>
      </c>
      <c r="L700" t="str">
        <f t="shared" si="21"/>
        <v>INSERT INTO municipio (cd_estado,cd_municipio,ds_municipio,vl_latitude,vl_longitude,vl_altitude,qt_area,ds_gentilico,nr_ddd,dt_registro)VALUES (31,3160009,'SANTO ANTÔNIO DO AVENTUREIRO','-21.75659865','-42.81470574','582','202,033','AVENTUREIRENSE','32',current_timestamp);</v>
      </c>
    </row>
    <row r="701" spans="1:12" x14ac:dyDescent="0.25">
      <c r="A701">
        <v>31</v>
      </c>
      <c r="B701" s="21" t="s">
        <v>13733</v>
      </c>
      <c r="C701" s="39" t="s">
        <v>13734</v>
      </c>
      <c r="D701" s="3" t="s">
        <v>19069</v>
      </c>
      <c r="E701" s="3" t="s">
        <v>19070</v>
      </c>
      <c r="F701" s="3" t="s">
        <v>7700</v>
      </c>
      <c r="G701" s="43">
        <v>130.21299999999999</v>
      </c>
      <c r="H701" s="29" t="s">
        <v>17364</v>
      </c>
      <c r="I701">
        <v>31</v>
      </c>
      <c r="J701" t="s">
        <v>82</v>
      </c>
      <c r="K701" t="str">
        <f t="shared" si="20"/>
        <v>31,3160108,'SANTO ANTÔNIO DO GRAMA','-20.31603783','-42.60749275','415','130,213','GRAMENSE','31',current_timestamp);</v>
      </c>
      <c r="L701" t="str">
        <f t="shared" si="21"/>
        <v>INSERT INTO municipio (cd_estado,cd_municipio,ds_municipio,vl_latitude,vl_longitude,vl_altitude,qt_area,ds_gentilico,nr_ddd,dt_registro)VALUES (31,3160108,'SANTO ANTÔNIO DO GRAMA','-20.31603783','-42.60749275','415','130,213','GRAMENSE','31',current_timestamp);</v>
      </c>
    </row>
    <row r="702" spans="1:12" x14ac:dyDescent="0.25">
      <c r="A702">
        <v>31</v>
      </c>
      <c r="B702" s="21" t="s">
        <v>13735</v>
      </c>
      <c r="C702" s="39" t="s">
        <v>13736</v>
      </c>
      <c r="D702" s="3" t="s">
        <v>19073</v>
      </c>
      <c r="E702" s="3" t="s">
        <v>19074</v>
      </c>
      <c r="F702" s="3" t="s">
        <v>1739</v>
      </c>
      <c r="G702" s="43">
        <v>305.73700000000002</v>
      </c>
      <c r="H702" s="29" t="s">
        <v>17365</v>
      </c>
      <c r="I702">
        <v>33</v>
      </c>
      <c r="J702" t="s">
        <v>82</v>
      </c>
      <c r="K702" t="str">
        <f t="shared" si="20"/>
        <v>31,3160207,'SANTO ANTÔNIO DO ITAMBÉ','-18.46501272','-43.30633177','712','305,737','ITAMBEANO','33',current_timestamp);</v>
      </c>
      <c r="L702" t="str">
        <f t="shared" si="21"/>
        <v>INSERT INTO municipio (cd_estado,cd_municipio,ds_municipio,vl_latitude,vl_longitude,vl_altitude,qt_area,ds_gentilico,nr_ddd,dt_registro)VALUES (31,3160207,'SANTO ANTÔNIO DO ITAMBÉ','-18.46501272','-43.30633177','712','305,737','ITAMBEANO','33',current_timestamp);</v>
      </c>
    </row>
    <row r="703" spans="1:12" x14ac:dyDescent="0.25">
      <c r="A703">
        <v>31</v>
      </c>
      <c r="B703" s="21" t="s">
        <v>13737</v>
      </c>
      <c r="C703" s="39" t="s">
        <v>13738</v>
      </c>
      <c r="D703" s="3" t="s">
        <v>19075</v>
      </c>
      <c r="E703" s="3" t="s">
        <v>19076</v>
      </c>
      <c r="F703" s="3" t="s">
        <v>3701</v>
      </c>
      <c r="G703" s="43">
        <v>503.70600000000002</v>
      </c>
      <c r="H703" s="29" t="s">
        <v>5223</v>
      </c>
      <c r="I703">
        <v>33</v>
      </c>
      <c r="J703" t="s">
        <v>82</v>
      </c>
      <c r="K703" t="str">
        <f t="shared" si="20"/>
        <v>31,3160306,'SANTO ANTÔNIO DO JACINTO','-16.53524909','-40.17521024','402','503,706','SANTO-ANTONIENSE','33',current_timestamp);</v>
      </c>
      <c r="L703" t="str">
        <f t="shared" si="21"/>
        <v>INSERT INTO municipio (cd_estado,cd_municipio,ds_municipio,vl_latitude,vl_longitude,vl_altitude,qt_area,ds_gentilico,nr_ddd,dt_registro)VALUES (31,3160306,'SANTO ANTÔNIO DO JACINTO','-16.53524909','-40.17521024','402','503,706','SANTO-ANTONIENSE','33',current_timestamp);</v>
      </c>
    </row>
    <row r="704" spans="1:12" x14ac:dyDescent="0.25">
      <c r="A704">
        <v>31</v>
      </c>
      <c r="B704" s="21" t="s">
        <v>13739</v>
      </c>
      <c r="C704" s="39" t="s">
        <v>13740</v>
      </c>
      <c r="D704" s="3" t="s">
        <v>19077</v>
      </c>
      <c r="E704" s="3" t="s">
        <v>19078</v>
      </c>
      <c r="F704" s="3" t="s">
        <v>17564</v>
      </c>
      <c r="G704" s="43">
        <v>1125.78</v>
      </c>
      <c r="H704" s="29" t="s">
        <v>5223</v>
      </c>
      <c r="I704">
        <v>37</v>
      </c>
      <c r="J704" t="s">
        <v>82</v>
      </c>
      <c r="K704" t="str">
        <f t="shared" si="20"/>
        <v>31,3160405,'SANTO ANTÔNIO DO MONTE','-20.08527938','-45.29195716','925','1125,78','SANTO-ANTONIENSE','37',current_timestamp);</v>
      </c>
      <c r="L704" t="str">
        <f t="shared" si="21"/>
        <v>INSERT INTO municipio (cd_estado,cd_municipio,ds_municipio,vl_latitude,vl_longitude,vl_altitude,qt_area,ds_gentilico,nr_ddd,dt_registro)VALUES (31,3160405,'SANTO ANTÔNIO DO MONTE','-20.08527938','-45.29195716','925','1125,78','SANTO-ANTONIENSE','37',current_timestamp);</v>
      </c>
    </row>
    <row r="705" spans="1:12" x14ac:dyDescent="0.25">
      <c r="A705">
        <v>31</v>
      </c>
      <c r="B705" s="21" t="s">
        <v>13741</v>
      </c>
      <c r="C705" s="39" t="s">
        <v>13742</v>
      </c>
      <c r="D705" s="3" t="s">
        <v>19079</v>
      </c>
      <c r="E705" s="3" t="s">
        <v>19080</v>
      </c>
      <c r="F705" s="3" t="s">
        <v>19081</v>
      </c>
      <c r="G705" s="43">
        <v>796.29</v>
      </c>
      <c r="H705" s="29" t="s">
        <v>17366</v>
      </c>
      <c r="I705">
        <v>38</v>
      </c>
      <c r="J705" t="s">
        <v>82</v>
      </c>
      <c r="K705" t="str">
        <f t="shared" si="20"/>
        <v>31,3160454,'SANTO ANTÔNIO DO RETIRO','-15.34257224','-42.62146019','864','796,29','RETIRENSE','38',current_timestamp);</v>
      </c>
      <c r="L705" t="str">
        <f t="shared" si="21"/>
        <v>INSERT INTO municipio (cd_estado,cd_municipio,ds_municipio,vl_latitude,vl_longitude,vl_altitude,qt_area,ds_gentilico,nr_ddd,dt_registro)VALUES (31,3160454,'SANTO ANTÔNIO DO RETIRO','-15.34257224','-42.62146019','864','796,29','RETIRENSE','38',current_timestamp);</v>
      </c>
    </row>
    <row r="706" spans="1:12" x14ac:dyDescent="0.25">
      <c r="A706">
        <v>31</v>
      </c>
      <c r="B706" s="21" t="s">
        <v>13743</v>
      </c>
      <c r="C706" s="39" t="s">
        <v>13744</v>
      </c>
      <c r="D706" s="3" t="s">
        <v>19082</v>
      </c>
      <c r="E706" s="3" t="s">
        <v>19083</v>
      </c>
      <c r="F706" s="3" t="s">
        <v>6179</v>
      </c>
      <c r="G706" s="43">
        <v>107.26900000000001</v>
      </c>
      <c r="H706" s="29" t="s">
        <v>5223</v>
      </c>
      <c r="I706">
        <v>31</v>
      </c>
      <c r="J706" t="s">
        <v>82</v>
      </c>
      <c r="K706" t="str">
        <f t="shared" ref="K706:K769" si="22">CONCATENATE(A706,",",B706,",'",C706,"','",D706,"','",E706,"','",F706,"','",G706,"','",H706,"','",I706,"',",J706,");")</f>
        <v>31,3160504,'SANTO ANTÔNIO DO RIO ABAIXO','-19.22783013','-43.2536668','503','107,269','SANTO-ANTONIENSE','31',current_timestamp);</v>
      </c>
      <c r="L706" t="str">
        <f t="shared" ref="L706:L769" si="23">CONCATENATE("INSERT INTO municipio (cd_estado,cd_municipio,ds_municipio,vl_latitude,vl_longitude,vl_altitude,qt_area,ds_gentilico,nr_ddd,dt_registro)VALUES (",K706)</f>
        <v>INSERT INTO municipio (cd_estado,cd_municipio,ds_municipio,vl_latitude,vl_longitude,vl_altitude,qt_area,ds_gentilico,nr_ddd,dt_registro)VALUES (31,3160504,'SANTO ANTÔNIO DO RIO ABAIXO','-19.22783013','-43.2536668','503','107,269','SANTO-ANTONIENSE','31',current_timestamp);</v>
      </c>
    </row>
    <row r="707" spans="1:12" x14ac:dyDescent="0.25">
      <c r="A707">
        <v>31</v>
      </c>
      <c r="B707" s="21" t="s">
        <v>13745</v>
      </c>
      <c r="C707" s="39" t="s">
        <v>13746</v>
      </c>
      <c r="D707" s="3" t="s">
        <v>19084</v>
      </c>
      <c r="E707" s="3" t="s">
        <v>19085</v>
      </c>
      <c r="F707" s="3" t="s">
        <v>18206</v>
      </c>
      <c r="G707" s="43">
        <v>430.65600000000001</v>
      </c>
      <c r="H707" s="29" t="s">
        <v>17367</v>
      </c>
      <c r="I707">
        <v>38</v>
      </c>
      <c r="J707" t="s">
        <v>82</v>
      </c>
      <c r="K707" t="str">
        <f t="shared" si="22"/>
        <v>31,3160603,'SANTO HIPÓLITO','-18.2967506','-44.2230402','531','430,656','SANTO-HIPOLITENSE','38',current_timestamp);</v>
      </c>
      <c r="L707" t="str">
        <f t="shared" si="23"/>
        <v>INSERT INTO municipio (cd_estado,cd_municipio,ds_municipio,vl_latitude,vl_longitude,vl_altitude,qt_area,ds_gentilico,nr_ddd,dt_registro)VALUES (31,3160603,'SANTO HIPÓLITO','-18.2967506','-44.2230402','531','430,656','SANTO-HIPOLITENSE','38',current_timestamp);</v>
      </c>
    </row>
    <row r="708" spans="1:12" x14ac:dyDescent="0.25">
      <c r="A708">
        <v>31</v>
      </c>
      <c r="B708" s="21" t="s">
        <v>13747</v>
      </c>
      <c r="C708" s="39" t="s">
        <v>13748</v>
      </c>
      <c r="D708" s="3" t="s">
        <v>19086</v>
      </c>
      <c r="E708" s="3" t="s">
        <v>19087</v>
      </c>
      <c r="F708" s="3" t="s">
        <v>2698</v>
      </c>
      <c r="G708" s="43">
        <v>637.37300000000005</v>
      </c>
      <c r="H708" s="29" t="s">
        <v>17368</v>
      </c>
      <c r="I708">
        <v>32</v>
      </c>
      <c r="J708" t="s">
        <v>82</v>
      </c>
      <c r="K708" t="str">
        <f t="shared" si="22"/>
        <v>31,3160702,'SANTOS DUMONT','-21.4635673','-43.5500267','881','637,373','SANDUMONENSE','32',current_timestamp);</v>
      </c>
      <c r="L708" t="str">
        <f t="shared" si="23"/>
        <v>INSERT INTO municipio (cd_estado,cd_municipio,ds_municipio,vl_latitude,vl_longitude,vl_altitude,qt_area,ds_gentilico,nr_ddd,dt_registro)VALUES (31,3160702,'SANTOS DUMONT','-21.4635673','-43.5500267','881','637,373','SANDUMONENSE','32',current_timestamp);</v>
      </c>
    </row>
    <row r="709" spans="1:12" x14ac:dyDescent="0.25">
      <c r="A709">
        <v>31</v>
      </c>
      <c r="B709" s="21" t="s">
        <v>13749</v>
      </c>
      <c r="C709" s="39" t="s">
        <v>13750</v>
      </c>
      <c r="D709" s="3" t="s">
        <v>19088</v>
      </c>
      <c r="E709" s="3" t="s">
        <v>19089</v>
      </c>
      <c r="F709" s="3" t="s">
        <v>2328</v>
      </c>
      <c r="G709" s="43">
        <v>80.403000000000006</v>
      </c>
      <c r="H709" s="29" t="s">
        <v>17369</v>
      </c>
      <c r="I709">
        <v>35</v>
      </c>
      <c r="J709" t="s">
        <v>82</v>
      </c>
      <c r="K709" t="str">
        <f t="shared" si="22"/>
        <v>31,3160801,'SÃO BENTO ABADE','-21.5838682','-45.0698498','994','80,403','SÃO-BENTENSE','35',current_timestamp);</v>
      </c>
      <c r="L709" t="str">
        <f t="shared" si="23"/>
        <v>INSERT INTO municipio (cd_estado,cd_municipio,ds_municipio,vl_latitude,vl_longitude,vl_altitude,qt_area,ds_gentilico,nr_ddd,dt_registro)VALUES (31,3160801,'SÃO BENTO ABADE','-21.5838682','-45.0698498','994','80,403','SÃO-BENTENSE','35',current_timestamp);</v>
      </c>
    </row>
    <row r="710" spans="1:12" x14ac:dyDescent="0.25">
      <c r="A710">
        <v>31</v>
      </c>
      <c r="B710" s="21" t="s">
        <v>13751</v>
      </c>
      <c r="C710" s="39" t="s">
        <v>13752</v>
      </c>
      <c r="D710" s="3" t="s">
        <v>19090</v>
      </c>
      <c r="E710" s="3" t="s">
        <v>19091</v>
      </c>
      <c r="F710" s="3" t="s">
        <v>18694</v>
      </c>
      <c r="G710" s="43">
        <v>110.01900000000001</v>
      </c>
      <c r="H710" s="29" t="s">
        <v>17370</v>
      </c>
      <c r="I710">
        <v>31</v>
      </c>
      <c r="J710" t="s">
        <v>82</v>
      </c>
      <c r="K710" t="str">
        <f t="shared" si="22"/>
        <v>31,3160900,'SÃO BRÁS DO SUAÇUÍ','-20.6242759','-43.952383','952','110,019','SUAÇUIENSE','31',current_timestamp);</v>
      </c>
      <c r="L710" t="str">
        <f t="shared" si="23"/>
        <v>INSERT INTO municipio (cd_estado,cd_municipio,ds_municipio,vl_latitude,vl_longitude,vl_altitude,qt_area,ds_gentilico,nr_ddd,dt_registro)VALUES (31,3160900,'SÃO BRÁS DO SUAÇUÍ','-20.6242759','-43.952383','952','110,019','SUAÇUIENSE','31',current_timestamp);</v>
      </c>
    </row>
    <row r="711" spans="1:12" x14ac:dyDescent="0.25">
      <c r="A711">
        <v>31</v>
      </c>
      <c r="B711" s="21" t="s">
        <v>13753</v>
      </c>
      <c r="C711" s="39" t="s">
        <v>13754</v>
      </c>
      <c r="D711" s="3" t="s">
        <v>19092</v>
      </c>
      <c r="E711" s="3" t="s">
        <v>19093</v>
      </c>
      <c r="F711" s="3" t="s">
        <v>18007</v>
      </c>
      <c r="G711" s="43">
        <v>60.865000000000002</v>
      </c>
      <c r="H711" s="29" t="s">
        <v>17371</v>
      </c>
      <c r="I711">
        <v>33</v>
      </c>
      <c r="J711" t="s">
        <v>82</v>
      </c>
      <c r="K711" t="str">
        <f t="shared" si="22"/>
        <v>31,3160959,'SÃO DOMINGOS DAS DORES','-19.52700594','-42.01267011','725','60,865','SANDOMINGUENSE','33',current_timestamp);</v>
      </c>
      <c r="L711" t="str">
        <f t="shared" si="23"/>
        <v>INSERT INTO municipio (cd_estado,cd_municipio,ds_municipio,vl_latitude,vl_longitude,vl_altitude,qt_area,ds_gentilico,nr_ddd,dt_registro)VALUES (31,3160959,'SÃO DOMINGOS DAS DORES','-19.52700594','-42.01267011','725','60,865','SANDOMINGUENSE','33',current_timestamp);</v>
      </c>
    </row>
    <row r="712" spans="1:12" x14ac:dyDescent="0.25">
      <c r="A712">
        <v>31</v>
      </c>
      <c r="B712" s="21" t="s">
        <v>13755</v>
      </c>
      <c r="C712" s="39" t="s">
        <v>13756</v>
      </c>
      <c r="D712" s="3" t="s">
        <v>19094</v>
      </c>
      <c r="E712" s="3" t="s">
        <v>19095</v>
      </c>
      <c r="F712" s="3" t="s">
        <v>19096</v>
      </c>
      <c r="G712" s="43">
        <v>743.76800000000003</v>
      </c>
      <c r="H712" s="29" t="s">
        <v>17317</v>
      </c>
      <c r="I712">
        <v>31</v>
      </c>
      <c r="J712" t="s">
        <v>82</v>
      </c>
      <c r="K712" t="str">
        <f t="shared" si="22"/>
        <v>31,3161007,'SÃO DOMINGOS DO PRATA','-19.867616','-42.971389','649','743,768','PRATENSE','31',current_timestamp);</v>
      </c>
      <c r="L712" t="str">
        <f t="shared" si="23"/>
        <v>INSERT INTO municipio (cd_estado,cd_municipio,ds_municipio,vl_latitude,vl_longitude,vl_altitude,qt_area,ds_gentilico,nr_ddd,dt_registro)VALUES (31,3161007,'SÃO DOMINGOS DO PRATA','-19.867616','-42.971389','649','743,768','PRATENSE','31',current_timestamp);</v>
      </c>
    </row>
    <row r="713" spans="1:12" x14ac:dyDescent="0.25">
      <c r="A713">
        <v>31</v>
      </c>
      <c r="B713" s="21" t="s">
        <v>13757</v>
      </c>
      <c r="C713" s="39" t="s">
        <v>13758</v>
      </c>
      <c r="D713" s="3" t="s">
        <v>19097</v>
      </c>
      <c r="E713" s="3" t="s">
        <v>19098</v>
      </c>
      <c r="F713" s="3" t="s">
        <v>3433</v>
      </c>
      <c r="G713" s="43">
        <v>162.56</v>
      </c>
      <c r="H713" s="29" t="s">
        <v>9782</v>
      </c>
      <c r="I713">
        <v>33</v>
      </c>
      <c r="J713" t="s">
        <v>82</v>
      </c>
      <c r="K713" t="str">
        <f t="shared" si="22"/>
        <v>31,3161056,'SÃO FÉLIX DE MINAS','-18.59118903','-41.48936391','554','162,56','SÃO FELENSE','33',current_timestamp);</v>
      </c>
      <c r="L713" t="str">
        <f t="shared" si="23"/>
        <v>INSERT INTO municipio (cd_estado,cd_municipio,ds_municipio,vl_latitude,vl_longitude,vl_altitude,qt_area,ds_gentilico,nr_ddd,dt_registro)VALUES (31,3161056,'SÃO FÉLIX DE MINAS','-18.59118903','-41.48936391','554','162,56','SÃO FELENSE','33',current_timestamp);</v>
      </c>
    </row>
    <row r="714" spans="1:12" x14ac:dyDescent="0.25">
      <c r="A714">
        <v>31</v>
      </c>
      <c r="B714" s="21" t="s">
        <v>13759</v>
      </c>
      <c r="C714" s="39" t="s">
        <v>6055</v>
      </c>
      <c r="D714" s="3" t="s">
        <v>19099</v>
      </c>
      <c r="E714" s="3" t="s">
        <v>19100</v>
      </c>
      <c r="F714" s="3" t="s">
        <v>3634</v>
      </c>
      <c r="G714" s="43">
        <v>3308.1</v>
      </c>
      <c r="H714" s="29" t="s">
        <v>6822</v>
      </c>
      <c r="I714">
        <v>38</v>
      </c>
      <c r="J714" t="s">
        <v>82</v>
      </c>
      <c r="K714" t="str">
        <f t="shared" si="22"/>
        <v>31,3161106,'SÃO FRANCISCO','-15.96047292','-44.85663056','502','3308,1','SÃO-FRANCISCANO','38',current_timestamp);</v>
      </c>
      <c r="L714" t="str">
        <f t="shared" si="23"/>
        <v>INSERT INTO municipio (cd_estado,cd_municipio,ds_municipio,vl_latitude,vl_longitude,vl_altitude,qt_area,ds_gentilico,nr_ddd,dt_registro)VALUES (31,3161106,'SÃO FRANCISCO','-15.96047292','-44.85663056','502','3308,1','SÃO-FRANCISCANO','38',current_timestamp);</v>
      </c>
    </row>
    <row r="715" spans="1:12" x14ac:dyDescent="0.25">
      <c r="A715">
        <v>31</v>
      </c>
      <c r="B715" s="21" t="s">
        <v>13760</v>
      </c>
      <c r="C715" s="39" t="s">
        <v>13761</v>
      </c>
      <c r="D715" s="3" t="s">
        <v>19101</v>
      </c>
      <c r="E715" s="3" t="s">
        <v>19102</v>
      </c>
      <c r="F715" s="3" t="s">
        <v>1751</v>
      </c>
      <c r="G715" s="43">
        <v>316.822</v>
      </c>
      <c r="H715" s="29" t="s">
        <v>17372</v>
      </c>
      <c r="I715">
        <v>37</v>
      </c>
      <c r="J715" t="s">
        <v>82</v>
      </c>
      <c r="K715" t="str">
        <f t="shared" si="22"/>
        <v>31,3161205,'SÃO FRANCISCO DE PAULA','-20.703578','-44.983642','956','316,822','FRANCISCO-PAULENSE','37',current_timestamp);</v>
      </c>
      <c r="L715" t="str">
        <f t="shared" si="23"/>
        <v>INSERT INTO municipio (cd_estado,cd_municipio,ds_municipio,vl_latitude,vl_longitude,vl_altitude,qt_area,ds_gentilico,nr_ddd,dt_registro)VALUES (31,3161205,'SÃO FRANCISCO DE PAULA','-20.703578','-44.983642','956','316,822','FRANCISCO-PAULENSE','37',current_timestamp);</v>
      </c>
    </row>
    <row r="716" spans="1:12" x14ac:dyDescent="0.25">
      <c r="A716">
        <v>31</v>
      </c>
      <c r="B716" s="21" t="s">
        <v>13762</v>
      </c>
      <c r="C716" s="39" t="s">
        <v>13763</v>
      </c>
      <c r="D716" s="3" t="s">
        <v>19103</v>
      </c>
      <c r="E716" s="3" t="s">
        <v>19104</v>
      </c>
      <c r="F716" s="3" t="s">
        <v>1792</v>
      </c>
      <c r="G716" s="43">
        <v>1128.864</v>
      </c>
      <c r="H716" s="29" t="s">
        <v>17373</v>
      </c>
      <c r="I716">
        <v>34</v>
      </c>
      <c r="J716" t="s">
        <v>82</v>
      </c>
      <c r="K716" t="str">
        <f t="shared" si="22"/>
        <v>31,3161304,'SÃO FRANCISCO DE SALES','-19.8611375','-49.7730722','422','1128,864','SÃO-FRANCISCO-SALENSE','34',current_timestamp);</v>
      </c>
      <c r="L716" t="str">
        <f t="shared" si="23"/>
        <v>INSERT INTO municipio (cd_estado,cd_municipio,ds_municipio,vl_latitude,vl_longitude,vl_altitude,qt_area,ds_gentilico,nr_ddd,dt_registro)VALUES (31,3161304,'SÃO FRANCISCO DE SALES','-19.8611375','-49.7730722','422','1128,864','SÃO-FRANCISCO-SALENSE','34',current_timestamp);</v>
      </c>
    </row>
    <row r="717" spans="1:12" x14ac:dyDescent="0.25">
      <c r="A717">
        <v>31</v>
      </c>
      <c r="B717" s="21" t="s">
        <v>13764</v>
      </c>
      <c r="C717" s="39" t="s">
        <v>13765</v>
      </c>
      <c r="D717" s="3" t="s">
        <v>19105</v>
      </c>
      <c r="E717" s="3" t="s">
        <v>19106</v>
      </c>
      <c r="F717" s="3" t="s">
        <v>2433</v>
      </c>
      <c r="G717" s="43">
        <v>164.613</v>
      </c>
      <c r="H717" s="29" t="s">
        <v>17374</v>
      </c>
      <c r="I717">
        <v>32</v>
      </c>
      <c r="J717" t="s">
        <v>82</v>
      </c>
      <c r="K717" t="str">
        <f t="shared" si="22"/>
        <v>31,3161403,'SÃO FRANCISCO DO GLÓRIA','-20.791764','-42.267124','721','164,613','SÃO-FRANCISCANO-DO-GLÓRIA','32',current_timestamp);</v>
      </c>
      <c r="L717" t="str">
        <f t="shared" si="23"/>
        <v>INSERT INTO municipio (cd_estado,cd_municipio,ds_municipio,vl_latitude,vl_longitude,vl_altitude,qt_area,ds_gentilico,nr_ddd,dt_registro)VALUES (31,3161403,'SÃO FRANCISCO DO GLÓRIA','-20.791764','-42.267124','721','164,613','SÃO-FRANCISCANO-DO-GLÓRIA','32',current_timestamp);</v>
      </c>
    </row>
    <row r="718" spans="1:12" x14ac:dyDescent="0.25">
      <c r="A718">
        <v>31</v>
      </c>
      <c r="B718" s="21" t="s">
        <v>13766</v>
      </c>
      <c r="C718" s="39" t="s">
        <v>13767</v>
      </c>
      <c r="D718" s="3" t="s">
        <v>19107</v>
      </c>
      <c r="E718" s="3" t="s">
        <v>19108</v>
      </c>
      <c r="F718" s="3" t="s">
        <v>19109</v>
      </c>
      <c r="G718" s="43">
        <v>185.578</v>
      </c>
      <c r="H718" s="29" t="s">
        <v>8401</v>
      </c>
      <c r="I718">
        <v>32</v>
      </c>
      <c r="J718" t="s">
        <v>82</v>
      </c>
      <c r="K718" t="str">
        <f t="shared" si="22"/>
        <v>31,3161502,'SÃO GERALDO','-20.9257382','-42.8367069','381','185,578','SÃO-GERALDENSE','32',current_timestamp);</v>
      </c>
      <c r="L718" t="str">
        <f t="shared" si="23"/>
        <v>INSERT INTO municipio (cd_estado,cd_municipio,ds_municipio,vl_latitude,vl_longitude,vl_altitude,qt_area,ds_gentilico,nr_ddd,dt_registro)VALUES (31,3161502,'SÃO GERALDO','-20.9257382','-42.8367069','381','185,578','SÃO-GERALDENSE','32',current_timestamp);</v>
      </c>
    </row>
    <row r="719" spans="1:12" x14ac:dyDescent="0.25">
      <c r="A719">
        <v>31</v>
      </c>
      <c r="B719" s="21" t="s">
        <v>13768</v>
      </c>
      <c r="C719" s="39" t="s">
        <v>13769</v>
      </c>
      <c r="D719" s="3" t="s">
        <v>19110</v>
      </c>
      <c r="E719" s="3" t="s">
        <v>19111</v>
      </c>
      <c r="F719" s="3" t="s">
        <v>1621</v>
      </c>
      <c r="G719" s="43">
        <v>152.33600000000001</v>
      </c>
      <c r="H719" s="29" t="s">
        <v>8401</v>
      </c>
      <c r="I719">
        <v>33</v>
      </c>
      <c r="J719" t="s">
        <v>82</v>
      </c>
      <c r="K719" t="str">
        <f t="shared" si="22"/>
        <v>31,3161601,'SÃO GERALDO DA PIEDADE','-18.8425003','-42.2854617','315','152,336','SÃO-GERALDENSE','33',current_timestamp);</v>
      </c>
      <c r="L719" t="str">
        <f t="shared" si="23"/>
        <v>INSERT INTO municipio (cd_estado,cd_municipio,ds_municipio,vl_latitude,vl_longitude,vl_altitude,qt_area,ds_gentilico,nr_ddd,dt_registro)VALUES (31,3161601,'SÃO GERALDO DA PIEDADE','-18.8425003','-42.2854617','315','152,336','SÃO-GERALDENSE','33',current_timestamp);</v>
      </c>
    </row>
    <row r="720" spans="1:12" x14ac:dyDescent="0.25">
      <c r="A720">
        <v>31</v>
      </c>
      <c r="B720" s="21" t="s">
        <v>13770</v>
      </c>
      <c r="C720" s="39" t="s">
        <v>13771</v>
      </c>
      <c r="D720" s="3" t="s">
        <v>19112</v>
      </c>
      <c r="E720" s="3" t="s">
        <v>19113</v>
      </c>
      <c r="F720" s="3" t="s">
        <v>1891</v>
      </c>
      <c r="G720" s="43">
        <v>280.95400000000001</v>
      </c>
      <c r="H720" s="29" t="s">
        <v>1254</v>
      </c>
      <c r="I720">
        <v>33</v>
      </c>
      <c r="J720" t="s">
        <v>82</v>
      </c>
      <c r="K720" t="str">
        <f t="shared" si="22"/>
        <v>31,3161650,'SÃO GERALDO DO BAIXIO','-18.91640084','-41.35852613','212','280,954','BAIXIENSE','33',current_timestamp);</v>
      </c>
      <c r="L720" t="str">
        <f t="shared" si="23"/>
        <v>INSERT INTO municipio (cd_estado,cd_municipio,ds_municipio,vl_latitude,vl_longitude,vl_altitude,qt_area,ds_gentilico,nr_ddd,dt_registro)VALUES (31,3161650,'SÃO GERALDO DO BAIXIO','-18.91640084','-41.35852613','212','280,954','BAIXIENSE','33',current_timestamp);</v>
      </c>
    </row>
    <row r="721" spans="1:12" x14ac:dyDescent="0.25">
      <c r="A721">
        <v>31</v>
      </c>
      <c r="B721" s="21" t="s">
        <v>13772</v>
      </c>
      <c r="C721" s="39" t="s">
        <v>13773</v>
      </c>
      <c r="D721" s="3" t="s">
        <v>19114</v>
      </c>
      <c r="E721" s="3" t="s">
        <v>19115</v>
      </c>
      <c r="F721" s="3" t="s">
        <v>19116</v>
      </c>
      <c r="G721" s="43">
        <v>2692.1709999999998</v>
      </c>
      <c r="H721" s="29" t="s">
        <v>5231</v>
      </c>
      <c r="I721">
        <v>38</v>
      </c>
      <c r="J721" t="s">
        <v>82</v>
      </c>
      <c r="K721" t="str">
        <f t="shared" si="22"/>
        <v>31,3161700,'SÃO GONÇALO DO ABAETÉ','-18.33863716','-45.83257231','739','2692,171','SÃO-GONÇALENSE','38',current_timestamp);</v>
      </c>
      <c r="L721" t="str">
        <f t="shared" si="23"/>
        <v>INSERT INTO municipio (cd_estado,cd_municipio,ds_municipio,vl_latitude,vl_longitude,vl_altitude,qt_area,ds_gentilico,nr_ddd,dt_registro)VALUES (31,3161700,'SÃO GONÇALO DO ABAETÉ','-18.33863716','-45.83257231','739','2692,171','SÃO-GONÇALENSE','38',current_timestamp);</v>
      </c>
    </row>
    <row r="722" spans="1:12" x14ac:dyDescent="0.25">
      <c r="A722">
        <v>31</v>
      </c>
      <c r="B722" s="21" t="s">
        <v>13774</v>
      </c>
      <c r="C722" s="39" t="s">
        <v>13775</v>
      </c>
      <c r="D722" s="3" t="s">
        <v>19117</v>
      </c>
      <c r="E722" s="3" t="s">
        <v>19118</v>
      </c>
      <c r="F722" s="3" t="s">
        <v>2664</v>
      </c>
      <c r="G722" s="43">
        <v>265.73</v>
      </c>
      <c r="H722" s="29" t="s">
        <v>5231</v>
      </c>
      <c r="I722">
        <v>37</v>
      </c>
      <c r="J722" t="s">
        <v>82</v>
      </c>
      <c r="K722" t="str">
        <f t="shared" si="22"/>
        <v>31,3161809,'SÃO GONÇALO DO PARÁ','-19.9822034','-44.8593084','731','265,73','SÃO-GONÇALENSE','37',current_timestamp);</v>
      </c>
      <c r="L722" t="str">
        <f t="shared" si="23"/>
        <v>INSERT INTO municipio (cd_estado,cd_municipio,ds_municipio,vl_latitude,vl_longitude,vl_altitude,qt_area,ds_gentilico,nr_ddd,dt_registro)VALUES (31,3161809,'SÃO GONÇALO DO PARÁ','-19.9822034','-44.8593084','731','265,73','SÃO-GONÇALENSE','37',current_timestamp);</v>
      </c>
    </row>
    <row r="723" spans="1:12" x14ac:dyDescent="0.25">
      <c r="A723">
        <v>31</v>
      </c>
      <c r="B723" s="21" t="s">
        <v>13776</v>
      </c>
      <c r="C723" s="39" t="s">
        <v>13777</v>
      </c>
      <c r="D723" s="3" t="s">
        <v>19119</v>
      </c>
      <c r="E723" s="3" t="s">
        <v>19120</v>
      </c>
      <c r="F723" s="3" t="s">
        <v>18151</v>
      </c>
      <c r="G723" s="43">
        <v>363.82799999999997</v>
      </c>
      <c r="H723" s="29" t="s">
        <v>5231</v>
      </c>
      <c r="I723">
        <v>31</v>
      </c>
      <c r="J723" t="s">
        <v>82</v>
      </c>
      <c r="K723" t="str">
        <f t="shared" si="22"/>
        <v>31,3161908,'SÃO GONÇALO DO RIO ABAIXO','-19.8239039','-43.3653553','667','363,828','SÃO-GONÇALENSE','31',current_timestamp);</v>
      </c>
      <c r="L723" t="str">
        <f t="shared" si="23"/>
        <v>INSERT INTO municipio (cd_estado,cd_municipio,ds_municipio,vl_latitude,vl_longitude,vl_altitude,qt_area,ds_gentilico,nr_ddd,dt_registro)VALUES (31,3161908,'SÃO GONÇALO DO RIO ABAIXO','-19.8239039','-43.3653553','667','363,828','SÃO-GONÇALENSE','31',current_timestamp);</v>
      </c>
    </row>
    <row r="724" spans="1:12" x14ac:dyDescent="0.25">
      <c r="A724">
        <v>31</v>
      </c>
      <c r="B724" s="21" t="s">
        <v>12917</v>
      </c>
      <c r="C724" s="39" t="s">
        <v>12918</v>
      </c>
      <c r="D724" s="3" t="s">
        <v>19121</v>
      </c>
      <c r="E724" s="3" t="s">
        <v>19122</v>
      </c>
      <c r="F724" s="3" t="s">
        <v>18052</v>
      </c>
      <c r="G724" s="43">
        <v>314.45800000000003</v>
      </c>
      <c r="H724" s="29" t="s">
        <v>5231</v>
      </c>
      <c r="I724">
        <v>38</v>
      </c>
      <c r="J724" t="s">
        <v>82</v>
      </c>
      <c r="K724" t="str">
        <f t="shared" si="22"/>
        <v>31,3125507,'SÃO GONÇALO DO RIO PRETO','-18.0038151','-43.38176966','776','314,458','SÃO-GONÇALENSE','38',current_timestamp);</v>
      </c>
      <c r="L724" t="str">
        <f t="shared" si="23"/>
        <v>INSERT INTO municipio (cd_estado,cd_municipio,ds_municipio,vl_latitude,vl_longitude,vl_altitude,qt_area,ds_gentilico,nr_ddd,dt_registro)VALUES (31,3125507,'SÃO GONÇALO DO RIO PRETO','-18.0038151','-43.38176966','776','314,458','SÃO-GONÇALENSE','38',current_timestamp);</v>
      </c>
    </row>
    <row r="725" spans="1:12" x14ac:dyDescent="0.25">
      <c r="A725">
        <v>31</v>
      </c>
      <c r="B725" s="21" t="s">
        <v>13778</v>
      </c>
      <c r="C725" s="39" t="s">
        <v>13779</v>
      </c>
      <c r="D725" s="3" t="s">
        <v>19123</v>
      </c>
      <c r="E725" s="3" t="s">
        <v>19124</v>
      </c>
      <c r="F725" s="3" t="s">
        <v>18629</v>
      </c>
      <c r="G725" s="43">
        <v>516.68299999999999</v>
      </c>
      <c r="H725" s="29" t="s">
        <v>5231</v>
      </c>
      <c r="I725">
        <v>35</v>
      </c>
      <c r="J725" t="s">
        <v>82</v>
      </c>
      <c r="K725" t="str">
        <f t="shared" si="22"/>
        <v>31,3162005,'SÃO GONÇALO DO SAPUCAÍ','-21.89201621','-45.59144785','854','516,683','SÃO-GONÇALENSE','35',current_timestamp);</v>
      </c>
      <c r="L725" t="str">
        <f t="shared" si="23"/>
        <v>INSERT INTO municipio (cd_estado,cd_municipio,ds_municipio,vl_latitude,vl_longitude,vl_altitude,qt_area,ds_gentilico,nr_ddd,dt_registro)VALUES (31,3162005,'SÃO GONÇALO DO SAPUCAÍ','-21.89201621','-45.59144785','854','516,683','SÃO-GONÇALENSE','35',current_timestamp);</v>
      </c>
    </row>
    <row r="726" spans="1:12" x14ac:dyDescent="0.25">
      <c r="A726">
        <v>31</v>
      </c>
      <c r="B726" s="21" t="s">
        <v>13780</v>
      </c>
      <c r="C726" s="39" t="s">
        <v>13781</v>
      </c>
      <c r="D726" s="3" t="s">
        <v>19125</v>
      </c>
      <c r="E726" s="3" t="s">
        <v>19126</v>
      </c>
      <c r="F726" s="3" t="s">
        <v>18332</v>
      </c>
      <c r="G726" s="43">
        <v>866.08699999999999</v>
      </c>
      <c r="H726" s="29" t="s">
        <v>17375</v>
      </c>
      <c r="I726">
        <v>34</v>
      </c>
      <c r="J726" t="s">
        <v>82</v>
      </c>
      <c r="K726" t="str">
        <f t="shared" si="22"/>
        <v>31,3162104,'SÃO GOTARDO','-19.3086773','-46.0464498','1055','866,087','SÃO-GOTARDENSE','34',current_timestamp);</v>
      </c>
      <c r="L726" t="str">
        <f t="shared" si="23"/>
        <v>INSERT INTO municipio (cd_estado,cd_municipio,ds_municipio,vl_latitude,vl_longitude,vl_altitude,qt_area,ds_gentilico,nr_ddd,dt_registro)VALUES (31,3162104,'SÃO GOTARDO','-19.3086773','-46.0464498','1055','866,087','SÃO-GOTARDENSE','34',current_timestamp);</v>
      </c>
    </row>
    <row r="727" spans="1:12" x14ac:dyDescent="0.25">
      <c r="A727">
        <v>31</v>
      </c>
      <c r="B727" s="21" t="s">
        <v>13782</v>
      </c>
      <c r="C727" s="39" t="s">
        <v>13783</v>
      </c>
      <c r="D727" s="3" t="s">
        <v>19127</v>
      </c>
      <c r="E727" s="3" t="s">
        <v>19128</v>
      </c>
      <c r="F727" s="3" t="s">
        <v>1723</v>
      </c>
      <c r="G727" s="43">
        <v>547.90800000000002</v>
      </c>
      <c r="H727" s="29" t="s">
        <v>5024</v>
      </c>
      <c r="I727">
        <v>35</v>
      </c>
      <c r="J727" t="s">
        <v>82</v>
      </c>
      <c r="K727" t="str">
        <f t="shared" si="22"/>
        <v>31,3162203,'SÃO JOÃO BATISTA DO GLÓRIA','-20.6350572','-46.5079875','714','547,908','GLORIENSE','35',current_timestamp);</v>
      </c>
      <c r="L727" t="str">
        <f t="shared" si="23"/>
        <v>INSERT INTO municipio (cd_estado,cd_municipio,ds_municipio,vl_latitude,vl_longitude,vl_altitude,qt_area,ds_gentilico,nr_ddd,dt_registro)VALUES (31,3162203,'SÃO JOÃO BATISTA DO GLÓRIA','-20.6350572','-46.5079875','714','547,908','GLORIENSE','35',current_timestamp);</v>
      </c>
    </row>
    <row r="728" spans="1:12" x14ac:dyDescent="0.25">
      <c r="A728">
        <v>31</v>
      </c>
      <c r="B728" s="21" t="s">
        <v>13784</v>
      </c>
      <c r="C728" s="39" t="s">
        <v>13785</v>
      </c>
      <c r="D728" s="3" t="s">
        <v>19129</v>
      </c>
      <c r="E728" s="3" t="s">
        <v>19130</v>
      </c>
      <c r="F728" s="3" t="s">
        <v>3725</v>
      </c>
      <c r="G728" s="43">
        <v>998.01499999999999</v>
      </c>
      <c r="H728" s="29" t="s">
        <v>17376</v>
      </c>
      <c r="I728">
        <v>38</v>
      </c>
      <c r="J728" t="s">
        <v>82</v>
      </c>
      <c r="K728" t="str">
        <f t="shared" si="22"/>
        <v>31,3162252,'SÃO JOÃO DA LAGOA','-16.85098279','-44.34700837','830','998,015','LAGOANO','38',current_timestamp);</v>
      </c>
      <c r="L728" t="str">
        <f t="shared" si="23"/>
        <v>INSERT INTO municipio (cd_estado,cd_municipio,ds_municipio,vl_latitude,vl_longitude,vl_altitude,qt_area,ds_gentilico,nr_ddd,dt_registro)VALUES (31,3162252,'SÃO JOÃO DA LAGOA','-16.85098279','-44.34700837','830','998,015','LAGOANO','38',current_timestamp);</v>
      </c>
    </row>
    <row r="729" spans="1:12" x14ac:dyDescent="0.25">
      <c r="A729">
        <v>31</v>
      </c>
      <c r="B729" s="21" t="s">
        <v>13786</v>
      </c>
      <c r="C729" s="39" t="s">
        <v>13787</v>
      </c>
      <c r="D729" s="3" t="s">
        <v>19131</v>
      </c>
      <c r="E729" s="3" t="s">
        <v>19132</v>
      </c>
      <c r="F729" s="3" t="s">
        <v>17519</v>
      </c>
      <c r="G729" s="43">
        <v>120.536</v>
      </c>
      <c r="H729" s="29" t="s">
        <v>17377</v>
      </c>
      <c r="I729">
        <v>35</v>
      </c>
      <c r="J729" t="s">
        <v>82</v>
      </c>
      <c r="K729" t="str">
        <f t="shared" si="22"/>
        <v>31,3162302,'SÃO JOÃO DA MATA','-21.93025739','-45.92836486','888','120,536','SÃO-JOANENSE-DA-MATA','35',current_timestamp);</v>
      </c>
      <c r="L729" t="str">
        <f t="shared" si="23"/>
        <v>INSERT INTO municipio (cd_estado,cd_municipio,ds_municipio,vl_latitude,vl_longitude,vl_altitude,qt_area,ds_gentilico,nr_ddd,dt_registro)VALUES (31,3162302,'SÃO JOÃO DA MATA','-21.93025739','-45.92836486','888','120,536','SÃO-JOANENSE-DA-MATA','35',current_timestamp);</v>
      </c>
    </row>
    <row r="730" spans="1:12" x14ac:dyDescent="0.25">
      <c r="A730">
        <v>31</v>
      </c>
      <c r="B730" s="21" t="s">
        <v>13788</v>
      </c>
      <c r="C730" s="39" t="s">
        <v>13789</v>
      </c>
      <c r="D730" s="3" t="s">
        <v>19133</v>
      </c>
      <c r="E730" s="3" t="s">
        <v>19134</v>
      </c>
      <c r="F730" s="3" t="s">
        <v>1823</v>
      </c>
      <c r="G730" s="43">
        <v>1851.1020000000001</v>
      </c>
      <c r="H730" s="29" t="s">
        <v>17378</v>
      </c>
      <c r="I730">
        <v>38</v>
      </c>
      <c r="J730" t="s">
        <v>82</v>
      </c>
      <c r="K730" t="str">
        <f t="shared" si="22"/>
        <v>31,3162401,'SÃO JOÃO DA PONTE','-15.9269663','-44.0098582','695','1851,102','PONTENSE','38',current_timestamp);</v>
      </c>
      <c r="L730" t="str">
        <f t="shared" si="23"/>
        <v>INSERT INTO municipio (cd_estado,cd_municipio,ds_municipio,vl_latitude,vl_longitude,vl_altitude,qt_area,ds_gentilico,nr_ddd,dt_registro)VALUES (31,3162401,'SÃO JOÃO DA PONTE','-15.9269663','-44.0098582','695','1851,102','PONTENSE','38',current_timestamp);</v>
      </c>
    </row>
    <row r="731" spans="1:12" x14ac:dyDescent="0.25">
      <c r="A731">
        <v>31</v>
      </c>
      <c r="B731" s="21" t="s">
        <v>13790</v>
      </c>
      <c r="C731" s="39" t="s">
        <v>13791</v>
      </c>
      <c r="D731" s="3" t="s">
        <v>19135</v>
      </c>
      <c r="E731" s="3" t="s">
        <v>19136</v>
      </c>
      <c r="F731" s="3" t="s">
        <v>9223</v>
      </c>
      <c r="G731" s="43">
        <v>678.274</v>
      </c>
      <c r="H731" s="29" t="s">
        <v>17379</v>
      </c>
      <c r="I731">
        <v>38</v>
      </c>
      <c r="J731" t="s">
        <v>82</v>
      </c>
      <c r="K731" t="str">
        <f t="shared" si="22"/>
        <v>31,3162450,'SÃO JOÃO DAS MISSÕES','-14.88242615','-44.08305405','482','678,274','MISSIONENSE','38',current_timestamp);</v>
      </c>
      <c r="L731" t="str">
        <f t="shared" si="23"/>
        <v>INSERT INTO municipio (cd_estado,cd_municipio,ds_municipio,vl_latitude,vl_longitude,vl_altitude,qt_area,ds_gentilico,nr_ddd,dt_registro)VALUES (31,3162450,'SÃO JOÃO DAS MISSÕES','-14.88242615','-44.08305405','482','678,274','MISSIONENSE','38',current_timestamp);</v>
      </c>
    </row>
    <row r="732" spans="1:12" x14ac:dyDescent="0.25">
      <c r="A732">
        <v>31</v>
      </c>
      <c r="B732" s="21" t="s">
        <v>13792</v>
      </c>
      <c r="C732" s="39" t="s">
        <v>13793</v>
      </c>
      <c r="D732" s="3" t="s">
        <v>19137</v>
      </c>
      <c r="E732" s="3" t="s">
        <v>19138</v>
      </c>
      <c r="F732" s="3" t="s">
        <v>19139</v>
      </c>
      <c r="G732" s="43">
        <v>1452.002</v>
      </c>
      <c r="H732" s="29" t="s">
        <v>5808</v>
      </c>
      <c r="I732">
        <v>32</v>
      </c>
      <c r="J732" t="s">
        <v>82</v>
      </c>
      <c r="K732" t="str">
        <f t="shared" si="22"/>
        <v>31,3162500,'SÃO JOÃO DEL REI','-21.1311977','-44.2525792','899','1452,002','SÃO-JOANENSE','32',current_timestamp);</v>
      </c>
      <c r="L732" t="str">
        <f t="shared" si="23"/>
        <v>INSERT INTO municipio (cd_estado,cd_municipio,ds_municipio,vl_latitude,vl_longitude,vl_altitude,qt_area,ds_gentilico,nr_ddd,dt_registro)VALUES (31,3162500,'SÃO JOÃO DEL REI','-21.1311977','-44.2525792','899','1452,002','SÃO-JOANENSE','32',current_timestamp);</v>
      </c>
    </row>
    <row r="733" spans="1:12" x14ac:dyDescent="0.25">
      <c r="A733">
        <v>31</v>
      </c>
      <c r="B733" s="21" t="s">
        <v>13794</v>
      </c>
      <c r="C733" s="39" t="s">
        <v>13795</v>
      </c>
      <c r="D733" s="3" t="s">
        <v>19140</v>
      </c>
      <c r="E733" s="3" t="s">
        <v>19141</v>
      </c>
      <c r="F733" s="3" t="s">
        <v>17795</v>
      </c>
      <c r="G733" s="43">
        <v>143.096</v>
      </c>
      <c r="H733" s="29" t="s">
        <v>17380</v>
      </c>
      <c r="I733">
        <v>33</v>
      </c>
      <c r="J733" t="s">
        <v>82</v>
      </c>
      <c r="K733" t="str">
        <f t="shared" si="22"/>
        <v>31,3162559,'SÃO JOÃO DO MANHUAÇU','-20.3933031','-42.1533018','833','143,096','SANJOANENSE','33',current_timestamp);</v>
      </c>
      <c r="L733" t="str">
        <f t="shared" si="23"/>
        <v>INSERT INTO municipio (cd_estado,cd_municipio,ds_municipio,vl_latitude,vl_longitude,vl_altitude,qt_area,ds_gentilico,nr_ddd,dt_registro)VALUES (31,3162559,'SÃO JOÃO DO MANHUAÇU','-20.3933031','-42.1533018','833','143,096','SANJOANENSE','33',current_timestamp);</v>
      </c>
    </row>
    <row r="734" spans="1:12" x14ac:dyDescent="0.25">
      <c r="A734">
        <v>31</v>
      </c>
      <c r="B734" s="21" t="s">
        <v>13796</v>
      </c>
      <c r="C734" s="39" t="s">
        <v>13797</v>
      </c>
      <c r="D734" s="3" t="s">
        <v>19142</v>
      </c>
      <c r="E734" s="3" t="s">
        <v>19143</v>
      </c>
      <c r="F734" s="3" t="s">
        <v>2108</v>
      </c>
      <c r="G734" s="43">
        <v>137.928</v>
      </c>
      <c r="H734" s="29" t="s">
        <v>17381</v>
      </c>
      <c r="I734">
        <v>33</v>
      </c>
      <c r="J734" t="s">
        <v>82</v>
      </c>
      <c r="K734" t="str">
        <f t="shared" si="22"/>
        <v>31,3162575,'SÃO JOÃO DO MANTENINHA','-18.7234118','-41.1628983','233','137,928','MANTENIENSE','33',current_timestamp);</v>
      </c>
      <c r="L734" t="str">
        <f t="shared" si="23"/>
        <v>INSERT INTO municipio (cd_estado,cd_municipio,ds_municipio,vl_latitude,vl_longitude,vl_altitude,qt_area,ds_gentilico,nr_ddd,dt_registro)VALUES (31,3162575,'SÃO JOÃO DO MANTENINHA','-18.7234118','-41.1628983','233','137,928','MANTENIENSE','33',current_timestamp);</v>
      </c>
    </row>
    <row r="735" spans="1:12" x14ac:dyDescent="0.25">
      <c r="A735">
        <v>31</v>
      </c>
      <c r="B735" s="21" t="s">
        <v>13798</v>
      </c>
      <c r="C735" s="39" t="s">
        <v>13799</v>
      </c>
      <c r="D735" s="3" t="s">
        <v>19144</v>
      </c>
      <c r="E735" s="3" t="s">
        <v>19145</v>
      </c>
      <c r="F735" s="3" t="s">
        <v>8580</v>
      </c>
      <c r="G735" s="43">
        <v>120.122</v>
      </c>
      <c r="H735" s="29" t="s">
        <v>5808</v>
      </c>
      <c r="I735">
        <v>33</v>
      </c>
      <c r="J735" t="s">
        <v>82</v>
      </c>
      <c r="K735" t="str">
        <f t="shared" si="22"/>
        <v>31,3162609,'SÃO JOÃO DO ORIENTE','-19.3382866','-42.1573465','220','120,122','SÃO-JOANENSE','33',current_timestamp);</v>
      </c>
      <c r="L735" t="str">
        <f t="shared" si="23"/>
        <v>INSERT INTO municipio (cd_estado,cd_municipio,ds_municipio,vl_latitude,vl_longitude,vl_altitude,qt_area,ds_gentilico,nr_ddd,dt_registro)VALUES (31,3162609,'SÃO JOÃO DO ORIENTE','-19.3382866','-42.1573465','220','120,122','SÃO-JOANENSE','33',current_timestamp);</v>
      </c>
    </row>
    <row r="736" spans="1:12" x14ac:dyDescent="0.25">
      <c r="A736">
        <v>31</v>
      </c>
      <c r="B736" s="21" t="s">
        <v>13800</v>
      </c>
      <c r="C736" s="39" t="s">
        <v>13801</v>
      </c>
      <c r="D736" s="3" t="s">
        <v>19146</v>
      </c>
      <c r="E736" s="3" t="s">
        <v>19147</v>
      </c>
      <c r="F736" s="3" t="s">
        <v>9340</v>
      </c>
      <c r="G736" s="43">
        <v>415.92200000000003</v>
      </c>
      <c r="H736" s="29" t="s">
        <v>17382</v>
      </c>
      <c r="I736">
        <v>38</v>
      </c>
      <c r="J736" t="s">
        <v>82</v>
      </c>
      <c r="K736" t="str">
        <f t="shared" si="22"/>
        <v>31,3162658,'SÃO JOÃO DO PACUÍ','-16.53204957','-44.52917859','654','415,922','PACUÍENSE','38',current_timestamp);</v>
      </c>
      <c r="L736" t="str">
        <f t="shared" si="23"/>
        <v>INSERT INTO municipio (cd_estado,cd_municipio,ds_municipio,vl_latitude,vl_longitude,vl_altitude,qt_area,ds_gentilico,nr_ddd,dt_registro)VALUES (31,3162658,'SÃO JOÃO DO PACUÍ','-16.53204957','-44.52917859','654','415,922','PACUÍENSE','38',current_timestamp);</v>
      </c>
    </row>
    <row r="737" spans="1:12" x14ac:dyDescent="0.25">
      <c r="A737">
        <v>31</v>
      </c>
      <c r="B737" s="21" t="s">
        <v>13802</v>
      </c>
      <c r="C737" s="39" t="s">
        <v>6639</v>
      </c>
      <c r="D737" s="3" t="s">
        <v>19148</v>
      </c>
      <c r="E737" s="3" t="s">
        <v>19149</v>
      </c>
      <c r="F737" s="3" t="s">
        <v>18171</v>
      </c>
      <c r="G737" s="43">
        <v>1925.575</v>
      </c>
      <c r="H737" s="29" t="s">
        <v>5885</v>
      </c>
      <c r="I737">
        <v>38</v>
      </c>
      <c r="J737" t="s">
        <v>82</v>
      </c>
      <c r="K737" t="str">
        <f t="shared" si="22"/>
        <v>31,3162708,'SÃO JOÃO DO PARAÍSO','-15.3168933','-42.0209924','839','1925,575','PARAISENSE','38',current_timestamp);</v>
      </c>
      <c r="L737" t="str">
        <f t="shared" si="23"/>
        <v>INSERT INTO municipio (cd_estado,cd_municipio,ds_municipio,vl_latitude,vl_longitude,vl_altitude,qt_area,ds_gentilico,nr_ddd,dt_registro)VALUES (31,3162708,'SÃO JOÃO DO PARAÍSO','-15.3168933','-42.0209924','839','1925,575','PARAISENSE','38',current_timestamp);</v>
      </c>
    </row>
    <row r="738" spans="1:12" x14ac:dyDescent="0.25">
      <c r="A738">
        <v>31</v>
      </c>
      <c r="B738" s="21" t="s">
        <v>13803</v>
      </c>
      <c r="C738" s="39" t="s">
        <v>13804</v>
      </c>
      <c r="D738" s="3" t="s">
        <v>19150</v>
      </c>
      <c r="E738" s="3" t="s">
        <v>19151</v>
      </c>
      <c r="F738" s="3" t="s">
        <v>18733</v>
      </c>
      <c r="G738" s="43">
        <v>478.18299999999999</v>
      </c>
      <c r="H738" s="29" t="s">
        <v>17383</v>
      </c>
      <c r="I738">
        <v>33</v>
      </c>
      <c r="J738" t="s">
        <v>82</v>
      </c>
      <c r="K738" t="str">
        <f t="shared" si="22"/>
        <v>31,3162807,'SÃO JOÃO EVANGELISTA','-18.548171','-42.765445','702','478,183','EVANGELISTANO','33',current_timestamp);</v>
      </c>
      <c r="L738" t="str">
        <f t="shared" si="23"/>
        <v>INSERT INTO municipio (cd_estado,cd_municipio,ds_municipio,vl_latitude,vl_longitude,vl_altitude,qt_area,ds_gentilico,nr_ddd,dt_registro)VALUES (31,3162807,'SÃO JOÃO EVANGELISTA','-18.548171','-42.765445','702','478,183','EVANGELISTANO','33',current_timestamp);</v>
      </c>
    </row>
    <row r="739" spans="1:12" x14ac:dyDescent="0.25">
      <c r="A739">
        <v>31</v>
      </c>
      <c r="B739" s="21" t="s">
        <v>13805</v>
      </c>
      <c r="C739" s="39" t="s">
        <v>13806</v>
      </c>
      <c r="D739" s="3" t="s">
        <v>19152</v>
      </c>
      <c r="E739" s="3" t="s">
        <v>19153</v>
      </c>
      <c r="F739" s="3" t="s">
        <v>2264</v>
      </c>
      <c r="G739" s="43">
        <v>407.42700000000002</v>
      </c>
      <c r="H739" s="29" t="s">
        <v>5808</v>
      </c>
      <c r="I739">
        <v>32</v>
      </c>
      <c r="J739" t="s">
        <v>82</v>
      </c>
      <c r="K739" t="str">
        <f t="shared" si="22"/>
        <v>31,3162906,'SÃO JOÃO NEPOMUCENO','-21.53554818','-43.01276086','356','407,427','SÃO-JOANENSE','32',current_timestamp);</v>
      </c>
      <c r="L739" t="str">
        <f t="shared" si="23"/>
        <v>INSERT INTO municipio (cd_estado,cd_municipio,ds_municipio,vl_latitude,vl_longitude,vl_altitude,qt_area,ds_gentilico,nr_ddd,dt_registro)VALUES (31,3162906,'SÃO JOÃO NEPOMUCENO','-21.53554818','-43.01276086','356','407,427','SÃO-JOANENSE','32',current_timestamp);</v>
      </c>
    </row>
    <row r="740" spans="1:12" x14ac:dyDescent="0.25">
      <c r="A740">
        <v>31</v>
      </c>
      <c r="B740" s="21" t="s">
        <v>13807</v>
      </c>
      <c r="C740" s="39" t="s">
        <v>13808</v>
      </c>
      <c r="D740" s="3" t="s">
        <v>19154</v>
      </c>
      <c r="E740" s="3" t="s">
        <v>19155</v>
      </c>
      <c r="F740" s="3" t="s">
        <v>17474</v>
      </c>
      <c r="G740" s="43">
        <v>71.757999999999996</v>
      </c>
      <c r="H740" s="29" t="s">
        <v>17384</v>
      </c>
      <c r="I740">
        <v>31</v>
      </c>
      <c r="J740" t="s">
        <v>82</v>
      </c>
      <c r="K740" t="str">
        <f t="shared" si="22"/>
        <v>31,3162922,'SÃO JOAQUIM DE BICAS','-20.0478957','-44.2750913','744','71,758','SANJOAQUIMBIQUENSE','31',current_timestamp);</v>
      </c>
      <c r="L740" t="str">
        <f t="shared" si="23"/>
        <v>INSERT INTO municipio (cd_estado,cd_municipio,ds_municipio,vl_latitude,vl_longitude,vl_altitude,qt_area,ds_gentilico,nr_ddd,dt_registro)VALUES (31,3162922,'SÃO JOAQUIM DE BICAS','-20.0478957','-44.2750913','744','71,758','SANJOAQUIMBIQUENSE','31',current_timestamp);</v>
      </c>
    </row>
    <row r="741" spans="1:12" x14ac:dyDescent="0.25">
      <c r="A741">
        <v>31</v>
      </c>
      <c r="B741" s="21" t="s">
        <v>13809</v>
      </c>
      <c r="C741" s="39" t="s">
        <v>13810</v>
      </c>
      <c r="D741" s="3" t="s">
        <v>19156</v>
      </c>
      <c r="E741" s="3" t="s">
        <v>19157</v>
      </c>
      <c r="F741" s="3" t="s">
        <v>3223</v>
      </c>
      <c r="G741" s="43">
        <v>314.25299999999999</v>
      </c>
      <c r="H741" s="29" t="s">
        <v>17385</v>
      </c>
      <c r="I741">
        <v>35</v>
      </c>
      <c r="J741" t="s">
        <v>82</v>
      </c>
      <c r="K741" t="str">
        <f t="shared" si="22"/>
        <v>31,3162948,'SÃO JOSÉ DA BARRA','-20.717763','-46.312696','738','314,253','SÃO JOSÉ BARRENSE','35',current_timestamp);</v>
      </c>
      <c r="L741" t="str">
        <f t="shared" si="23"/>
        <v>INSERT INTO municipio (cd_estado,cd_municipio,ds_municipio,vl_latitude,vl_longitude,vl_altitude,qt_area,ds_gentilico,nr_ddd,dt_registro)VALUES (31,3162948,'SÃO JOSÉ DA BARRA','-20.717763','-46.312696','738','314,253','SÃO JOSÉ BARRENSE','35',current_timestamp);</v>
      </c>
    </row>
    <row r="742" spans="1:12" x14ac:dyDescent="0.25">
      <c r="A742">
        <v>31</v>
      </c>
      <c r="B742" s="21" t="s">
        <v>13811</v>
      </c>
      <c r="C742" s="39" t="s">
        <v>13812</v>
      </c>
      <c r="D742" s="3" t="s">
        <v>19158</v>
      </c>
      <c r="E742" s="3" t="s">
        <v>19159</v>
      </c>
      <c r="F742" s="3" t="s">
        <v>9833</v>
      </c>
      <c r="G742" s="43">
        <v>47.93</v>
      </c>
      <c r="H742" s="29" t="s">
        <v>4935</v>
      </c>
      <c r="I742">
        <v>31</v>
      </c>
      <c r="J742" t="s">
        <v>82</v>
      </c>
      <c r="K742" t="str">
        <f t="shared" si="22"/>
        <v>31,3162955,'SÃO JOSÉ DA LAPA','-19.6969616','-43.9586589','724','47,93','LAPENSE','31',current_timestamp);</v>
      </c>
      <c r="L742" t="str">
        <f t="shared" si="23"/>
        <v>INSERT INTO municipio (cd_estado,cd_municipio,ds_municipio,vl_latitude,vl_longitude,vl_altitude,qt_area,ds_gentilico,nr_ddd,dt_registro)VALUES (31,3162955,'SÃO JOSÉ DA LAPA','-19.6969616','-43.9586589','724','47,93','LAPENSE','31',current_timestamp);</v>
      </c>
    </row>
    <row r="743" spans="1:12" x14ac:dyDescent="0.25">
      <c r="A743">
        <v>31</v>
      </c>
      <c r="B743" s="21" t="s">
        <v>13813</v>
      </c>
      <c r="C743" s="39" t="s">
        <v>13814</v>
      </c>
      <c r="D743" s="3" t="s">
        <v>19160</v>
      </c>
      <c r="E743" s="3" t="s">
        <v>19161</v>
      </c>
      <c r="F743" s="3" t="s">
        <v>2951</v>
      </c>
      <c r="G743" s="43">
        <v>213.881</v>
      </c>
      <c r="H743" s="29" t="s">
        <v>17386</v>
      </c>
      <c r="I743">
        <v>33</v>
      </c>
      <c r="J743" t="s">
        <v>82</v>
      </c>
      <c r="K743" t="str">
        <f t="shared" si="22"/>
        <v>31,3163003,'SÃO JOSÉ DA SAFIRA','-18.3247375','-42.1438082','267','213,881','SAFIRENSE','33',current_timestamp);</v>
      </c>
      <c r="L743" t="str">
        <f t="shared" si="23"/>
        <v>INSERT INTO municipio (cd_estado,cd_municipio,ds_municipio,vl_latitude,vl_longitude,vl_altitude,qt_area,ds_gentilico,nr_ddd,dt_registro)VALUES (31,3163003,'SÃO JOSÉ DA SAFIRA','-18.3247375','-42.1438082','267','213,881','SAFIRENSE','33',current_timestamp);</v>
      </c>
    </row>
    <row r="744" spans="1:12" x14ac:dyDescent="0.25">
      <c r="A744">
        <v>31</v>
      </c>
      <c r="B744" s="21" t="s">
        <v>13815</v>
      </c>
      <c r="C744" s="39" t="s">
        <v>13816</v>
      </c>
      <c r="D744" s="3" t="s">
        <v>19162</v>
      </c>
      <c r="E744" s="3" t="s">
        <v>19163</v>
      </c>
      <c r="F744" s="3" t="s">
        <v>9130</v>
      </c>
      <c r="G744" s="43">
        <v>205.501</v>
      </c>
      <c r="H744" s="29" t="s">
        <v>17387</v>
      </c>
      <c r="I744">
        <v>37</v>
      </c>
      <c r="J744" t="s">
        <v>82</v>
      </c>
      <c r="K744" t="str">
        <f t="shared" si="22"/>
        <v>31,3163102,'SÃO JOSÉ DA VARGINHA','-19.70655077','-44.55765534','774','205,501','VARGINENSE-DE-SÃO-JOSÉ','37',current_timestamp);</v>
      </c>
      <c r="L744" t="str">
        <f t="shared" si="23"/>
        <v>INSERT INTO municipio (cd_estado,cd_municipio,ds_municipio,vl_latitude,vl_longitude,vl_altitude,qt_area,ds_gentilico,nr_ddd,dt_registro)VALUES (31,3163102,'SÃO JOSÉ DA VARGINHA','-19.70655077','-44.55765534','774','205,501','VARGINENSE-DE-SÃO-JOSÉ','37',current_timestamp);</v>
      </c>
    </row>
    <row r="745" spans="1:12" x14ac:dyDescent="0.25">
      <c r="A745">
        <v>31</v>
      </c>
      <c r="B745" s="21" t="s">
        <v>13817</v>
      </c>
      <c r="C745" s="39" t="s">
        <v>13818</v>
      </c>
      <c r="D745" s="3" t="s">
        <v>19164</v>
      </c>
      <c r="E745" s="3" t="s">
        <v>19165</v>
      </c>
      <c r="F745" s="3" t="s">
        <v>18363</v>
      </c>
      <c r="G745" s="43">
        <v>88.793999999999997</v>
      </c>
      <c r="H745" s="29" t="s">
        <v>5546</v>
      </c>
      <c r="I745">
        <v>35</v>
      </c>
      <c r="J745" t="s">
        <v>82</v>
      </c>
      <c r="K745" t="str">
        <f t="shared" si="22"/>
        <v>31,3163201,'SÃO JOSÉ DO ALEGRE','-22.3253258','-45.5270872','835','88,794','ALEGRENSE','35',current_timestamp);</v>
      </c>
      <c r="L745" t="str">
        <f t="shared" si="23"/>
        <v>INSERT INTO municipio (cd_estado,cd_municipio,ds_municipio,vl_latitude,vl_longitude,vl_altitude,qt_area,ds_gentilico,nr_ddd,dt_registro)VALUES (31,3163201,'SÃO JOSÉ DO ALEGRE','-22.3253258','-45.5270872','835','88,794','ALEGRENSE','35',current_timestamp);</v>
      </c>
    </row>
    <row r="746" spans="1:12" x14ac:dyDescent="0.25">
      <c r="A746">
        <v>31</v>
      </c>
      <c r="B746" s="21" t="s">
        <v>13819</v>
      </c>
      <c r="C746" s="39" t="s">
        <v>11240</v>
      </c>
      <c r="D746" s="3" t="s">
        <v>19166</v>
      </c>
      <c r="E746" s="3" t="s">
        <v>19167</v>
      </c>
      <c r="F746" s="3" t="s">
        <v>2464</v>
      </c>
      <c r="G746" s="43">
        <v>328.70400000000001</v>
      </c>
      <c r="H746" s="29" t="s">
        <v>17388</v>
      </c>
      <c r="I746">
        <v>33</v>
      </c>
      <c r="J746" t="s">
        <v>82</v>
      </c>
      <c r="K746" t="str">
        <f t="shared" si="22"/>
        <v>31,3163300,'SÃO JOSÉ DO DIVINO','-18.479449','-41.390832','339','328,704','SÃO-JOSÉ-DIVINENSE','33',current_timestamp);</v>
      </c>
      <c r="L746" t="str">
        <f t="shared" si="23"/>
        <v>INSERT INTO municipio (cd_estado,cd_municipio,ds_municipio,vl_latitude,vl_longitude,vl_altitude,qt_area,ds_gentilico,nr_ddd,dt_registro)VALUES (31,3163300,'SÃO JOSÉ DO DIVINO','-18.479449','-41.390832','339','328,704','SÃO-JOSÉ-DIVINENSE','33',current_timestamp);</v>
      </c>
    </row>
    <row r="747" spans="1:12" x14ac:dyDescent="0.25">
      <c r="A747">
        <v>31</v>
      </c>
      <c r="B747" s="21" t="s">
        <v>13820</v>
      </c>
      <c r="C747" s="39" t="s">
        <v>13821</v>
      </c>
      <c r="D747" s="3" t="s">
        <v>19168</v>
      </c>
      <c r="E747" s="3" t="s">
        <v>19169</v>
      </c>
      <c r="F747" s="3" t="s">
        <v>9205</v>
      </c>
      <c r="G747" s="43">
        <v>189.578</v>
      </c>
      <c r="H747" s="29" t="s">
        <v>17389</v>
      </c>
      <c r="I747">
        <v>31</v>
      </c>
      <c r="J747" t="s">
        <v>82</v>
      </c>
      <c r="K747" t="str">
        <f t="shared" si="22"/>
        <v>31,3163409,'SÃO JOSÉ DO GOIABAL','-19.92564656','-42.70619631','292','189,578','GOIABALENSE','31',current_timestamp);</v>
      </c>
      <c r="L747" t="str">
        <f t="shared" si="23"/>
        <v>INSERT INTO municipio (cd_estado,cd_municipio,ds_municipio,vl_latitude,vl_longitude,vl_altitude,qt_area,ds_gentilico,nr_ddd,dt_registro)VALUES (31,3163409,'SÃO JOSÉ DO GOIABAL','-19.92564656','-42.70619631','292','189,578','GOIABALENSE','31',current_timestamp);</v>
      </c>
    </row>
    <row r="748" spans="1:12" x14ac:dyDescent="0.25">
      <c r="A748">
        <v>31</v>
      </c>
      <c r="B748" s="21" t="s">
        <v>13822</v>
      </c>
      <c r="C748" s="39" t="s">
        <v>13823</v>
      </c>
      <c r="D748" s="3" t="s">
        <v>19170</v>
      </c>
      <c r="E748" s="3" t="s">
        <v>19171</v>
      </c>
      <c r="F748" s="3" t="s">
        <v>2661</v>
      </c>
      <c r="G748" s="43">
        <v>345.14600000000002</v>
      </c>
      <c r="H748" s="29" t="s">
        <v>17390</v>
      </c>
      <c r="I748">
        <v>33</v>
      </c>
      <c r="J748" t="s">
        <v>82</v>
      </c>
      <c r="K748" t="str">
        <f t="shared" si="22"/>
        <v>31,3163508,'SÃO JOSÉ DO JACURI','-18.2809195','-42.6730782','582','345,146','JACURIENSE','33',current_timestamp);</v>
      </c>
      <c r="L748" t="str">
        <f t="shared" si="23"/>
        <v>INSERT INTO municipio (cd_estado,cd_municipio,ds_municipio,vl_latitude,vl_longitude,vl_altitude,qt_area,ds_gentilico,nr_ddd,dt_registro)VALUES (31,3163508,'SÃO JOSÉ DO JACURI','-18.2809195','-42.6730782','582','345,146','JACURIENSE','33',current_timestamp);</v>
      </c>
    </row>
    <row r="749" spans="1:12" x14ac:dyDescent="0.25">
      <c r="A749">
        <v>31</v>
      </c>
      <c r="B749" s="21" t="s">
        <v>13824</v>
      </c>
      <c r="C749" s="39" t="s">
        <v>13825</v>
      </c>
      <c r="D749" s="3" t="s">
        <v>19172</v>
      </c>
      <c r="E749" s="3" t="s">
        <v>19173</v>
      </c>
      <c r="F749" s="3" t="s">
        <v>6218</v>
      </c>
      <c r="G749" s="43">
        <v>54.701000000000001</v>
      </c>
      <c r="H749" s="29" t="s">
        <v>17391</v>
      </c>
      <c r="I749">
        <v>33</v>
      </c>
      <c r="J749" t="s">
        <v>82</v>
      </c>
      <c r="K749" t="str">
        <f t="shared" si="22"/>
        <v>31,3163607,'SÃO JOSÉ DO MANTIMENTO','-20.005586','-41.74522776','354','54,701','MANTIMENTENSE','33',current_timestamp);</v>
      </c>
      <c r="L749" t="str">
        <f t="shared" si="23"/>
        <v>INSERT INTO municipio (cd_estado,cd_municipio,ds_municipio,vl_latitude,vl_longitude,vl_altitude,qt_area,ds_gentilico,nr_ddd,dt_registro)VALUES (31,3163607,'SÃO JOSÉ DO MANTIMENTO','-20.005586','-41.74522776','354','54,701','MANTIMENTENSE','33',current_timestamp);</v>
      </c>
    </row>
    <row r="750" spans="1:12" x14ac:dyDescent="0.25">
      <c r="A750">
        <v>31</v>
      </c>
      <c r="B750" s="21" t="s">
        <v>13826</v>
      </c>
      <c r="C750" s="39" t="s">
        <v>13827</v>
      </c>
      <c r="D750" s="3" t="s">
        <v>19174</v>
      </c>
      <c r="E750" s="3" t="s">
        <v>19175</v>
      </c>
      <c r="F750" s="3" t="s">
        <v>17986</v>
      </c>
      <c r="G750" s="43">
        <v>58.018999999999998</v>
      </c>
      <c r="H750" s="29" t="s">
        <v>17392</v>
      </c>
      <c r="I750">
        <v>35</v>
      </c>
      <c r="J750" t="s">
        <v>82</v>
      </c>
      <c r="K750" t="str">
        <f t="shared" si="22"/>
        <v>31,3163706,'SÃO LOURENÇO','-22.12468006','-45.05251486','941','58,019','SÃO-LOURENCIANO','35',current_timestamp);</v>
      </c>
      <c r="L750" t="str">
        <f t="shared" si="23"/>
        <v>INSERT INTO municipio (cd_estado,cd_municipio,ds_municipio,vl_latitude,vl_longitude,vl_altitude,qt_area,ds_gentilico,nr_ddd,dt_registro)VALUES (31,3163706,'SÃO LOURENÇO','-22.12468006','-45.05251486','941','58,019','SÃO-LOURENCIANO','35',current_timestamp);</v>
      </c>
    </row>
    <row r="751" spans="1:12" x14ac:dyDescent="0.25">
      <c r="A751">
        <v>31</v>
      </c>
      <c r="B751" s="21" t="s">
        <v>13828</v>
      </c>
      <c r="C751" s="39" t="s">
        <v>13829</v>
      </c>
      <c r="D751" s="3" t="s">
        <v>19176</v>
      </c>
      <c r="E751" s="3" t="s">
        <v>19177</v>
      </c>
      <c r="F751" s="3" t="s">
        <v>3081</v>
      </c>
      <c r="G751" s="43">
        <v>152.11099999999999</v>
      </c>
      <c r="H751" s="29" t="s">
        <v>5811</v>
      </c>
      <c r="I751">
        <v>31</v>
      </c>
      <c r="J751" t="s">
        <v>82</v>
      </c>
      <c r="K751" t="str">
        <f t="shared" si="22"/>
        <v>31,3163805,'SÃO MIGUEL DO ANTA','-20.707504','-42.71811','666','152,111','SÃO-MIGUELENSE','31',current_timestamp);</v>
      </c>
      <c r="L751" t="str">
        <f t="shared" si="23"/>
        <v>INSERT INTO municipio (cd_estado,cd_municipio,ds_municipio,vl_latitude,vl_longitude,vl_altitude,qt_area,ds_gentilico,nr_ddd,dt_registro)VALUES (31,3163805,'SÃO MIGUEL DO ANTA','-20.707504','-42.71811','666','152,111','SÃO-MIGUELENSE','31',current_timestamp);</v>
      </c>
    </row>
    <row r="752" spans="1:12" x14ac:dyDescent="0.25">
      <c r="A752">
        <v>31</v>
      </c>
      <c r="B752" s="21" t="s">
        <v>13830</v>
      </c>
      <c r="C752" s="39" t="s">
        <v>13831</v>
      </c>
      <c r="D752" s="3" t="s">
        <v>19178</v>
      </c>
      <c r="E752" s="3" t="s">
        <v>19179</v>
      </c>
      <c r="F752" s="3" t="s">
        <v>19180</v>
      </c>
      <c r="G752" s="43">
        <v>260.827</v>
      </c>
      <c r="H752" s="29" t="s">
        <v>6833</v>
      </c>
      <c r="I752">
        <v>35</v>
      </c>
      <c r="J752" t="s">
        <v>82</v>
      </c>
      <c r="K752" t="str">
        <f t="shared" si="22"/>
        <v>31,3163904,'SÃO PEDRO DA UNIÃO','-21.13216673','-46.61627755','1027','260,827','SÃO-PEDRENSE','35',current_timestamp);</v>
      </c>
      <c r="L752" t="str">
        <f t="shared" si="23"/>
        <v>INSERT INTO municipio (cd_estado,cd_municipio,ds_municipio,vl_latitude,vl_longitude,vl_altitude,qt_area,ds_gentilico,nr_ddd,dt_registro)VALUES (31,3163904,'SÃO PEDRO DA UNIÃO','-21.13216673','-46.61627755','1027','260,827','SÃO-PEDRENSE','35',current_timestamp);</v>
      </c>
    </row>
    <row r="753" spans="1:12" x14ac:dyDescent="0.25">
      <c r="A753">
        <v>31</v>
      </c>
      <c r="B753" s="21" t="s">
        <v>13834</v>
      </c>
      <c r="C753" s="39" t="s">
        <v>13835</v>
      </c>
      <c r="D753" s="3" t="s">
        <v>19181</v>
      </c>
      <c r="E753" s="3" t="s">
        <v>19182</v>
      </c>
      <c r="F753" s="3" t="s">
        <v>1924</v>
      </c>
      <c r="G753" s="43">
        <v>308.10599999999999</v>
      </c>
      <c r="H753" s="29" t="s">
        <v>6833</v>
      </c>
      <c r="I753">
        <v>33</v>
      </c>
      <c r="J753" t="s">
        <v>82</v>
      </c>
      <c r="K753" t="str">
        <f t="shared" si="22"/>
        <v>31,3164100,'SÃO PEDRO DO SUAÇUÍ','-18.361259','-42.596857','478','308,106','SÃO-PEDRENSE','33',current_timestamp);</v>
      </c>
      <c r="L753" t="str">
        <f t="shared" si="23"/>
        <v>INSERT INTO municipio (cd_estado,cd_municipio,ds_municipio,vl_latitude,vl_longitude,vl_altitude,qt_area,ds_gentilico,nr_ddd,dt_registro)VALUES (31,3164100,'SÃO PEDRO DO SUAÇUÍ','-18.361259','-42.596857','478','308,106','SÃO-PEDRENSE','33',current_timestamp);</v>
      </c>
    </row>
    <row r="754" spans="1:12" x14ac:dyDescent="0.25">
      <c r="A754">
        <v>31</v>
      </c>
      <c r="B754" s="21" t="s">
        <v>13832</v>
      </c>
      <c r="C754" s="39" t="s">
        <v>13833</v>
      </c>
      <c r="D754" s="3" t="s">
        <v>19183</v>
      </c>
      <c r="E754" s="3" t="s">
        <v>19184</v>
      </c>
      <c r="F754" s="3" t="s">
        <v>2679</v>
      </c>
      <c r="G754" s="43">
        <v>402.73899999999998</v>
      </c>
      <c r="H754" s="29" t="s">
        <v>17039</v>
      </c>
      <c r="I754">
        <v>33</v>
      </c>
      <c r="J754" t="s">
        <v>82</v>
      </c>
      <c r="K754" t="str">
        <f t="shared" si="22"/>
        <v>31,3164001,'SÃO PEDRO DOS FERROS','-20.1730239','-42.5252222','378','402,739','FERRENSE','33',current_timestamp);</v>
      </c>
      <c r="L754" t="str">
        <f t="shared" si="23"/>
        <v>INSERT INTO municipio (cd_estado,cd_municipio,ds_municipio,vl_latitude,vl_longitude,vl_altitude,qt_area,ds_gentilico,nr_ddd,dt_registro)VALUES (31,3164001,'SÃO PEDRO DOS FERROS','-20.1730239','-42.5252222','378','402,739','FERRENSE','33',current_timestamp);</v>
      </c>
    </row>
    <row r="755" spans="1:12" x14ac:dyDescent="0.25">
      <c r="A755">
        <v>31</v>
      </c>
      <c r="B755" s="21" t="s">
        <v>13836</v>
      </c>
      <c r="C755" s="39" t="s">
        <v>13837</v>
      </c>
      <c r="D755" s="3" t="s">
        <v>19185</v>
      </c>
      <c r="E755" s="3" t="s">
        <v>19186</v>
      </c>
      <c r="F755" s="3" t="s">
        <v>6235</v>
      </c>
      <c r="G755" s="43">
        <v>2434.0039999999999</v>
      </c>
      <c r="H755" s="29" t="s">
        <v>17393</v>
      </c>
      <c r="I755">
        <v>38</v>
      </c>
      <c r="J755" t="s">
        <v>82</v>
      </c>
      <c r="K755" t="str">
        <f t="shared" si="22"/>
        <v>31,3164209,'SÃO ROMÃO','-16.3640935','-45.0748985','490','2434,004','SÃO-ROMANO','38',current_timestamp);</v>
      </c>
      <c r="L755" t="str">
        <f t="shared" si="23"/>
        <v>INSERT INTO municipio (cd_estado,cd_municipio,ds_municipio,vl_latitude,vl_longitude,vl_altitude,qt_area,ds_gentilico,nr_ddd,dt_registro)VALUES (31,3164209,'SÃO ROMÃO','-16.3640935','-45.0748985','490','2434,004','SÃO-ROMANO','38',current_timestamp);</v>
      </c>
    </row>
    <row r="756" spans="1:12" x14ac:dyDescent="0.25">
      <c r="A756">
        <v>31</v>
      </c>
      <c r="B756" s="21" t="s">
        <v>13838</v>
      </c>
      <c r="C756" s="39" t="s">
        <v>13839</v>
      </c>
      <c r="D756" s="3" t="s">
        <v>19187</v>
      </c>
      <c r="E756" s="3" t="s">
        <v>19188</v>
      </c>
      <c r="F756" s="3" t="s">
        <v>3661</v>
      </c>
      <c r="G756" s="43">
        <v>2098.8670000000002</v>
      </c>
      <c r="H756" s="29" t="s">
        <v>5603</v>
      </c>
      <c r="I756">
        <v>37</v>
      </c>
      <c r="J756" t="s">
        <v>82</v>
      </c>
      <c r="K756" t="str">
        <f t="shared" si="22"/>
        <v>31,3164308,'SÃO ROQUE DE MINAS','-20.248944','-46.363942','822','2098,867','SÃO-ROQUENSE','37',current_timestamp);</v>
      </c>
      <c r="L756" t="str">
        <f t="shared" si="23"/>
        <v>INSERT INTO municipio (cd_estado,cd_municipio,ds_municipio,vl_latitude,vl_longitude,vl_altitude,qt_area,ds_gentilico,nr_ddd,dt_registro)VALUES (31,3164308,'SÃO ROQUE DE MINAS','-20.248944','-46.363942','822','2098,867','SÃO-ROQUENSE','37',current_timestamp);</v>
      </c>
    </row>
    <row r="757" spans="1:12" x14ac:dyDescent="0.25">
      <c r="A757">
        <v>31</v>
      </c>
      <c r="B757" s="21" t="s">
        <v>13840</v>
      </c>
      <c r="C757" s="39" t="s">
        <v>13841</v>
      </c>
      <c r="D757" s="3" t="s">
        <v>19189</v>
      </c>
      <c r="E757" s="3" t="s">
        <v>19190</v>
      </c>
      <c r="F757" s="3" t="s">
        <v>19191</v>
      </c>
      <c r="G757" s="43">
        <v>167.428</v>
      </c>
      <c r="H757" s="29" t="s">
        <v>5642</v>
      </c>
      <c r="I757">
        <v>35</v>
      </c>
      <c r="J757" t="s">
        <v>82</v>
      </c>
      <c r="K757" t="str">
        <f t="shared" si="22"/>
        <v>31,3164407,'SÃO SEBASTIÃO DA BELA VISTA','-22.1581736','-45.7545927','843','167,428','BELA-VISTENSE','35',current_timestamp);</v>
      </c>
      <c r="L757" t="str">
        <f t="shared" si="23"/>
        <v>INSERT INTO municipio (cd_estado,cd_municipio,ds_municipio,vl_latitude,vl_longitude,vl_altitude,qt_area,ds_gentilico,nr_ddd,dt_registro)VALUES (31,3164407,'SÃO SEBASTIÃO DA BELA VISTA','-22.1581736','-45.7545927','843','167,428','BELA-VISTENSE','35',current_timestamp);</v>
      </c>
    </row>
    <row r="758" spans="1:12" x14ac:dyDescent="0.25">
      <c r="A758">
        <v>31</v>
      </c>
      <c r="B758" s="21" t="s">
        <v>13842</v>
      </c>
      <c r="C758" s="39" t="s">
        <v>13843</v>
      </c>
      <c r="D758" s="3" t="s">
        <v>19192</v>
      </c>
      <c r="E758" s="3" t="s">
        <v>19193</v>
      </c>
      <c r="F758" s="3" t="s">
        <v>2929</v>
      </c>
      <c r="G758" s="43">
        <v>73.629000000000005</v>
      </c>
      <c r="H758" s="29" t="s">
        <v>17394</v>
      </c>
      <c r="I758">
        <v>32</v>
      </c>
      <c r="J758" t="s">
        <v>82</v>
      </c>
      <c r="K758" t="str">
        <f t="shared" si="22"/>
        <v>31,3164431,'SÃO SEBASTIÃO DA VARGEM ALEGRE','-21.071809','-42.6376217','745','73,629','SÃO SEBASTIÃO VARGEM ALEGRENSE','32',current_timestamp);</v>
      </c>
      <c r="L758" t="str">
        <f t="shared" si="23"/>
        <v>INSERT INTO municipio (cd_estado,cd_municipio,ds_municipio,vl_latitude,vl_longitude,vl_altitude,qt_area,ds_gentilico,nr_ddd,dt_registro)VALUES (31,3164431,'SÃO SEBASTIÃO DA VARGEM ALEGRE','-21.071809','-42.6376217','745','73,629','SÃO SEBASTIÃO VARGEM ALEGRENSE','32',current_timestamp);</v>
      </c>
    </row>
    <row r="759" spans="1:12" x14ac:dyDescent="0.25">
      <c r="A759">
        <v>31</v>
      </c>
      <c r="B759" s="21" t="s">
        <v>13844</v>
      </c>
      <c r="C759" s="39" t="s">
        <v>13845</v>
      </c>
      <c r="D759" s="3" t="s">
        <v>19194</v>
      </c>
      <c r="E759" s="3" t="s">
        <v>19195</v>
      </c>
      <c r="F759" s="3" t="s">
        <v>18512</v>
      </c>
      <c r="G759" s="43">
        <v>80.617999999999995</v>
      </c>
      <c r="H759" s="29" t="s">
        <v>4908</v>
      </c>
      <c r="I759">
        <v>33</v>
      </c>
      <c r="J759" t="s">
        <v>82</v>
      </c>
      <c r="K759" t="str">
        <f t="shared" si="22"/>
        <v>31,3164472,'SÃO SEBASTIÃO DO ANTA','-19.49956551','-41.98326588','755','80,618','ANTENSE','33',current_timestamp);</v>
      </c>
      <c r="L759" t="str">
        <f t="shared" si="23"/>
        <v>INSERT INTO municipio (cd_estado,cd_municipio,ds_municipio,vl_latitude,vl_longitude,vl_altitude,qt_area,ds_gentilico,nr_ddd,dt_registro)VALUES (31,3164472,'SÃO SEBASTIÃO DO ANTA','-19.49956551','-41.98326588','755','80,618','ANTENSE','33',current_timestamp);</v>
      </c>
    </row>
    <row r="760" spans="1:12" x14ac:dyDescent="0.25">
      <c r="A760">
        <v>31</v>
      </c>
      <c r="B760" s="21" t="s">
        <v>13846</v>
      </c>
      <c r="C760" s="39" t="s">
        <v>13847</v>
      </c>
      <c r="D760" s="3" t="s">
        <v>19196</v>
      </c>
      <c r="E760" s="3" t="s">
        <v>19197</v>
      </c>
      <c r="F760" s="3" t="s">
        <v>3038</v>
      </c>
      <c r="G760" s="43">
        <v>517.83000000000004</v>
      </c>
      <c r="H760" s="29" t="s">
        <v>4111</v>
      </c>
      <c r="I760">
        <v>33</v>
      </c>
      <c r="J760" t="s">
        <v>82</v>
      </c>
      <c r="K760" t="str">
        <f t="shared" si="22"/>
        <v>31,3164506,'SÃO SEBASTIÃO DO MARANHÃO','-18.08723028','-42.57066317','514','517,83','MARANHENSE','33',current_timestamp);</v>
      </c>
      <c r="L760" t="str">
        <f t="shared" si="23"/>
        <v>INSERT INTO municipio (cd_estado,cd_municipio,ds_municipio,vl_latitude,vl_longitude,vl_altitude,qt_area,ds_gentilico,nr_ddd,dt_registro)VALUES (31,3164506,'SÃO SEBASTIÃO DO MARANHÃO','-18.08723028','-42.57066317','514','517,83','MARANHENSE','33',current_timestamp);</v>
      </c>
    </row>
    <row r="761" spans="1:12" x14ac:dyDescent="0.25">
      <c r="A761">
        <v>31</v>
      </c>
      <c r="B761" s="21" t="s">
        <v>13848</v>
      </c>
      <c r="C761" s="39" t="s">
        <v>13849</v>
      </c>
      <c r="D761" s="3" t="s">
        <v>19198</v>
      </c>
      <c r="E761" s="3" t="s">
        <v>19199</v>
      </c>
      <c r="F761" s="3" t="s">
        <v>2489</v>
      </c>
      <c r="G761" s="43">
        <v>408.09</v>
      </c>
      <c r="H761" s="29" t="s">
        <v>5233</v>
      </c>
      <c r="I761">
        <v>37</v>
      </c>
      <c r="J761" t="s">
        <v>82</v>
      </c>
      <c r="K761" t="str">
        <f t="shared" si="22"/>
        <v>31,3164605,'SÃO SEBASTIÃO DO OESTE','-20.277072','-45.004314','803','408,09','SEBASTIANENSE','37',current_timestamp);</v>
      </c>
      <c r="L761" t="str">
        <f t="shared" si="23"/>
        <v>INSERT INTO municipio (cd_estado,cd_municipio,ds_municipio,vl_latitude,vl_longitude,vl_altitude,qt_area,ds_gentilico,nr_ddd,dt_registro)VALUES (31,3164605,'SÃO SEBASTIÃO DO OESTE','-20.277072','-45.004314','803','408,09','SEBASTIANENSE','37',current_timestamp);</v>
      </c>
    </row>
    <row r="762" spans="1:12" x14ac:dyDescent="0.25">
      <c r="A762">
        <v>31</v>
      </c>
      <c r="B762" s="21" t="s">
        <v>13850</v>
      </c>
      <c r="C762" s="39" t="s">
        <v>13851</v>
      </c>
      <c r="D762" s="3" t="s">
        <v>19200</v>
      </c>
      <c r="E762" s="3" t="s">
        <v>19201</v>
      </c>
      <c r="F762" s="3" t="s">
        <v>19202</v>
      </c>
      <c r="G762" s="43">
        <v>814.92499999999995</v>
      </c>
      <c r="H762" s="29" t="s">
        <v>5885</v>
      </c>
      <c r="I762">
        <v>35</v>
      </c>
      <c r="J762" t="s">
        <v>82</v>
      </c>
      <c r="K762" t="str">
        <f t="shared" si="22"/>
        <v>31,3164704,'SÃO SEBASTIÃO DO PARAÍSO','-20.9165971','-46.9837169','984','814,925','PARAISENSE','35',current_timestamp);</v>
      </c>
      <c r="L762" t="str">
        <f t="shared" si="23"/>
        <v>INSERT INTO municipio (cd_estado,cd_municipio,ds_municipio,vl_latitude,vl_longitude,vl_altitude,qt_area,ds_gentilico,nr_ddd,dt_registro)VALUES (31,3164704,'SÃO SEBASTIÃO DO PARAÍSO','-20.9165971','-46.9837169','984','814,925','PARAISENSE','35',current_timestamp);</v>
      </c>
    </row>
    <row r="763" spans="1:12" x14ac:dyDescent="0.25">
      <c r="A763">
        <v>31</v>
      </c>
      <c r="B763" s="21" t="s">
        <v>13852</v>
      </c>
      <c r="C763" s="39" t="s">
        <v>13853</v>
      </c>
      <c r="D763" s="3" t="s">
        <v>19203</v>
      </c>
      <c r="E763" s="3" t="s">
        <v>19204</v>
      </c>
      <c r="F763" s="3" t="s">
        <v>17927</v>
      </c>
      <c r="G763" s="43">
        <v>128.00200000000001</v>
      </c>
      <c r="H763" s="29" t="s">
        <v>17395</v>
      </c>
      <c r="I763">
        <v>31</v>
      </c>
      <c r="J763" t="s">
        <v>82</v>
      </c>
      <c r="K763" t="str">
        <f t="shared" si="22"/>
        <v>31,3164803,'SÃO SEBASTIÃO DO RIO PRETO','-19.294597','-43.173799','512','128,002','SÃO-SEBASTIANENSE','31',current_timestamp);</v>
      </c>
      <c r="L763" t="str">
        <f t="shared" si="23"/>
        <v>INSERT INTO municipio (cd_estado,cd_municipio,ds_municipio,vl_latitude,vl_longitude,vl_altitude,qt_area,ds_gentilico,nr_ddd,dt_registro)VALUES (31,3164803,'SÃO SEBASTIÃO DO RIO PRETO','-19.294597','-43.173799','512','128,002','SÃO-SEBASTIANENSE','31',current_timestamp);</v>
      </c>
    </row>
    <row r="764" spans="1:12" x14ac:dyDescent="0.25">
      <c r="A764">
        <v>31</v>
      </c>
      <c r="B764" s="21" t="s">
        <v>13854</v>
      </c>
      <c r="C764" s="39" t="s">
        <v>13855</v>
      </c>
      <c r="D764" s="3" t="s">
        <v>19205</v>
      </c>
      <c r="E764" s="3" t="s">
        <v>19206</v>
      </c>
      <c r="F764" s="3" t="s">
        <v>17542</v>
      </c>
      <c r="G764" s="43">
        <v>90.847999999999999</v>
      </c>
      <c r="H764" s="29" t="s">
        <v>5894</v>
      </c>
      <c r="I764">
        <v>35</v>
      </c>
      <c r="J764" t="s">
        <v>82</v>
      </c>
      <c r="K764" t="str">
        <f t="shared" si="22"/>
        <v>31,3164902,'SÃO SEBASTIÃO DO RIO VERDE','-22.2179667','-44.9767596','889','90,848','RIO-VERDENSE','35',current_timestamp);</v>
      </c>
      <c r="L764" t="str">
        <f t="shared" si="23"/>
        <v>INSERT INTO municipio (cd_estado,cd_municipio,ds_municipio,vl_latitude,vl_longitude,vl_altitude,qt_area,ds_gentilico,nr_ddd,dt_registro)VALUES (31,3164902,'SÃO SEBASTIÃO DO RIO VERDE','-22.2179667','-44.9767596','889','90,848','RIO-VERDENSE','35',current_timestamp);</v>
      </c>
    </row>
    <row r="765" spans="1:12" x14ac:dyDescent="0.25">
      <c r="A765">
        <v>31</v>
      </c>
      <c r="B765" s="21" t="s">
        <v>13860</v>
      </c>
      <c r="C765" s="39" t="s">
        <v>13861</v>
      </c>
      <c r="D765" s="3" t="s">
        <v>19207</v>
      </c>
      <c r="E765" s="3" t="s">
        <v>19208</v>
      </c>
      <c r="F765" s="3" t="s">
        <v>19209</v>
      </c>
      <c r="G765" s="43">
        <v>369.74700000000001</v>
      </c>
      <c r="H765" s="29" t="s">
        <v>17396</v>
      </c>
      <c r="I765">
        <v>35</v>
      </c>
      <c r="J765" t="s">
        <v>82</v>
      </c>
      <c r="K765" t="str">
        <f t="shared" si="22"/>
        <v>31,3165206,'SÃO THOMÉ DAS LETRAS','-21.7217566','-44.9848347','1270','369,747','SÃO-TOMEENSE','35',current_timestamp);</v>
      </c>
      <c r="L765" t="str">
        <f t="shared" si="23"/>
        <v>INSERT INTO municipio (cd_estado,cd_municipio,ds_municipio,vl_latitude,vl_longitude,vl_altitude,qt_area,ds_gentilico,nr_ddd,dt_registro)VALUES (31,3165206,'SÃO THOMÉ DAS LETRAS','-21.7217566','-44.9848347','1270','369,747','SÃO-TOMEENSE','35',current_timestamp);</v>
      </c>
    </row>
    <row r="766" spans="1:12" x14ac:dyDescent="0.25">
      <c r="A766">
        <v>31</v>
      </c>
      <c r="B766" s="21" t="s">
        <v>13856</v>
      </c>
      <c r="C766" s="39" t="s">
        <v>13857</v>
      </c>
      <c r="D766" s="3" t="s">
        <v>19210</v>
      </c>
      <c r="E766" s="3" t="s">
        <v>19211</v>
      </c>
      <c r="F766" s="3" t="s">
        <v>19212</v>
      </c>
      <c r="G766" s="43">
        <v>572.4</v>
      </c>
      <c r="H766" s="29" t="s">
        <v>17397</v>
      </c>
      <c r="I766">
        <v>32</v>
      </c>
      <c r="J766" t="s">
        <v>82</v>
      </c>
      <c r="K766" t="str">
        <f t="shared" si="22"/>
        <v>31,3165008,'SÃO TIAGO','-20.91091622','-44.5087266','1103','572,4','SÃO-TIAGUENSE','32',current_timestamp);</v>
      </c>
      <c r="L766" t="str">
        <f t="shared" si="23"/>
        <v>INSERT INTO municipio (cd_estado,cd_municipio,ds_municipio,vl_latitude,vl_longitude,vl_altitude,qt_area,ds_gentilico,nr_ddd,dt_registro)VALUES (31,3165008,'SÃO TIAGO','-20.91091622','-44.5087266','1103','572,4','SÃO-TIAGUENSE','32',current_timestamp);</v>
      </c>
    </row>
    <row r="767" spans="1:12" x14ac:dyDescent="0.25">
      <c r="A767">
        <v>31</v>
      </c>
      <c r="B767" s="21" t="s">
        <v>13858</v>
      </c>
      <c r="C767" s="39" t="s">
        <v>13859</v>
      </c>
      <c r="D767" s="3" t="s">
        <v>19213</v>
      </c>
      <c r="E767" s="3" t="s">
        <v>19214</v>
      </c>
      <c r="F767" s="3" t="s">
        <v>17498</v>
      </c>
      <c r="G767" s="43">
        <v>277.928</v>
      </c>
      <c r="H767" s="29" t="s">
        <v>17398</v>
      </c>
      <c r="I767">
        <v>35</v>
      </c>
      <c r="J767" t="s">
        <v>82</v>
      </c>
      <c r="K767" t="str">
        <f t="shared" si="22"/>
        <v>31,3165107,'SÃO TOMÁS DE AQUINO','-20.78043782','-47.09995487','981','277,928','AQUINENSE','35',current_timestamp);</v>
      </c>
      <c r="L767" t="str">
        <f t="shared" si="23"/>
        <v>INSERT INTO municipio (cd_estado,cd_municipio,ds_municipio,vl_latitude,vl_longitude,vl_altitude,qt_area,ds_gentilico,nr_ddd,dt_registro)VALUES (31,3165107,'SÃO TOMÁS DE AQUINO','-20.78043782','-47.09995487','981','277,928','AQUINENSE','35',current_timestamp);</v>
      </c>
    </row>
    <row r="768" spans="1:12" x14ac:dyDescent="0.25">
      <c r="A768">
        <v>31</v>
      </c>
      <c r="B768" s="21" t="s">
        <v>13862</v>
      </c>
      <c r="C768" s="39" t="s">
        <v>13863</v>
      </c>
      <c r="D768" s="3" t="s">
        <v>19215</v>
      </c>
      <c r="E768" s="3" t="s">
        <v>19216</v>
      </c>
      <c r="F768" s="3" t="s">
        <v>17747</v>
      </c>
      <c r="G768" s="43">
        <v>392.65100000000001</v>
      </c>
      <c r="H768" s="29" t="s">
        <v>17399</v>
      </c>
      <c r="I768">
        <v>35</v>
      </c>
      <c r="J768" t="s">
        <v>82</v>
      </c>
      <c r="K768" t="str">
        <f t="shared" si="22"/>
        <v>31,3165305,'SÃO VICENTE DE MINAS','-21.70210716','-44.44292529','1017','392,651','VICENCIANO','35',current_timestamp);</v>
      </c>
      <c r="L768" t="str">
        <f t="shared" si="23"/>
        <v>INSERT INTO municipio (cd_estado,cd_municipio,ds_municipio,vl_latitude,vl_longitude,vl_altitude,qt_area,ds_gentilico,nr_ddd,dt_registro)VALUES (31,3165305,'SÃO VICENTE DE MINAS','-21.70210716','-44.44292529','1017','392,651','VICENCIANO','35',current_timestamp);</v>
      </c>
    </row>
    <row r="769" spans="1:12" x14ac:dyDescent="0.25">
      <c r="A769">
        <v>31</v>
      </c>
      <c r="B769" s="21" t="s">
        <v>13864</v>
      </c>
      <c r="C769" s="39" t="s">
        <v>13865</v>
      </c>
      <c r="D769" s="3" t="s">
        <v>19217</v>
      </c>
      <c r="E769" s="3" t="s">
        <v>19218</v>
      </c>
      <c r="F769" s="3" t="s">
        <v>2047</v>
      </c>
      <c r="G769" s="43">
        <v>285.07299999999998</v>
      </c>
      <c r="H769" s="29" t="s">
        <v>7552</v>
      </c>
      <c r="I769">
        <v>35</v>
      </c>
      <c r="J769" t="s">
        <v>82</v>
      </c>
      <c r="K769" t="str">
        <f t="shared" si="22"/>
        <v>31,3165404,'SAPUCAÍ-MIRIM','-22.7413718','-45.7394796','896','285,073','SAPUCAIENSE','35',current_timestamp);</v>
      </c>
      <c r="L769" t="str">
        <f t="shared" si="23"/>
        <v>INSERT INTO municipio (cd_estado,cd_municipio,ds_municipio,vl_latitude,vl_longitude,vl_altitude,qt_area,ds_gentilico,nr_ddd,dt_registro)VALUES (31,3165404,'SAPUCAÍ-MIRIM','-22.7413718','-45.7394796','896','285,073','SAPUCAIENSE','35',current_timestamp);</v>
      </c>
    </row>
    <row r="770" spans="1:12" x14ac:dyDescent="0.25">
      <c r="A770">
        <v>31</v>
      </c>
      <c r="B770" s="21" t="s">
        <v>13866</v>
      </c>
      <c r="C770" s="39" t="s">
        <v>13867</v>
      </c>
      <c r="D770" s="3" t="s">
        <v>19219</v>
      </c>
      <c r="E770" s="3" t="s">
        <v>19220</v>
      </c>
      <c r="F770" s="3" t="s">
        <v>1474</v>
      </c>
      <c r="G770" s="43">
        <v>141.904</v>
      </c>
      <c r="H770" s="29" t="s">
        <v>17400</v>
      </c>
      <c r="I770">
        <v>33</v>
      </c>
      <c r="J770" t="s">
        <v>82</v>
      </c>
      <c r="K770" t="str">
        <f t="shared" ref="K770:K833" si="24">CONCATENATE(A770,",",B770,",'",C770,"','",D770,"','",E770,"','",F770,"','",G770,"','",H770,"','",I770,"',",J770,");")</f>
        <v>31,3165503,'SARDOÁ','-18.78113074','-42.36587763','655','141,904','SARDOENSE','33',current_timestamp);</v>
      </c>
      <c r="L770" t="str">
        <f t="shared" ref="L770:L833" si="25">CONCATENATE("INSERT INTO municipio (cd_estado,cd_municipio,ds_municipio,vl_latitude,vl_longitude,vl_altitude,qt_area,ds_gentilico,nr_ddd,dt_registro)VALUES (",K770)</f>
        <v>INSERT INTO municipio (cd_estado,cd_municipio,ds_municipio,vl_latitude,vl_longitude,vl_altitude,qt_area,ds_gentilico,nr_ddd,dt_registro)VALUES (31,3165503,'SARDOÁ','-18.78113074','-42.36587763','655','141,904','SARDOENSE','33',current_timestamp);</v>
      </c>
    </row>
    <row r="771" spans="1:12" x14ac:dyDescent="0.25">
      <c r="A771">
        <v>31</v>
      </c>
      <c r="B771" s="21" t="s">
        <v>13868</v>
      </c>
      <c r="C771" s="39" t="s">
        <v>13869</v>
      </c>
      <c r="D771" s="3" t="s">
        <v>19221</v>
      </c>
      <c r="E771" s="3" t="s">
        <v>19222</v>
      </c>
      <c r="F771" s="3" t="s">
        <v>3572</v>
      </c>
      <c r="G771" s="43">
        <v>62.134</v>
      </c>
      <c r="H771" s="29" t="s">
        <v>17401</v>
      </c>
      <c r="I771">
        <v>31</v>
      </c>
      <c r="J771" t="s">
        <v>82</v>
      </c>
      <c r="K771" t="str">
        <f t="shared" si="24"/>
        <v>31,3165537,'SARZEDO','-20.0366908','-44.144592','802','62,134','SARZEDENSE','31',current_timestamp);</v>
      </c>
      <c r="L771" t="str">
        <f t="shared" si="25"/>
        <v>INSERT INTO municipio (cd_estado,cd_municipio,ds_municipio,vl_latitude,vl_longitude,vl_altitude,qt_area,ds_gentilico,nr_ddd,dt_registro)VALUES (31,3165537,'SARZEDO','-20.0366908','-44.144592','802','62,134','SARZEDENSE','31',current_timestamp);</v>
      </c>
    </row>
    <row r="772" spans="1:12" x14ac:dyDescent="0.25">
      <c r="A772">
        <v>31</v>
      </c>
      <c r="B772" s="21" t="s">
        <v>13872</v>
      </c>
      <c r="C772" s="39" t="s">
        <v>13873</v>
      </c>
      <c r="D772" s="3" t="s">
        <v>19223</v>
      </c>
      <c r="E772" s="3" t="s">
        <v>19224</v>
      </c>
      <c r="F772" s="3" t="s">
        <v>2472</v>
      </c>
      <c r="G772" s="43">
        <v>176.63399999999999</v>
      </c>
      <c r="H772" s="29" t="s">
        <v>17402</v>
      </c>
      <c r="I772">
        <v>31</v>
      </c>
      <c r="J772" t="s">
        <v>82</v>
      </c>
      <c r="K772" t="str">
        <f t="shared" si="24"/>
        <v>31,3165560,'SEM-PEIXE','-20.10395969','-42.84185463','405','176,634','SEMPEIXIANO','31',current_timestamp);</v>
      </c>
      <c r="L772" t="str">
        <f t="shared" si="25"/>
        <v>INSERT INTO municipio (cd_estado,cd_municipio,ds_municipio,vl_latitude,vl_longitude,vl_altitude,qt_area,ds_gentilico,nr_ddd,dt_registro)VALUES (31,3165560,'SEM-PEIXE','-20.10395969','-42.84185463','405','176,634','SEMPEIXIANO','31',current_timestamp);</v>
      </c>
    </row>
    <row r="773" spans="1:12" x14ac:dyDescent="0.25">
      <c r="A773">
        <v>31</v>
      </c>
      <c r="B773" s="21" t="s">
        <v>13874</v>
      </c>
      <c r="C773" s="39" t="s">
        <v>13875</v>
      </c>
      <c r="D773" s="3" t="s">
        <v>19225</v>
      </c>
      <c r="E773" s="3" t="s">
        <v>19226</v>
      </c>
      <c r="F773" s="3" t="s">
        <v>19227</v>
      </c>
      <c r="G773" s="43">
        <v>151.09700000000001</v>
      </c>
      <c r="H773" s="29" t="s">
        <v>17403</v>
      </c>
      <c r="I773">
        <v>35</v>
      </c>
      <c r="J773" t="s">
        <v>82</v>
      </c>
      <c r="K773" t="str">
        <f t="shared" si="24"/>
        <v>31,3165578,'SENADOR AMARAL','-22.5869015','-46.1763015','1480','151,097','AMARALENSE','35',current_timestamp);</v>
      </c>
      <c r="L773" t="str">
        <f t="shared" si="25"/>
        <v>INSERT INTO municipio (cd_estado,cd_municipio,ds_municipio,vl_latitude,vl_longitude,vl_altitude,qt_area,ds_gentilico,nr_ddd,dt_registro)VALUES (31,3165578,'SENADOR AMARAL','-22.5869015','-46.1763015','1480','151,097','AMARALENSE','35',current_timestamp);</v>
      </c>
    </row>
    <row r="774" spans="1:12" x14ac:dyDescent="0.25">
      <c r="A774">
        <v>31</v>
      </c>
      <c r="B774" s="21" t="s">
        <v>13876</v>
      </c>
      <c r="C774" s="39" t="s">
        <v>13877</v>
      </c>
      <c r="D774" s="3" t="s">
        <v>19228</v>
      </c>
      <c r="E774" s="3" t="s">
        <v>19229</v>
      </c>
      <c r="F774" s="3" t="s">
        <v>1493</v>
      </c>
      <c r="G774" s="43">
        <v>98.335999999999999</v>
      </c>
      <c r="H774" s="29" t="s">
        <v>17404</v>
      </c>
      <c r="I774">
        <v>32</v>
      </c>
      <c r="J774" t="s">
        <v>82</v>
      </c>
      <c r="K774" t="str">
        <f t="shared" si="24"/>
        <v>31,3165602,'SENADOR CORTES','-21.7968993','-42.9435992','585','98,336','SENADOR-CORTENSE','32',current_timestamp);</v>
      </c>
      <c r="L774" t="str">
        <f t="shared" si="25"/>
        <v>INSERT INTO municipio (cd_estado,cd_municipio,ds_municipio,vl_latitude,vl_longitude,vl_altitude,qt_area,ds_gentilico,nr_ddd,dt_registro)VALUES (31,3165602,'SENADOR CORTES','-21.7968993','-42.9435992','585','98,336','SENADOR-CORTENSE','32',current_timestamp);</v>
      </c>
    </row>
    <row r="775" spans="1:12" x14ac:dyDescent="0.25">
      <c r="A775">
        <v>31</v>
      </c>
      <c r="B775" s="21" t="s">
        <v>13878</v>
      </c>
      <c r="C775" s="39" t="s">
        <v>13879</v>
      </c>
      <c r="D775" s="3" t="s">
        <v>19230</v>
      </c>
      <c r="E775" s="3" t="s">
        <v>19231</v>
      </c>
      <c r="F775" s="3" t="s">
        <v>17537</v>
      </c>
      <c r="G775" s="43">
        <v>166.495</v>
      </c>
      <c r="H775" s="29" t="s">
        <v>17405</v>
      </c>
      <c r="I775">
        <v>32</v>
      </c>
      <c r="J775" t="s">
        <v>82</v>
      </c>
      <c r="K775" t="str">
        <f t="shared" si="24"/>
        <v>31,3165701,'SENADOR FIRMINO','-20.91495099','-43.09983077','675','166,495','FIRMINENSE','32',current_timestamp);</v>
      </c>
      <c r="L775" t="str">
        <f t="shared" si="25"/>
        <v>INSERT INTO municipio (cd_estado,cd_municipio,ds_municipio,vl_latitude,vl_longitude,vl_altitude,qt_area,ds_gentilico,nr_ddd,dt_registro)VALUES (31,3165701,'SENADOR FIRMINO','-20.91495099','-43.09983077','675','166,495','FIRMINENSE','32',current_timestamp);</v>
      </c>
    </row>
    <row r="776" spans="1:12" x14ac:dyDescent="0.25">
      <c r="A776">
        <v>31</v>
      </c>
      <c r="B776" s="21" t="s">
        <v>13880</v>
      </c>
      <c r="C776" s="39" t="s">
        <v>13881</v>
      </c>
      <c r="D776" s="3" t="s">
        <v>19232</v>
      </c>
      <c r="E776" s="3" t="s">
        <v>19233</v>
      </c>
      <c r="F776" s="3" t="s">
        <v>18384</v>
      </c>
      <c r="G776" s="43">
        <v>93.891999999999996</v>
      </c>
      <c r="H776" s="29" t="s">
        <v>17406</v>
      </c>
      <c r="I776">
        <v>35</v>
      </c>
      <c r="J776" t="s">
        <v>82</v>
      </c>
      <c r="K776" t="str">
        <f t="shared" si="24"/>
        <v>31,3165800,'SENADOR JOSÉ BENTO','-22.1632658','-46.1792971','871','93,892','SENABENTENSE','35',current_timestamp);</v>
      </c>
      <c r="L776" t="str">
        <f t="shared" si="25"/>
        <v>INSERT INTO municipio (cd_estado,cd_municipio,ds_municipio,vl_latitude,vl_longitude,vl_altitude,qt_area,ds_gentilico,nr_ddd,dt_registro)VALUES (31,3165800,'SENADOR JOSÉ BENTO','-22.1632658','-46.1792971','871','93,892','SENABENTENSE','35',current_timestamp);</v>
      </c>
    </row>
    <row r="777" spans="1:12" x14ac:dyDescent="0.25">
      <c r="A777">
        <v>31</v>
      </c>
      <c r="B777" s="21" t="s">
        <v>13882</v>
      </c>
      <c r="C777" s="39" t="s">
        <v>13883</v>
      </c>
      <c r="D777" s="3" t="s">
        <v>19234</v>
      </c>
      <c r="E777" s="3" t="s">
        <v>19235</v>
      </c>
      <c r="F777" s="3" t="s">
        <v>18163</v>
      </c>
      <c r="G777" s="43">
        <v>952.05499999999995</v>
      </c>
      <c r="H777" s="29" t="s">
        <v>17407</v>
      </c>
      <c r="I777">
        <v>38</v>
      </c>
      <c r="J777" t="s">
        <v>82</v>
      </c>
      <c r="K777" t="str">
        <f t="shared" si="24"/>
        <v>31,3165909,'SENADOR MODESTINO GONÇALVES','-17.9475082','-43.22315421','765','952,055','MODESTINENSE','38',current_timestamp);</v>
      </c>
      <c r="L777" t="str">
        <f t="shared" si="25"/>
        <v>INSERT INTO municipio (cd_estado,cd_municipio,ds_municipio,vl_latitude,vl_longitude,vl_altitude,qt_area,ds_gentilico,nr_ddd,dt_registro)VALUES (31,3165909,'SENADOR MODESTINO GONÇALVES','-17.9475082','-43.22315421','765','952,055','MODESTINENSE','38',current_timestamp);</v>
      </c>
    </row>
    <row r="778" spans="1:12" x14ac:dyDescent="0.25">
      <c r="A778">
        <v>31</v>
      </c>
      <c r="B778" s="21" t="s">
        <v>13884</v>
      </c>
      <c r="C778" s="39" t="s">
        <v>13885</v>
      </c>
      <c r="D778" s="3" t="s">
        <v>19236</v>
      </c>
      <c r="E778" s="3" t="s">
        <v>19237</v>
      </c>
      <c r="F778" s="3" t="s">
        <v>3223</v>
      </c>
      <c r="G778" s="43">
        <v>170.749</v>
      </c>
      <c r="H778" s="29" t="s">
        <v>17246</v>
      </c>
      <c r="I778">
        <v>31</v>
      </c>
      <c r="J778" t="s">
        <v>82</v>
      </c>
      <c r="K778" t="str">
        <f t="shared" si="24"/>
        <v>31,3166006,'SENHORA DE OLIVEIRA','-20.79341743','-43.34196778','738','170,749','OLIVEIRENSE','31',current_timestamp);</v>
      </c>
      <c r="L778" t="str">
        <f t="shared" si="25"/>
        <v>INSERT INTO municipio (cd_estado,cd_municipio,ds_municipio,vl_latitude,vl_longitude,vl_altitude,qt_area,ds_gentilico,nr_ddd,dt_registro)VALUES (31,3166006,'SENHORA DE OLIVEIRA','-20.79341743','-43.34196778','738','170,749','OLIVEIRENSE','31',current_timestamp);</v>
      </c>
    </row>
    <row r="779" spans="1:12" x14ac:dyDescent="0.25">
      <c r="A779">
        <v>31</v>
      </c>
      <c r="B779" s="21" t="s">
        <v>13886</v>
      </c>
      <c r="C779" s="39" t="s">
        <v>13887</v>
      </c>
      <c r="D779" s="3" t="s">
        <v>19238</v>
      </c>
      <c r="E779" s="3" t="s">
        <v>19239</v>
      </c>
      <c r="F779" s="3" t="s">
        <v>2813</v>
      </c>
      <c r="G779" s="43">
        <v>381.32799999999997</v>
      </c>
      <c r="H779" s="29" t="s">
        <v>9765</v>
      </c>
      <c r="I779">
        <v>33</v>
      </c>
      <c r="J779" t="s">
        <v>82</v>
      </c>
      <c r="K779" t="str">
        <f t="shared" si="24"/>
        <v>31,3166105,'SENHORA DO PORTO','-18.89300102','-43.08322849','596','381,328','PORTUENSE','33',current_timestamp);</v>
      </c>
      <c r="L779" t="str">
        <f t="shared" si="25"/>
        <v>INSERT INTO municipio (cd_estado,cd_municipio,ds_municipio,vl_latitude,vl_longitude,vl_altitude,qt_area,ds_gentilico,nr_ddd,dt_registro)VALUES (31,3166105,'SENHORA DO PORTO','-18.89300102','-43.08322849','596','381,328','PORTUENSE','33',current_timestamp);</v>
      </c>
    </row>
    <row r="780" spans="1:12" x14ac:dyDescent="0.25">
      <c r="A780">
        <v>31</v>
      </c>
      <c r="B780" s="21" t="s">
        <v>13888</v>
      </c>
      <c r="C780" s="39" t="s">
        <v>13889</v>
      </c>
      <c r="D780" s="3" t="s">
        <v>19240</v>
      </c>
      <c r="E780" s="3" t="s">
        <v>19241</v>
      </c>
      <c r="F780" s="3" t="s">
        <v>19242</v>
      </c>
      <c r="G780" s="43">
        <v>237.815</v>
      </c>
      <c r="H780" s="29" t="s">
        <v>17408</v>
      </c>
      <c r="I780">
        <v>32</v>
      </c>
      <c r="J780" t="s">
        <v>82</v>
      </c>
      <c r="K780" t="str">
        <f t="shared" si="24"/>
        <v>31,3166204,'SENHORA DOS REMÉDIOS','-21.03085766','-43.58104534','768','237,815','REMEDIENSE','32',current_timestamp);</v>
      </c>
      <c r="L780" t="str">
        <f t="shared" si="25"/>
        <v>INSERT INTO municipio (cd_estado,cd_municipio,ds_municipio,vl_latitude,vl_longitude,vl_altitude,qt_area,ds_gentilico,nr_ddd,dt_registro)VALUES (31,3166204,'SENHORA DOS REMÉDIOS','-21.03085766','-43.58104534','768','237,815','REMEDIENSE','32',current_timestamp);</v>
      </c>
    </row>
    <row r="781" spans="1:12" x14ac:dyDescent="0.25">
      <c r="A781">
        <v>31</v>
      </c>
      <c r="B781" s="21" t="s">
        <v>13890</v>
      </c>
      <c r="C781" s="39" t="s">
        <v>13891</v>
      </c>
      <c r="D781" s="3" t="s">
        <v>19243</v>
      </c>
      <c r="E781" s="3" t="s">
        <v>19244</v>
      </c>
      <c r="F781" s="3" t="s">
        <v>18733</v>
      </c>
      <c r="G781" s="43">
        <v>166.012</v>
      </c>
      <c r="H781" s="29" t="s">
        <v>17409</v>
      </c>
      <c r="I781">
        <v>31</v>
      </c>
      <c r="J781" t="s">
        <v>82</v>
      </c>
      <c r="K781" t="str">
        <f t="shared" si="24"/>
        <v>31,3166303,'SERICITA','-20.474278','-42.482948','702','166,012','SERICITENSE','31',current_timestamp);</v>
      </c>
      <c r="L781" t="str">
        <f t="shared" si="25"/>
        <v>INSERT INTO municipio (cd_estado,cd_municipio,ds_municipio,vl_latitude,vl_longitude,vl_altitude,qt_area,ds_gentilico,nr_ddd,dt_registro)VALUES (31,3166303,'SERICITA','-20.474278','-42.482948','702','166,012','SERICITENSE','31',current_timestamp);</v>
      </c>
    </row>
    <row r="782" spans="1:12" x14ac:dyDescent="0.25">
      <c r="A782">
        <v>31</v>
      </c>
      <c r="B782" s="21" t="s">
        <v>13892</v>
      </c>
      <c r="C782" s="39" t="s">
        <v>13893</v>
      </c>
      <c r="D782" s="3" t="s">
        <v>19245</v>
      </c>
      <c r="E782" s="3" t="s">
        <v>19246</v>
      </c>
      <c r="F782" s="3" t="s">
        <v>19247</v>
      </c>
      <c r="G782" s="43">
        <v>114.76900000000001</v>
      </c>
      <c r="H782" s="29" t="s">
        <v>17410</v>
      </c>
      <c r="I782">
        <v>35</v>
      </c>
      <c r="J782" t="s">
        <v>82</v>
      </c>
      <c r="K782" t="str">
        <f t="shared" si="24"/>
        <v>31,3166402,'SERITINGA','-21.91011183','-44.51867114','978','114,769','SERITINGUENSE','35',current_timestamp);</v>
      </c>
      <c r="L782" t="str">
        <f t="shared" si="25"/>
        <v>INSERT INTO municipio (cd_estado,cd_municipio,ds_municipio,vl_latitude,vl_longitude,vl_altitude,qt_area,ds_gentilico,nr_ddd,dt_registro)VALUES (31,3166402,'SERITINGA','-21.91011183','-44.51867114','978','114,769','SERITINGUENSE','35',current_timestamp);</v>
      </c>
    </row>
    <row r="783" spans="1:12" x14ac:dyDescent="0.25">
      <c r="A783">
        <v>31</v>
      </c>
      <c r="B783" s="21" t="s">
        <v>13894</v>
      </c>
      <c r="C783" s="39" t="s">
        <v>13895</v>
      </c>
      <c r="D783" s="3" t="s">
        <v>19248</v>
      </c>
      <c r="E783" s="3" t="s">
        <v>19249</v>
      </c>
      <c r="F783" s="3" t="s">
        <v>18201</v>
      </c>
      <c r="G783" s="43">
        <v>218.595</v>
      </c>
      <c r="H783" s="29" t="s">
        <v>17411</v>
      </c>
      <c r="I783">
        <v>38</v>
      </c>
      <c r="J783" t="s">
        <v>82</v>
      </c>
      <c r="K783" t="str">
        <f t="shared" si="24"/>
        <v>31,3166501,'SERRA AZUL DE MINAS','-18.36098262','-43.17091416','693','218,595','SERRA-AZULENSE','38',current_timestamp);</v>
      </c>
      <c r="L783" t="str">
        <f t="shared" si="25"/>
        <v>INSERT INTO municipio (cd_estado,cd_municipio,ds_municipio,vl_latitude,vl_longitude,vl_altitude,qt_area,ds_gentilico,nr_ddd,dt_registro)VALUES (31,3166501,'SERRA AZUL DE MINAS','-18.36098262','-43.17091416','693','218,595','SERRA-AZULENSE','38',current_timestamp);</v>
      </c>
    </row>
    <row r="784" spans="1:12" x14ac:dyDescent="0.25">
      <c r="A784">
        <v>31</v>
      </c>
      <c r="B784" s="21" t="s">
        <v>13896</v>
      </c>
      <c r="C784" s="39" t="s">
        <v>13897</v>
      </c>
      <c r="D784" s="3" t="s">
        <v>19250</v>
      </c>
      <c r="E784" s="3" t="s">
        <v>19251</v>
      </c>
      <c r="F784" s="3" t="s">
        <v>17783</v>
      </c>
      <c r="G784" s="43">
        <v>335.65899999999999</v>
      </c>
      <c r="H784" s="29" t="s">
        <v>17412</v>
      </c>
      <c r="I784">
        <v>37</v>
      </c>
      <c r="J784" t="s">
        <v>82</v>
      </c>
      <c r="K784" t="str">
        <f t="shared" si="24"/>
        <v>31,3166600,'SERRA DA SAUDADE','-19.43905097','-45.79494404','728','335,659','SERRANO-SAUDALENSE','37',current_timestamp);</v>
      </c>
      <c r="L784" t="str">
        <f t="shared" si="25"/>
        <v>INSERT INTO municipio (cd_estado,cd_municipio,ds_municipio,vl_latitude,vl_longitude,vl_altitude,qt_area,ds_gentilico,nr_ddd,dt_registro)VALUES (31,3166600,'SERRA DA SAUDADE','-19.43905097','-45.79494404','728','335,659','SERRANO-SAUDALENSE','37',current_timestamp);</v>
      </c>
    </row>
    <row r="785" spans="1:12" x14ac:dyDescent="0.25">
      <c r="A785">
        <v>31</v>
      </c>
      <c r="B785" s="21" t="s">
        <v>13900</v>
      </c>
      <c r="C785" s="39" t="s">
        <v>13901</v>
      </c>
      <c r="D785" s="3" t="s">
        <v>19252</v>
      </c>
      <c r="E785" s="3" t="s">
        <v>19253</v>
      </c>
      <c r="F785" s="3" t="s">
        <v>19254</v>
      </c>
      <c r="G785" s="43">
        <v>1295.2719999999999</v>
      </c>
      <c r="H785" s="29" t="s">
        <v>17413</v>
      </c>
      <c r="I785">
        <v>34</v>
      </c>
      <c r="J785" t="s">
        <v>82</v>
      </c>
      <c r="K785" t="str">
        <f t="shared" si="24"/>
        <v>31,3166808,'SERRA DO SALITRE','-19.10970926','-46.67901763','1241','1295,272','SERRALITRENSE','34',current_timestamp);</v>
      </c>
      <c r="L785" t="str">
        <f t="shared" si="25"/>
        <v>INSERT INTO municipio (cd_estado,cd_municipio,ds_municipio,vl_latitude,vl_longitude,vl_altitude,qt_area,ds_gentilico,nr_ddd,dt_registro)VALUES (31,3166808,'SERRA DO SALITRE','-19.10970926','-46.67901763','1241','1295,272','SERRALITRENSE','34',current_timestamp);</v>
      </c>
    </row>
    <row r="786" spans="1:12" x14ac:dyDescent="0.25">
      <c r="A786">
        <v>31</v>
      </c>
      <c r="B786" s="21" t="s">
        <v>13898</v>
      </c>
      <c r="C786" s="39" t="s">
        <v>13899</v>
      </c>
      <c r="D786" s="3" t="s">
        <v>19255</v>
      </c>
      <c r="E786" s="3" t="s">
        <v>19256</v>
      </c>
      <c r="F786" s="3" t="s">
        <v>3372</v>
      </c>
      <c r="G786" s="43">
        <v>213.53800000000001</v>
      </c>
      <c r="H786" s="29" t="s">
        <v>16827</v>
      </c>
      <c r="I786">
        <v>33</v>
      </c>
      <c r="J786" t="s">
        <v>82</v>
      </c>
      <c r="K786" t="str">
        <f t="shared" si="24"/>
        <v>31,3166709,'SERRA DOS AIMORÉS','-17.7872058','-40.2452571','191','213,538','SERRENSE','33',current_timestamp);</v>
      </c>
      <c r="L786" t="str">
        <f t="shared" si="25"/>
        <v>INSERT INTO municipio (cd_estado,cd_municipio,ds_municipio,vl_latitude,vl_longitude,vl_altitude,qt_area,ds_gentilico,nr_ddd,dt_registro)VALUES (31,3166709,'SERRA DOS AIMORÉS','-17.7872058','-40.2452571','191','213,538','SERRENSE','33',current_timestamp);</v>
      </c>
    </row>
    <row r="787" spans="1:12" x14ac:dyDescent="0.25">
      <c r="A787">
        <v>31</v>
      </c>
      <c r="B787" s="21" t="s">
        <v>13902</v>
      </c>
      <c r="C787" s="39" t="s">
        <v>13903</v>
      </c>
      <c r="D787" s="3" t="s">
        <v>19257</v>
      </c>
      <c r="E787" s="3" t="s">
        <v>19258</v>
      </c>
      <c r="F787" s="3" t="s">
        <v>18457</v>
      </c>
      <c r="G787" s="43">
        <v>209.27</v>
      </c>
      <c r="H787" s="29" t="s">
        <v>17414</v>
      </c>
      <c r="I787">
        <v>35</v>
      </c>
      <c r="J787" t="s">
        <v>82</v>
      </c>
      <c r="K787" t="str">
        <f t="shared" si="24"/>
        <v>31,3166907,'SERRANIA','-21.54961398','-46.0462618','902','209,27','SERRANIENSE','35',current_timestamp);</v>
      </c>
      <c r="L787" t="str">
        <f t="shared" si="25"/>
        <v>INSERT INTO municipio (cd_estado,cd_municipio,ds_municipio,vl_latitude,vl_longitude,vl_altitude,qt_area,ds_gentilico,nr_ddd,dt_registro)VALUES (31,3166907,'SERRANIA','-21.54961398','-46.0462618','902','209,27','SERRANIENSE','35',current_timestamp);</v>
      </c>
    </row>
    <row r="788" spans="1:12" x14ac:dyDescent="0.25">
      <c r="A788">
        <v>31</v>
      </c>
      <c r="B788" s="21" t="s">
        <v>13904</v>
      </c>
      <c r="C788" s="39" t="s">
        <v>13905</v>
      </c>
      <c r="D788" s="3" t="s">
        <v>19259</v>
      </c>
      <c r="E788" s="3" t="s">
        <v>19260</v>
      </c>
      <c r="F788" s="3" t="s">
        <v>19261</v>
      </c>
      <c r="G788" s="43">
        <v>551.95399999999995</v>
      </c>
      <c r="H788" s="29" t="s">
        <v>17415</v>
      </c>
      <c r="I788">
        <v>38</v>
      </c>
      <c r="J788" t="s">
        <v>82</v>
      </c>
      <c r="K788" t="str">
        <f t="shared" si="24"/>
        <v>31,3166956,'SERRANÓPOLIS DE MINAS','-15.81074532','-42.87188051','637','551,954','SERRANOPOLITANO DE MINAS','38',current_timestamp);</v>
      </c>
      <c r="L788" t="str">
        <f t="shared" si="25"/>
        <v>INSERT INTO municipio (cd_estado,cd_municipio,ds_municipio,vl_latitude,vl_longitude,vl_altitude,qt_area,ds_gentilico,nr_ddd,dt_registro)VALUES (31,3166956,'SERRANÓPOLIS DE MINAS','-15.81074532','-42.87188051','637','551,954','SERRANOPOLITANO DE MINAS','38',current_timestamp);</v>
      </c>
    </row>
    <row r="789" spans="1:12" x14ac:dyDescent="0.25">
      <c r="A789">
        <v>31</v>
      </c>
      <c r="B789" s="21" t="s">
        <v>13906</v>
      </c>
      <c r="C789" s="39" t="s">
        <v>13907</v>
      </c>
      <c r="D789" s="3" t="s">
        <v>19262</v>
      </c>
      <c r="E789" s="3" t="s">
        <v>19263</v>
      </c>
      <c r="F789" s="3" t="s">
        <v>18016</v>
      </c>
      <c r="G789" s="43">
        <v>213.173</v>
      </c>
      <c r="H789" s="29" t="s">
        <v>6840</v>
      </c>
      <c r="I789">
        <v>35</v>
      </c>
      <c r="J789" t="s">
        <v>82</v>
      </c>
      <c r="K789" t="str">
        <f t="shared" si="24"/>
        <v>31,3167004,'SERRANOS','-21.89071658','-44.50843279','996','213,173','SERRANENSE','35',current_timestamp);</v>
      </c>
      <c r="L789" t="str">
        <f t="shared" si="25"/>
        <v>INSERT INTO municipio (cd_estado,cd_municipio,ds_municipio,vl_latitude,vl_longitude,vl_altitude,qt_area,ds_gentilico,nr_ddd,dt_registro)VALUES (31,3167004,'SERRANOS','-21.89071658','-44.50843279','996','213,173','SERRANENSE','35',current_timestamp);</v>
      </c>
    </row>
    <row r="790" spans="1:12" x14ac:dyDescent="0.25">
      <c r="A790">
        <v>31</v>
      </c>
      <c r="B790" s="21" t="s">
        <v>13908</v>
      </c>
      <c r="C790" s="39" t="s">
        <v>13909</v>
      </c>
      <c r="D790" s="3" t="s">
        <v>19264</v>
      </c>
      <c r="E790" s="3" t="s">
        <v>19265</v>
      </c>
      <c r="F790" s="3" t="s">
        <v>17529</v>
      </c>
      <c r="G790" s="43">
        <v>1217.8130000000001</v>
      </c>
      <c r="H790" s="29" t="s">
        <v>5604</v>
      </c>
      <c r="I790">
        <v>38</v>
      </c>
      <c r="J790" t="s">
        <v>82</v>
      </c>
      <c r="K790" t="str">
        <f t="shared" si="24"/>
        <v>31,3167103,'SERRO','-18.60480483','-43.37898065','817','1217,813','SERRANO','38',current_timestamp);</v>
      </c>
      <c r="L790" t="str">
        <f t="shared" si="25"/>
        <v>INSERT INTO municipio (cd_estado,cd_municipio,ds_municipio,vl_latitude,vl_longitude,vl_altitude,qt_area,ds_gentilico,nr_ddd,dt_registro)VALUES (31,3167103,'SERRO','-18.60480483','-43.37898065','817','1217,813','SERRANO','38',current_timestamp);</v>
      </c>
    </row>
    <row r="791" spans="1:12" x14ac:dyDescent="0.25">
      <c r="A791">
        <v>31</v>
      </c>
      <c r="B791" s="21" t="s">
        <v>13910</v>
      </c>
      <c r="C791" s="39" t="s">
        <v>13911</v>
      </c>
      <c r="D791" s="3" t="s">
        <v>19266</v>
      </c>
      <c r="E791" s="3" t="s">
        <v>19267</v>
      </c>
      <c r="F791" s="3" t="s">
        <v>19268</v>
      </c>
      <c r="G791" s="43">
        <v>536.64400000000001</v>
      </c>
      <c r="H791" s="29" t="s">
        <v>17416</v>
      </c>
      <c r="I791">
        <v>31</v>
      </c>
      <c r="J791" t="s">
        <v>82</v>
      </c>
      <c r="K791" t="str">
        <f t="shared" si="24"/>
        <v>31,3167202,'SETE LAGOAS','-19.4568841','-44.2414446','779','536,644','SETE-LAGOANO','31',current_timestamp);</v>
      </c>
      <c r="L791" t="str">
        <f t="shared" si="25"/>
        <v>INSERT INTO municipio (cd_estado,cd_municipio,ds_municipio,vl_latitude,vl_longitude,vl_altitude,qt_area,ds_gentilico,nr_ddd,dt_registro)VALUES (31,3167202,'SETE LAGOAS','-19.4568841','-44.2414446','779','536,644','SETE-LAGOANO','31',current_timestamp);</v>
      </c>
    </row>
    <row r="792" spans="1:12" x14ac:dyDescent="0.25">
      <c r="A792">
        <v>31</v>
      </c>
      <c r="B792" s="21" t="s">
        <v>13870</v>
      </c>
      <c r="C792" s="39" t="s">
        <v>13871</v>
      </c>
      <c r="D792" s="3" t="s">
        <v>19269</v>
      </c>
      <c r="E792" s="3" t="s">
        <v>19270</v>
      </c>
      <c r="F792" s="3" t="s">
        <v>1714</v>
      </c>
      <c r="G792" s="43">
        <v>534.65499999999997</v>
      </c>
      <c r="H792" s="29" t="s">
        <v>17417</v>
      </c>
      <c r="I792">
        <v>33</v>
      </c>
      <c r="J792" t="s">
        <v>82</v>
      </c>
      <c r="K792" t="str">
        <f t="shared" si="24"/>
        <v>31,3165552,'SETUBINHA','-17.60080172','-42.16242589','718','534,655','SETUBINHENSE','33',current_timestamp);</v>
      </c>
      <c r="L792" t="str">
        <f t="shared" si="25"/>
        <v>INSERT INTO municipio (cd_estado,cd_municipio,ds_municipio,vl_latitude,vl_longitude,vl_altitude,qt_area,ds_gentilico,nr_ddd,dt_registro)VALUES (31,3165552,'SETUBINHA','-17.60080172','-42.16242589','718','534,655','SETUBINHENSE','33',current_timestamp);</v>
      </c>
    </row>
    <row r="793" spans="1:12" x14ac:dyDescent="0.25">
      <c r="A793">
        <v>31</v>
      </c>
      <c r="B793" s="21" t="s">
        <v>13912</v>
      </c>
      <c r="C793" s="39" t="s">
        <v>13913</v>
      </c>
      <c r="D793" s="3" t="s">
        <v>19271</v>
      </c>
      <c r="E793" s="3" t="s">
        <v>19272</v>
      </c>
      <c r="F793" s="3" t="s">
        <v>3582</v>
      </c>
      <c r="G793" s="43">
        <v>157.45599999999999</v>
      </c>
      <c r="H793" s="29" t="s">
        <v>17418</v>
      </c>
      <c r="I793">
        <v>32</v>
      </c>
      <c r="J793" t="s">
        <v>82</v>
      </c>
      <c r="K793" t="str">
        <f t="shared" si="24"/>
        <v>31,3167301,'SILVEIRÂNIA','-21.1620829','-43.2140633','533','157,456','SILVEIRANENSE','32',current_timestamp);</v>
      </c>
      <c r="L793" t="str">
        <f t="shared" si="25"/>
        <v>INSERT INTO municipio (cd_estado,cd_municipio,ds_municipio,vl_latitude,vl_longitude,vl_altitude,qt_area,ds_gentilico,nr_ddd,dt_registro)VALUES (31,3167301,'SILVEIRÂNIA','-21.1620829','-43.2140633','533','157,456','SILVEIRANENSE','32',current_timestamp);</v>
      </c>
    </row>
    <row r="794" spans="1:12" x14ac:dyDescent="0.25">
      <c r="A794">
        <v>31</v>
      </c>
      <c r="B794" s="21" t="s">
        <v>13914</v>
      </c>
      <c r="C794" s="39" t="s">
        <v>13915</v>
      </c>
      <c r="D794" s="3" t="s">
        <v>19273</v>
      </c>
      <c r="E794" s="3" t="s">
        <v>19274</v>
      </c>
      <c r="F794" s="3" t="s">
        <v>17956</v>
      </c>
      <c r="G794" s="43">
        <v>312.166</v>
      </c>
      <c r="H794" s="29" t="s">
        <v>17419</v>
      </c>
      <c r="I794">
        <v>35</v>
      </c>
      <c r="J794" t="s">
        <v>82</v>
      </c>
      <c r="K794" t="str">
        <f t="shared" si="24"/>
        <v>31,3167400,'SILVIANÓPOLIS','-22.0270914','-45.8390612','863','312,166','SILVIANOPOLENSE','35',current_timestamp);</v>
      </c>
      <c r="L794" t="str">
        <f t="shared" si="25"/>
        <v>INSERT INTO municipio (cd_estado,cd_municipio,ds_municipio,vl_latitude,vl_longitude,vl_altitude,qt_area,ds_gentilico,nr_ddd,dt_registro)VALUES (31,3167400,'SILVIANÓPOLIS','-22.0270914','-45.8390612','863','312,166','SILVIANOPOLENSE','35',current_timestamp);</v>
      </c>
    </row>
    <row r="795" spans="1:12" x14ac:dyDescent="0.25">
      <c r="A795">
        <v>31</v>
      </c>
      <c r="B795" s="21" t="s">
        <v>13916</v>
      </c>
      <c r="C795" s="39" t="s">
        <v>13917</v>
      </c>
      <c r="D795" s="3" t="s">
        <v>19275</v>
      </c>
      <c r="E795" s="3" t="s">
        <v>19276</v>
      </c>
      <c r="F795" s="3" t="s">
        <v>19277</v>
      </c>
      <c r="G795" s="43">
        <v>135.68899999999999</v>
      </c>
      <c r="H795" s="29" t="s">
        <v>17420</v>
      </c>
      <c r="I795">
        <v>32</v>
      </c>
      <c r="J795" t="s">
        <v>82</v>
      </c>
      <c r="K795" t="str">
        <f t="shared" si="24"/>
        <v>31,3167509,'SIMÃO PEREIRA','-21.9650463','-43.3096506','487','135,689','SIMONENSE','32',current_timestamp);</v>
      </c>
      <c r="L795" t="str">
        <f t="shared" si="25"/>
        <v>INSERT INTO municipio (cd_estado,cd_municipio,ds_municipio,vl_latitude,vl_longitude,vl_altitude,qt_area,ds_gentilico,nr_ddd,dt_registro)VALUES (31,3167509,'SIMÃO PEREIRA','-21.9650463','-43.3096506','487','135,689','SIMONENSE','32',current_timestamp);</v>
      </c>
    </row>
    <row r="796" spans="1:12" x14ac:dyDescent="0.25">
      <c r="A796">
        <v>31</v>
      </c>
      <c r="B796" s="21" t="s">
        <v>13918</v>
      </c>
      <c r="C796" s="39" t="s">
        <v>13919</v>
      </c>
      <c r="D796" s="3" t="s">
        <v>19278</v>
      </c>
      <c r="E796" s="3" t="s">
        <v>19279</v>
      </c>
      <c r="F796" s="3" t="s">
        <v>1493</v>
      </c>
      <c r="G796" s="43">
        <v>486.54300000000001</v>
      </c>
      <c r="H796" s="29" t="s">
        <v>17420</v>
      </c>
      <c r="I796">
        <v>33</v>
      </c>
      <c r="J796" t="s">
        <v>82</v>
      </c>
      <c r="K796" t="str">
        <f t="shared" si="24"/>
        <v>31,3167608,'SIMONÉSIA','-20.12298601','-42.00224478','585','486,543','SIMONENSE','33',current_timestamp);</v>
      </c>
      <c r="L796" t="str">
        <f t="shared" si="25"/>
        <v>INSERT INTO municipio (cd_estado,cd_municipio,ds_municipio,vl_latitude,vl_longitude,vl_altitude,qt_area,ds_gentilico,nr_ddd,dt_registro)VALUES (31,3167608,'SIMONÉSIA','-20.12298601','-42.00224478','585','486,543','SIMONENSE','33',current_timestamp);</v>
      </c>
    </row>
    <row r="797" spans="1:12" x14ac:dyDescent="0.25">
      <c r="A797">
        <v>31</v>
      </c>
      <c r="B797" s="21" t="s">
        <v>13920</v>
      </c>
      <c r="C797" s="39" t="s">
        <v>13921</v>
      </c>
      <c r="D797" s="3" t="s">
        <v>19280</v>
      </c>
      <c r="E797" s="3" t="s">
        <v>19281</v>
      </c>
      <c r="F797" s="3" t="s">
        <v>495</v>
      </c>
      <c r="G797" s="43">
        <v>206.78700000000001</v>
      </c>
      <c r="H797" s="29" t="s">
        <v>17421</v>
      </c>
      <c r="I797">
        <v>33</v>
      </c>
      <c r="J797" t="s">
        <v>82</v>
      </c>
      <c r="K797" t="str">
        <f t="shared" si="24"/>
        <v>31,3167707,'SOBRÁLIA','-19.2345471','-42.0998454','271','206,787','SOBRALIENSE','33',current_timestamp);</v>
      </c>
      <c r="L797" t="str">
        <f t="shared" si="25"/>
        <v>INSERT INTO municipio (cd_estado,cd_municipio,ds_municipio,vl_latitude,vl_longitude,vl_altitude,qt_area,ds_gentilico,nr_ddd,dt_registro)VALUES (31,3167707,'SOBRÁLIA','-19.2345471','-42.0998454','271','206,787','SOBRALIENSE','33',current_timestamp);</v>
      </c>
    </row>
    <row r="798" spans="1:12" x14ac:dyDescent="0.25">
      <c r="A798">
        <v>31</v>
      </c>
      <c r="B798" s="21" t="s">
        <v>13922</v>
      </c>
      <c r="C798" s="39" t="s">
        <v>13923</v>
      </c>
      <c r="D798" s="3" t="s">
        <v>19282</v>
      </c>
      <c r="E798" s="3" t="s">
        <v>19283</v>
      </c>
      <c r="F798" s="3" t="s">
        <v>19284</v>
      </c>
      <c r="G798" s="43">
        <v>196.86600000000001</v>
      </c>
      <c r="H798" s="29" t="s">
        <v>17422</v>
      </c>
      <c r="I798">
        <v>35</v>
      </c>
      <c r="J798" t="s">
        <v>82</v>
      </c>
      <c r="K798" t="str">
        <f t="shared" si="24"/>
        <v>31,3167806,'SOLEDADE DE MINAS','-22.05711276','-45.04572468','875','196,866','SOLEDADENSE','35',current_timestamp);</v>
      </c>
      <c r="L798" t="str">
        <f t="shared" si="25"/>
        <v>INSERT INTO municipio (cd_estado,cd_municipio,ds_municipio,vl_latitude,vl_longitude,vl_altitude,qt_area,ds_gentilico,nr_ddd,dt_registro)VALUES (31,3167806,'SOLEDADE DE MINAS','-22.05711276','-45.04572468','875','196,866','SOLEDADENSE','35',current_timestamp);</v>
      </c>
    </row>
    <row r="799" spans="1:12" x14ac:dyDescent="0.25">
      <c r="A799">
        <v>31</v>
      </c>
      <c r="B799" s="21" t="s">
        <v>13924</v>
      </c>
      <c r="C799" s="39" t="s">
        <v>13925</v>
      </c>
      <c r="D799" s="3" t="s">
        <v>19285</v>
      </c>
      <c r="E799" s="3" t="s">
        <v>19286</v>
      </c>
      <c r="F799" s="3" t="s">
        <v>2421</v>
      </c>
      <c r="G799" s="43">
        <v>211.084</v>
      </c>
      <c r="H799" s="29" t="s">
        <v>1402</v>
      </c>
      <c r="I799">
        <v>32</v>
      </c>
      <c r="J799" t="s">
        <v>82</v>
      </c>
      <c r="K799" t="str">
        <f t="shared" si="24"/>
        <v>31,3167905,'TABULEIRO','-21.35867988','-43.24807087','460','211,084','TABULEIRENSE','32',current_timestamp);</v>
      </c>
      <c r="L799" t="str">
        <f t="shared" si="25"/>
        <v>INSERT INTO municipio (cd_estado,cd_municipio,ds_municipio,vl_latitude,vl_longitude,vl_altitude,qt_area,ds_gentilico,nr_ddd,dt_registro)VALUES (31,3167905,'TABULEIRO','-21.35867988','-43.24807087','460','211,084','TABULEIRENSE','32',current_timestamp);</v>
      </c>
    </row>
    <row r="800" spans="1:12" x14ac:dyDescent="0.25">
      <c r="A800">
        <v>31</v>
      </c>
      <c r="B800" s="21" t="s">
        <v>13926</v>
      </c>
      <c r="C800" s="39" t="s">
        <v>13927</v>
      </c>
      <c r="D800" s="3" t="s">
        <v>19287</v>
      </c>
      <c r="E800" s="3" t="s">
        <v>19288</v>
      </c>
      <c r="F800" s="3" t="s">
        <v>2373</v>
      </c>
      <c r="G800" s="43">
        <v>1220.046</v>
      </c>
      <c r="H800" s="29" t="s">
        <v>17423</v>
      </c>
      <c r="I800">
        <v>38</v>
      </c>
      <c r="J800" t="s">
        <v>82</v>
      </c>
      <c r="K800" t="str">
        <f t="shared" si="24"/>
        <v>31,3168002,'TAIOBEIRAS','-15.80896892','-42.22640568','821','1220,046','TAIOBEIRENSE','38',current_timestamp);</v>
      </c>
      <c r="L800" t="str">
        <f t="shared" si="25"/>
        <v>INSERT INTO municipio (cd_estado,cd_municipio,ds_municipio,vl_latitude,vl_longitude,vl_altitude,qt_area,ds_gentilico,nr_ddd,dt_registro)VALUES (31,3168002,'TAIOBEIRAS','-15.80896892','-42.22640568','821','1220,046','TAIOBEIRENSE','38',current_timestamp);</v>
      </c>
    </row>
    <row r="801" spans="1:12" x14ac:dyDescent="0.25">
      <c r="A801">
        <v>31</v>
      </c>
      <c r="B801" s="21" t="s">
        <v>13928</v>
      </c>
      <c r="C801" s="39" t="s">
        <v>13929</v>
      </c>
      <c r="D801" s="3" t="s">
        <v>19289</v>
      </c>
      <c r="E801" s="3" t="s">
        <v>19290</v>
      </c>
      <c r="F801" s="3" t="s">
        <v>1897</v>
      </c>
      <c r="G801" s="43">
        <v>193.08199999999999</v>
      </c>
      <c r="H801" s="29" t="s">
        <v>17424</v>
      </c>
      <c r="I801">
        <v>33</v>
      </c>
      <c r="J801" t="s">
        <v>82</v>
      </c>
      <c r="K801" t="str">
        <f t="shared" si="24"/>
        <v>31,3168051,'TAPARUBA','-19.76336308','-41.61338478','214','193,082','TAPARUBENSE','33',current_timestamp);</v>
      </c>
      <c r="L801" t="str">
        <f t="shared" si="25"/>
        <v>INSERT INTO municipio (cd_estado,cd_municipio,ds_municipio,vl_latitude,vl_longitude,vl_altitude,qt_area,ds_gentilico,nr_ddd,dt_registro)VALUES (31,3168051,'TAPARUBA','-19.76336308','-41.61338478','214','193,082','TAPARUBENSE','33',current_timestamp);</v>
      </c>
    </row>
    <row r="802" spans="1:12" x14ac:dyDescent="0.25">
      <c r="A802">
        <v>31</v>
      </c>
      <c r="B802" s="21" t="s">
        <v>13930</v>
      </c>
      <c r="C802" s="39" t="s">
        <v>12003</v>
      </c>
      <c r="D802" s="3" t="s">
        <v>19291</v>
      </c>
      <c r="E802" s="3" t="s">
        <v>19292</v>
      </c>
      <c r="F802" s="3" t="s">
        <v>658</v>
      </c>
      <c r="G802" s="43">
        <v>1179.248</v>
      </c>
      <c r="H802" s="29" t="s">
        <v>17425</v>
      </c>
      <c r="I802">
        <v>34</v>
      </c>
      <c r="J802" t="s">
        <v>82</v>
      </c>
      <c r="K802" t="str">
        <f t="shared" si="24"/>
        <v>31,3168101,'TAPIRA','-19.92492382','-46.82325561','1091','1179,248','TAPIRENSE','34',current_timestamp);</v>
      </c>
      <c r="L802" t="str">
        <f t="shared" si="25"/>
        <v>INSERT INTO municipio (cd_estado,cd_municipio,ds_municipio,vl_latitude,vl_longitude,vl_altitude,qt_area,ds_gentilico,nr_ddd,dt_registro)VALUES (31,3168101,'TAPIRA','-19.92492382','-46.82325561','1091','1179,248','TAPIRENSE','34',current_timestamp);</v>
      </c>
    </row>
    <row r="803" spans="1:12" x14ac:dyDescent="0.25">
      <c r="A803">
        <v>31</v>
      </c>
      <c r="B803" s="21" t="s">
        <v>13931</v>
      </c>
      <c r="C803" s="39" t="s">
        <v>13932</v>
      </c>
      <c r="D803" s="3" t="s">
        <v>19293</v>
      </c>
      <c r="E803" s="3" t="s">
        <v>19294</v>
      </c>
      <c r="F803" s="3" t="s">
        <v>2261</v>
      </c>
      <c r="G803" s="43">
        <v>407.92</v>
      </c>
      <c r="H803" s="29" t="s">
        <v>17426</v>
      </c>
      <c r="I803">
        <v>37</v>
      </c>
      <c r="J803" t="s">
        <v>82</v>
      </c>
      <c r="K803" t="str">
        <f t="shared" si="24"/>
        <v>31,3168200,'TAPIRAÍ','-19.88783308','-46.0198871','677','407,92','TAPIRAIENSE','37',current_timestamp);</v>
      </c>
      <c r="L803" t="str">
        <f t="shared" si="25"/>
        <v>INSERT INTO municipio (cd_estado,cd_municipio,ds_municipio,vl_latitude,vl_longitude,vl_altitude,qt_area,ds_gentilico,nr_ddd,dt_registro)VALUES (31,3168200,'TAPIRAÍ','-19.88783308','-46.0198871','677','407,92','TAPIRAIENSE','37',current_timestamp);</v>
      </c>
    </row>
    <row r="804" spans="1:12" x14ac:dyDescent="0.25">
      <c r="A804">
        <v>31</v>
      </c>
      <c r="B804" s="21" t="s">
        <v>13933</v>
      </c>
      <c r="C804" s="39" t="s">
        <v>13934</v>
      </c>
      <c r="D804" s="3" t="s">
        <v>19295</v>
      </c>
      <c r="E804" s="3" t="s">
        <v>19296</v>
      </c>
      <c r="F804" s="3" t="s">
        <v>17626</v>
      </c>
      <c r="G804" s="43">
        <v>329.28699999999998</v>
      </c>
      <c r="H804" s="29" t="s">
        <v>17427</v>
      </c>
      <c r="I804">
        <v>31</v>
      </c>
      <c r="J804" t="s">
        <v>82</v>
      </c>
      <c r="K804" t="str">
        <f t="shared" si="24"/>
        <v>31,3168309,'TAQUARAÇU DE MINAS','-19.6668214','-43.68950888','727','329,287','TAQUARAÇUENSE','31',current_timestamp);</v>
      </c>
      <c r="L804" t="str">
        <f t="shared" si="25"/>
        <v>INSERT INTO municipio (cd_estado,cd_municipio,ds_municipio,vl_latitude,vl_longitude,vl_altitude,qt_area,ds_gentilico,nr_ddd,dt_registro)VALUES (31,3168309,'TAQUARAÇU DE MINAS','-19.6668214','-43.68950888','727','329,287','TAQUARAÇUENSE','31',current_timestamp);</v>
      </c>
    </row>
    <row r="805" spans="1:12" x14ac:dyDescent="0.25">
      <c r="A805">
        <v>31</v>
      </c>
      <c r="B805" s="21" t="s">
        <v>13935</v>
      </c>
      <c r="C805" s="39" t="s">
        <v>13936</v>
      </c>
      <c r="D805" s="3" t="s">
        <v>19297</v>
      </c>
      <c r="E805" s="3" t="s">
        <v>19298</v>
      </c>
      <c r="F805" s="3" t="s">
        <v>9205</v>
      </c>
      <c r="G805" s="43">
        <v>731.75300000000004</v>
      </c>
      <c r="H805" s="29" t="s">
        <v>17428</v>
      </c>
      <c r="I805">
        <v>33</v>
      </c>
      <c r="J805" t="s">
        <v>82</v>
      </c>
      <c r="K805" t="str">
        <f t="shared" si="24"/>
        <v>31,3168408,'TARUMIRIM','-19.283718','-42.009746','292','731,753','TARUMIRINHENSE','33',current_timestamp);</v>
      </c>
      <c r="L805" t="str">
        <f t="shared" si="25"/>
        <v>INSERT INTO municipio (cd_estado,cd_municipio,ds_municipio,vl_latitude,vl_longitude,vl_altitude,qt_area,ds_gentilico,nr_ddd,dt_registro)VALUES (31,3168408,'TARUMIRIM','-19.283718','-42.009746','292','731,753','TARUMIRINHENSE','33',current_timestamp);</v>
      </c>
    </row>
    <row r="806" spans="1:12" x14ac:dyDescent="0.25">
      <c r="A806">
        <v>31</v>
      </c>
      <c r="B806" s="21" t="s">
        <v>13937</v>
      </c>
      <c r="C806" s="39" t="s">
        <v>13938</v>
      </c>
      <c r="D806" s="3" t="s">
        <v>19299</v>
      </c>
      <c r="E806" s="3" t="s">
        <v>19300</v>
      </c>
      <c r="F806" s="3" t="s">
        <v>9125</v>
      </c>
      <c r="G806" s="43">
        <v>166.73500000000001</v>
      </c>
      <c r="H806" s="29" t="s">
        <v>5257</v>
      </c>
      <c r="I806">
        <v>31</v>
      </c>
      <c r="J806" t="s">
        <v>82</v>
      </c>
      <c r="K806" t="str">
        <f t="shared" si="24"/>
        <v>31,3168507,'TEIXEIRAS','-20.6560522','-42.8563236','673','166,735','TEIXEIRENSE','31',current_timestamp);</v>
      </c>
      <c r="L806" t="str">
        <f t="shared" si="25"/>
        <v>INSERT INTO municipio (cd_estado,cd_municipio,ds_municipio,vl_latitude,vl_longitude,vl_altitude,qt_area,ds_gentilico,nr_ddd,dt_registro)VALUES (31,3168507,'TEIXEIRAS','-20.6560522','-42.8563236','673','166,735','TEIXEIRENSE','31',current_timestamp);</v>
      </c>
    </row>
    <row r="807" spans="1:12" x14ac:dyDescent="0.25">
      <c r="A807">
        <v>31</v>
      </c>
      <c r="B807" s="21" t="s">
        <v>13939</v>
      </c>
      <c r="C807" s="39" t="s">
        <v>13940</v>
      </c>
      <c r="D807" s="3" t="s">
        <v>19301</v>
      </c>
      <c r="E807" s="3" t="s">
        <v>19302</v>
      </c>
      <c r="F807" s="3" t="s">
        <v>2898</v>
      </c>
      <c r="G807" s="43">
        <v>3242.27</v>
      </c>
      <c r="H807" s="29" t="s">
        <v>17429</v>
      </c>
      <c r="I807">
        <v>33</v>
      </c>
      <c r="J807" t="s">
        <v>82</v>
      </c>
      <c r="K807" t="str">
        <f t="shared" si="24"/>
        <v>31,3168606,'TEÓFILO OTONI','-17.8594948','-41.5086008','333','3242,27','TEÓFILO-OTONENSE','33',current_timestamp);</v>
      </c>
      <c r="L807" t="str">
        <f t="shared" si="25"/>
        <v>INSERT INTO municipio (cd_estado,cd_municipio,ds_municipio,vl_latitude,vl_longitude,vl_altitude,qt_area,ds_gentilico,nr_ddd,dt_registro)VALUES (31,3168606,'TEÓFILO OTONI','-17.8594948','-41.5086008','333','3242,27','TEÓFILO-OTONENSE','33',current_timestamp);</v>
      </c>
    </row>
    <row r="808" spans="1:12" x14ac:dyDescent="0.25">
      <c r="A808">
        <v>31</v>
      </c>
      <c r="B808" s="21" t="s">
        <v>13941</v>
      </c>
      <c r="C808" s="39" t="s">
        <v>13942</v>
      </c>
      <c r="D808" s="3" t="s">
        <v>19303</v>
      </c>
      <c r="E808" s="3" t="s">
        <v>19304</v>
      </c>
      <c r="F808" s="3" t="s">
        <v>19305</v>
      </c>
      <c r="G808" s="43">
        <v>144.381</v>
      </c>
      <c r="H808" s="29" t="s">
        <v>17430</v>
      </c>
      <c r="I808">
        <v>31</v>
      </c>
      <c r="J808" t="s">
        <v>82</v>
      </c>
      <c r="K808" t="str">
        <f t="shared" si="24"/>
        <v>31,3168705,'TIMÓTEO','-19.581052','-42.64711','310','144,381','TIMOTENSE','31',current_timestamp);</v>
      </c>
      <c r="L808" t="str">
        <f t="shared" si="25"/>
        <v>INSERT INTO municipio (cd_estado,cd_municipio,ds_municipio,vl_latitude,vl_longitude,vl_altitude,qt_area,ds_gentilico,nr_ddd,dt_registro)VALUES (31,3168705,'TIMÓTEO','-19.581052','-42.64711','310','144,381','TIMOTENSE','31',current_timestamp);</v>
      </c>
    </row>
    <row r="809" spans="1:12" x14ac:dyDescent="0.25">
      <c r="A809">
        <v>31</v>
      </c>
      <c r="B809" s="21" t="s">
        <v>13943</v>
      </c>
      <c r="C809" s="39" t="s">
        <v>13944</v>
      </c>
      <c r="D809" s="3" t="s">
        <v>19306</v>
      </c>
      <c r="E809" s="3" t="s">
        <v>19307</v>
      </c>
      <c r="F809" s="3" t="s">
        <v>18457</v>
      </c>
      <c r="G809" s="43">
        <v>83.046999999999997</v>
      </c>
      <c r="H809" s="29" t="s">
        <v>17431</v>
      </c>
      <c r="I809">
        <v>32</v>
      </c>
      <c r="J809" t="s">
        <v>82</v>
      </c>
      <c r="K809" t="str">
        <f t="shared" si="24"/>
        <v>31,3168804,'TIRADENTES','-21.1102899','-44.1742819','902','83,047','TIRADENTINO','32',current_timestamp);</v>
      </c>
      <c r="L809" t="str">
        <f t="shared" si="25"/>
        <v>INSERT INTO municipio (cd_estado,cd_municipio,ds_municipio,vl_latitude,vl_longitude,vl_altitude,qt_area,ds_gentilico,nr_ddd,dt_registro)VALUES (31,3168804,'TIRADENTES','-21.1102899','-44.1742819','902','83,047','TIRADENTINO','32',current_timestamp);</v>
      </c>
    </row>
    <row r="810" spans="1:12" x14ac:dyDescent="0.25">
      <c r="A810">
        <v>31</v>
      </c>
      <c r="B810" s="21" t="s">
        <v>13945</v>
      </c>
      <c r="C810" s="39" t="s">
        <v>13946</v>
      </c>
      <c r="D810" s="3" t="s">
        <v>19308</v>
      </c>
      <c r="E810" s="3" t="s">
        <v>19309</v>
      </c>
      <c r="F810" s="3" t="s">
        <v>19310</v>
      </c>
      <c r="G810" s="43">
        <v>2091.7739999999999</v>
      </c>
      <c r="H810" s="29" t="s">
        <v>17432</v>
      </c>
      <c r="I810">
        <v>34</v>
      </c>
      <c r="J810" t="s">
        <v>82</v>
      </c>
      <c r="K810" t="str">
        <f t="shared" si="24"/>
        <v>31,3168903,'TIROS','-19.0035842','-45.9626653','1030','2091,774','TIRENSE','34',current_timestamp);</v>
      </c>
      <c r="L810" t="str">
        <f t="shared" si="25"/>
        <v>INSERT INTO municipio (cd_estado,cd_municipio,ds_municipio,vl_latitude,vl_longitude,vl_altitude,qt_area,ds_gentilico,nr_ddd,dt_registro)VALUES (31,3168903,'TIROS','-19.0035842','-45.9626653','1030','2091,774','TIRENSE','34',current_timestamp);</v>
      </c>
    </row>
    <row r="811" spans="1:12" x14ac:dyDescent="0.25">
      <c r="A811">
        <v>31</v>
      </c>
      <c r="B811" s="21" t="s">
        <v>13947</v>
      </c>
      <c r="C811" s="39" t="s">
        <v>18</v>
      </c>
      <c r="D811" s="3" t="s">
        <v>19311</v>
      </c>
      <c r="E811" s="3" t="s">
        <v>19312</v>
      </c>
      <c r="F811" s="3" t="s">
        <v>1729</v>
      </c>
      <c r="G811" s="43">
        <v>173.86600000000001</v>
      </c>
      <c r="H811" s="29" t="s">
        <v>4110</v>
      </c>
      <c r="I811">
        <v>32</v>
      </c>
      <c r="J811" t="s">
        <v>82</v>
      </c>
      <c r="K811" t="str">
        <f t="shared" si="24"/>
        <v>31,3169000,'TOCANTINS','-21.17250676','-43.02179575','353','173,866','TOCANTINENSE','32',current_timestamp);</v>
      </c>
      <c r="L811" t="str">
        <f t="shared" si="25"/>
        <v>INSERT INTO municipio (cd_estado,cd_municipio,ds_municipio,vl_latitude,vl_longitude,vl_altitude,qt_area,ds_gentilico,nr_ddd,dt_registro)VALUES (31,3169000,'TOCANTINS','-21.17250676','-43.02179575','353','173,866','TOCANTINENSE','32',current_timestamp);</v>
      </c>
    </row>
    <row r="812" spans="1:12" x14ac:dyDescent="0.25">
      <c r="A812">
        <v>31</v>
      </c>
      <c r="B812" s="21" t="s">
        <v>13948</v>
      </c>
      <c r="C812" s="39" t="s">
        <v>13949</v>
      </c>
      <c r="D812" s="3" t="s">
        <v>19313</v>
      </c>
      <c r="E812" s="3" t="s">
        <v>19314</v>
      </c>
      <c r="F812" s="3" t="s">
        <v>19315</v>
      </c>
      <c r="G812" s="43">
        <v>114.705</v>
      </c>
      <c r="H812" s="29" t="s">
        <v>17433</v>
      </c>
      <c r="I812">
        <v>35</v>
      </c>
      <c r="J812" t="s">
        <v>82</v>
      </c>
      <c r="K812" t="str">
        <f t="shared" si="24"/>
        <v>31,3169059,'TOCOS DO MOJI','-22.369776','-46.097215','1045','114,705','TOCOS-MOGIENSE','35',current_timestamp);</v>
      </c>
      <c r="L812" t="str">
        <f t="shared" si="25"/>
        <v>INSERT INTO municipio (cd_estado,cd_municipio,ds_municipio,vl_latitude,vl_longitude,vl_altitude,qt_area,ds_gentilico,nr_ddd,dt_registro)VALUES (31,3169059,'TOCOS DO MOJI','-22.369776','-46.097215','1045','114,705','TOCOS-MOGIENSE','35',current_timestamp);</v>
      </c>
    </row>
    <row r="813" spans="1:12" x14ac:dyDescent="0.25">
      <c r="A813">
        <v>31</v>
      </c>
      <c r="B813" s="21" t="s">
        <v>13950</v>
      </c>
      <c r="C813" s="39" t="s">
        <v>12019</v>
      </c>
      <c r="D813" s="3" t="s">
        <v>19316</v>
      </c>
      <c r="E813" s="3" t="s">
        <v>19317</v>
      </c>
      <c r="F813" s="3" t="s">
        <v>19318</v>
      </c>
      <c r="G813" s="43">
        <v>136.77600000000001</v>
      </c>
      <c r="H813" s="29" t="s">
        <v>17434</v>
      </c>
      <c r="I813">
        <v>35</v>
      </c>
      <c r="J813" t="s">
        <v>82</v>
      </c>
      <c r="K813" t="str">
        <f t="shared" si="24"/>
        <v>31,3169109,'TOLEDO','-22.741996','-46.372946','1104','136,776','TOLEDENSE','35',current_timestamp);</v>
      </c>
      <c r="L813" t="str">
        <f t="shared" si="25"/>
        <v>INSERT INTO municipio (cd_estado,cd_municipio,ds_municipio,vl_latitude,vl_longitude,vl_altitude,qt_area,ds_gentilico,nr_ddd,dt_registro)VALUES (31,3169109,'TOLEDO','-22.741996','-46.372946','1104','136,776','TOLEDENSE','35',current_timestamp);</v>
      </c>
    </row>
    <row r="814" spans="1:12" x14ac:dyDescent="0.25">
      <c r="A814">
        <v>31</v>
      </c>
      <c r="B814" s="21" t="s">
        <v>13951</v>
      </c>
      <c r="C814" s="39" t="s">
        <v>13952</v>
      </c>
      <c r="D814" s="3" t="s">
        <v>19319</v>
      </c>
      <c r="E814" s="3" t="s">
        <v>19320</v>
      </c>
      <c r="F814" s="3" t="s">
        <v>6167</v>
      </c>
      <c r="G814" s="43">
        <v>285.125</v>
      </c>
      <c r="H814" s="29" t="s">
        <v>17435</v>
      </c>
      <c r="I814">
        <v>32</v>
      </c>
      <c r="J814" t="s">
        <v>82</v>
      </c>
      <c r="K814" t="str">
        <f t="shared" si="24"/>
        <v>31,3169208,'TOMBOS','-20.9072076','-42.0250602','306','285,125','TOMBOENSE','32',current_timestamp);</v>
      </c>
      <c r="L814" t="str">
        <f t="shared" si="25"/>
        <v>INSERT INTO municipio (cd_estado,cd_municipio,ds_municipio,vl_latitude,vl_longitude,vl_altitude,qt_area,ds_gentilico,nr_ddd,dt_registro)VALUES (31,3169208,'TOMBOS','-20.9072076','-42.0250602','306','285,125','TOMBOENSE','32',current_timestamp);</v>
      </c>
    </row>
    <row r="815" spans="1:12" x14ac:dyDescent="0.25">
      <c r="A815">
        <v>31</v>
      </c>
      <c r="B815" s="21" t="s">
        <v>13953</v>
      </c>
      <c r="C815" s="39" t="s">
        <v>13954</v>
      </c>
      <c r="D815" s="3" t="s">
        <v>19321</v>
      </c>
      <c r="E815" s="3" t="s">
        <v>19322</v>
      </c>
      <c r="F815" s="3" t="s">
        <v>17866</v>
      </c>
      <c r="G815" s="43">
        <v>828.03800000000001</v>
      </c>
      <c r="H815" s="29" t="s">
        <v>17436</v>
      </c>
      <c r="I815">
        <v>35</v>
      </c>
      <c r="J815" t="s">
        <v>82</v>
      </c>
      <c r="K815" t="str">
        <f t="shared" si="24"/>
        <v>31,3169307,'TRÊS CORAÇÕES','-21.691983','-45.251233','955','828,038','TRICORDIANO','35',current_timestamp);</v>
      </c>
      <c r="L815" t="str">
        <f t="shared" si="25"/>
        <v>INSERT INTO municipio (cd_estado,cd_municipio,ds_municipio,vl_latitude,vl_longitude,vl_altitude,qt_area,ds_gentilico,nr_ddd,dt_registro)VALUES (31,3169307,'TRÊS CORAÇÕES','-21.691983','-45.251233','955','828,038','TRICORDIANO','35',current_timestamp);</v>
      </c>
    </row>
    <row r="816" spans="1:12" x14ac:dyDescent="0.25">
      <c r="A816">
        <v>31</v>
      </c>
      <c r="B816" s="21" t="s">
        <v>13955</v>
      </c>
      <c r="C816" s="39" t="s">
        <v>13956</v>
      </c>
      <c r="D816" s="3" t="s">
        <v>19323</v>
      </c>
      <c r="E816" s="3" t="s">
        <v>19324</v>
      </c>
      <c r="F816" s="3" t="s">
        <v>18280</v>
      </c>
      <c r="G816" s="43">
        <v>2678.2530000000002</v>
      </c>
      <c r="H816" s="29" t="s">
        <v>17437</v>
      </c>
      <c r="I816">
        <v>38</v>
      </c>
      <c r="J816" t="s">
        <v>82</v>
      </c>
      <c r="K816" t="str">
        <f t="shared" si="24"/>
        <v>31,3169356,'TRÊS MARIAS','-18.20584747','-45.23161863','579','2678,253','TRIMARIENSE','38',current_timestamp);</v>
      </c>
      <c r="L816" t="str">
        <f t="shared" si="25"/>
        <v>INSERT INTO municipio (cd_estado,cd_municipio,ds_municipio,vl_latitude,vl_longitude,vl_altitude,qt_area,ds_gentilico,nr_ddd,dt_registro)VALUES (31,3169356,'TRÊS MARIAS','-18.20584747','-45.23161863','579','2678,253','TRIMARIENSE','38',current_timestamp);</v>
      </c>
    </row>
    <row r="817" spans="1:12" x14ac:dyDescent="0.25">
      <c r="A817">
        <v>31</v>
      </c>
      <c r="B817" s="21" t="s">
        <v>13957</v>
      </c>
      <c r="C817" s="39" t="s">
        <v>13958</v>
      </c>
      <c r="D817" s="3" t="s">
        <v>19325</v>
      </c>
      <c r="E817" s="3" t="s">
        <v>19326</v>
      </c>
      <c r="F817" s="3" t="s">
        <v>17842</v>
      </c>
      <c r="G817" s="43">
        <v>689.79399999999998</v>
      </c>
      <c r="H817" s="29" t="s">
        <v>17438</v>
      </c>
      <c r="I817">
        <v>35</v>
      </c>
      <c r="J817" t="s">
        <v>82</v>
      </c>
      <c r="K817" t="str">
        <f t="shared" si="24"/>
        <v>31,3169406,'TRÊS PONTAS','-21.3696014','-45.510906','903','689,794','TRÊS-PONTANO','35',current_timestamp);</v>
      </c>
      <c r="L817" t="str">
        <f t="shared" si="25"/>
        <v>INSERT INTO municipio (cd_estado,cd_municipio,ds_municipio,vl_latitude,vl_longitude,vl_altitude,qt_area,ds_gentilico,nr_ddd,dt_registro)VALUES (31,3169406,'TRÊS PONTAS','-21.3696014','-45.510906','903','689,794','TRÊS-PONTANO','35',current_timestamp);</v>
      </c>
    </row>
    <row r="818" spans="1:12" x14ac:dyDescent="0.25">
      <c r="A818">
        <v>31</v>
      </c>
      <c r="B818" s="21" t="s">
        <v>13959</v>
      </c>
      <c r="C818" s="39" t="s">
        <v>13960</v>
      </c>
      <c r="D818" s="3" t="s">
        <v>19327</v>
      </c>
      <c r="E818" s="3" t="s">
        <v>19328</v>
      </c>
      <c r="F818" s="3" t="s">
        <v>498</v>
      </c>
      <c r="G818" s="43">
        <v>500.07299999999998</v>
      </c>
      <c r="H818" s="29" t="s">
        <v>17439</v>
      </c>
      <c r="I818">
        <v>33</v>
      </c>
      <c r="J818" t="s">
        <v>82</v>
      </c>
      <c r="K818" t="str">
        <f t="shared" si="24"/>
        <v>31,3169505,'TUMIRITINGA','-18.97968856','-41.64536665','141','500,073','TUMIRITINGUENSE','33',current_timestamp);</v>
      </c>
      <c r="L818" t="str">
        <f t="shared" si="25"/>
        <v>INSERT INTO municipio (cd_estado,cd_municipio,ds_municipio,vl_latitude,vl_longitude,vl_altitude,qt_area,ds_gentilico,nr_ddd,dt_registro)VALUES (31,3169505,'TUMIRITINGA','-18.97968856','-41.64536665','141','500,073','TUMIRITINGUENSE','33',current_timestamp);</v>
      </c>
    </row>
    <row r="819" spans="1:12" x14ac:dyDescent="0.25">
      <c r="A819">
        <v>31</v>
      </c>
      <c r="B819" s="21" t="s">
        <v>13961</v>
      </c>
      <c r="C819" s="39" t="s">
        <v>13962</v>
      </c>
      <c r="D819" s="3" t="s">
        <v>19329</v>
      </c>
      <c r="E819" s="3" t="s">
        <v>19330</v>
      </c>
      <c r="F819" s="3" t="s">
        <v>19331</v>
      </c>
      <c r="G819" s="43">
        <v>1823.96</v>
      </c>
      <c r="H819" s="29" t="s">
        <v>17440</v>
      </c>
      <c r="I819">
        <v>34</v>
      </c>
      <c r="J819" t="s">
        <v>82</v>
      </c>
      <c r="K819" t="str">
        <f t="shared" si="24"/>
        <v>31,3169604,'TUPACIGUARA','-18.59336385','-48.70423659','874','1823,96','TUPACIGUARENSE','34',current_timestamp);</v>
      </c>
      <c r="L819" t="str">
        <f t="shared" si="25"/>
        <v>INSERT INTO municipio (cd_estado,cd_municipio,ds_municipio,vl_latitude,vl_longitude,vl_altitude,qt_area,ds_gentilico,nr_ddd,dt_registro)VALUES (31,3169604,'TUPACIGUARA','-18.59336385','-48.70423659','874','1823,96','TUPACIGUARENSE','34',current_timestamp);</v>
      </c>
    </row>
    <row r="820" spans="1:12" x14ac:dyDescent="0.25">
      <c r="A820">
        <v>31</v>
      </c>
      <c r="B820" s="21" t="s">
        <v>13963</v>
      </c>
      <c r="C820" s="39" t="s">
        <v>13964</v>
      </c>
      <c r="D820" s="3" t="s">
        <v>19332</v>
      </c>
      <c r="E820" s="3" t="s">
        <v>19333</v>
      </c>
      <c r="F820" s="3" t="s">
        <v>3941</v>
      </c>
      <c r="G820" s="43">
        <v>1153.1110000000001</v>
      </c>
      <c r="H820" s="29" t="s">
        <v>17441</v>
      </c>
      <c r="I820">
        <v>38</v>
      </c>
      <c r="J820" t="s">
        <v>82</v>
      </c>
      <c r="K820" t="str">
        <f t="shared" si="24"/>
        <v>31,3169703,'TURMALINA','-17.28544911','-42.72747623','734','1153,111','TURMALINENSE','38',current_timestamp);</v>
      </c>
      <c r="L820" t="str">
        <f t="shared" si="25"/>
        <v>INSERT INTO municipio (cd_estado,cd_municipio,ds_municipio,vl_latitude,vl_longitude,vl_altitude,qt_area,ds_gentilico,nr_ddd,dt_registro)VALUES (31,3169703,'TURMALINA','-17.28544911','-42.72747623','734','1153,111','TURMALINENSE','38',current_timestamp);</v>
      </c>
    </row>
    <row r="821" spans="1:12" x14ac:dyDescent="0.25">
      <c r="A821">
        <v>31</v>
      </c>
      <c r="B821" s="21" t="s">
        <v>13965</v>
      </c>
      <c r="C821" s="39" t="s">
        <v>13966</v>
      </c>
      <c r="D821" s="3" t="s">
        <v>19334</v>
      </c>
      <c r="E821" s="3" t="s">
        <v>19335</v>
      </c>
      <c r="F821" s="3" t="s">
        <v>1734</v>
      </c>
      <c r="G821" s="43">
        <v>221</v>
      </c>
      <c r="H821" s="29" t="s">
        <v>17442</v>
      </c>
      <c r="I821">
        <v>35</v>
      </c>
      <c r="J821" t="s">
        <v>82</v>
      </c>
      <c r="K821" t="str">
        <f t="shared" si="24"/>
        <v>31,3169802,'TURVOLÂNDIA','-21.87730768','-45.78771038','842','221','TURVOLANDENSE','35',current_timestamp);</v>
      </c>
      <c r="L821" t="str">
        <f t="shared" si="25"/>
        <v>INSERT INTO municipio (cd_estado,cd_municipio,ds_municipio,vl_latitude,vl_longitude,vl_altitude,qt_area,ds_gentilico,nr_ddd,dt_registro)VALUES (31,3169802,'TURVOLÂNDIA','-21.87730768','-45.78771038','842','221','TURVOLANDENSE','35',current_timestamp);</v>
      </c>
    </row>
    <row r="822" spans="1:12" x14ac:dyDescent="0.25">
      <c r="A822">
        <v>31</v>
      </c>
      <c r="B822" s="21" t="s">
        <v>13967</v>
      </c>
      <c r="C822" s="39" t="s">
        <v>13968</v>
      </c>
      <c r="D822" s="3" t="s">
        <v>19336</v>
      </c>
      <c r="E822" s="3" t="s">
        <v>19337</v>
      </c>
      <c r="F822" s="3" t="s">
        <v>2272</v>
      </c>
      <c r="G822" s="43">
        <v>407.452</v>
      </c>
      <c r="H822" s="29" t="s">
        <v>7548</v>
      </c>
      <c r="I822">
        <v>32</v>
      </c>
      <c r="J822" t="s">
        <v>82</v>
      </c>
      <c r="K822" t="str">
        <f t="shared" si="24"/>
        <v>31,3169901,'UBÁ','-21.11866586','-42.93922077','343','407,452','UBAENSE','32',current_timestamp);</v>
      </c>
      <c r="L822" t="str">
        <f t="shared" si="25"/>
        <v>INSERT INTO municipio (cd_estado,cd_municipio,ds_municipio,vl_latitude,vl_longitude,vl_altitude,qt_area,ds_gentilico,nr_ddd,dt_registro)VALUES (31,3169901,'UBÁ','-21.11866586','-42.93922077','343','407,452','UBAENSE','32',current_timestamp);</v>
      </c>
    </row>
    <row r="823" spans="1:12" x14ac:dyDescent="0.25">
      <c r="A823">
        <v>31</v>
      </c>
      <c r="B823" s="21" t="s">
        <v>13969</v>
      </c>
      <c r="C823" s="39" t="s">
        <v>13970</v>
      </c>
      <c r="D823" s="3" t="s">
        <v>19338</v>
      </c>
      <c r="E823" s="3" t="s">
        <v>19339</v>
      </c>
      <c r="F823" s="3" t="s">
        <v>3884</v>
      </c>
      <c r="G823" s="43">
        <v>820.524</v>
      </c>
      <c r="H823" s="29" t="s">
        <v>17443</v>
      </c>
      <c r="I823">
        <v>38</v>
      </c>
      <c r="J823" t="s">
        <v>82</v>
      </c>
      <c r="K823" t="str">
        <f t="shared" si="24"/>
        <v>31,3170008,'UBAÍ','-16.2884845','-44.7784651','593','820,524','UBAIENSE','38',current_timestamp);</v>
      </c>
      <c r="L823" t="str">
        <f t="shared" si="25"/>
        <v>INSERT INTO municipio (cd_estado,cd_municipio,ds_municipio,vl_latitude,vl_longitude,vl_altitude,qt_area,ds_gentilico,nr_ddd,dt_registro)VALUES (31,3170008,'UBAÍ','-16.2884845','-44.7784651','593','820,524','UBAIENSE','38',current_timestamp);</v>
      </c>
    </row>
    <row r="824" spans="1:12" x14ac:dyDescent="0.25">
      <c r="A824">
        <v>31</v>
      </c>
      <c r="B824" s="21" t="s">
        <v>13971</v>
      </c>
      <c r="C824" s="39" t="s">
        <v>13972</v>
      </c>
      <c r="D824" s="3" t="s">
        <v>19340</v>
      </c>
      <c r="E824" s="3" t="s">
        <v>19341</v>
      </c>
      <c r="F824" s="3" t="s">
        <v>17897</v>
      </c>
      <c r="G824" s="43">
        <v>189.04499999999999</v>
      </c>
      <c r="H824" s="29" t="s">
        <v>17444</v>
      </c>
      <c r="I824">
        <v>33</v>
      </c>
      <c r="J824" t="s">
        <v>82</v>
      </c>
      <c r="K824" t="str">
        <f t="shared" si="24"/>
        <v>31,3170057,'UBAPORANGA','-19.63351772','-42.10560417','521','189,045','UBAPORANGUENSE','33',current_timestamp);</v>
      </c>
      <c r="L824" t="str">
        <f t="shared" si="25"/>
        <v>INSERT INTO municipio (cd_estado,cd_municipio,ds_municipio,vl_latitude,vl_longitude,vl_altitude,qt_area,ds_gentilico,nr_ddd,dt_registro)VALUES (31,3170057,'UBAPORANGA','-19.63351772','-42.10560417','521','189,045','UBAPORANGUENSE','33',current_timestamp);</v>
      </c>
    </row>
    <row r="825" spans="1:12" x14ac:dyDescent="0.25">
      <c r="A825">
        <v>31</v>
      </c>
      <c r="B825" s="21" t="s">
        <v>13973</v>
      </c>
      <c r="C825" s="39" t="s">
        <v>13974</v>
      </c>
      <c r="D825" s="3" t="s">
        <v>19342</v>
      </c>
      <c r="E825" s="3" t="s">
        <v>19343</v>
      </c>
      <c r="F825" s="3" t="s">
        <v>3868</v>
      </c>
      <c r="G825" s="43">
        <v>4523.9570000000003</v>
      </c>
      <c r="H825" s="29" t="s">
        <v>17445</v>
      </c>
      <c r="I825">
        <v>34</v>
      </c>
      <c r="J825" t="s">
        <v>82</v>
      </c>
      <c r="K825" t="str">
        <f t="shared" si="24"/>
        <v>31,3170107,'UBERABA','-19.7470284','-47.937871','748','4523,957','UBERABENSE','34',current_timestamp);</v>
      </c>
      <c r="L825" t="str">
        <f t="shared" si="25"/>
        <v>INSERT INTO municipio (cd_estado,cd_municipio,ds_municipio,vl_latitude,vl_longitude,vl_altitude,qt_area,ds_gentilico,nr_ddd,dt_registro)VALUES (31,3170107,'UBERABA','-19.7470284','-47.937871','748','4523,957','UBERABENSE','34',current_timestamp);</v>
      </c>
    </row>
    <row r="826" spans="1:12" x14ac:dyDescent="0.25">
      <c r="A826">
        <v>31</v>
      </c>
      <c r="B826" s="21" t="s">
        <v>13975</v>
      </c>
      <c r="C826" s="39" t="s">
        <v>13976</v>
      </c>
      <c r="D826" s="3" t="s">
        <v>19344</v>
      </c>
      <c r="E826" s="3" t="s">
        <v>19345</v>
      </c>
      <c r="F826" s="3" t="s">
        <v>1711</v>
      </c>
      <c r="G826" s="43">
        <v>4115.2060000000001</v>
      </c>
      <c r="H826" s="29" t="s">
        <v>17446</v>
      </c>
      <c r="I826">
        <v>34</v>
      </c>
      <c r="J826" t="s">
        <v>82</v>
      </c>
      <c r="K826" t="str">
        <f t="shared" si="24"/>
        <v>31,3170206,'UBERLÂNDIA','-18.9141149','-48.2749482','872','4115,206','UBERLANDENSE','34',current_timestamp);</v>
      </c>
      <c r="L826" t="str">
        <f t="shared" si="25"/>
        <v>INSERT INTO municipio (cd_estado,cd_municipio,ds_municipio,vl_latitude,vl_longitude,vl_altitude,qt_area,ds_gentilico,nr_ddd,dt_registro)VALUES (31,3170206,'UBERLÂNDIA','-18.9141149','-48.2749482','872','4115,206','UBERLANDENSE','34',current_timestamp);</v>
      </c>
    </row>
    <row r="827" spans="1:12" x14ac:dyDescent="0.25">
      <c r="A827">
        <v>31</v>
      </c>
      <c r="B827" s="21" t="s">
        <v>13977</v>
      </c>
      <c r="C827" s="39" t="s">
        <v>13978</v>
      </c>
      <c r="D827" s="3" t="s">
        <v>19346</v>
      </c>
      <c r="E827" s="3" t="s">
        <v>19347</v>
      </c>
      <c r="F827" s="3" t="s">
        <v>6215</v>
      </c>
      <c r="G827" s="43">
        <v>405.83300000000003</v>
      </c>
      <c r="H827" s="29" t="s">
        <v>17447</v>
      </c>
      <c r="I827">
        <v>33</v>
      </c>
      <c r="J827" t="s">
        <v>82</v>
      </c>
      <c r="K827" t="str">
        <f t="shared" si="24"/>
        <v>31,3170305,'UMBURATIBA','-17.25506226','-40.57172047','250','405,833','UMBURATIBENSE','33',current_timestamp);</v>
      </c>
      <c r="L827" t="str">
        <f t="shared" si="25"/>
        <v>INSERT INTO municipio (cd_estado,cd_municipio,ds_municipio,vl_latitude,vl_longitude,vl_altitude,qt_area,ds_gentilico,nr_ddd,dt_registro)VALUES (31,3170305,'UMBURATIBA','-17.25506226','-40.57172047','250','405,833','UMBURATIBENSE','33',current_timestamp);</v>
      </c>
    </row>
    <row r="828" spans="1:12" x14ac:dyDescent="0.25">
      <c r="A828">
        <v>31</v>
      </c>
      <c r="B828" s="21" t="s">
        <v>13979</v>
      </c>
      <c r="C828" s="39" t="s">
        <v>13980</v>
      </c>
      <c r="D828" s="3" t="s">
        <v>19348</v>
      </c>
      <c r="E828" s="3" t="s">
        <v>19349</v>
      </c>
      <c r="F828" s="3" t="s">
        <v>1832</v>
      </c>
      <c r="G828" s="43">
        <v>8448.0820000000003</v>
      </c>
      <c r="H828" s="29" t="s">
        <v>17448</v>
      </c>
      <c r="I828">
        <v>38</v>
      </c>
      <c r="J828" t="s">
        <v>82</v>
      </c>
      <c r="K828" t="str">
        <f t="shared" si="24"/>
        <v>31,3170404,'UNAÍ','-16.358906','-46.902289','590','8448,082','UNAIENSE','38',current_timestamp);</v>
      </c>
      <c r="L828" t="str">
        <f t="shared" si="25"/>
        <v>INSERT INTO municipio (cd_estado,cd_municipio,ds_municipio,vl_latitude,vl_longitude,vl_altitude,qt_area,ds_gentilico,nr_ddd,dt_registro)VALUES (31,3170404,'UNAÍ','-16.358906','-46.902289','590','8448,082','UNAIENSE','38',current_timestamp);</v>
      </c>
    </row>
    <row r="829" spans="1:12" x14ac:dyDescent="0.25">
      <c r="A829">
        <v>31</v>
      </c>
      <c r="B829" s="21" t="s">
        <v>13981</v>
      </c>
      <c r="C829" s="39" t="s">
        <v>13982</v>
      </c>
      <c r="D829" s="3" t="s">
        <v>19350</v>
      </c>
      <c r="E829" s="3" t="s">
        <v>19351</v>
      </c>
      <c r="F829" s="3" t="s">
        <v>2218</v>
      </c>
      <c r="G829" s="43">
        <v>1147.4069999999999</v>
      </c>
      <c r="H829" s="29" t="s">
        <v>17449</v>
      </c>
      <c r="I829">
        <v>34</v>
      </c>
      <c r="J829" t="s">
        <v>82</v>
      </c>
      <c r="K829" t="str">
        <f t="shared" si="24"/>
        <v>31,3170438,'UNIÃO DE MINAS','-19.5297829','-50.3379509','516','1147,407','UNIENSE','34',current_timestamp);</v>
      </c>
      <c r="L829" t="str">
        <f t="shared" si="25"/>
        <v>INSERT INTO municipio (cd_estado,cd_municipio,ds_municipio,vl_latitude,vl_longitude,vl_altitude,qt_area,ds_gentilico,nr_ddd,dt_registro)VALUES (31,3170438,'UNIÃO DE MINAS','-19.5297829','-50.3379509','516','1147,407','UNIENSE','34',current_timestamp);</v>
      </c>
    </row>
    <row r="830" spans="1:12" x14ac:dyDescent="0.25">
      <c r="A830">
        <v>31</v>
      </c>
      <c r="B830" s="21" t="s">
        <v>13983</v>
      </c>
      <c r="C830" s="39" t="s">
        <v>13984</v>
      </c>
      <c r="D830" s="3" t="s">
        <v>19352</v>
      </c>
      <c r="E830" s="3" t="s">
        <v>19353</v>
      </c>
      <c r="F830" s="3" t="s">
        <v>19354</v>
      </c>
      <c r="G830" s="43">
        <v>598.221</v>
      </c>
      <c r="H830" s="29" t="s">
        <v>5830</v>
      </c>
      <c r="I830">
        <v>38</v>
      </c>
      <c r="J830" t="s">
        <v>82</v>
      </c>
      <c r="K830" t="str">
        <f t="shared" si="24"/>
        <v>31,3170479,'URUANA DE MINAS','-16.06038604','-46.25473436','552','598,221','URUANENSE','38',current_timestamp);</v>
      </c>
      <c r="L830" t="str">
        <f t="shared" si="25"/>
        <v>INSERT INTO municipio (cd_estado,cd_municipio,ds_municipio,vl_latitude,vl_longitude,vl_altitude,qt_area,ds_gentilico,nr_ddd,dt_registro)VALUES (31,3170479,'URUANA DE MINAS','-16.06038604','-46.25473436','552','598,221','URUANENSE','38',current_timestamp);</v>
      </c>
    </row>
    <row r="831" spans="1:12" x14ac:dyDescent="0.25">
      <c r="A831">
        <v>31</v>
      </c>
      <c r="B831" s="21" t="s">
        <v>13985</v>
      </c>
      <c r="C831" s="39" t="s">
        <v>13986</v>
      </c>
      <c r="D831" s="3" t="s">
        <v>19355</v>
      </c>
      <c r="E831" s="3" t="s">
        <v>19356</v>
      </c>
      <c r="F831" s="3" t="s">
        <v>1965</v>
      </c>
      <c r="G831" s="43">
        <v>138.792</v>
      </c>
      <c r="H831" s="29" t="s">
        <v>17450</v>
      </c>
      <c r="I831">
        <v>31</v>
      </c>
      <c r="J831" t="s">
        <v>82</v>
      </c>
      <c r="K831" t="str">
        <f t="shared" si="24"/>
        <v>31,3170503,'URUCÂNIA','-20.3521103','-42.7370173','476','138,792','URUCANIENSE','31',current_timestamp);</v>
      </c>
      <c r="L831" t="str">
        <f t="shared" si="25"/>
        <v>INSERT INTO municipio (cd_estado,cd_municipio,ds_municipio,vl_latitude,vl_longitude,vl_altitude,qt_area,ds_gentilico,nr_ddd,dt_registro)VALUES (31,3170503,'URUCÂNIA','-20.3521103','-42.7370173','476','138,792','URUCANIENSE','31',current_timestamp);</v>
      </c>
    </row>
    <row r="832" spans="1:12" x14ac:dyDescent="0.25">
      <c r="A832">
        <v>31</v>
      </c>
      <c r="B832" s="21" t="s">
        <v>13987</v>
      </c>
      <c r="C832" s="39" t="s">
        <v>13988</v>
      </c>
      <c r="D832" s="3" t="s">
        <v>19357</v>
      </c>
      <c r="E832" s="3" t="s">
        <v>19358</v>
      </c>
      <c r="F832" s="3" t="s">
        <v>2701</v>
      </c>
      <c r="G832" s="43">
        <v>2076.942</v>
      </c>
      <c r="H832" s="29" t="s">
        <v>17451</v>
      </c>
      <c r="I832">
        <v>38</v>
      </c>
      <c r="J832" t="s">
        <v>82</v>
      </c>
      <c r="K832" t="str">
        <f t="shared" si="24"/>
        <v>31,3170529,'URUCUIA','-16.12609872','-45.73900661','499','2076,942','URUCUIANO','38',current_timestamp);</v>
      </c>
      <c r="L832" t="str">
        <f t="shared" si="25"/>
        <v>INSERT INTO municipio (cd_estado,cd_municipio,ds_municipio,vl_latitude,vl_longitude,vl_altitude,qt_area,ds_gentilico,nr_ddd,dt_registro)VALUES (31,3170529,'URUCUIA','-16.12609872','-45.73900661','499','2076,942','URUCUIANO','38',current_timestamp);</v>
      </c>
    </row>
    <row r="833" spans="1:12" x14ac:dyDescent="0.25">
      <c r="A833">
        <v>31</v>
      </c>
      <c r="B833" s="21" t="s">
        <v>13989</v>
      </c>
      <c r="C833" s="39" t="s">
        <v>13990</v>
      </c>
      <c r="D833" s="3" t="s">
        <v>19359</v>
      </c>
      <c r="E833" s="3" t="s">
        <v>19360</v>
      </c>
      <c r="F833" s="3" t="s">
        <v>1626</v>
      </c>
      <c r="G833" s="43">
        <v>116.664</v>
      </c>
      <c r="H833" s="29" t="s">
        <v>17452</v>
      </c>
      <c r="I833">
        <v>33</v>
      </c>
      <c r="J833" t="s">
        <v>82</v>
      </c>
      <c r="K833" t="str">
        <f t="shared" si="24"/>
        <v>31,3170578,'VARGEM ALEGRE','-19.60074945','-42.29732037','281','116,664','VARGEALEGRENSE','33',current_timestamp);</v>
      </c>
      <c r="L833" t="str">
        <f t="shared" si="25"/>
        <v>INSERT INTO municipio (cd_estado,cd_municipio,ds_municipio,vl_latitude,vl_longitude,vl_altitude,qt_area,ds_gentilico,nr_ddd,dt_registro)VALUES (31,3170578,'VARGEM ALEGRE','-19.60074945','-42.29732037','281','116,664','VARGEALEGRENSE','33',current_timestamp);</v>
      </c>
    </row>
    <row r="834" spans="1:12" x14ac:dyDescent="0.25">
      <c r="A834">
        <v>31</v>
      </c>
      <c r="B834" s="21" t="s">
        <v>13991</v>
      </c>
      <c r="C834" s="39" t="s">
        <v>13992</v>
      </c>
      <c r="D834" s="3" t="s">
        <v>19361</v>
      </c>
      <c r="E834" s="3" t="s">
        <v>19362</v>
      </c>
      <c r="F834" s="3" t="s">
        <v>18052</v>
      </c>
      <c r="G834" s="43">
        <v>409.88799999999998</v>
      </c>
      <c r="H834" s="29" t="s">
        <v>17453</v>
      </c>
      <c r="I834">
        <v>37</v>
      </c>
      <c r="J834" t="s">
        <v>82</v>
      </c>
      <c r="K834" t="str">
        <f t="shared" ref="K834:K854" si="26">CONCATENATE(A834,",",B834,",'",C834,"','",D834,"','",E834,"','",F834,"','",G834,"','",H834,"','",I834,"',",J834,");")</f>
        <v>31,3170602,'VARGEM BONITA','-20.32903237','-46.36786233','776','409,888','VARGIANO','37',current_timestamp);</v>
      </c>
      <c r="L834" t="str">
        <f t="shared" ref="L834:L854" si="27">CONCATENATE("INSERT INTO municipio (cd_estado,cd_municipio,ds_municipio,vl_latitude,vl_longitude,vl_altitude,qt_area,ds_gentilico,nr_ddd,dt_registro)VALUES (",K834)</f>
        <v>INSERT INTO municipio (cd_estado,cd_municipio,ds_municipio,vl_latitude,vl_longitude,vl_altitude,qt_area,ds_gentilico,nr_ddd,dt_registro)VALUES (31,3170602,'VARGEM BONITA','-20.32903237','-46.36786233','776','409,888','VARGIANO','37',current_timestamp);</v>
      </c>
    </row>
    <row r="835" spans="1:12" x14ac:dyDescent="0.25">
      <c r="A835">
        <v>31</v>
      </c>
      <c r="B835" s="21" t="s">
        <v>13993</v>
      </c>
      <c r="C835" s="39" t="s">
        <v>13994</v>
      </c>
      <c r="D835" s="3" t="s">
        <v>19363</v>
      </c>
      <c r="E835" s="3" t="s">
        <v>19364</v>
      </c>
      <c r="F835" s="3" t="s">
        <v>2751</v>
      </c>
      <c r="G835" s="43">
        <v>491.512</v>
      </c>
      <c r="H835" s="29" t="s">
        <v>17454</v>
      </c>
      <c r="I835">
        <v>38</v>
      </c>
      <c r="J835" t="s">
        <v>82</v>
      </c>
      <c r="K835" t="str">
        <f t="shared" si="26"/>
        <v>31,3170651,'VARGEM GRANDE DO RIO PARDO','-15.40139322','-42.30825268','832','491,512','VARGENGRANDENSE','38',current_timestamp);</v>
      </c>
      <c r="L835" t="str">
        <f t="shared" si="27"/>
        <v>INSERT INTO municipio (cd_estado,cd_municipio,ds_municipio,vl_latitude,vl_longitude,vl_altitude,qt_area,ds_gentilico,nr_ddd,dt_registro)VALUES (31,3170651,'VARGEM GRANDE DO RIO PARDO','-15.40139322','-42.30825268','832','491,512','VARGENGRANDENSE','38',current_timestamp);</v>
      </c>
    </row>
    <row r="836" spans="1:12" x14ac:dyDescent="0.25">
      <c r="A836">
        <v>31</v>
      </c>
      <c r="B836" s="21" t="s">
        <v>13995</v>
      </c>
      <c r="C836" s="39" t="s">
        <v>13996</v>
      </c>
      <c r="D836" s="3" t="s">
        <v>19365</v>
      </c>
      <c r="E836" s="3" t="s">
        <v>19366</v>
      </c>
      <c r="F836" s="3" t="s">
        <v>17735</v>
      </c>
      <c r="G836" s="43">
        <v>395.39600000000002</v>
      </c>
      <c r="H836" s="29" t="s">
        <v>17455</v>
      </c>
      <c r="I836">
        <v>35</v>
      </c>
      <c r="J836" t="s">
        <v>82</v>
      </c>
      <c r="K836" t="str">
        <f t="shared" si="26"/>
        <v>31,3170701,'VARGINHA','-21.5555785','-45.4363532','923','395,396','VARGINHENSE','35',current_timestamp);</v>
      </c>
      <c r="L836" t="str">
        <f t="shared" si="27"/>
        <v>INSERT INTO municipio (cd_estado,cd_municipio,ds_municipio,vl_latitude,vl_longitude,vl_altitude,qt_area,ds_gentilico,nr_ddd,dt_registro)VALUES (31,3170701,'VARGINHA','-21.5555785','-45.4363532','923','395,396','VARGINHENSE','35',current_timestamp);</v>
      </c>
    </row>
    <row r="837" spans="1:12" x14ac:dyDescent="0.25">
      <c r="A837">
        <v>31</v>
      </c>
      <c r="B837" s="21" t="s">
        <v>13997</v>
      </c>
      <c r="C837" s="39" t="s">
        <v>13998</v>
      </c>
      <c r="D837" s="3" t="s">
        <v>19367</v>
      </c>
      <c r="E837" s="3" t="s">
        <v>19368</v>
      </c>
      <c r="F837" s="3" t="s">
        <v>18759</v>
      </c>
      <c r="G837" s="43">
        <v>651.61</v>
      </c>
      <c r="H837" s="29" t="s">
        <v>17456</v>
      </c>
      <c r="I837">
        <v>38</v>
      </c>
      <c r="J837" t="s">
        <v>82</v>
      </c>
      <c r="K837" t="str">
        <f t="shared" si="26"/>
        <v>31,3170750,'VARJÃO DE MINAS','-18.3753003','-46.0315087','934','651,61','VARJONENSE','38',current_timestamp);</v>
      </c>
      <c r="L837" t="str">
        <f t="shared" si="27"/>
        <v>INSERT INTO municipio (cd_estado,cd_municipio,ds_municipio,vl_latitude,vl_longitude,vl_altitude,qt_area,ds_gentilico,nr_ddd,dt_registro)VALUES (31,3170750,'VARJÃO DE MINAS','-18.3753003','-46.0315087','934','651,61','VARJONENSE','38',current_timestamp);</v>
      </c>
    </row>
    <row r="838" spans="1:12" x14ac:dyDescent="0.25">
      <c r="A838">
        <v>31</v>
      </c>
      <c r="B838" s="21" t="s">
        <v>13999</v>
      </c>
      <c r="C838" s="39" t="s">
        <v>14000</v>
      </c>
      <c r="D838" s="3" t="s">
        <v>19369</v>
      </c>
      <c r="E838" s="3" t="s">
        <v>19370</v>
      </c>
      <c r="F838" s="3" t="s">
        <v>3038</v>
      </c>
      <c r="G838" s="43">
        <v>2220.279</v>
      </c>
      <c r="H838" s="29" t="s">
        <v>17457</v>
      </c>
      <c r="I838">
        <v>38</v>
      </c>
      <c r="J838" t="s">
        <v>82</v>
      </c>
      <c r="K838" t="str">
        <f t="shared" si="26"/>
        <v>31,3170800,'VÁRZEA DA PALMA','-17.59700378','-44.72621992','514','2220,279','VÁRZEA-PALMENSE','38',current_timestamp);</v>
      </c>
      <c r="L838" t="str">
        <f t="shared" si="27"/>
        <v>INSERT INTO municipio (cd_estado,cd_municipio,ds_municipio,vl_latitude,vl_longitude,vl_altitude,qt_area,ds_gentilico,nr_ddd,dt_registro)VALUES (31,3170800,'VÁRZEA DA PALMA','-17.59700378','-44.72621992','514','2220,279','VÁRZEA-PALMENSE','38',current_timestamp);</v>
      </c>
    </row>
    <row r="839" spans="1:12" x14ac:dyDescent="0.25">
      <c r="A839">
        <v>31</v>
      </c>
      <c r="B839" s="21" t="s">
        <v>14001</v>
      </c>
      <c r="C839" s="39" t="s">
        <v>14002</v>
      </c>
      <c r="D839" s="3" t="s">
        <v>19371</v>
      </c>
      <c r="E839" s="3" t="s">
        <v>19372</v>
      </c>
      <c r="F839" s="3" t="s">
        <v>3770</v>
      </c>
      <c r="G839" s="43">
        <v>814.99400000000003</v>
      </c>
      <c r="H839" s="29" t="s">
        <v>17458</v>
      </c>
      <c r="I839">
        <v>38</v>
      </c>
      <c r="J839" t="s">
        <v>82</v>
      </c>
      <c r="K839" t="str">
        <f t="shared" si="26"/>
        <v>31,3170909,'VARZELÂNDIA','-15.70299593','-44.02827598','747','814,994','VARZELANDENSE','38',current_timestamp);</v>
      </c>
      <c r="L839" t="str">
        <f t="shared" si="27"/>
        <v>INSERT INTO municipio (cd_estado,cd_municipio,ds_municipio,vl_latitude,vl_longitude,vl_altitude,qt_area,ds_gentilico,nr_ddd,dt_registro)VALUES (31,3170909,'VARZELÂNDIA','-15.70299593','-44.02827598','747','814,994','VARZELANDENSE','38',current_timestamp);</v>
      </c>
    </row>
    <row r="840" spans="1:12" x14ac:dyDescent="0.25">
      <c r="A840">
        <v>31</v>
      </c>
      <c r="B840" s="21" t="s">
        <v>14003</v>
      </c>
      <c r="C840" s="39" t="s">
        <v>14004</v>
      </c>
      <c r="D840" s="3" t="s">
        <v>19373</v>
      </c>
      <c r="E840" s="3" t="s">
        <v>19374</v>
      </c>
      <c r="F840" s="3" t="s">
        <v>9340</v>
      </c>
      <c r="G840" s="43">
        <v>1913.396</v>
      </c>
      <c r="H840" s="29" t="s">
        <v>17459</v>
      </c>
      <c r="I840">
        <v>34</v>
      </c>
      <c r="J840" t="s">
        <v>82</v>
      </c>
      <c r="K840" t="str">
        <f t="shared" si="26"/>
        <v>31,3171006,'VAZANTE','-17.98833632','-46.90191754','654','1913,396','VAZANTINO','34',current_timestamp);</v>
      </c>
      <c r="L840" t="str">
        <f t="shared" si="27"/>
        <v>INSERT INTO municipio (cd_estado,cd_municipio,ds_municipio,vl_latitude,vl_longitude,vl_altitude,qt_area,ds_gentilico,nr_ddd,dt_registro)VALUES (31,3171006,'VAZANTE','-17.98833632','-46.90191754','654','1913,396','VAZANTINO','34',current_timestamp);</v>
      </c>
    </row>
    <row r="841" spans="1:12" x14ac:dyDescent="0.25">
      <c r="A841">
        <v>31</v>
      </c>
      <c r="B841" s="21" t="s">
        <v>14005</v>
      </c>
      <c r="C841" s="39" t="s">
        <v>14006</v>
      </c>
      <c r="D841" s="3" t="s">
        <v>19375</v>
      </c>
      <c r="E841" s="3" t="s">
        <v>19376</v>
      </c>
      <c r="F841" s="3" t="s">
        <v>19377</v>
      </c>
      <c r="G841" s="43">
        <v>1570.5820000000001</v>
      </c>
      <c r="H841" s="29" t="s">
        <v>17460</v>
      </c>
      <c r="I841">
        <v>38</v>
      </c>
      <c r="J841" t="s">
        <v>82</v>
      </c>
      <c r="K841" t="str">
        <f t="shared" si="26"/>
        <v>31,3171030,'VERDELÂNDIA','-15.59224659','-43.60880336','489','1570,582','VERDELANDENSE','38',current_timestamp);</v>
      </c>
      <c r="L841" t="str">
        <f t="shared" si="27"/>
        <v>INSERT INTO municipio (cd_estado,cd_municipio,ds_municipio,vl_latitude,vl_longitude,vl_altitude,qt_area,ds_gentilico,nr_ddd,dt_registro)VALUES (31,3171030,'VERDELÂNDIA','-15.59224659','-43.60880336','489','1570,582','VERDELANDENSE','38',current_timestamp);</v>
      </c>
    </row>
    <row r="842" spans="1:12" x14ac:dyDescent="0.25">
      <c r="A842">
        <v>31</v>
      </c>
      <c r="B842" s="21" t="s">
        <v>14007</v>
      </c>
      <c r="C842" s="39" t="s">
        <v>14008</v>
      </c>
      <c r="D842" s="3" t="s">
        <v>19378</v>
      </c>
      <c r="E842" s="3" t="s">
        <v>19379</v>
      </c>
      <c r="F842" s="3" t="s">
        <v>2586</v>
      </c>
      <c r="G842" s="43">
        <v>631.69100000000003</v>
      </c>
      <c r="H842" s="29" t="s">
        <v>17461</v>
      </c>
      <c r="I842">
        <v>38</v>
      </c>
      <c r="J842" t="s">
        <v>82</v>
      </c>
      <c r="K842" t="str">
        <f t="shared" si="26"/>
        <v>31,3171071,'VEREDINHA','-17.39910352','-42.73260232','827','631,691','VEREDINHENSE','38',current_timestamp);</v>
      </c>
      <c r="L842" t="str">
        <f t="shared" si="27"/>
        <v>INSERT INTO municipio (cd_estado,cd_municipio,ds_municipio,vl_latitude,vl_longitude,vl_altitude,qt_area,ds_gentilico,nr_ddd,dt_registro)VALUES (31,3171071,'VEREDINHA','-17.39910352','-42.73260232','827','631,691','VEREDINHENSE','38',current_timestamp);</v>
      </c>
    </row>
    <row r="843" spans="1:12" x14ac:dyDescent="0.25">
      <c r="A843">
        <v>31</v>
      </c>
      <c r="B843" s="21" t="s">
        <v>14009</v>
      </c>
      <c r="C843" s="39" t="s">
        <v>14010</v>
      </c>
      <c r="D843" s="3" t="s">
        <v>19380</v>
      </c>
      <c r="E843" s="3" t="s">
        <v>19381</v>
      </c>
      <c r="F843" s="3" t="s">
        <v>1915</v>
      </c>
      <c r="G843" s="43">
        <v>1031.8230000000001</v>
      </c>
      <c r="H843" s="29" t="s">
        <v>17462</v>
      </c>
      <c r="I843">
        <v>34</v>
      </c>
      <c r="J843" t="s">
        <v>82</v>
      </c>
      <c r="K843" t="str">
        <f t="shared" si="26"/>
        <v>31,3171105,'VERÍSSIMO','-19.66768902','-48.30922285','686','1031,823','VERISSIMENSE','34',current_timestamp);</v>
      </c>
      <c r="L843" t="str">
        <f t="shared" si="27"/>
        <v>INSERT INTO municipio (cd_estado,cd_municipio,ds_municipio,vl_latitude,vl_longitude,vl_altitude,qt_area,ds_gentilico,nr_ddd,dt_registro)VALUES (31,3171105,'VERÍSSIMO','-19.66768902','-48.30922285','686','1031,823','VERISSIMENSE','34',current_timestamp);</v>
      </c>
    </row>
    <row r="844" spans="1:12" x14ac:dyDescent="0.25">
      <c r="A844">
        <v>31</v>
      </c>
      <c r="B844" s="21" t="s">
        <v>14011</v>
      </c>
      <c r="C844" s="39" t="s">
        <v>14012</v>
      </c>
      <c r="D844" s="3" t="s">
        <v>19382</v>
      </c>
      <c r="E844" s="3" t="s">
        <v>19383</v>
      </c>
      <c r="F844" s="3" t="s">
        <v>3168</v>
      </c>
      <c r="G844" s="43">
        <v>115.242</v>
      </c>
      <c r="H844" s="29" t="s">
        <v>17463</v>
      </c>
      <c r="I844">
        <v>33</v>
      </c>
      <c r="J844" t="s">
        <v>82</v>
      </c>
      <c r="K844" t="str">
        <f t="shared" si="26"/>
        <v>31,3171154,'VERMELHO NOVO','-20.03691715','-42.26774983','600','115,242','VERMELHENSE','33',current_timestamp);</v>
      </c>
      <c r="L844" t="str">
        <f t="shared" si="27"/>
        <v>INSERT INTO municipio (cd_estado,cd_municipio,ds_municipio,vl_latitude,vl_longitude,vl_altitude,qt_area,ds_gentilico,nr_ddd,dt_registro)VALUES (31,3171154,'VERMELHO NOVO','-20.03691715','-42.26774983','600','115,242','VERMELHENSE','33',current_timestamp);</v>
      </c>
    </row>
    <row r="845" spans="1:12" x14ac:dyDescent="0.25">
      <c r="A845">
        <v>31</v>
      </c>
      <c r="B845" s="21" t="s">
        <v>14013</v>
      </c>
      <c r="C845" s="39" t="s">
        <v>14014</v>
      </c>
      <c r="D845" s="3" t="s">
        <v>19384</v>
      </c>
      <c r="E845" s="3" t="s">
        <v>19385</v>
      </c>
      <c r="F845" s="3" t="s">
        <v>18518</v>
      </c>
      <c r="G845" s="43">
        <v>71.08</v>
      </c>
      <c r="H845" s="29" t="s">
        <v>17464</v>
      </c>
      <c r="I845">
        <v>31</v>
      </c>
      <c r="J845" t="s">
        <v>82</v>
      </c>
      <c r="K845" t="str">
        <f t="shared" si="26"/>
        <v>31,3171204,'VESPASIANO','-19.68812','-43.923744','682','71,08','VESPASIANENSE','31',current_timestamp);</v>
      </c>
      <c r="L845" t="str">
        <f t="shared" si="27"/>
        <v>INSERT INTO municipio (cd_estado,cd_municipio,ds_municipio,vl_latitude,vl_longitude,vl_altitude,qt_area,ds_gentilico,nr_ddd,dt_registro)VALUES (31,3171204,'VESPASIANO','-19.68812','-43.923744','682','71,08','VESPASIANENSE','31',current_timestamp);</v>
      </c>
    </row>
    <row r="846" spans="1:12" x14ac:dyDescent="0.25">
      <c r="A846">
        <v>31</v>
      </c>
      <c r="B846" s="21" t="s">
        <v>14015</v>
      </c>
      <c r="C846" s="39" t="s">
        <v>4340</v>
      </c>
      <c r="D846" s="3" t="s">
        <v>19386</v>
      </c>
      <c r="E846" s="3" t="s">
        <v>19387</v>
      </c>
      <c r="F846" s="3" t="s">
        <v>2726</v>
      </c>
      <c r="G846" s="43">
        <v>299.41800000000001</v>
      </c>
      <c r="H846" s="29" t="s">
        <v>1417</v>
      </c>
      <c r="I846">
        <v>31</v>
      </c>
      <c r="J846" t="s">
        <v>82</v>
      </c>
      <c r="K846" t="str">
        <f t="shared" si="26"/>
        <v>31,3171303,'VIÇOSA','-20.7559327','-42.8742115','662','299,418','VIÇOSENSE','31',current_timestamp);</v>
      </c>
      <c r="L846" t="str">
        <f t="shared" si="27"/>
        <v>INSERT INTO municipio (cd_estado,cd_municipio,ds_municipio,vl_latitude,vl_longitude,vl_altitude,qt_area,ds_gentilico,nr_ddd,dt_registro)VALUES (31,3171303,'VIÇOSA','-20.7559327','-42.8742115','662','299,418','VIÇOSENSE','31',current_timestamp);</v>
      </c>
    </row>
    <row r="847" spans="1:12" x14ac:dyDescent="0.25">
      <c r="A847">
        <v>31</v>
      </c>
      <c r="B847" s="21" t="s">
        <v>14016</v>
      </c>
      <c r="C847" s="39" t="s">
        <v>14017</v>
      </c>
      <c r="D847" s="3" t="s">
        <v>19388</v>
      </c>
      <c r="E847" s="3" t="s">
        <v>19389</v>
      </c>
      <c r="F847" s="3" t="s">
        <v>3507</v>
      </c>
      <c r="G847" s="43">
        <v>112.691</v>
      </c>
      <c r="H847" s="29" t="s">
        <v>17465</v>
      </c>
      <c r="I847">
        <v>32</v>
      </c>
      <c r="J847" t="s">
        <v>82</v>
      </c>
      <c r="K847" t="str">
        <f t="shared" si="26"/>
        <v>31,3171402,'VIEIRAS','-20.86488378','-42.24484247','711','112,691','VIEIRENSE','32',current_timestamp);</v>
      </c>
      <c r="L847" t="str">
        <f t="shared" si="27"/>
        <v>INSERT INTO municipio (cd_estado,cd_municipio,ds_municipio,vl_latitude,vl_longitude,vl_altitude,qt_area,ds_gentilico,nr_ddd,dt_registro)VALUES (31,3171402,'VIEIRAS','-20.86488378','-42.24484247','711','112,691','VIEIRENSE','32',current_timestamp);</v>
      </c>
    </row>
    <row r="848" spans="1:12" x14ac:dyDescent="0.25">
      <c r="A848">
        <v>31</v>
      </c>
      <c r="B848" s="21" t="s">
        <v>14020</v>
      </c>
      <c r="C848" s="39" t="s">
        <v>14021</v>
      </c>
      <c r="D848" s="3" t="s">
        <v>19390</v>
      </c>
      <c r="E848" s="3" t="s">
        <v>19391</v>
      </c>
      <c r="F848" s="3" t="s">
        <v>1847</v>
      </c>
      <c r="G848" s="43">
        <v>868.91399999999999</v>
      </c>
      <c r="H848" s="29" t="s">
        <v>17466</v>
      </c>
      <c r="I848">
        <v>33</v>
      </c>
      <c r="J848" t="s">
        <v>82</v>
      </c>
      <c r="K848" t="str">
        <f t="shared" si="26"/>
        <v>31,3171600,'VIRGEM DA LAPA','-16.80396059','-42.33947791','419','868,914','VIRGEM-LAPENSE','33',current_timestamp);</v>
      </c>
      <c r="L848" t="str">
        <f t="shared" si="27"/>
        <v>INSERT INTO municipio (cd_estado,cd_municipio,ds_municipio,vl_latitude,vl_longitude,vl_altitude,qt_area,ds_gentilico,nr_ddd,dt_registro)VALUES (31,3171600,'VIRGEM DA LAPA','-16.80396059','-42.33947791','419','868,914','VIRGEM-LAPENSE','33',current_timestamp);</v>
      </c>
    </row>
    <row r="849" spans="1:12" x14ac:dyDescent="0.25">
      <c r="A849">
        <v>31</v>
      </c>
      <c r="B849" s="21" t="s">
        <v>14022</v>
      </c>
      <c r="C849" s="39" t="s">
        <v>14023</v>
      </c>
      <c r="D849" s="3" t="s">
        <v>19392</v>
      </c>
      <c r="E849" s="3" t="s">
        <v>19393</v>
      </c>
      <c r="F849" s="3" t="s">
        <v>17744</v>
      </c>
      <c r="G849" s="43">
        <v>326.51499999999999</v>
      </c>
      <c r="H849" s="29" t="s">
        <v>17467</v>
      </c>
      <c r="I849">
        <v>35</v>
      </c>
      <c r="J849" t="s">
        <v>82</v>
      </c>
      <c r="K849" t="str">
        <f t="shared" si="26"/>
        <v>31,3171709,'VIRGÍNIA','-22.33217632','-45.09091939','937','326,515','VIRGINENSE','35',current_timestamp);</v>
      </c>
      <c r="L849" t="str">
        <f t="shared" si="27"/>
        <v>INSERT INTO municipio (cd_estado,cd_municipio,ds_municipio,vl_latitude,vl_longitude,vl_altitude,qt_area,ds_gentilico,nr_ddd,dt_registro)VALUES (31,3171709,'VIRGÍNIA','-22.33217632','-45.09091939','937','326,515','VIRGINENSE','35',current_timestamp);</v>
      </c>
    </row>
    <row r="850" spans="1:12" x14ac:dyDescent="0.25">
      <c r="A850">
        <v>31</v>
      </c>
      <c r="B850" s="21" t="s">
        <v>14024</v>
      </c>
      <c r="C850" s="39" t="s">
        <v>14025</v>
      </c>
      <c r="D850" s="3" t="s">
        <v>19394</v>
      </c>
      <c r="E850" s="3" t="s">
        <v>19395</v>
      </c>
      <c r="F850" s="3" t="s">
        <v>1500</v>
      </c>
      <c r="G850" s="43">
        <v>439.87799999999999</v>
      </c>
      <c r="H850" s="29" t="s">
        <v>17468</v>
      </c>
      <c r="I850">
        <v>33</v>
      </c>
      <c r="J850" t="s">
        <v>82</v>
      </c>
      <c r="K850" t="str">
        <f t="shared" si="26"/>
        <v>31,3171808,'VIRGINÓPOLIS','-18.82039473','-42.70328218','746','439,878','VIRGINOPOLITANO','33',current_timestamp);</v>
      </c>
      <c r="L850" t="str">
        <f t="shared" si="27"/>
        <v>INSERT INTO municipio (cd_estado,cd_municipio,ds_municipio,vl_latitude,vl_longitude,vl_altitude,qt_area,ds_gentilico,nr_ddd,dt_registro)VALUES (31,3171808,'VIRGINÓPOLIS','-18.82039473','-42.70328218','746','439,878','VIRGINOPOLITANO','33',current_timestamp);</v>
      </c>
    </row>
    <row r="851" spans="1:12" x14ac:dyDescent="0.25">
      <c r="A851">
        <v>31</v>
      </c>
      <c r="B851" s="21" t="s">
        <v>14026</v>
      </c>
      <c r="C851" s="39" t="s">
        <v>14027</v>
      </c>
      <c r="D851" s="3" t="s">
        <v>19396</v>
      </c>
      <c r="E851" s="3" t="s">
        <v>19397</v>
      </c>
      <c r="F851" s="3" t="s">
        <v>2366</v>
      </c>
      <c r="G851" s="43">
        <v>281.02199999999999</v>
      </c>
      <c r="H851" s="29" t="s">
        <v>17469</v>
      </c>
      <c r="I851">
        <v>33</v>
      </c>
      <c r="J851" t="s">
        <v>82</v>
      </c>
      <c r="K851" t="str">
        <f t="shared" si="26"/>
        <v>31,3171907,'VIRGOLÂNDIA','-18.474246','-42.306582','417','281,022','VIRGOLANDENSE','33',current_timestamp);</v>
      </c>
      <c r="L851" t="str">
        <f t="shared" si="27"/>
        <v>INSERT INTO municipio (cd_estado,cd_municipio,ds_municipio,vl_latitude,vl_longitude,vl_altitude,qt_area,ds_gentilico,nr_ddd,dt_registro)VALUES (31,3171907,'VIRGOLÂNDIA','-18.474246','-42.306582','417','281,022','VIRGOLANDENSE','33',current_timestamp);</v>
      </c>
    </row>
    <row r="852" spans="1:12" x14ac:dyDescent="0.25">
      <c r="A852">
        <v>31</v>
      </c>
      <c r="B852" s="21" t="s">
        <v>14028</v>
      </c>
      <c r="C852" s="39" t="s">
        <v>14029</v>
      </c>
      <c r="D852" s="3" t="s">
        <v>19398</v>
      </c>
      <c r="E852" s="3" t="s">
        <v>19399</v>
      </c>
      <c r="F852" s="3" t="s">
        <v>484</v>
      </c>
      <c r="G852" s="43">
        <v>243.351</v>
      </c>
      <c r="H852" s="29" t="s">
        <v>4143</v>
      </c>
      <c r="I852">
        <v>32</v>
      </c>
      <c r="J852" t="s">
        <v>82</v>
      </c>
      <c r="K852" t="str">
        <f t="shared" si="26"/>
        <v>31,3172004,'VISCONDE DO RIO BRANCO','-21.0118298','-42.8365302','358','243,351','RIO-BRANQUENSE','32',current_timestamp);</v>
      </c>
      <c r="L852" t="str">
        <f t="shared" si="27"/>
        <v>INSERT INTO municipio (cd_estado,cd_municipio,ds_municipio,vl_latitude,vl_longitude,vl_altitude,qt_area,ds_gentilico,nr_ddd,dt_registro)VALUES (31,3172004,'VISCONDE DO RIO BRANCO','-21.0118298','-42.8365302','358','243,351','RIO-BRANQUENSE','32',current_timestamp);</v>
      </c>
    </row>
    <row r="853" spans="1:12" x14ac:dyDescent="0.25">
      <c r="A853">
        <v>31</v>
      </c>
      <c r="B853" s="21" t="s">
        <v>14030</v>
      </c>
      <c r="C853" s="39" t="s">
        <v>14031</v>
      </c>
      <c r="D853" s="3" t="s">
        <v>19400</v>
      </c>
      <c r="E853" s="3" t="s">
        <v>19401</v>
      </c>
      <c r="F853" s="3" t="s">
        <v>1934</v>
      </c>
      <c r="G853" s="43">
        <v>205.55199999999999</v>
      </c>
      <c r="H853" s="29" t="s">
        <v>17470</v>
      </c>
      <c r="I853">
        <v>32</v>
      </c>
      <c r="J853" t="s">
        <v>82</v>
      </c>
      <c r="K853" t="str">
        <f t="shared" si="26"/>
        <v>31,3172103,'VOLTA GRANDE','-21.77151174','-42.53848068','223','205,552','VOLTA-GRANDENSE','32',current_timestamp);</v>
      </c>
      <c r="L853" t="str">
        <f t="shared" si="27"/>
        <v>INSERT INTO municipio (cd_estado,cd_municipio,ds_municipio,vl_latitude,vl_longitude,vl_altitude,qt_area,ds_gentilico,nr_ddd,dt_registro)VALUES (31,3172103,'VOLTA GRANDE','-21.77151174','-42.53848068','223','205,552','VOLTA-GRANDENSE','32',current_timestamp);</v>
      </c>
    </row>
    <row r="854" spans="1:12" x14ac:dyDescent="0.25">
      <c r="A854">
        <v>31</v>
      </c>
      <c r="B854" s="21" t="s">
        <v>14032</v>
      </c>
      <c r="C854" s="39" t="s">
        <v>12043</v>
      </c>
      <c r="D854" s="3" t="s">
        <v>19402</v>
      </c>
      <c r="E854" s="3" t="s">
        <v>19403</v>
      </c>
      <c r="F854" s="3" t="s">
        <v>19247</v>
      </c>
      <c r="G854" s="43">
        <v>102.48699999999999</v>
      </c>
      <c r="H854" s="29" t="s">
        <v>17471</v>
      </c>
      <c r="I854">
        <v>35</v>
      </c>
      <c r="J854" t="s">
        <v>82</v>
      </c>
      <c r="K854" t="str">
        <f t="shared" si="26"/>
        <v>31,3172202,'WENCESLAU BRAZ','-22.535191','-45.360795','978','102,487','WENCESLAUENSE','35',current_timestamp);</v>
      </c>
      <c r="L854" t="str">
        <f t="shared" si="27"/>
        <v>INSERT INTO municipio (cd_estado,cd_municipio,ds_municipio,vl_latitude,vl_longitude,vl_altitude,qt_area,ds_gentilico,nr_ddd,dt_registro)VALUES (31,3172202,'WENCESLAU BRAZ','-22.535191','-45.360795','978','102,487','WENCESLAUENSE','35',current_timestamp);</v>
      </c>
    </row>
  </sheetData>
  <autoFilter ref="A1:L854">
    <sortState ref="A2:L854">
      <sortCondition ref="C1:C854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80"/>
  <sheetViews>
    <sheetView topLeftCell="G1" workbookViewId="0">
      <pane ySplit="1" topLeftCell="A53" activePane="bottomLeft" state="frozen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29.42578125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26.140625" bestFit="1" customWidth="1"/>
    <col min="9" max="9" width="9.5703125" bestFit="1" customWidth="1"/>
    <col min="10" max="10" width="18.28515625" bestFit="1" customWidth="1"/>
    <col min="11" max="11" width="123" bestFit="1" customWidth="1"/>
    <col min="12" max="12" width="255.7109375" bestFit="1" customWidth="1"/>
  </cols>
  <sheetData>
    <row r="1" spans="1:12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30" t="s">
        <v>98</v>
      </c>
      <c r="I1" s="32" t="s">
        <v>1200</v>
      </c>
      <c r="J1" s="8" t="s">
        <v>81</v>
      </c>
      <c r="K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 s="21" t="s">
        <v>639</v>
      </c>
      <c r="B2" s="21" t="s">
        <v>3942</v>
      </c>
      <c r="C2" s="39" t="s">
        <v>3943</v>
      </c>
      <c r="D2" s="3" t="s">
        <v>6070</v>
      </c>
      <c r="E2" s="3" t="s">
        <v>6071</v>
      </c>
      <c r="F2" s="3" t="s">
        <v>6072</v>
      </c>
      <c r="G2" s="21">
        <v>7809.2110000000002</v>
      </c>
      <c r="H2" s="29" t="s">
        <v>5838</v>
      </c>
      <c r="I2">
        <v>67</v>
      </c>
      <c r="J2" t="s">
        <v>82</v>
      </c>
      <c r="K2" t="str">
        <f t="shared" ref="K2:K65" si="0">CONCATENATE(A2,",",B2,",'",C2,"','",D2,"','",E2,"','",F2,"','",G2,"','",H2,"','",I2,"',",J2,");")</f>
        <v>50,5000203,'ÁGUA CLARA','-20.4450255','-52.8789239','322','7809,211','ÁGUA-CLARENSE','67',current_timestamp);</v>
      </c>
      <c r="L2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(50,5000203,'ÁGUA CLARA','-20.4450255','-52.8789239','322','7809,211','ÁGUA-CLARENSE','67',current_timestamp);</v>
      </c>
    </row>
    <row r="3" spans="1:12" x14ac:dyDescent="0.25">
      <c r="A3" s="21" t="s">
        <v>639</v>
      </c>
      <c r="B3" s="21" t="s">
        <v>3944</v>
      </c>
      <c r="C3" s="39" t="s">
        <v>3945</v>
      </c>
      <c r="D3" s="3" t="s">
        <v>6073</v>
      </c>
      <c r="E3" s="3" t="s">
        <v>6074</v>
      </c>
      <c r="F3" s="3" t="s">
        <v>2053</v>
      </c>
      <c r="G3" s="21">
        <v>4399.6809999999996</v>
      </c>
      <c r="H3" s="29" t="s">
        <v>5839</v>
      </c>
      <c r="I3">
        <v>67</v>
      </c>
      <c r="J3" t="s">
        <v>82</v>
      </c>
      <c r="K3" t="str">
        <f t="shared" si="0"/>
        <v>50,5000252,'ALCINÓPOLIS','-18.3258149','-53.7041227','430','4399,681','ALCINOPOLENSE','67',current_timestamp);</v>
      </c>
      <c r="L3" t="str">
        <f t="shared" si="1"/>
        <v>INSERT INTO municipio (cd_estado,cd_municipio,ds_municipio,vl_latitude,vl_longitude,vl_altitude,qt_area,ds_gentilico,nr_ddd,dt_registro)VALUES (50,5000252,'ALCINÓPOLIS','-18.3258149','-53.7041227','430','4399,681','ALCINOPOLENSE','67',current_timestamp);</v>
      </c>
    </row>
    <row r="4" spans="1:12" x14ac:dyDescent="0.25">
      <c r="A4" s="21" t="s">
        <v>639</v>
      </c>
      <c r="B4" s="21" t="s">
        <v>3946</v>
      </c>
      <c r="C4" s="39" t="s">
        <v>3947</v>
      </c>
      <c r="D4" s="3" t="s">
        <v>6075</v>
      </c>
      <c r="E4" s="3" t="s">
        <v>6076</v>
      </c>
      <c r="F4" s="3" t="s">
        <v>1965</v>
      </c>
      <c r="G4" s="21">
        <v>4202.3239999999996</v>
      </c>
      <c r="H4" s="29" t="s">
        <v>5840</v>
      </c>
      <c r="I4">
        <v>67</v>
      </c>
      <c r="J4" t="s">
        <v>82</v>
      </c>
      <c r="K4" t="str">
        <f t="shared" si="0"/>
        <v>50,5000609,'AMAMBAI','-23.1058912','-55.2254901','476','4202,324','AMAMBAIENSE','67',current_timestamp);</v>
      </c>
      <c r="L4" t="str">
        <f t="shared" si="1"/>
        <v>INSERT INTO municipio (cd_estado,cd_municipio,ds_municipio,vl_latitude,vl_longitude,vl_altitude,qt_area,ds_gentilico,nr_ddd,dt_registro)VALUES (50,5000609,'AMAMBAI','-23.1058912','-55.2254901','476','4202,324','AMAMBAIENSE','67',current_timestamp);</v>
      </c>
    </row>
    <row r="5" spans="1:12" x14ac:dyDescent="0.25">
      <c r="A5" s="21" t="s">
        <v>639</v>
      </c>
      <c r="B5" s="21" t="s">
        <v>3948</v>
      </c>
      <c r="C5" s="39" t="s">
        <v>3949</v>
      </c>
      <c r="D5" s="3" t="s">
        <v>6077</v>
      </c>
      <c r="E5" s="3" t="s">
        <v>6078</v>
      </c>
      <c r="F5" s="3" t="s">
        <v>2860</v>
      </c>
      <c r="G5" s="21">
        <v>2946.317</v>
      </c>
      <c r="H5" s="29" t="s">
        <v>5841</v>
      </c>
      <c r="I5">
        <v>67</v>
      </c>
      <c r="J5" t="s">
        <v>82</v>
      </c>
      <c r="K5" t="str">
        <f t="shared" si="0"/>
        <v>50,5000708,'ANASTÁCIO','-20.4827446','-55.8108596','169','2946,317','ANASTACIANO','67',current_timestamp);</v>
      </c>
      <c r="L5" t="str">
        <f t="shared" si="1"/>
        <v>INSERT INTO municipio (cd_estado,cd_municipio,ds_municipio,vl_latitude,vl_longitude,vl_altitude,qt_area,ds_gentilico,nr_ddd,dt_registro)VALUES (50,5000708,'ANASTÁCIO','-20.4827446','-55.8108596','169','2946,317','ANASTACIANO','67',current_timestamp);</v>
      </c>
    </row>
    <row r="6" spans="1:12" x14ac:dyDescent="0.25">
      <c r="A6" s="21" t="s">
        <v>639</v>
      </c>
      <c r="B6" s="21" t="s">
        <v>3950</v>
      </c>
      <c r="C6" s="39" t="s">
        <v>3951</v>
      </c>
      <c r="D6" s="3" t="s">
        <v>6079</v>
      </c>
      <c r="E6" s="3" t="s">
        <v>6080</v>
      </c>
      <c r="F6" s="3" t="s">
        <v>6081</v>
      </c>
      <c r="G6" s="21">
        <v>3395.4369999999999</v>
      </c>
      <c r="H6" s="29" t="s">
        <v>5842</v>
      </c>
      <c r="I6">
        <v>67</v>
      </c>
      <c r="J6" t="s">
        <v>82</v>
      </c>
      <c r="K6" t="str">
        <f t="shared" si="0"/>
        <v>50,5000807,'ANAURILÂNDIA','-22.1849084','-52.7189474','307','3395,437','ANAURILANDENSE','67',current_timestamp);</v>
      </c>
      <c r="L6" t="str">
        <f t="shared" si="1"/>
        <v>INSERT INTO municipio (cd_estado,cd_municipio,ds_municipio,vl_latitude,vl_longitude,vl_altitude,qt_area,ds_gentilico,nr_ddd,dt_registro)VALUES (50,5000807,'ANAURILÂNDIA','-22.1849084','-52.7189474','307','3395,437','ANAURILANDENSE','67',current_timestamp);</v>
      </c>
    </row>
    <row r="7" spans="1:12" x14ac:dyDescent="0.25">
      <c r="A7" s="21" t="s">
        <v>639</v>
      </c>
      <c r="B7" s="21" t="s">
        <v>3952</v>
      </c>
      <c r="C7" s="39" t="s">
        <v>3953</v>
      </c>
      <c r="D7" s="3" t="s">
        <v>6082</v>
      </c>
      <c r="E7" s="3" t="s">
        <v>6083</v>
      </c>
      <c r="F7" s="3" t="s">
        <v>484</v>
      </c>
      <c r="G7" s="21">
        <v>1273.268</v>
      </c>
      <c r="H7" s="29" t="s">
        <v>5843</v>
      </c>
      <c r="I7">
        <v>67</v>
      </c>
      <c r="J7" t="s">
        <v>82</v>
      </c>
      <c r="K7" t="str">
        <f t="shared" si="0"/>
        <v>50,5000856,'ANGÉLICA','-22.1528611','-53.7706648','358','1273,268','ANGELIQUENSE','67',current_timestamp);</v>
      </c>
      <c r="L7" t="str">
        <f t="shared" si="1"/>
        <v>INSERT INTO municipio (cd_estado,cd_municipio,ds_municipio,vl_latitude,vl_longitude,vl_altitude,qt_area,ds_gentilico,nr_ddd,dt_registro)VALUES (50,5000856,'ANGÉLICA','-22.1528611','-53.7706648','358','1273,268','ANGELIQUENSE','67',current_timestamp);</v>
      </c>
    </row>
    <row r="8" spans="1:12" x14ac:dyDescent="0.25">
      <c r="A8" s="21" t="s">
        <v>639</v>
      </c>
      <c r="B8" s="21" t="s">
        <v>3954</v>
      </c>
      <c r="C8" s="39" t="s">
        <v>3955</v>
      </c>
      <c r="D8" s="3" t="s">
        <v>6084</v>
      </c>
      <c r="E8" s="3" t="s">
        <v>6085</v>
      </c>
      <c r="F8" s="3" t="s">
        <v>1903</v>
      </c>
      <c r="G8" s="21">
        <v>1145.175</v>
      </c>
      <c r="H8" s="29" t="s">
        <v>5844</v>
      </c>
      <c r="I8">
        <v>67</v>
      </c>
      <c r="J8" t="s">
        <v>82</v>
      </c>
      <c r="K8" t="str">
        <f t="shared" si="0"/>
        <v>50,5000906,'ANTÔNIO JOÃO','-22.1926094','-55.951681','688','1145,175','ANTÔNIO-JOANENSE','67',current_timestamp);</v>
      </c>
      <c r="L8" t="str">
        <f t="shared" si="1"/>
        <v>INSERT INTO municipio (cd_estado,cd_municipio,ds_municipio,vl_latitude,vl_longitude,vl_altitude,qt_area,ds_gentilico,nr_ddd,dt_registro)VALUES (50,5000906,'ANTÔNIO JOÃO','-22.1926094','-55.951681','688','1145,175','ANTÔNIO-JOANENSE','67',current_timestamp);</v>
      </c>
    </row>
    <row r="9" spans="1:12" x14ac:dyDescent="0.25">
      <c r="A9" s="21" t="s">
        <v>639</v>
      </c>
      <c r="B9" s="21" t="s">
        <v>3956</v>
      </c>
      <c r="C9" s="39" t="s">
        <v>3957</v>
      </c>
      <c r="D9" s="3" t="s">
        <v>6086</v>
      </c>
      <c r="E9" s="3" t="s">
        <v>6087</v>
      </c>
      <c r="F9" s="3" t="s">
        <v>470</v>
      </c>
      <c r="G9" s="21">
        <v>2750.15</v>
      </c>
      <c r="H9" s="29" t="s">
        <v>5629</v>
      </c>
      <c r="I9">
        <v>67</v>
      </c>
      <c r="J9" t="s">
        <v>82</v>
      </c>
      <c r="K9" t="str">
        <f t="shared" si="0"/>
        <v>50,5001003,'APARECIDA DO TABOADO','-20.0872852','-51.0961023','389','2750,15','APARECIDENSE','67',current_timestamp);</v>
      </c>
      <c r="L9" t="str">
        <f t="shared" si="1"/>
        <v>INSERT INTO municipio (cd_estado,cd_municipio,ds_municipio,vl_latitude,vl_longitude,vl_altitude,qt_area,ds_gentilico,nr_ddd,dt_registro)VALUES (50,5001003,'APARECIDA DO TABOADO','-20.0872852','-51.0961023','389','2750,15','APARECIDENSE','67',current_timestamp);</v>
      </c>
    </row>
    <row r="10" spans="1:12" x14ac:dyDescent="0.25">
      <c r="A10" s="21" t="s">
        <v>639</v>
      </c>
      <c r="B10" s="21" t="s">
        <v>3958</v>
      </c>
      <c r="C10" s="39" t="s">
        <v>3959</v>
      </c>
      <c r="D10" s="3" t="s">
        <v>6088</v>
      </c>
      <c r="E10" s="3" t="s">
        <v>6089</v>
      </c>
      <c r="F10" s="3" t="s">
        <v>1956</v>
      </c>
      <c r="G10" s="21">
        <v>16970.710999999999</v>
      </c>
      <c r="H10" s="29" t="s">
        <v>5845</v>
      </c>
      <c r="I10">
        <v>67</v>
      </c>
      <c r="J10" t="s">
        <v>82</v>
      </c>
      <c r="K10" t="str">
        <f t="shared" si="0"/>
        <v>50,5001102,'AQUIDAUANA','-20.4666017','-55.7867967','157','16970,711','AQUIDAUANENSE','67',current_timestamp);</v>
      </c>
      <c r="L10" t="str">
        <f t="shared" si="1"/>
        <v>INSERT INTO municipio (cd_estado,cd_municipio,ds_municipio,vl_latitude,vl_longitude,vl_altitude,qt_area,ds_gentilico,nr_ddd,dt_registro)VALUES (50,5001102,'AQUIDAUANA','-20.4666017','-55.7867967','157','16970,711','AQUIDAUANENSE','67',current_timestamp);</v>
      </c>
    </row>
    <row r="11" spans="1:12" x14ac:dyDescent="0.25">
      <c r="A11" s="21" t="s">
        <v>639</v>
      </c>
      <c r="B11" s="21" t="s">
        <v>3960</v>
      </c>
      <c r="C11" s="39" t="s">
        <v>3961</v>
      </c>
      <c r="D11" s="3" t="s">
        <v>6090</v>
      </c>
      <c r="E11" s="3" t="s">
        <v>6091</v>
      </c>
      <c r="F11" s="3" t="s">
        <v>3767</v>
      </c>
      <c r="G11" s="21">
        <v>1655.66</v>
      </c>
      <c r="H11" s="29" t="s">
        <v>5846</v>
      </c>
      <c r="I11">
        <v>67</v>
      </c>
      <c r="J11" t="s">
        <v>82</v>
      </c>
      <c r="K11" t="str">
        <f t="shared" si="0"/>
        <v>50,5001243,'ARAL MOREIRA','-22.95002821','-55.62939866','615','1655,66','ARAL-MOREIRENSE','67',current_timestamp);</v>
      </c>
      <c r="L11" t="str">
        <f t="shared" si="1"/>
        <v>INSERT INTO municipio (cd_estado,cd_municipio,ds_municipio,vl_latitude,vl_longitude,vl_altitude,qt_area,ds_gentilico,nr_ddd,dt_registro)VALUES (50,5001243,'ARAL MOREIRA','-22.95002821','-55.62939866','615','1655,66','ARAL-MOREIRENSE','67',current_timestamp);</v>
      </c>
    </row>
    <row r="12" spans="1:12" x14ac:dyDescent="0.25">
      <c r="A12" s="21" t="s">
        <v>639</v>
      </c>
      <c r="B12" s="21" t="s">
        <v>3962</v>
      </c>
      <c r="C12" s="39" t="s">
        <v>3963</v>
      </c>
      <c r="D12" s="3" t="s">
        <v>6092</v>
      </c>
      <c r="E12" s="3" t="s">
        <v>6093</v>
      </c>
      <c r="F12" s="3" t="s">
        <v>1618</v>
      </c>
      <c r="G12" s="21">
        <v>3115.6840000000002</v>
      </c>
      <c r="H12" s="29" t="s">
        <v>5847</v>
      </c>
      <c r="I12">
        <v>67</v>
      </c>
      <c r="J12" t="s">
        <v>82</v>
      </c>
      <c r="K12" t="str">
        <f t="shared" si="0"/>
        <v>50,5001508,'BANDEIRANTES','-19.92427162','-54.35879402','636','3115,684','BANDEIRANTENSE','67',current_timestamp);</v>
      </c>
      <c r="L12" t="str">
        <f t="shared" si="1"/>
        <v>INSERT INTO municipio (cd_estado,cd_municipio,ds_municipio,vl_latitude,vl_longitude,vl_altitude,qt_area,ds_gentilico,nr_ddd,dt_registro)VALUES (50,5001508,'BANDEIRANTES','-19.92427162','-54.35879402','636','3115,684','BANDEIRANTENSE','67',current_timestamp);</v>
      </c>
    </row>
    <row r="13" spans="1:12" x14ac:dyDescent="0.25">
      <c r="A13" s="21" t="s">
        <v>639</v>
      </c>
      <c r="B13" s="21" t="s">
        <v>3964</v>
      </c>
      <c r="C13" s="39" t="s">
        <v>3965</v>
      </c>
      <c r="D13" s="3" t="s">
        <v>6094</v>
      </c>
      <c r="E13" s="3" t="s">
        <v>6095</v>
      </c>
      <c r="F13" s="3" t="s">
        <v>2464</v>
      </c>
      <c r="G13" s="21">
        <v>2417.5990000000002</v>
      </c>
      <c r="H13" s="29" t="s">
        <v>5848</v>
      </c>
      <c r="I13">
        <v>67</v>
      </c>
      <c r="J13" t="s">
        <v>82</v>
      </c>
      <c r="K13" t="str">
        <f t="shared" si="0"/>
        <v>50,5001904,'BATAGUASSU','-21.7160632','-52.422256','339','2417,599','BATAGUASSUENSE','67',current_timestamp);</v>
      </c>
      <c r="L13" t="str">
        <f t="shared" si="1"/>
        <v>INSERT INTO municipio (cd_estado,cd_municipio,ds_municipio,vl_latitude,vl_longitude,vl_altitude,qt_area,ds_gentilico,nr_ddd,dt_registro)VALUES (50,5001904,'BATAGUASSU','-21.7160632','-52.422256','339','2417,599','BATAGUASSUENSE','67',current_timestamp);</v>
      </c>
    </row>
    <row r="14" spans="1:12" x14ac:dyDescent="0.25">
      <c r="A14" s="21" t="s">
        <v>639</v>
      </c>
      <c r="B14" s="21" t="s">
        <v>3966</v>
      </c>
      <c r="C14" s="39" t="s">
        <v>3967</v>
      </c>
      <c r="D14" s="3" t="s">
        <v>6096</v>
      </c>
      <c r="E14" s="3" t="s">
        <v>6097</v>
      </c>
      <c r="F14" s="3" t="s">
        <v>2078</v>
      </c>
      <c r="G14" s="21">
        <v>1828.0239999999999</v>
      </c>
      <c r="H14" s="29" t="s">
        <v>5849</v>
      </c>
      <c r="I14">
        <v>67</v>
      </c>
      <c r="J14" t="s">
        <v>82</v>
      </c>
      <c r="K14" t="str">
        <f t="shared" si="0"/>
        <v>50,5002001,'BATAYPORÃ','-22.2944412','-53.2709424','325','1828,024','BATAIPORÃENSE','67',current_timestamp);</v>
      </c>
      <c r="L14" t="str">
        <f t="shared" si="1"/>
        <v>INSERT INTO municipio (cd_estado,cd_municipio,ds_municipio,vl_latitude,vl_longitude,vl_altitude,qt_area,ds_gentilico,nr_ddd,dt_registro)VALUES (50,5002001,'BATAYPORÃ','-22.2944412','-53.2709424','325','1828,024','BATAIPORÃENSE','67',current_timestamp);</v>
      </c>
    </row>
    <row r="15" spans="1:12" x14ac:dyDescent="0.25">
      <c r="A15" s="21" t="s">
        <v>639</v>
      </c>
      <c r="B15" s="21" t="s">
        <v>3968</v>
      </c>
      <c r="C15" s="39" t="s">
        <v>3969</v>
      </c>
      <c r="D15" s="3" t="s">
        <v>6098</v>
      </c>
      <c r="E15" s="3" t="s">
        <v>6099</v>
      </c>
      <c r="F15" s="3" t="s">
        <v>6100</v>
      </c>
      <c r="G15" s="21">
        <v>4892.6030000000001</v>
      </c>
      <c r="H15" s="29" t="s">
        <v>5642</v>
      </c>
      <c r="I15">
        <v>67</v>
      </c>
      <c r="J15" t="s">
        <v>82</v>
      </c>
      <c r="K15" t="str">
        <f t="shared" si="0"/>
        <v>50,5002100,'BELA VISTA','-22.1073084','-56.5263017','192','4892,603','BELA-VISTENSE','67',current_timestamp);</v>
      </c>
      <c r="L15" t="str">
        <f t="shared" si="1"/>
        <v>INSERT INTO municipio (cd_estado,cd_municipio,ds_municipio,vl_latitude,vl_longitude,vl_altitude,qt_area,ds_gentilico,nr_ddd,dt_registro)VALUES (50,5002100,'BELA VISTA','-22.1073084','-56.5263017','192','4892,603','BELA-VISTENSE','67',current_timestamp);</v>
      </c>
    </row>
    <row r="16" spans="1:12" x14ac:dyDescent="0.25">
      <c r="A16" s="21" t="s">
        <v>639</v>
      </c>
      <c r="B16" s="21" t="s">
        <v>3970</v>
      </c>
      <c r="C16" s="39" t="s">
        <v>3971</v>
      </c>
      <c r="D16" s="3" t="s">
        <v>6101</v>
      </c>
      <c r="E16" s="3" t="s">
        <v>6102</v>
      </c>
      <c r="F16" s="3" t="s">
        <v>2546</v>
      </c>
      <c r="G16" s="21">
        <v>2507.319</v>
      </c>
      <c r="H16" s="29" t="s">
        <v>5850</v>
      </c>
      <c r="I16">
        <v>67</v>
      </c>
      <c r="J16" t="s">
        <v>82</v>
      </c>
      <c r="K16" t="str">
        <f t="shared" si="0"/>
        <v>50,5002159,'BODOQUENA','-20.533303','-56.713313','241','2507,319','BODOQUENENSE','67',current_timestamp);</v>
      </c>
      <c r="L16" t="str">
        <f t="shared" si="1"/>
        <v>INSERT INTO municipio (cd_estado,cd_municipio,ds_municipio,vl_latitude,vl_longitude,vl_altitude,qt_area,ds_gentilico,nr_ddd,dt_registro)VALUES (50,5002159,'BODOQUENA','-20.533303','-56.713313','241','2507,319','BODOQUENENSE','67',current_timestamp);</v>
      </c>
    </row>
    <row r="17" spans="1:12" x14ac:dyDescent="0.25">
      <c r="A17" s="21" t="s">
        <v>639</v>
      </c>
      <c r="B17" s="21" t="s">
        <v>3972</v>
      </c>
      <c r="C17" s="39" t="s">
        <v>3973</v>
      </c>
      <c r="D17" s="3" t="s">
        <v>6103</v>
      </c>
      <c r="E17" s="3" t="s">
        <v>6104</v>
      </c>
      <c r="F17" s="3" t="s">
        <v>171</v>
      </c>
      <c r="G17" s="21">
        <v>4934.4139999999998</v>
      </c>
      <c r="H17" s="29" t="s">
        <v>4938</v>
      </c>
      <c r="I17">
        <v>67</v>
      </c>
      <c r="J17" t="s">
        <v>82</v>
      </c>
      <c r="K17" t="str">
        <f t="shared" si="0"/>
        <v>50,5002209,'BONITO','-21.1260836','-56.4836299','300','4934,414','BONITENSE','67',current_timestamp);</v>
      </c>
      <c r="L17" t="str">
        <f t="shared" si="1"/>
        <v>INSERT INTO municipio (cd_estado,cd_municipio,ds_municipio,vl_latitude,vl_longitude,vl_altitude,qt_area,ds_gentilico,nr_ddd,dt_registro)VALUES (50,5002209,'BONITO','-21.1260836','-56.4836299','300','4934,414','BONITENSE','67',current_timestamp);</v>
      </c>
    </row>
    <row r="18" spans="1:12" x14ac:dyDescent="0.25">
      <c r="A18" s="21" t="s">
        <v>639</v>
      </c>
      <c r="B18" s="21" t="s">
        <v>3974</v>
      </c>
      <c r="C18" s="39" t="s">
        <v>3975</v>
      </c>
      <c r="D18" s="3" t="s">
        <v>6105</v>
      </c>
      <c r="E18" s="3" t="s">
        <v>6106</v>
      </c>
      <c r="F18" s="3" t="s">
        <v>2127</v>
      </c>
      <c r="G18" s="21">
        <v>5807.2240000000002</v>
      </c>
      <c r="H18" s="29" t="s">
        <v>5851</v>
      </c>
      <c r="I18">
        <v>67</v>
      </c>
      <c r="J18" t="s">
        <v>82</v>
      </c>
      <c r="K18" t="str">
        <f t="shared" si="0"/>
        <v>50,5002308,'BRASILÂNDIA','-21.2544408','-52.036469','348','5807,224','BRASILANDENSE','67',current_timestamp);</v>
      </c>
      <c r="L18" t="str">
        <f t="shared" si="1"/>
        <v>INSERT INTO municipio (cd_estado,cd_municipio,ds_municipio,vl_latitude,vl_longitude,vl_altitude,qt_area,ds_gentilico,nr_ddd,dt_registro)VALUES (50,5002308,'BRASILÂNDIA','-21.2544408','-52.036469','348','5807,224','BRASILANDENSE','67',current_timestamp);</v>
      </c>
    </row>
    <row r="19" spans="1:12" x14ac:dyDescent="0.25">
      <c r="A19" s="21" t="s">
        <v>639</v>
      </c>
      <c r="B19" s="21" t="s">
        <v>3976</v>
      </c>
      <c r="C19" s="39" t="s">
        <v>3977</v>
      </c>
      <c r="D19" s="3" t="s">
        <v>6107</v>
      </c>
      <c r="E19" s="3" t="s">
        <v>6108</v>
      </c>
      <c r="F19" s="3" t="s">
        <v>1814</v>
      </c>
      <c r="G19" s="21">
        <v>2089.6</v>
      </c>
      <c r="H19" s="29" t="s">
        <v>5852</v>
      </c>
      <c r="I19">
        <v>67</v>
      </c>
      <c r="J19" t="s">
        <v>82</v>
      </c>
      <c r="K19" t="str">
        <f t="shared" si="0"/>
        <v>50,5002407,'CAARAPÓ','-22.6372863','-54.820922','473','2089,6','CAARAPOENSE','67',current_timestamp);</v>
      </c>
      <c r="L19" t="str">
        <f t="shared" si="1"/>
        <v>INSERT INTO municipio (cd_estado,cd_municipio,ds_municipio,vl_latitude,vl_longitude,vl_altitude,qt_area,ds_gentilico,nr_ddd,dt_registro)VALUES (50,5002407,'CAARAPÓ','-22.6372863','-54.820922','473','2089,6','CAARAPOENSE','67',current_timestamp);</v>
      </c>
    </row>
    <row r="20" spans="1:12" x14ac:dyDescent="0.25">
      <c r="A20" s="21" t="s">
        <v>639</v>
      </c>
      <c r="B20" s="21" t="s">
        <v>3978</v>
      </c>
      <c r="C20" s="39" t="s">
        <v>3979</v>
      </c>
      <c r="D20" s="3" t="s">
        <v>6109</v>
      </c>
      <c r="E20" s="3" t="s">
        <v>6110</v>
      </c>
      <c r="F20" s="3" t="s">
        <v>6111</v>
      </c>
      <c r="G20" s="21">
        <v>6229.6149999999998</v>
      </c>
      <c r="H20" s="29" t="s">
        <v>5853</v>
      </c>
      <c r="I20">
        <v>67</v>
      </c>
      <c r="J20" t="s">
        <v>82</v>
      </c>
      <c r="K20" t="str">
        <f t="shared" si="0"/>
        <v>50,5002605,'CAMAPUÃ','-19.5346847','-54.0429963','410','6229,615','CAMAPUENSE','67',current_timestamp);</v>
      </c>
      <c r="L20" t="str">
        <f t="shared" si="1"/>
        <v>INSERT INTO municipio (cd_estado,cd_municipio,ds_municipio,vl_latitude,vl_longitude,vl_altitude,qt_area,ds_gentilico,nr_ddd,dt_registro)VALUES (50,5002605,'CAMAPUÃ','-19.5346847','-54.0429963','410','6229,615','CAMAPUENSE','67',current_timestamp);</v>
      </c>
    </row>
    <row r="21" spans="1:12" x14ac:dyDescent="0.25">
      <c r="A21" s="21" t="s">
        <v>639</v>
      </c>
      <c r="B21" s="21" t="s">
        <v>3980</v>
      </c>
      <c r="C21" s="39" t="s">
        <v>51</v>
      </c>
      <c r="D21" s="3" t="s">
        <v>6112</v>
      </c>
      <c r="E21" s="3" t="s">
        <v>6113</v>
      </c>
      <c r="F21" s="3" t="s">
        <v>2363</v>
      </c>
      <c r="G21" s="21">
        <v>8092.951</v>
      </c>
      <c r="H21" s="29" t="s">
        <v>4163</v>
      </c>
      <c r="I21">
        <v>67</v>
      </c>
      <c r="J21" t="s">
        <v>82</v>
      </c>
      <c r="K21" t="str">
        <f t="shared" si="0"/>
        <v>50,5002704,'CAMPO GRANDE','-20.4484732','-54.6295996','567','8092,951','CAMPO-GRANDENSE','67',current_timestamp);</v>
      </c>
      <c r="L21" t="str">
        <f t="shared" si="1"/>
        <v>INSERT INTO municipio (cd_estado,cd_municipio,ds_municipio,vl_latitude,vl_longitude,vl_altitude,qt_area,ds_gentilico,nr_ddd,dt_registro)VALUES (50,5002704,'CAMPO GRANDE','-20.4484732','-54.6295996','567','8092,951','CAMPO-GRANDENSE','67',current_timestamp);</v>
      </c>
    </row>
    <row r="22" spans="1:12" x14ac:dyDescent="0.25">
      <c r="A22" s="21" t="s">
        <v>639</v>
      </c>
      <c r="B22" s="21" t="s">
        <v>3981</v>
      </c>
      <c r="C22" s="39" t="s">
        <v>3982</v>
      </c>
      <c r="D22" s="3" t="s">
        <v>6114</v>
      </c>
      <c r="E22" s="3" t="s">
        <v>6115</v>
      </c>
      <c r="F22" s="3" t="s">
        <v>453</v>
      </c>
      <c r="G22" s="21">
        <v>2940.2510000000002</v>
      </c>
      <c r="H22" s="29" t="s">
        <v>5854</v>
      </c>
      <c r="I22">
        <v>67</v>
      </c>
      <c r="J22" t="s">
        <v>82</v>
      </c>
      <c r="K22" t="str">
        <f t="shared" si="0"/>
        <v>50,5002803,'CARACOL','-22.010988','-57.0281729','217','2940,251','CARACOLENSE','67',current_timestamp);</v>
      </c>
      <c r="L22" t="str">
        <f t="shared" si="1"/>
        <v>INSERT INTO municipio (cd_estado,cd_municipio,ds_municipio,vl_latitude,vl_longitude,vl_altitude,qt_area,ds_gentilico,nr_ddd,dt_registro)VALUES (50,5002803,'CARACOL','-22.010988','-57.0281729','217','2940,251','CARACOLENSE','67',current_timestamp);</v>
      </c>
    </row>
    <row r="23" spans="1:12" x14ac:dyDescent="0.25">
      <c r="A23" s="21" t="s">
        <v>639</v>
      </c>
      <c r="B23" s="21" t="s">
        <v>3983</v>
      </c>
      <c r="C23" s="39" t="s">
        <v>3984</v>
      </c>
      <c r="D23" s="3" t="s">
        <v>6116</v>
      </c>
      <c r="E23" s="3" t="s">
        <v>6117</v>
      </c>
      <c r="F23" s="3" t="s">
        <v>1804</v>
      </c>
      <c r="G23" s="21">
        <v>3649.7249999999999</v>
      </c>
      <c r="H23" s="29" t="s">
        <v>5855</v>
      </c>
      <c r="I23">
        <v>67</v>
      </c>
      <c r="J23" t="s">
        <v>82</v>
      </c>
      <c r="K23" t="str">
        <f t="shared" si="0"/>
        <v>50,5002902,'CASSILÂNDIA','-19.1179005','-51.7313118','462','3649,725','CASSILANDENSE','67',current_timestamp);</v>
      </c>
      <c r="L23" t="str">
        <f t="shared" si="1"/>
        <v>INSERT INTO municipio (cd_estado,cd_municipio,ds_municipio,vl_latitude,vl_longitude,vl_altitude,qt_area,ds_gentilico,nr_ddd,dt_registro)VALUES (50,5002902,'CASSILÂNDIA','-19.1179005','-51.7313118','462','3649,725','CASSILANDENSE','67',current_timestamp);</v>
      </c>
    </row>
    <row r="24" spans="1:12" x14ac:dyDescent="0.25">
      <c r="A24" s="21" t="s">
        <v>639</v>
      </c>
      <c r="B24" s="21" t="s">
        <v>3985</v>
      </c>
      <c r="C24" s="39" t="s">
        <v>3986</v>
      </c>
      <c r="D24" s="3" t="s">
        <v>6118</v>
      </c>
      <c r="E24" s="3" t="s">
        <v>6119</v>
      </c>
      <c r="F24" s="3" t="s">
        <v>6120</v>
      </c>
      <c r="G24" s="21">
        <v>3248.12</v>
      </c>
      <c r="H24" s="29" t="s">
        <v>5671</v>
      </c>
      <c r="I24">
        <v>67</v>
      </c>
      <c r="J24" t="s">
        <v>82</v>
      </c>
      <c r="K24" t="str">
        <f t="shared" si="0"/>
        <v>50,5002951,'CHAPADÃO DO SUL','-18.7880421','-52.6263208','800','3248,12','CHAPADENSE','67',current_timestamp);</v>
      </c>
      <c r="L24" t="str">
        <f t="shared" si="1"/>
        <v>INSERT INTO municipio (cd_estado,cd_municipio,ds_municipio,vl_latitude,vl_longitude,vl_altitude,qt_area,ds_gentilico,nr_ddd,dt_registro)VALUES (50,5002951,'CHAPADÃO DO SUL','-18.7880421','-52.6263208','800','3248,12','CHAPADENSE','67',current_timestamp);</v>
      </c>
    </row>
    <row r="25" spans="1:12" x14ac:dyDescent="0.25">
      <c r="A25" s="21" t="s">
        <v>639</v>
      </c>
      <c r="B25" s="21" t="s">
        <v>3987</v>
      </c>
      <c r="C25" s="39" t="s">
        <v>3988</v>
      </c>
      <c r="D25" s="3" t="s">
        <v>6121</v>
      </c>
      <c r="E25" s="3" t="s">
        <v>6122</v>
      </c>
      <c r="F25" s="3" t="s">
        <v>1639</v>
      </c>
      <c r="G25" s="21">
        <v>2638.1680000000001</v>
      </c>
      <c r="H25" s="29" t="s">
        <v>5856</v>
      </c>
      <c r="I25">
        <v>67</v>
      </c>
      <c r="J25" t="s">
        <v>82</v>
      </c>
      <c r="K25" t="str">
        <f t="shared" si="0"/>
        <v>50,5003108,'CORGUINHO','-19.8246552','-54.8275423','290','2638,168','CORGUINHENSE','67',current_timestamp);</v>
      </c>
      <c r="L25" t="str">
        <f t="shared" si="1"/>
        <v>INSERT INTO municipio (cd_estado,cd_municipio,ds_municipio,vl_latitude,vl_longitude,vl_altitude,qt_area,ds_gentilico,nr_ddd,dt_registro)VALUES (50,5003108,'CORGUINHO','-19.8246552','-54.8275423','290','2638,168','CORGUINHENSE','67',current_timestamp);</v>
      </c>
    </row>
    <row r="26" spans="1:12" x14ac:dyDescent="0.25">
      <c r="A26" s="21" t="s">
        <v>639</v>
      </c>
      <c r="B26" s="21" t="s">
        <v>3989</v>
      </c>
      <c r="C26" s="39" t="s">
        <v>3990</v>
      </c>
      <c r="D26" s="3" t="s">
        <v>6123</v>
      </c>
      <c r="E26" s="3" t="s">
        <v>6124</v>
      </c>
      <c r="F26" s="3" t="s">
        <v>6125</v>
      </c>
      <c r="G26" s="21">
        <v>1025.049</v>
      </c>
      <c r="H26" s="29" t="s">
        <v>5857</v>
      </c>
      <c r="I26">
        <v>67</v>
      </c>
      <c r="J26" t="s">
        <v>82</v>
      </c>
      <c r="K26" t="str">
        <f t="shared" si="0"/>
        <v>50,5003157,'CORONEL SAPUCAIA','-23.2722556','-55.5276275','510','1025,049','SAPUCAENSE','67',current_timestamp);</v>
      </c>
      <c r="L26" t="str">
        <f t="shared" si="1"/>
        <v>INSERT INTO municipio (cd_estado,cd_municipio,ds_municipio,vl_latitude,vl_longitude,vl_altitude,qt_area,ds_gentilico,nr_ddd,dt_registro)VALUES (50,5003157,'CORONEL SAPUCAIA','-23.2722556','-55.5276275','510','1025,049','SAPUCAENSE','67',current_timestamp);</v>
      </c>
    </row>
    <row r="27" spans="1:12" x14ac:dyDescent="0.25">
      <c r="A27" s="21" t="s">
        <v>639</v>
      </c>
      <c r="B27" s="21" t="s">
        <v>3991</v>
      </c>
      <c r="C27" s="39" t="s">
        <v>3992</v>
      </c>
      <c r="D27" s="3" t="s">
        <v>6126</v>
      </c>
      <c r="E27" s="3" t="s">
        <v>6127</v>
      </c>
      <c r="F27" s="3" t="s">
        <v>3256</v>
      </c>
      <c r="G27" s="21">
        <v>64962.853999999999</v>
      </c>
      <c r="H27" s="29" t="s">
        <v>5676</v>
      </c>
      <c r="I27">
        <v>67</v>
      </c>
      <c r="J27" t="s">
        <v>82</v>
      </c>
      <c r="K27" t="str">
        <f t="shared" si="0"/>
        <v>50,5003207,'CORUMBÁ','-19.007754','-57.6509819','153','64962,854','CORUMBAENSE','67',current_timestamp);</v>
      </c>
      <c r="L27" t="str">
        <f t="shared" si="1"/>
        <v>INSERT INTO municipio (cd_estado,cd_municipio,ds_municipio,vl_latitude,vl_longitude,vl_altitude,qt_area,ds_gentilico,nr_ddd,dt_registro)VALUES (50,5003207,'CORUMBÁ','-19.007754','-57.6509819','153','64962,854','CORUMBAENSE','67',current_timestamp);</v>
      </c>
    </row>
    <row r="28" spans="1:12" x14ac:dyDescent="0.25">
      <c r="A28" s="21" t="s">
        <v>639</v>
      </c>
      <c r="B28" s="21" t="s">
        <v>3993</v>
      </c>
      <c r="C28" s="39" t="s">
        <v>3994</v>
      </c>
      <c r="D28" s="3" t="s">
        <v>6128</v>
      </c>
      <c r="E28" s="3" t="s">
        <v>6129</v>
      </c>
      <c r="F28" s="3" t="s">
        <v>3560</v>
      </c>
      <c r="G28" s="21">
        <v>4164.1149999999998</v>
      </c>
      <c r="H28" s="29" t="s">
        <v>5858</v>
      </c>
      <c r="I28">
        <v>67</v>
      </c>
      <c r="J28" t="s">
        <v>82</v>
      </c>
      <c r="K28" t="str">
        <f t="shared" si="0"/>
        <v>50,5003256,'COSTA RICA','-18.5432459','-53.1286511','650','4164,115','COSTA-RIQUENSE','67',current_timestamp);</v>
      </c>
      <c r="L28" t="str">
        <f t="shared" si="1"/>
        <v>INSERT INTO municipio (cd_estado,cd_municipio,ds_municipio,vl_latitude,vl_longitude,vl_altitude,qt_area,ds_gentilico,nr_ddd,dt_registro)VALUES (50,5003256,'COSTA RICA','-18.5432459','-53.1286511','650','4164,115','COSTA-RIQUENSE','67',current_timestamp);</v>
      </c>
    </row>
    <row r="29" spans="1:12" x14ac:dyDescent="0.25">
      <c r="A29" s="21" t="s">
        <v>639</v>
      </c>
      <c r="B29" s="21" t="s">
        <v>3995</v>
      </c>
      <c r="C29" s="39" t="s">
        <v>3996</v>
      </c>
      <c r="D29" s="3" t="s">
        <v>6130</v>
      </c>
      <c r="E29" s="3" t="s">
        <v>6131</v>
      </c>
      <c r="F29" s="3" t="s">
        <v>1934</v>
      </c>
      <c r="G29" s="21">
        <v>6409.2240000000002</v>
      </c>
      <c r="H29" s="29" t="s">
        <v>5859</v>
      </c>
      <c r="I29">
        <v>67</v>
      </c>
      <c r="J29" t="s">
        <v>82</v>
      </c>
      <c r="K29" t="str">
        <f t="shared" si="0"/>
        <v>50,5003306,'COXIM','-18.5011127','-54.7507793','223','6409,224','COXINENSE','67',current_timestamp);</v>
      </c>
      <c r="L29" t="str">
        <f t="shared" si="1"/>
        <v>INSERT INTO municipio (cd_estado,cd_municipio,ds_municipio,vl_latitude,vl_longitude,vl_altitude,qt_area,ds_gentilico,nr_ddd,dt_registro)VALUES (50,5003306,'COXIM','-18.5011127','-54.7507793','223','6409,224','COXINENSE','67',current_timestamp);</v>
      </c>
    </row>
    <row r="30" spans="1:12" x14ac:dyDescent="0.25">
      <c r="A30" s="21" t="s">
        <v>639</v>
      </c>
      <c r="B30" s="21" t="s">
        <v>3997</v>
      </c>
      <c r="C30" s="39" t="s">
        <v>3998</v>
      </c>
      <c r="D30" s="3" t="s">
        <v>6132</v>
      </c>
      <c r="E30" s="3" t="s">
        <v>6133</v>
      </c>
      <c r="F30" s="3" t="s">
        <v>3536</v>
      </c>
      <c r="G30" s="21">
        <v>831.21</v>
      </c>
      <c r="H30" s="29" t="s">
        <v>5860</v>
      </c>
      <c r="I30">
        <v>67</v>
      </c>
      <c r="J30" t="s">
        <v>82</v>
      </c>
      <c r="K30" t="str">
        <f t="shared" si="0"/>
        <v>50,5003454,'DEODÁPOLIS','-22.2763259','-54.1681085','398','831,21','DEODAPOLENSE','67',current_timestamp);</v>
      </c>
      <c r="L30" t="str">
        <f t="shared" si="1"/>
        <v>INSERT INTO municipio (cd_estado,cd_municipio,ds_municipio,vl_latitude,vl_longitude,vl_altitude,qt_area,ds_gentilico,nr_ddd,dt_registro)VALUES (50,5003454,'DEODÁPOLIS','-22.2763259','-54.1681085','398','831,21','DEODAPOLENSE','67',current_timestamp);</v>
      </c>
    </row>
    <row r="31" spans="1:12" x14ac:dyDescent="0.25">
      <c r="A31" s="21" t="s">
        <v>639</v>
      </c>
      <c r="B31" s="21" t="s">
        <v>3999</v>
      </c>
      <c r="C31" s="39" t="s">
        <v>4000</v>
      </c>
      <c r="D31" s="3" t="s">
        <v>6134</v>
      </c>
      <c r="E31" s="3" t="s">
        <v>6135</v>
      </c>
      <c r="F31" s="3" t="s">
        <v>1906</v>
      </c>
      <c r="G31" s="21">
        <v>2341.6489999999999</v>
      </c>
      <c r="H31" s="29" t="s">
        <v>5649</v>
      </c>
      <c r="I31">
        <v>67</v>
      </c>
      <c r="J31" t="s">
        <v>82</v>
      </c>
      <c r="K31" t="str">
        <f t="shared" si="0"/>
        <v>50,5003488,'DOIS IRMÃOS DO BURITI','-20.68825978','-55.28276988','295','2341,649','BURITIENSE','67',current_timestamp);</v>
      </c>
      <c r="L31" t="str">
        <f t="shared" si="1"/>
        <v>INSERT INTO municipio (cd_estado,cd_municipio,ds_municipio,vl_latitude,vl_longitude,vl_altitude,qt_area,ds_gentilico,nr_ddd,dt_registro)VALUES (50,5003488,'DOIS IRMÃOS DO BURITI','-20.68825978','-55.28276988','295','2341,649','BURITIENSE','67',current_timestamp);</v>
      </c>
    </row>
    <row r="32" spans="1:12" x14ac:dyDescent="0.25">
      <c r="A32" s="21" t="s">
        <v>639</v>
      </c>
      <c r="B32" s="21" t="s">
        <v>4001</v>
      </c>
      <c r="C32" s="39" t="s">
        <v>4002</v>
      </c>
      <c r="D32" s="3" t="s">
        <v>6136</v>
      </c>
      <c r="E32" s="3" t="s">
        <v>6137</v>
      </c>
      <c r="F32" s="3" t="s">
        <v>6138</v>
      </c>
      <c r="G32" s="21">
        <v>280.78699999999998</v>
      </c>
      <c r="H32" s="29" t="s">
        <v>5861</v>
      </c>
      <c r="I32">
        <v>67</v>
      </c>
      <c r="J32" t="s">
        <v>82</v>
      </c>
      <c r="K32" t="str">
        <f t="shared" si="0"/>
        <v>50,5003504,'DOURADINA','-22.0415242','-54.6145827','351','280,787','DOURADINENSE','67',current_timestamp);</v>
      </c>
      <c r="L32" t="str">
        <f t="shared" si="1"/>
        <v>INSERT INTO municipio (cd_estado,cd_municipio,ds_municipio,vl_latitude,vl_longitude,vl_altitude,qt_area,ds_gentilico,nr_ddd,dt_registro)VALUES (50,5003504,'DOURADINA','-22.0415242','-54.6145827','351','280,787','DOURADINENSE','67',current_timestamp);</v>
      </c>
    </row>
    <row r="33" spans="1:12" x14ac:dyDescent="0.25">
      <c r="A33" s="21" t="s">
        <v>639</v>
      </c>
      <c r="B33" s="21" t="s">
        <v>4003</v>
      </c>
      <c r="C33" s="39" t="s">
        <v>4004</v>
      </c>
      <c r="D33" s="3" t="s">
        <v>6140</v>
      </c>
      <c r="E33" s="3" t="s">
        <v>6139</v>
      </c>
      <c r="F33" s="3" t="s">
        <v>1857</v>
      </c>
      <c r="G33" s="21">
        <v>4086.2370000000001</v>
      </c>
      <c r="H33" s="29" t="s">
        <v>5862</v>
      </c>
      <c r="I33">
        <v>67</v>
      </c>
      <c r="J33" t="s">
        <v>82</v>
      </c>
      <c r="K33" t="str">
        <f t="shared" si="0"/>
        <v>50,5003702,'DOURADOS','-22.2232367','-54.811985','452','4086,237','DOURADENSE','67',current_timestamp);</v>
      </c>
      <c r="L33" t="str">
        <f t="shared" si="1"/>
        <v>INSERT INTO municipio (cd_estado,cd_municipio,ds_municipio,vl_latitude,vl_longitude,vl_altitude,qt_area,ds_gentilico,nr_ddd,dt_registro)VALUES (50,5003702,'DOURADOS','-22.2232367','-54.811985','452','4086,237','DOURADENSE','67',current_timestamp);</v>
      </c>
    </row>
    <row r="34" spans="1:12" x14ac:dyDescent="0.25">
      <c r="A34" s="21" t="s">
        <v>639</v>
      </c>
      <c r="B34" s="21" t="s">
        <v>4005</v>
      </c>
      <c r="C34" s="39" t="s">
        <v>4006</v>
      </c>
      <c r="D34" s="3" t="s">
        <v>6141</v>
      </c>
      <c r="E34" s="3" t="s">
        <v>6142</v>
      </c>
      <c r="F34" s="3" t="s">
        <v>6143</v>
      </c>
      <c r="G34" s="21">
        <v>1017.785</v>
      </c>
      <c r="H34" s="29" t="s">
        <v>5863</v>
      </c>
      <c r="I34">
        <v>67</v>
      </c>
      <c r="J34" t="s">
        <v>82</v>
      </c>
      <c r="K34" t="str">
        <f t="shared" si="0"/>
        <v>50,5003751,'ELDORADO','-23.7867962','-54.2837957','347','1017,785','ELDORADENSE','67',current_timestamp);</v>
      </c>
      <c r="L34" t="str">
        <f t="shared" si="1"/>
        <v>INSERT INTO municipio (cd_estado,cd_municipio,ds_municipio,vl_latitude,vl_longitude,vl_altitude,qt_area,ds_gentilico,nr_ddd,dt_registro)VALUES (50,5003751,'ELDORADO','-23.7867962','-54.2837957','347','1017,785','ELDORADENSE','67',current_timestamp);</v>
      </c>
    </row>
    <row r="35" spans="1:12" x14ac:dyDescent="0.25">
      <c r="A35" s="21" t="s">
        <v>639</v>
      </c>
      <c r="B35" s="21" t="s">
        <v>4007</v>
      </c>
      <c r="C35" s="39" t="s">
        <v>4008</v>
      </c>
      <c r="D35" s="3" t="s">
        <v>6144</v>
      </c>
      <c r="E35" s="3" t="s">
        <v>6145</v>
      </c>
      <c r="F35" s="3" t="s">
        <v>6146</v>
      </c>
      <c r="G35" s="21">
        <v>315.16000000000003</v>
      </c>
      <c r="H35" s="29" t="s">
        <v>5864</v>
      </c>
      <c r="I35">
        <v>67</v>
      </c>
      <c r="J35" t="s">
        <v>82</v>
      </c>
      <c r="K35" t="str">
        <f t="shared" si="0"/>
        <v>50,5003801,'FÁTIMA DO SUL','-22.3789223','-54.5130464','336','315,16','FÁTIMA-SULENSE','67',current_timestamp);</v>
      </c>
      <c r="L35" t="str">
        <f t="shared" si="1"/>
        <v>INSERT INTO municipio (cd_estado,cd_municipio,ds_municipio,vl_latitude,vl_longitude,vl_altitude,qt_area,ds_gentilico,nr_ddd,dt_registro)VALUES (50,5003801,'FÁTIMA DO SUL','-22.3789223','-54.5130464','336','315,16','FÁTIMA-SULENSE','67',current_timestamp);</v>
      </c>
    </row>
    <row r="36" spans="1:12" x14ac:dyDescent="0.25">
      <c r="A36" s="21" t="s">
        <v>639</v>
      </c>
      <c r="B36" s="21" t="s">
        <v>4009</v>
      </c>
      <c r="C36" s="39" t="s">
        <v>4010</v>
      </c>
      <c r="D36" s="3" t="s">
        <v>6147</v>
      </c>
      <c r="E36" s="3" t="s">
        <v>6148</v>
      </c>
      <c r="F36" s="3" t="s">
        <v>2745</v>
      </c>
      <c r="G36" s="21">
        <v>4882.8729999999996</v>
      </c>
      <c r="H36" s="29" t="s">
        <v>5865</v>
      </c>
      <c r="I36">
        <v>67</v>
      </c>
      <c r="J36" t="s">
        <v>82</v>
      </c>
      <c r="K36" t="str">
        <f t="shared" si="0"/>
        <v>50,5003900,'FIGUEIRÃO','-18.6780567','-53.6379369','396','4882,873','FIGUEIRÃOENSE','67',current_timestamp);</v>
      </c>
      <c r="L36" t="str">
        <f t="shared" si="1"/>
        <v>INSERT INTO municipio (cd_estado,cd_municipio,ds_municipio,vl_latitude,vl_longitude,vl_altitude,qt_area,ds_gentilico,nr_ddd,dt_registro)VALUES (50,5003900,'FIGUEIRÃO','-18.6780567','-53.6379369','396','4882,873','FIGUEIRÃOENSE','67',current_timestamp);</v>
      </c>
    </row>
    <row r="37" spans="1:12" x14ac:dyDescent="0.25">
      <c r="A37" s="21" t="s">
        <v>639</v>
      </c>
      <c r="B37" s="21" t="s">
        <v>4011</v>
      </c>
      <c r="C37" s="39" t="s">
        <v>4012</v>
      </c>
      <c r="D37" s="3" t="s">
        <v>6149</v>
      </c>
      <c r="E37" s="3" t="s">
        <v>6150</v>
      </c>
      <c r="F37" s="3" t="s">
        <v>2472</v>
      </c>
      <c r="G37" s="21">
        <v>491.74599999999998</v>
      </c>
      <c r="H37" s="29" t="s">
        <v>5866</v>
      </c>
      <c r="I37">
        <v>67</v>
      </c>
      <c r="J37" t="s">
        <v>82</v>
      </c>
      <c r="K37" t="str">
        <f t="shared" si="0"/>
        <v>50,5004007,'GLÓRIA DE DOURADOS','-22.4134606','-54.2338507','405','491,746','GLÓRIA-DOURADENSE','67',current_timestamp);</v>
      </c>
      <c r="L37" t="str">
        <f t="shared" si="1"/>
        <v>INSERT INTO municipio (cd_estado,cd_municipio,ds_municipio,vl_latitude,vl_longitude,vl_altitude,qt_area,ds_gentilico,nr_ddd,dt_registro)VALUES (50,5004007,'GLÓRIA DE DOURADOS','-22.4134606','-54.2338507','405','491,746','GLÓRIA-DOURADENSE','67',current_timestamp);</v>
      </c>
    </row>
    <row r="38" spans="1:12" x14ac:dyDescent="0.25">
      <c r="A38" s="21" t="s">
        <v>639</v>
      </c>
      <c r="B38" s="21" t="s">
        <v>4013</v>
      </c>
      <c r="C38" s="39" t="s">
        <v>4014</v>
      </c>
      <c r="D38" s="3" t="s">
        <v>6151</v>
      </c>
      <c r="E38" s="3" t="s">
        <v>6152</v>
      </c>
      <c r="F38" s="3" t="s">
        <v>1551</v>
      </c>
      <c r="G38" s="21">
        <v>1210.606</v>
      </c>
      <c r="H38" s="29" t="s">
        <v>5867</v>
      </c>
      <c r="I38">
        <v>67</v>
      </c>
      <c r="J38" t="s">
        <v>82</v>
      </c>
      <c r="K38" t="str">
        <f t="shared" si="0"/>
        <v>50,5004106,'GUIA LOPES DA LAGUNA','-21.4582802','-56.1117139','245','1210,606','LAGUNENSE','67',current_timestamp);</v>
      </c>
      <c r="L38" t="str">
        <f t="shared" si="1"/>
        <v>INSERT INTO municipio (cd_estado,cd_municipio,ds_municipio,vl_latitude,vl_longitude,vl_altitude,qt_area,ds_gentilico,nr_ddd,dt_registro)VALUES (50,5004106,'GUIA LOPES DA LAGUNA','-21.4582802','-56.1117139','245','1210,606','LAGUNENSE','67',current_timestamp);</v>
      </c>
    </row>
    <row r="39" spans="1:12" x14ac:dyDescent="0.25">
      <c r="A39" s="21" t="s">
        <v>639</v>
      </c>
      <c r="B39" s="21" t="s">
        <v>4015</v>
      </c>
      <c r="C39" s="39" t="s">
        <v>4016</v>
      </c>
      <c r="D39" s="3" t="s">
        <v>6153</v>
      </c>
      <c r="E39" s="3" t="s">
        <v>6154</v>
      </c>
      <c r="F39" s="3" t="s">
        <v>2272</v>
      </c>
      <c r="G39" s="21">
        <v>2946.5169999999998</v>
      </c>
      <c r="H39" s="29" t="s">
        <v>5868</v>
      </c>
      <c r="I39">
        <v>67</v>
      </c>
      <c r="J39" t="s">
        <v>82</v>
      </c>
      <c r="K39" t="str">
        <f t="shared" si="0"/>
        <v>50,5004304,'IGUATEMI','-23.6735173','-54.5632609','343','2946,517','IGUATEMIENSE','67',current_timestamp);</v>
      </c>
      <c r="L39" t="str">
        <f t="shared" si="1"/>
        <v>INSERT INTO municipio (cd_estado,cd_municipio,ds_municipio,vl_latitude,vl_longitude,vl_altitude,qt_area,ds_gentilico,nr_ddd,dt_registro)VALUES (50,5004304,'IGUATEMI','-23.6735173','-54.5632609','343','2946,517','IGUATEMIENSE','67',current_timestamp);</v>
      </c>
    </row>
    <row r="40" spans="1:12" x14ac:dyDescent="0.25">
      <c r="A40" s="21" t="s">
        <v>639</v>
      </c>
      <c r="B40" s="21" t="s">
        <v>4017</v>
      </c>
      <c r="C40" s="39" t="s">
        <v>4018</v>
      </c>
      <c r="D40" s="3" t="s">
        <v>6155</v>
      </c>
      <c r="E40" s="3" t="s">
        <v>6156</v>
      </c>
      <c r="F40" s="3" t="s">
        <v>3418</v>
      </c>
      <c r="G40" s="21">
        <v>5776.0280000000002</v>
      </c>
      <c r="H40" s="29" t="s">
        <v>5869</v>
      </c>
      <c r="I40">
        <v>67</v>
      </c>
      <c r="J40" t="s">
        <v>82</v>
      </c>
      <c r="K40" t="str">
        <f t="shared" si="0"/>
        <v>50,5004403,'INOCÊNCIA','-19.7276734','-51.928263','508','5776,028','INOCENTINO','67',current_timestamp);</v>
      </c>
      <c r="L40" t="str">
        <f t="shared" si="1"/>
        <v>INSERT INTO municipio (cd_estado,cd_municipio,ds_municipio,vl_latitude,vl_longitude,vl_altitude,qt_area,ds_gentilico,nr_ddd,dt_registro)VALUES (50,5004403,'INOCÊNCIA','-19.7276734','-51.928263','508','5776,028','INOCENTINO','67',current_timestamp);</v>
      </c>
    </row>
    <row r="41" spans="1:12" x14ac:dyDescent="0.25">
      <c r="A41" s="21" t="s">
        <v>639</v>
      </c>
      <c r="B41" s="21" t="s">
        <v>4019</v>
      </c>
      <c r="C41" s="39" t="s">
        <v>4020</v>
      </c>
      <c r="D41" s="3" t="s">
        <v>6157</v>
      </c>
      <c r="E41" s="3" t="s">
        <v>6158</v>
      </c>
      <c r="F41" s="3" t="s">
        <v>2505</v>
      </c>
      <c r="G41" s="21">
        <v>1321.8109999999999</v>
      </c>
      <c r="H41" s="29" t="s">
        <v>5870</v>
      </c>
      <c r="I41">
        <v>67</v>
      </c>
      <c r="J41" t="s">
        <v>82</v>
      </c>
      <c r="K41" t="str">
        <f t="shared" si="0"/>
        <v>50,5004502,'ITAPORÃ','-22.0800233','-54.793317','346','1321,811','ITAPORANENSE','67',current_timestamp);</v>
      </c>
      <c r="L41" t="str">
        <f t="shared" si="1"/>
        <v>INSERT INTO municipio (cd_estado,cd_municipio,ds_municipio,vl_latitude,vl_longitude,vl_altitude,qt_area,ds_gentilico,nr_ddd,dt_registro)VALUES (50,5004502,'ITAPORÃ','-22.0800233','-54.793317','346','1321,811','ITAPORANENSE','67',current_timestamp);</v>
      </c>
    </row>
    <row r="42" spans="1:12" x14ac:dyDescent="0.25">
      <c r="A42" s="21" t="s">
        <v>639</v>
      </c>
      <c r="B42" s="21" t="s">
        <v>4021</v>
      </c>
      <c r="C42" s="39" t="s">
        <v>4022</v>
      </c>
      <c r="D42" s="3" t="s">
        <v>6159</v>
      </c>
      <c r="E42" s="3" t="s">
        <v>6160</v>
      </c>
      <c r="F42" s="3" t="s">
        <v>2127</v>
      </c>
      <c r="G42" s="21">
        <v>2064.0419999999999</v>
      </c>
      <c r="H42" s="29" t="s">
        <v>5871</v>
      </c>
      <c r="I42">
        <v>67</v>
      </c>
      <c r="J42" t="s">
        <v>82</v>
      </c>
      <c r="K42" t="str">
        <f t="shared" si="0"/>
        <v>50,5004601,'ITAQUIRAÍ','-23.4779768','-54.1873482','348','2064,042','ITAQUIRENSE','67',current_timestamp);</v>
      </c>
      <c r="L42" t="str">
        <f t="shared" si="1"/>
        <v>INSERT INTO municipio (cd_estado,cd_municipio,ds_municipio,vl_latitude,vl_longitude,vl_altitude,qt_area,ds_gentilico,nr_ddd,dt_registro)VALUES (50,5004601,'ITAQUIRAÍ','-23.4779768','-54.1873482','348','2064,042','ITAQUIRENSE','67',current_timestamp);</v>
      </c>
    </row>
    <row r="43" spans="1:12" x14ac:dyDescent="0.25">
      <c r="A43" s="21" t="s">
        <v>639</v>
      </c>
      <c r="B43" s="21" t="s">
        <v>4023</v>
      </c>
      <c r="C43" s="39" t="s">
        <v>4024</v>
      </c>
      <c r="D43" s="3" t="s">
        <v>6161</v>
      </c>
      <c r="E43" s="3" t="s">
        <v>6162</v>
      </c>
      <c r="F43" s="3" t="s">
        <v>3692</v>
      </c>
      <c r="G43" s="21">
        <v>2010.1679999999999</v>
      </c>
      <c r="H43" s="29" t="s">
        <v>5872</v>
      </c>
      <c r="I43">
        <v>67</v>
      </c>
      <c r="J43" t="s">
        <v>82</v>
      </c>
      <c r="K43" t="str">
        <f t="shared" si="0"/>
        <v>50,5004700,'IVINHEMA','-22.3045208','-53.8185286','367','2010,168','IVINHEMENSE','67',current_timestamp);</v>
      </c>
      <c r="L43" t="str">
        <f t="shared" si="1"/>
        <v>INSERT INTO municipio (cd_estado,cd_municipio,ds_municipio,vl_latitude,vl_longitude,vl_altitude,qt_area,ds_gentilico,nr_ddd,dt_registro)VALUES (50,5004700,'IVINHEMA','-22.3045208','-53.8185286','367','2010,168','IVINHEMENSE','67',current_timestamp);</v>
      </c>
    </row>
    <row r="44" spans="1:12" x14ac:dyDescent="0.25">
      <c r="A44" s="21" t="s">
        <v>639</v>
      </c>
      <c r="B44" s="21" t="s">
        <v>4025</v>
      </c>
      <c r="C44" s="39" t="s">
        <v>4026</v>
      </c>
      <c r="D44" s="3" t="s">
        <v>6163</v>
      </c>
      <c r="E44" s="3" t="s">
        <v>6164</v>
      </c>
      <c r="F44" s="3" t="s">
        <v>2571</v>
      </c>
      <c r="G44" s="21">
        <v>419.39699999999999</v>
      </c>
      <c r="H44" s="29" t="s">
        <v>5873</v>
      </c>
      <c r="I44">
        <v>67</v>
      </c>
      <c r="J44" t="s">
        <v>82</v>
      </c>
      <c r="K44" t="str">
        <f t="shared" si="0"/>
        <v>50,5004809,'JAPORÃ','-23.8902111','-54.4057899','360','419,397','JAPORAENSE','67',current_timestamp);</v>
      </c>
      <c r="L44" t="str">
        <f t="shared" si="1"/>
        <v>INSERT INTO municipio (cd_estado,cd_municipio,ds_municipio,vl_latitude,vl_longitude,vl_altitude,qt_area,ds_gentilico,nr_ddd,dt_registro)VALUES (50,5004809,'JAPORÃ','-23.8902111','-54.4057899','360','419,397','JAPORAENSE','67',current_timestamp);</v>
      </c>
    </row>
    <row r="45" spans="1:12" x14ac:dyDescent="0.25">
      <c r="A45" s="21" t="s">
        <v>639</v>
      </c>
      <c r="B45" s="21" t="s">
        <v>4027</v>
      </c>
      <c r="C45" s="39" t="s">
        <v>4028</v>
      </c>
      <c r="D45" s="3" t="s">
        <v>6165</v>
      </c>
      <c r="E45" s="3" t="s">
        <v>6166</v>
      </c>
      <c r="F45" s="3" t="s">
        <v>6167</v>
      </c>
      <c r="G45" s="21">
        <v>2912.8220000000001</v>
      </c>
      <c r="H45" s="29" t="s">
        <v>5874</v>
      </c>
      <c r="I45">
        <v>67</v>
      </c>
      <c r="J45" t="s">
        <v>82</v>
      </c>
      <c r="K45" t="str">
        <f t="shared" si="0"/>
        <v>50,5004908,'JARAGUARI','-20.1389761','-54.4006682','306','2912,822','JARAGUARIENSE','67',current_timestamp);</v>
      </c>
      <c r="L45" t="str">
        <f t="shared" si="1"/>
        <v>INSERT INTO municipio (cd_estado,cd_municipio,ds_municipio,vl_latitude,vl_longitude,vl_altitude,qt_area,ds_gentilico,nr_ddd,dt_registro)VALUES (50,5004908,'JARAGUARI','-20.1389761','-54.4006682','306','2912,822','JARAGUARIENSE','67',current_timestamp);</v>
      </c>
    </row>
    <row r="46" spans="1:12" x14ac:dyDescent="0.25">
      <c r="A46" s="21" t="s">
        <v>639</v>
      </c>
      <c r="B46" s="21" t="s">
        <v>4029</v>
      </c>
      <c r="C46" s="39" t="s">
        <v>4030</v>
      </c>
      <c r="D46" s="3" t="s">
        <v>6168</v>
      </c>
      <c r="E46" s="3" t="s">
        <v>6169</v>
      </c>
      <c r="F46" s="3" t="s">
        <v>1428</v>
      </c>
      <c r="G46" s="21">
        <v>2201.5149999999999</v>
      </c>
      <c r="H46" s="29" t="s">
        <v>1329</v>
      </c>
      <c r="I46">
        <v>67</v>
      </c>
      <c r="J46" t="s">
        <v>82</v>
      </c>
      <c r="K46" t="str">
        <f t="shared" si="0"/>
        <v>50,5005004,'JARDIM','-21.4798585','-56.1487009','247','2201,515','JARDINENSE','67',current_timestamp);</v>
      </c>
      <c r="L46" t="str">
        <f t="shared" si="1"/>
        <v>INSERT INTO municipio (cd_estado,cd_municipio,ds_municipio,vl_latitude,vl_longitude,vl_altitude,qt_area,ds_gentilico,nr_ddd,dt_registro)VALUES (50,5005004,'JARDIM','-21.4798585','-56.1487009','247','2201,515','JARDINENSE','67',current_timestamp);</v>
      </c>
    </row>
    <row r="47" spans="1:12" x14ac:dyDescent="0.25">
      <c r="A47" s="21" t="s">
        <v>639</v>
      </c>
      <c r="B47" s="21" t="s">
        <v>4031</v>
      </c>
      <c r="C47" s="39" t="s">
        <v>4032</v>
      </c>
      <c r="D47" s="3" t="s">
        <v>6170</v>
      </c>
      <c r="E47" s="3" t="s">
        <v>6171</v>
      </c>
      <c r="F47" s="3" t="s">
        <v>6172</v>
      </c>
      <c r="G47" s="21">
        <v>1927.9490000000001</v>
      </c>
      <c r="H47" s="29" t="s">
        <v>5875</v>
      </c>
      <c r="I47">
        <v>67</v>
      </c>
      <c r="J47" t="s">
        <v>82</v>
      </c>
      <c r="K47" t="str">
        <f t="shared" si="0"/>
        <v>50,5005103,'JATEÍ','-22.4803889','-54.3077924','395','1927,949','JATEIENSE','67',current_timestamp);</v>
      </c>
      <c r="L47" t="str">
        <f t="shared" si="1"/>
        <v>INSERT INTO municipio (cd_estado,cd_municipio,ds_municipio,vl_latitude,vl_longitude,vl_altitude,qt_area,ds_gentilico,nr_ddd,dt_registro)VALUES (50,5005103,'JATEÍ','-22.4803889','-54.3077924','395','1927,949','JATEIENSE','67',current_timestamp);</v>
      </c>
    </row>
    <row r="48" spans="1:12" x14ac:dyDescent="0.25">
      <c r="A48" s="21" t="s">
        <v>639</v>
      </c>
      <c r="B48" s="21" t="s">
        <v>4033</v>
      </c>
      <c r="C48" s="39" t="s">
        <v>4034</v>
      </c>
      <c r="D48" s="3" t="s">
        <v>6173</v>
      </c>
      <c r="E48" s="3" t="s">
        <v>6174</v>
      </c>
      <c r="F48" s="3" t="s">
        <v>3915</v>
      </c>
      <c r="G48" s="21">
        <v>1584.529</v>
      </c>
      <c r="H48" s="29" t="s">
        <v>5876</v>
      </c>
      <c r="I48">
        <v>67</v>
      </c>
      <c r="J48" t="s">
        <v>82</v>
      </c>
      <c r="K48" t="str">
        <f t="shared" si="0"/>
        <v>50,5005152,'JUTI','-22.8596079','-54.606101','376','1584,529','JUTIENSE','67',current_timestamp);</v>
      </c>
      <c r="L48" t="str">
        <f t="shared" si="1"/>
        <v>INSERT INTO municipio (cd_estado,cd_municipio,ds_municipio,vl_latitude,vl_longitude,vl_altitude,qt_area,ds_gentilico,nr_ddd,dt_registro)VALUES (50,5005152,'JUTI','-22.8596079','-54.606101','376','1584,529','JUTIENSE','67',current_timestamp);</v>
      </c>
    </row>
    <row r="49" spans="1:12" x14ac:dyDescent="0.25">
      <c r="A49" s="21" t="s">
        <v>639</v>
      </c>
      <c r="B49" s="21" t="s">
        <v>4035</v>
      </c>
      <c r="C49" s="39" t="s">
        <v>4036</v>
      </c>
      <c r="D49" s="3" t="s">
        <v>6175</v>
      </c>
      <c r="E49" s="3" t="s">
        <v>6176</v>
      </c>
      <c r="F49" s="3" t="s">
        <v>158</v>
      </c>
      <c r="G49" s="21">
        <v>340.76499999999999</v>
      </c>
      <c r="H49" s="29" t="s">
        <v>5877</v>
      </c>
      <c r="I49">
        <v>67</v>
      </c>
      <c r="J49" t="s">
        <v>82</v>
      </c>
      <c r="K49" t="str">
        <f t="shared" si="0"/>
        <v>50,5005202,'LADÁRIO','-19.0088481','-57.5974074','151','340,765','LADARENSE','67',current_timestamp);</v>
      </c>
      <c r="L49" t="str">
        <f t="shared" si="1"/>
        <v>INSERT INTO municipio (cd_estado,cd_municipio,ds_municipio,vl_latitude,vl_longitude,vl_altitude,qt_area,ds_gentilico,nr_ddd,dt_registro)VALUES (50,5005202,'LADÁRIO','-19.0088481','-57.5974074','151','340,765','LADARENSE','67',current_timestamp);</v>
      </c>
    </row>
    <row r="50" spans="1:12" x14ac:dyDescent="0.25">
      <c r="A50" s="21" t="s">
        <v>639</v>
      </c>
      <c r="B50" s="21" t="s">
        <v>4037</v>
      </c>
      <c r="C50" s="39" t="s">
        <v>4038</v>
      </c>
      <c r="D50" s="3" t="s">
        <v>6177</v>
      </c>
      <c r="E50" s="3" t="s">
        <v>6178</v>
      </c>
      <c r="F50" s="3" t="s">
        <v>6179</v>
      </c>
      <c r="G50" s="21">
        <v>1734.068</v>
      </c>
      <c r="H50" s="29" t="s">
        <v>5867</v>
      </c>
      <c r="I50">
        <v>67</v>
      </c>
      <c r="J50" t="s">
        <v>82</v>
      </c>
      <c r="K50" t="str">
        <f t="shared" si="0"/>
        <v>50,5005251,'LAGUNA CARAPÃ','-22.55415207','-55.14904074','503','1734,068','LAGUNENSE','67',current_timestamp);</v>
      </c>
      <c r="L50" t="str">
        <f t="shared" si="1"/>
        <v>INSERT INTO municipio (cd_estado,cd_municipio,ds_municipio,vl_latitude,vl_longitude,vl_altitude,qt_area,ds_gentilico,nr_ddd,dt_registro)VALUES (50,5005251,'LAGUNA CARAPÃ','-22.55415207','-55.14904074','503','1734,068','LAGUNENSE','67',current_timestamp);</v>
      </c>
    </row>
    <row r="51" spans="1:12" x14ac:dyDescent="0.25">
      <c r="A51" s="21" t="s">
        <v>639</v>
      </c>
      <c r="B51" s="21" t="s">
        <v>4039</v>
      </c>
      <c r="C51" s="39" t="s">
        <v>4040</v>
      </c>
      <c r="D51" s="3" t="s">
        <v>6180</v>
      </c>
      <c r="E51" s="3" t="s">
        <v>6181</v>
      </c>
      <c r="F51" s="3" t="s">
        <v>6182</v>
      </c>
      <c r="G51" s="21">
        <v>5299.1840000000002</v>
      </c>
      <c r="H51" s="29" t="s">
        <v>5878</v>
      </c>
      <c r="I51">
        <v>67</v>
      </c>
      <c r="J51" t="s">
        <v>82</v>
      </c>
      <c r="K51" t="str">
        <f t="shared" si="0"/>
        <v>50,5005400,'MARACAJU','-21.6105326','-55.1678735','373','5299,184','MARACAJUENSE','67',current_timestamp);</v>
      </c>
      <c r="L51" t="str">
        <f t="shared" si="1"/>
        <v>INSERT INTO municipio (cd_estado,cd_municipio,ds_municipio,vl_latitude,vl_longitude,vl_altitude,qt_area,ds_gentilico,nr_ddd,dt_registro)VALUES (50,5005400,'MARACAJU','-21.6105326','-55.1678735','373','5299,184','MARACAJUENSE','67',current_timestamp);</v>
      </c>
    </row>
    <row r="52" spans="1:12" x14ac:dyDescent="0.25">
      <c r="A52" s="21" t="s">
        <v>639</v>
      </c>
      <c r="B52" s="21" t="s">
        <v>4041</v>
      </c>
      <c r="C52" s="39" t="s">
        <v>4042</v>
      </c>
      <c r="D52" s="3" t="s">
        <v>6183</v>
      </c>
      <c r="E52" s="3" t="s">
        <v>6184</v>
      </c>
      <c r="F52" s="3" t="s">
        <v>2144</v>
      </c>
      <c r="G52" s="21">
        <v>5475.3670000000002</v>
      </c>
      <c r="H52" s="29" t="s">
        <v>5879</v>
      </c>
      <c r="I52">
        <v>67</v>
      </c>
      <c r="J52" t="s">
        <v>82</v>
      </c>
      <c r="K52" t="str">
        <f t="shared" si="0"/>
        <v>50,5005608,'MIRANDA','-20.236482','-56.3720422','129','5475,367','MIRANDENSE','67',current_timestamp);</v>
      </c>
      <c r="L52" t="str">
        <f t="shared" si="1"/>
        <v>INSERT INTO municipio (cd_estado,cd_municipio,ds_municipio,vl_latitude,vl_longitude,vl_altitude,qt_area,ds_gentilico,nr_ddd,dt_registro)VALUES (50,5005608,'MIRANDA','-20.236482','-56.3720422','129','5475,367','MIRANDENSE','67',current_timestamp);</v>
      </c>
    </row>
    <row r="53" spans="1:12" x14ac:dyDescent="0.25">
      <c r="A53" s="21" t="s">
        <v>639</v>
      </c>
      <c r="B53" s="21" t="s">
        <v>4043</v>
      </c>
      <c r="C53" s="39" t="s">
        <v>964</v>
      </c>
      <c r="D53" s="3" t="s">
        <v>6185</v>
      </c>
      <c r="E53" s="3" t="s">
        <v>6186</v>
      </c>
      <c r="F53" s="3" t="s">
        <v>1621</v>
      </c>
      <c r="G53" s="21">
        <v>477.78</v>
      </c>
      <c r="H53" s="29" t="s">
        <v>5148</v>
      </c>
      <c r="I53">
        <v>67</v>
      </c>
      <c r="J53" t="s">
        <v>82</v>
      </c>
      <c r="K53" t="str">
        <f t="shared" si="0"/>
        <v>50,5005681,'MUNDO NOVO','-23.9354761','-54.2810029','315','477,78','MUNDO-NOVENSE','67',current_timestamp);</v>
      </c>
      <c r="L53" t="str">
        <f t="shared" si="1"/>
        <v>INSERT INTO municipio (cd_estado,cd_municipio,ds_municipio,vl_latitude,vl_longitude,vl_altitude,qt_area,ds_gentilico,nr_ddd,dt_registro)VALUES (50,5005681,'MUNDO NOVO','-23.9354761','-54.2810029','315','477,78','MUNDO-NOVENSE','67',current_timestamp);</v>
      </c>
    </row>
    <row r="54" spans="1:12" x14ac:dyDescent="0.25">
      <c r="A54" s="21" t="s">
        <v>639</v>
      </c>
      <c r="B54" s="21" t="s">
        <v>4044</v>
      </c>
      <c r="C54" s="39" t="s">
        <v>4045</v>
      </c>
      <c r="D54" s="3" t="s">
        <v>6187</v>
      </c>
      <c r="E54" s="3" t="s">
        <v>6188</v>
      </c>
      <c r="F54" s="3" t="s">
        <v>6138</v>
      </c>
      <c r="G54" s="21">
        <v>3193.5520000000001</v>
      </c>
      <c r="H54" s="29" t="s">
        <v>5880</v>
      </c>
      <c r="I54">
        <v>67</v>
      </c>
      <c r="J54" t="s">
        <v>82</v>
      </c>
      <c r="K54" t="str">
        <f t="shared" si="0"/>
        <v>50,5005707,'NAVIRAÍ','-23.0617994','-54.1994942','351','3193,552','NAVIRAIENSE','67',current_timestamp);</v>
      </c>
      <c r="L54" t="str">
        <f t="shared" si="1"/>
        <v>INSERT INTO municipio (cd_estado,cd_municipio,ds_municipio,vl_latitude,vl_longitude,vl_altitude,qt_area,ds_gentilico,nr_ddd,dt_registro)VALUES (50,5005707,'NAVIRAÍ','-23.0617994','-54.1994942','351','3193,552','NAVIRAIENSE','67',current_timestamp);</v>
      </c>
    </row>
    <row r="55" spans="1:12" x14ac:dyDescent="0.25">
      <c r="A55" s="21" t="s">
        <v>639</v>
      </c>
      <c r="B55" s="21" t="s">
        <v>4046</v>
      </c>
      <c r="C55" s="39" t="s">
        <v>4047</v>
      </c>
      <c r="D55" s="3" t="s">
        <v>6189</v>
      </c>
      <c r="E55" s="3" t="s">
        <v>6190</v>
      </c>
      <c r="F55" s="3" t="s">
        <v>2017</v>
      </c>
      <c r="G55" s="21">
        <v>3923.79</v>
      </c>
      <c r="H55" s="29" t="s">
        <v>5881</v>
      </c>
      <c r="I55">
        <v>67</v>
      </c>
      <c r="J55" t="s">
        <v>82</v>
      </c>
      <c r="K55" t="str">
        <f t="shared" si="0"/>
        <v>50,5005806,'NIOAQUE','-21.1601359','-55.8511217','234','3923,79','NIOAQUENSE','67',current_timestamp);</v>
      </c>
      <c r="L55" t="str">
        <f t="shared" si="1"/>
        <v>INSERT INTO municipio (cd_estado,cd_municipio,ds_municipio,vl_latitude,vl_longitude,vl_altitude,qt_area,ds_gentilico,nr_ddd,dt_registro)VALUES (50,5005806,'NIOAQUE','-21.1601359','-55.8511217','234','3923,79','NIOAQUENSE','67',current_timestamp);</v>
      </c>
    </row>
    <row r="56" spans="1:12" x14ac:dyDescent="0.25">
      <c r="A56" s="21" t="s">
        <v>639</v>
      </c>
      <c r="B56" s="21" t="s">
        <v>4048</v>
      </c>
      <c r="C56" s="39" t="s">
        <v>4049</v>
      </c>
      <c r="D56" s="3" t="s">
        <v>6191</v>
      </c>
      <c r="E56" s="3" t="s">
        <v>6192</v>
      </c>
      <c r="F56" s="3" t="s">
        <v>1653</v>
      </c>
      <c r="G56" s="21">
        <v>4019.3229999999999</v>
      </c>
      <c r="H56" s="29" t="s">
        <v>5882</v>
      </c>
      <c r="I56">
        <v>67</v>
      </c>
      <c r="J56" t="s">
        <v>82</v>
      </c>
      <c r="K56" t="str">
        <f t="shared" si="0"/>
        <v>50,5006002,'NOVA ALVORADA DO SUL','-21.4653628','-54.3828267','421','4019,323','NOVALVORADENSE','67',current_timestamp);</v>
      </c>
      <c r="L56" t="str">
        <f t="shared" si="1"/>
        <v>INSERT INTO municipio (cd_estado,cd_municipio,ds_municipio,vl_latitude,vl_longitude,vl_altitude,qt_area,ds_gentilico,nr_ddd,dt_registro)VALUES (50,5006002,'NOVA ALVORADA DO SUL','-21.4653628','-54.3828267','421','4019,323','NOVALVORADENSE','67',current_timestamp);</v>
      </c>
    </row>
    <row r="57" spans="1:12" x14ac:dyDescent="0.25">
      <c r="A57" s="21" t="s">
        <v>639</v>
      </c>
      <c r="B57" s="21" t="s">
        <v>4050</v>
      </c>
      <c r="C57" s="39" t="s">
        <v>4051</v>
      </c>
      <c r="D57" s="3" t="s">
        <v>4100</v>
      </c>
      <c r="E57" s="3" t="s">
        <v>6193</v>
      </c>
      <c r="F57" s="3" t="s">
        <v>3616</v>
      </c>
      <c r="G57" s="21">
        <v>4776.0020000000004</v>
      </c>
      <c r="H57" s="29" t="s">
        <v>5883</v>
      </c>
      <c r="I57">
        <v>67</v>
      </c>
      <c r="J57" t="s">
        <v>82</v>
      </c>
      <c r="K57" t="str">
        <f t="shared" si="0"/>
        <v>50,5006200,'NOVA ANDRADINA','-22.238','-53.3435872','392','4776,002','NOVA-ANDRADINENSE','67',current_timestamp);</v>
      </c>
      <c r="L57" t="str">
        <f t="shared" si="1"/>
        <v>INSERT INTO municipio (cd_estado,cd_municipio,ds_municipio,vl_latitude,vl_longitude,vl_altitude,qt_area,ds_gentilico,nr_ddd,dt_registro)VALUES (50,5006200,'NOVA ANDRADINA','-22.238','-53.3435872','392','4776,002','NOVA-ANDRADINENSE','67',current_timestamp);</v>
      </c>
    </row>
    <row r="58" spans="1:12" x14ac:dyDescent="0.25">
      <c r="A58" s="21" t="s">
        <v>639</v>
      </c>
      <c r="B58" s="21" t="s">
        <v>4052</v>
      </c>
      <c r="C58" s="39" t="s">
        <v>4053</v>
      </c>
      <c r="D58" s="3" t="s">
        <v>6194</v>
      </c>
      <c r="E58" s="3" t="s">
        <v>6195</v>
      </c>
      <c r="F58" s="3" t="s">
        <v>1629</v>
      </c>
      <c r="G58" s="21">
        <v>849.09500000000003</v>
      </c>
      <c r="H58" s="29" t="s">
        <v>5884</v>
      </c>
      <c r="I58">
        <v>67</v>
      </c>
      <c r="J58" t="s">
        <v>82</v>
      </c>
      <c r="K58" t="str">
        <f t="shared" si="0"/>
        <v>50,5006259,'NOVO HORIZONTE DO SUL','-22.6707924','-53.8675269','316','849,095','NOVO HORIZONTINO DO SU','67',current_timestamp);</v>
      </c>
      <c r="L58" t="str">
        <f t="shared" si="1"/>
        <v>INSERT INTO municipio (cd_estado,cd_municipio,ds_municipio,vl_latitude,vl_longitude,vl_altitude,qt_area,ds_gentilico,nr_ddd,dt_registro)VALUES (50,5006259,'NOVO HORIZONTE DO SUL','-22.6707924','-53.8675269','316','849,095','NOVO HORIZONTINO DO SU','67',current_timestamp);</v>
      </c>
    </row>
    <row r="59" spans="1:12" x14ac:dyDescent="0.25">
      <c r="A59" s="21" t="s">
        <v>639</v>
      </c>
      <c r="B59" s="21" t="s">
        <v>4054</v>
      </c>
      <c r="C59" s="39" t="s">
        <v>4055</v>
      </c>
      <c r="D59" s="3" t="s">
        <v>6196</v>
      </c>
      <c r="E59" s="3" t="s">
        <v>6197</v>
      </c>
      <c r="F59" s="3" t="s">
        <v>6198</v>
      </c>
      <c r="G59" s="21">
        <v>5032.4690000000001</v>
      </c>
      <c r="H59" s="29" t="s">
        <v>5885</v>
      </c>
      <c r="I59">
        <v>67</v>
      </c>
      <c r="J59" t="s">
        <v>82</v>
      </c>
      <c r="K59" t="str">
        <f t="shared" si="0"/>
        <v>50,5006275,'PARAÍSO DAS ÁGUAS','-19.0216149','-53.0116094','606','5032,469','PARAISENSE','67',current_timestamp);</v>
      </c>
      <c r="L59" t="str">
        <f t="shared" si="1"/>
        <v>INSERT INTO municipio (cd_estado,cd_municipio,ds_municipio,vl_latitude,vl_longitude,vl_altitude,qt_area,ds_gentilico,nr_ddd,dt_registro)VALUES (50,5006275,'PARAÍSO DAS ÁGUAS','-19.0216149','-53.0116094','606','5032,469','PARAISENSE','67',current_timestamp);</v>
      </c>
    </row>
    <row r="60" spans="1:12" x14ac:dyDescent="0.25">
      <c r="A60" s="21" t="s">
        <v>639</v>
      </c>
      <c r="B60" s="21" t="s">
        <v>4056</v>
      </c>
      <c r="C60" s="39" t="s">
        <v>4057</v>
      </c>
      <c r="D60" s="3" t="s">
        <v>6199</v>
      </c>
      <c r="E60" s="3" t="s">
        <v>6200</v>
      </c>
      <c r="F60" s="3" t="s">
        <v>474</v>
      </c>
      <c r="G60" s="21">
        <v>5402.652</v>
      </c>
      <c r="H60" s="29" t="s">
        <v>5886</v>
      </c>
      <c r="I60">
        <v>67</v>
      </c>
      <c r="J60" t="s">
        <v>82</v>
      </c>
      <c r="K60" t="str">
        <f t="shared" si="0"/>
        <v>50,5006309,'PARANAÍBA','-19.6746001','-51.1908505','387','5402,652','PARANAIBANO','67',current_timestamp);</v>
      </c>
      <c r="L60" t="str">
        <f t="shared" si="1"/>
        <v>INSERT INTO municipio (cd_estado,cd_municipio,ds_municipio,vl_latitude,vl_longitude,vl_altitude,qt_area,ds_gentilico,nr_ddd,dt_registro)VALUES (50,5006309,'PARANAÍBA','-19.6746001','-51.1908505','387','5402,652','PARANAIBANO','67',current_timestamp);</v>
      </c>
    </row>
    <row r="61" spans="1:12" x14ac:dyDescent="0.25">
      <c r="A61" s="21" t="s">
        <v>639</v>
      </c>
      <c r="B61" s="21" t="s">
        <v>4058</v>
      </c>
      <c r="C61" s="39" t="s">
        <v>4059</v>
      </c>
      <c r="D61" s="3" t="s">
        <v>6201</v>
      </c>
      <c r="E61" s="3" t="s">
        <v>6202</v>
      </c>
      <c r="F61" s="3" t="s">
        <v>1665</v>
      </c>
      <c r="G61" s="21">
        <v>1309.1559999999999</v>
      </c>
      <c r="H61" s="29" t="s">
        <v>5887</v>
      </c>
      <c r="I61">
        <v>67</v>
      </c>
      <c r="J61" t="s">
        <v>82</v>
      </c>
      <c r="K61" t="str">
        <f t="shared" si="0"/>
        <v>50,5006358,'PARANHOS','-23.8908126','-55.4287751','418','1309,156','PARANHENSE','67',current_timestamp);</v>
      </c>
      <c r="L61" t="str">
        <f t="shared" si="1"/>
        <v>INSERT INTO municipio (cd_estado,cd_municipio,ds_municipio,vl_latitude,vl_longitude,vl_altitude,qt_area,ds_gentilico,nr_ddd,dt_registro)VALUES (50,5006358,'PARANHOS','-23.8908126','-55.4287751','418','1309,156','PARANHENSE','67',current_timestamp);</v>
      </c>
    </row>
    <row r="62" spans="1:12" x14ac:dyDescent="0.25">
      <c r="A62" s="21" t="s">
        <v>639</v>
      </c>
      <c r="B62" s="21" t="s">
        <v>4060</v>
      </c>
      <c r="C62" s="39" t="s">
        <v>4061</v>
      </c>
      <c r="D62" s="3" t="s">
        <v>6203</v>
      </c>
      <c r="E62" s="3" t="s">
        <v>6204</v>
      </c>
      <c r="F62" s="3" t="s">
        <v>2163</v>
      </c>
      <c r="G62" s="21">
        <v>3651.1750000000002</v>
      </c>
      <c r="H62" s="29" t="s">
        <v>5888</v>
      </c>
      <c r="I62">
        <v>67</v>
      </c>
      <c r="J62" t="s">
        <v>82</v>
      </c>
      <c r="K62" t="str">
        <f t="shared" si="0"/>
        <v>50,5006408,'PEDRO GOMES','-18.099654','-54.5506325','273','3651,175','PEDRO-GOMENSE','67',current_timestamp);</v>
      </c>
      <c r="L62" t="str">
        <f t="shared" si="1"/>
        <v>INSERT INTO municipio (cd_estado,cd_municipio,ds_municipio,vl_latitude,vl_longitude,vl_altitude,qt_area,ds_gentilico,nr_ddd,dt_registro)VALUES (50,5006408,'PEDRO GOMES','-18.099654','-54.5506325','273','3651,175','PEDRO-GOMENSE','67',current_timestamp);</v>
      </c>
    </row>
    <row r="63" spans="1:12" x14ac:dyDescent="0.25">
      <c r="A63" s="21" t="s">
        <v>639</v>
      </c>
      <c r="B63" s="21" t="s">
        <v>4062</v>
      </c>
      <c r="C63" s="39" t="s">
        <v>4063</v>
      </c>
      <c r="D63" s="3" t="s">
        <v>6205</v>
      </c>
      <c r="E63" s="3" t="s">
        <v>6206</v>
      </c>
      <c r="F63" s="3" t="s">
        <v>3441</v>
      </c>
      <c r="G63" s="21">
        <v>5330.4480000000003</v>
      </c>
      <c r="H63" s="29" t="s">
        <v>5889</v>
      </c>
      <c r="I63">
        <v>67</v>
      </c>
      <c r="J63" t="s">
        <v>82</v>
      </c>
      <c r="K63" t="str">
        <f t="shared" si="0"/>
        <v>50,5006606,'PONTA PORÃ','-22.5297323','-55.7202015','644','5330,448','PONTA-PORANENSE','67',current_timestamp);</v>
      </c>
      <c r="L63" t="str">
        <f t="shared" si="1"/>
        <v>INSERT INTO municipio (cd_estado,cd_municipio,ds_municipio,vl_latitude,vl_longitude,vl_altitude,qt_area,ds_gentilico,nr_ddd,dt_registro)VALUES (50,5006606,'PONTA PORÃ','-22.5297323','-55.7202015','644','5330,448','PONTA-PORANENSE','67',current_timestamp);</v>
      </c>
    </row>
    <row r="64" spans="1:12" x14ac:dyDescent="0.25">
      <c r="A64" s="21" t="s">
        <v>639</v>
      </c>
      <c r="B64" s="21" t="s">
        <v>4064</v>
      </c>
      <c r="C64" s="39" t="s">
        <v>4065</v>
      </c>
      <c r="D64" s="3" t="s">
        <v>6207</v>
      </c>
      <c r="E64" s="3" t="s">
        <v>6208</v>
      </c>
      <c r="F64" s="3" t="s">
        <v>1449</v>
      </c>
      <c r="G64" s="21">
        <v>17744.404999999999</v>
      </c>
      <c r="H64" s="29" t="s">
        <v>5890</v>
      </c>
      <c r="I64">
        <v>67</v>
      </c>
      <c r="J64" t="s">
        <v>82</v>
      </c>
      <c r="K64" t="str">
        <f t="shared" si="0"/>
        <v>50,5006903,'PORTO MURTINHO','-21.7036854','-57.8930121','79','17744,405','MURTINHENSE','67',current_timestamp);</v>
      </c>
      <c r="L64" t="str">
        <f t="shared" si="1"/>
        <v>INSERT INTO municipio (cd_estado,cd_municipio,ds_municipio,vl_latitude,vl_longitude,vl_altitude,qt_area,ds_gentilico,nr_ddd,dt_registro)VALUES (50,5006903,'PORTO MURTINHO','-21.7036854','-57.8930121','79','17744,405','MURTINHENSE','67',current_timestamp);</v>
      </c>
    </row>
    <row r="65" spans="1:12" x14ac:dyDescent="0.25">
      <c r="A65" s="21" t="s">
        <v>639</v>
      </c>
      <c r="B65" s="21" t="s">
        <v>4066</v>
      </c>
      <c r="C65" s="39" t="s">
        <v>4067</v>
      </c>
      <c r="D65" s="3" t="s">
        <v>6209</v>
      </c>
      <c r="E65" s="3" t="s">
        <v>6210</v>
      </c>
      <c r="F65" s="3" t="s">
        <v>1841</v>
      </c>
      <c r="G65" s="21">
        <v>17308.805</v>
      </c>
      <c r="H65" s="29" t="s">
        <v>5891</v>
      </c>
      <c r="I65">
        <v>67</v>
      </c>
      <c r="J65" t="s">
        <v>82</v>
      </c>
      <c r="K65" t="str">
        <f t="shared" si="0"/>
        <v>50,5007109,'RIBAS DO RIO PARDO','-20.4444792','-53.7590208','384','17308,805','RIO-PARDENSE','67',current_timestamp);</v>
      </c>
      <c r="L65" t="str">
        <f t="shared" si="1"/>
        <v>INSERT INTO municipio (cd_estado,cd_municipio,ds_municipio,vl_latitude,vl_longitude,vl_altitude,qt_area,ds_gentilico,nr_ddd,dt_registro)VALUES (50,5007109,'RIBAS DO RIO PARDO','-20.4444792','-53.7590208','384','17308,805','RIO-PARDENSE','67',current_timestamp);</v>
      </c>
    </row>
    <row r="66" spans="1:12" x14ac:dyDescent="0.25">
      <c r="A66" s="21" t="s">
        <v>639</v>
      </c>
      <c r="B66" s="21" t="s">
        <v>4068</v>
      </c>
      <c r="C66" s="39" t="s">
        <v>4069</v>
      </c>
      <c r="D66" s="3" t="s">
        <v>6211</v>
      </c>
      <c r="E66" s="3" t="s">
        <v>6212</v>
      </c>
      <c r="F66" s="3" t="s">
        <v>2515</v>
      </c>
      <c r="G66" s="21">
        <v>3987.3969999999999</v>
      </c>
      <c r="H66" s="29" t="s">
        <v>5892</v>
      </c>
      <c r="I66">
        <v>67</v>
      </c>
      <c r="J66" t="s">
        <v>82</v>
      </c>
      <c r="K66" t="str">
        <f t="shared" ref="K66:K80" si="2">CONCATENATE(A66,",",B66,",'",C66,"','",D66,"','",E66,"','",F66,"','",G66,"','",H66,"','",I66,"',",J66,");")</f>
        <v>50,5007208,'RIO BRILHANTE','-21.80328','-54.5426844','318','3987,397','RIO-BRILHANTENSE','67',current_timestamp);</v>
      </c>
      <c r="L66" t="str">
        <f t="shared" ref="L66:L80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(50,5007208,'RIO BRILHANTE','-21.80328','-54.5426844','318','3987,397','RIO-BRILHANTENSE','67',current_timestamp);</v>
      </c>
    </row>
    <row r="67" spans="1:12" x14ac:dyDescent="0.25">
      <c r="A67" s="21" t="s">
        <v>639</v>
      </c>
      <c r="B67" s="21" t="s">
        <v>4070</v>
      </c>
      <c r="C67" s="39" t="s">
        <v>4071</v>
      </c>
      <c r="D67" s="3" t="s">
        <v>6213</v>
      </c>
      <c r="E67" s="3" t="s">
        <v>6214</v>
      </c>
      <c r="F67" s="3" t="s">
        <v>6215</v>
      </c>
      <c r="G67" s="21">
        <v>1807.6679999999999</v>
      </c>
      <c r="H67" s="29" t="s">
        <v>5893</v>
      </c>
      <c r="I67">
        <v>67</v>
      </c>
      <c r="J67" t="s">
        <v>82</v>
      </c>
      <c r="K67" t="str">
        <f t="shared" si="2"/>
        <v>50,5007307,'RIO NEGRO','-19.4468231','-54.9857793','250','1807,668','RIO-NEGRENSE','67',current_timestamp);</v>
      </c>
      <c r="L67" t="str">
        <f t="shared" si="3"/>
        <v>INSERT INTO municipio (cd_estado,cd_municipio,ds_municipio,vl_latitude,vl_longitude,vl_altitude,qt_area,ds_gentilico,nr_ddd,dt_registro)VALUES (50,5007307,'RIO NEGRO','-19.4468231','-54.9857793','250','1807,668','RIO-NEGRENSE','67',current_timestamp);</v>
      </c>
    </row>
    <row r="68" spans="1:12" x14ac:dyDescent="0.25">
      <c r="A68" s="21" t="s">
        <v>639</v>
      </c>
      <c r="B68" s="21" t="s">
        <v>4072</v>
      </c>
      <c r="C68" s="39" t="s">
        <v>4073</v>
      </c>
      <c r="D68" s="3" t="s">
        <v>6216</v>
      </c>
      <c r="E68" s="3" t="s">
        <v>6217</v>
      </c>
      <c r="F68" s="3" t="s">
        <v>6218</v>
      </c>
      <c r="G68" s="21">
        <v>8154.5219999999999</v>
      </c>
      <c r="H68" s="29" t="s">
        <v>5894</v>
      </c>
      <c r="I68">
        <v>67</v>
      </c>
      <c r="J68" t="s">
        <v>82</v>
      </c>
      <c r="K68" t="str">
        <f t="shared" si="2"/>
        <v>50,5007406,'RIO VERDE DE MATO GROSSO','-18.9246993','-54.8427811','354','8154,522','RIO-VERDENSE','67',current_timestamp);</v>
      </c>
      <c r="L68" t="str">
        <f t="shared" si="3"/>
        <v>INSERT INTO municipio (cd_estado,cd_municipio,ds_municipio,vl_latitude,vl_longitude,vl_altitude,qt_area,ds_gentilico,nr_ddd,dt_registro)VALUES (50,5007406,'RIO VERDE DE MATO GROSSO','-18.9246993','-54.8427811','354','8154,522','RIO-VERDENSE','67',current_timestamp);</v>
      </c>
    </row>
    <row r="69" spans="1:12" x14ac:dyDescent="0.25">
      <c r="A69" s="21" t="s">
        <v>639</v>
      </c>
      <c r="B69" s="21" t="s">
        <v>4074</v>
      </c>
      <c r="C69" s="39" t="s">
        <v>4075</v>
      </c>
      <c r="D69" s="3" t="s">
        <v>6219</v>
      </c>
      <c r="E69" s="3" t="s">
        <v>6221</v>
      </c>
      <c r="F69" s="3" t="s">
        <v>6220</v>
      </c>
      <c r="G69" s="21">
        <v>1561.0550000000001</v>
      </c>
      <c r="H69" s="29" t="s">
        <v>5895</v>
      </c>
      <c r="I69">
        <v>67</v>
      </c>
      <c r="J69" t="s">
        <v>82</v>
      </c>
      <c r="K69" t="str">
        <f t="shared" si="2"/>
        <v>50,5007505,'ROCHEDO','-19.9563982','-54.8850339','280','1561,055','ROCHEDENSE','67',current_timestamp);</v>
      </c>
      <c r="L69" t="str">
        <f t="shared" si="3"/>
        <v>INSERT INTO municipio (cd_estado,cd_municipio,ds_municipio,vl_latitude,vl_longitude,vl_altitude,qt_area,ds_gentilico,nr_ddd,dt_registro)VALUES (50,5007505,'ROCHEDO','-19.9563982','-54.8850339','280','1561,055','ROCHEDENSE','67',current_timestamp);</v>
      </c>
    </row>
    <row r="70" spans="1:12" x14ac:dyDescent="0.25">
      <c r="A70" s="21" t="s">
        <v>639</v>
      </c>
      <c r="B70" s="21" t="s">
        <v>4076</v>
      </c>
      <c r="C70" s="39" t="s">
        <v>4077</v>
      </c>
      <c r="D70" s="3" t="s">
        <v>6222</v>
      </c>
      <c r="E70" s="3" t="s">
        <v>6223</v>
      </c>
      <c r="F70" s="3" t="s">
        <v>484</v>
      </c>
      <c r="G70" s="21">
        <v>6139.7290000000003</v>
      </c>
      <c r="H70" s="29" t="s">
        <v>5218</v>
      </c>
      <c r="I70">
        <v>67</v>
      </c>
      <c r="J70" t="s">
        <v>82</v>
      </c>
      <c r="K70" t="str">
        <f t="shared" si="2"/>
        <v>50,5007554,'SANTA RITA DO PARDO','-21.3016099','-52.8333044','358','6139,729','SANTA-RITENSE','67',current_timestamp);</v>
      </c>
      <c r="L70" t="str">
        <f t="shared" si="3"/>
        <v>INSERT INTO municipio (cd_estado,cd_municipio,ds_municipio,vl_latitude,vl_longitude,vl_altitude,qt_area,ds_gentilico,nr_ddd,dt_registro)VALUES (50,5007554,'SANTA RITA DO PARDO','-21.3016099','-52.8333044','358','6139,729','SANTA-RITENSE','67',current_timestamp);</v>
      </c>
    </row>
    <row r="71" spans="1:12" x14ac:dyDescent="0.25">
      <c r="A71" s="21" t="s">
        <v>639</v>
      </c>
      <c r="B71" s="21" t="s">
        <v>4078</v>
      </c>
      <c r="C71" s="39" t="s">
        <v>4079</v>
      </c>
      <c r="D71" s="3" t="s">
        <v>6224</v>
      </c>
      <c r="E71" s="3" t="s">
        <v>6225</v>
      </c>
      <c r="F71" s="3" t="s">
        <v>6226</v>
      </c>
      <c r="G71" s="21">
        <v>3864.6909999999998</v>
      </c>
      <c r="H71" s="29" t="s">
        <v>5600</v>
      </c>
      <c r="I71">
        <v>67</v>
      </c>
      <c r="J71" t="s">
        <v>82</v>
      </c>
      <c r="K71" t="str">
        <f t="shared" si="2"/>
        <v>50,5007695,'SÃO GABRIEL DO OESTE','-19.3865658','-54.58355042','610','3864,691','GABRIELENSE','67',current_timestamp);</v>
      </c>
      <c r="L71" t="str">
        <f t="shared" si="3"/>
        <v>INSERT INTO municipio (cd_estado,cd_municipio,ds_municipio,vl_latitude,vl_longitude,vl_altitude,qt_area,ds_gentilico,nr_ddd,dt_registro)VALUES (50,5007695,'SÃO GABRIEL DO OESTE','-19.3865658','-54.58355042','610','3864,691','GABRIELENSE','67',current_timestamp);</v>
      </c>
    </row>
    <row r="72" spans="1:12" x14ac:dyDescent="0.25">
      <c r="A72" s="21" t="s">
        <v>639</v>
      </c>
      <c r="B72" s="21" t="s">
        <v>4082</v>
      </c>
      <c r="C72" s="39" t="s">
        <v>4083</v>
      </c>
      <c r="D72" s="3" t="s">
        <v>6227</v>
      </c>
      <c r="E72" s="3" t="s">
        <v>6228</v>
      </c>
      <c r="F72" s="3" t="s">
        <v>6229</v>
      </c>
      <c r="G72" s="21">
        <v>3258.326</v>
      </c>
      <c r="H72" s="29" t="s">
        <v>5896</v>
      </c>
      <c r="I72">
        <v>67</v>
      </c>
      <c r="J72" t="s">
        <v>82</v>
      </c>
      <c r="K72" t="str">
        <f t="shared" si="2"/>
        <v>50,5007802,'SELVÍRIA','-20.363743','-51.4192232','359','3258,326','SELVIRENSE','67',current_timestamp);</v>
      </c>
      <c r="L72" t="str">
        <f t="shared" si="3"/>
        <v>INSERT INTO municipio (cd_estado,cd_municipio,ds_municipio,vl_latitude,vl_longitude,vl_altitude,qt_area,ds_gentilico,nr_ddd,dt_registro)VALUES (50,5007802,'SELVÍRIA','-20.363743','-51.4192232','359','3258,326','SELVIRENSE','67',current_timestamp);</v>
      </c>
    </row>
    <row r="73" spans="1:12" x14ac:dyDescent="0.25">
      <c r="A73" s="21" t="s">
        <v>639</v>
      </c>
      <c r="B73" s="21" t="s">
        <v>4080</v>
      </c>
      <c r="C73" s="39" t="s">
        <v>4081</v>
      </c>
      <c r="D73" s="3" t="s">
        <v>6230</v>
      </c>
      <c r="E73" s="3" t="s">
        <v>6231</v>
      </c>
      <c r="F73" s="3" t="s">
        <v>6232</v>
      </c>
      <c r="G73" s="21">
        <v>833.73299999999995</v>
      </c>
      <c r="H73" s="29" t="s">
        <v>5897</v>
      </c>
      <c r="I73">
        <v>67</v>
      </c>
      <c r="J73" t="s">
        <v>82</v>
      </c>
      <c r="K73" t="str">
        <f t="shared" si="2"/>
        <v>50,5007703,'SETE QUEDAS','-23.9715889','-55.0399074','416','833,733','SETE-QUEDENSE','67',current_timestamp);</v>
      </c>
      <c r="L73" t="str">
        <f t="shared" si="3"/>
        <v>INSERT INTO municipio (cd_estado,cd_municipio,ds_municipio,vl_latitude,vl_longitude,vl_altitude,qt_area,ds_gentilico,nr_ddd,dt_registro)VALUES (50,5007703,'SETE QUEDAS','-23.9715889','-55.0399074','416','833,733','SETE-QUEDENSE','67',current_timestamp);</v>
      </c>
    </row>
    <row r="74" spans="1:12" x14ac:dyDescent="0.25">
      <c r="A74" s="21" t="s">
        <v>639</v>
      </c>
      <c r="B74" s="21" t="s">
        <v>4084</v>
      </c>
      <c r="C74" s="39" t="s">
        <v>4085</v>
      </c>
      <c r="D74" s="3" t="s">
        <v>6233</v>
      </c>
      <c r="E74" s="3" t="s">
        <v>6234</v>
      </c>
      <c r="F74" s="3" t="s">
        <v>6235</v>
      </c>
      <c r="G74" s="21">
        <v>5286.4049999999997</v>
      </c>
      <c r="H74" s="29" t="s">
        <v>5898</v>
      </c>
      <c r="I74">
        <v>67</v>
      </c>
      <c r="J74" t="s">
        <v>82</v>
      </c>
      <c r="K74" t="str">
        <f t="shared" si="2"/>
        <v>50,5007901,'SIDROLÂNDIA','-20.9302035','-54.9690839','490','5286,405','SIDROLANDENSE','67',current_timestamp);</v>
      </c>
      <c r="L74" t="str">
        <f t="shared" si="3"/>
        <v>INSERT INTO municipio (cd_estado,cd_municipio,ds_municipio,vl_latitude,vl_longitude,vl_altitude,qt_area,ds_gentilico,nr_ddd,dt_registro)VALUES (50,5007901,'SIDROLÂNDIA','-20.9302035','-54.9690839','490','5286,405','SIDROLANDENSE','67',current_timestamp);</v>
      </c>
    </row>
    <row r="75" spans="1:12" x14ac:dyDescent="0.25">
      <c r="A75" s="21" t="s">
        <v>639</v>
      </c>
      <c r="B75" s="21" t="s">
        <v>4086</v>
      </c>
      <c r="C75" s="39" t="s">
        <v>4087</v>
      </c>
      <c r="D75" s="3" t="s">
        <v>6236</v>
      </c>
      <c r="E75" s="3" t="s">
        <v>6237</v>
      </c>
      <c r="F75" s="3" t="s">
        <v>1745</v>
      </c>
      <c r="G75" s="21">
        <v>4075.4229999999998</v>
      </c>
      <c r="H75" s="29" t="s">
        <v>5899</v>
      </c>
      <c r="I75">
        <v>67</v>
      </c>
      <c r="J75" t="s">
        <v>82</v>
      </c>
      <c r="K75" t="str">
        <f t="shared" si="2"/>
        <v>50,5007935,'SONORA','-17.5749607','-54.7552754','445','4075,423','SONORENSE','67',current_timestamp);</v>
      </c>
      <c r="L75" t="str">
        <f t="shared" si="3"/>
        <v>INSERT INTO municipio (cd_estado,cd_municipio,ds_municipio,vl_latitude,vl_longitude,vl_altitude,qt_area,ds_gentilico,nr_ddd,dt_registro)VALUES (50,5007935,'SONORA','-17.5749607','-54.7552754','445','4075,423','SONORENSE','67',current_timestamp);</v>
      </c>
    </row>
    <row r="76" spans="1:12" x14ac:dyDescent="0.25">
      <c r="A76" s="21" t="s">
        <v>639</v>
      </c>
      <c r="B76" s="21" t="s">
        <v>4088</v>
      </c>
      <c r="C76" s="39" t="s">
        <v>4089</v>
      </c>
      <c r="D76" s="3" t="s">
        <v>6238</v>
      </c>
      <c r="E76" s="3" t="s">
        <v>6239</v>
      </c>
      <c r="F76" s="3" t="s">
        <v>1425</v>
      </c>
      <c r="G76" s="21">
        <v>1785.3219999999999</v>
      </c>
      <c r="H76" s="29" t="s">
        <v>5900</v>
      </c>
      <c r="I76">
        <v>67</v>
      </c>
      <c r="J76" t="s">
        <v>82</v>
      </c>
      <c r="K76" t="str">
        <f t="shared" si="2"/>
        <v>50,5007950,'TACURU','-23.6358997','-55.0141886','385','1785,322','TACURUENSE','67',current_timestamp);</v>
      </c>
      <c r="L76" t="str">
        <f t="shared" si="3"/>
        <v>INSERT INTO municipio (cd_estado,cd_municipio,ds_municipio,vl_latitude,vl_longitude,vl_altitude,qt_area,ds_gentilico,nr_ddd,dt_registro)VALUES (50,5007950,'TACURU','-23.6358997','-55.0141886','385','1785,322','TACURUENSE','67',current_timestamp);</v>
      </c>
    </row>
    <row r="77" spans="1:12" x14ac:dyDescent="0.25">
      <c r="A77" s="21" t="s">
        <v>639</v>
      </c>
      <c r="B77" s="21" t="s">
        <v>4090</v>
      </c>
      <c r="C77" s="39" t="s">
        <v>4091</v>
      </c>
      <c r="D77" s="3" t="s">
        <v>6240</v>
      </c>
      <c r="E77" s="3" t="s">
        <v>6241</v>
      </c>
      <c r="F77" s="3" t="s">
        <v>495</v>
      </c>
      <c r="G77" s="21">
        <v>1041.1220000000001</v>
      </c>
      <c r="H77" s="29" t="s">
        <v>5901</v>
      </c>
      <c r="I77">
        <v>67</v>
      </c>
      <c r="J77" t="s">
        <v>82</v>
      </c>
      <c r="K77" t="str">
        <f t="shared" si="2"/>
        <v>50,5007976,'TAQUARUSSU','-22.4897787','-53.351459','271','1041,122','TAQUARUSSUENSE','67',current_timestamp);</v>
      </c>
      <c r="L77" t="str">
        <f t="shared" si="3"/>
        <v>INSERT INTO municipio (cd_estado,cd_municipio,ds_municipio,vl_latitude,vl_longitude,vl_altitude,qt_area,ds_gentilico,nr_ddd,dt_registro)VALUES (50,5007976,'TAQUARUSSU','-22.4897787','-53.351459','271','1041,122','TAQUARUSSUENSE','67',current_timestamp);</v>
      </c>
    </row>
    <row r="78" spans="1:12" x14ac:dyDescent="0.25">
      <c r="A78" s="21" t="s">
        <v>639</v>
      </c>
      <c r="B78" s="21" t="s">
        <v>4092</v>
      </c>
      <c r="C78" s="39" t="s">
        <v>4093</v>
      </c>
      <c r="D78" s="3" t="s">
        <v>6242</v>
      </c>
      <c r="E78" s="3" t="s">
        <v>6243</v>
      </c>
      <c r="F78" s="3" t="s">
        <v>1705</v>
      </c>
      <c r="G78" s="21">
        <v>2841.6860000000001</v>
      </c>
      <c r="H78" s="29" t="s">
        <v>5902</v>
      </c>
      <c r="I78">
        <v>67</v>
      </c>
      <c r="J78" t="s">
        <v>82</v>
      </c>
      <c r="K78" t="str">
        <f t="shared" si="2"/>
        <v>50,5008008,'TERENOS','-20.4376771','-54.8647246','412','2841,686','TERENENSE','67',current_timestamp);</v>
      </c>
      <c r="L78" t="str">
        <f t="shared" si="3"/>
        <v>INSERT INTO municipio (cd_estado,cd_municipio,ds_municipio,vl_latitude,vl_longitude,vl_altitude,qt_area,ds_gentilico,nr_ddd,dt_registro)VALUES (50,5008008,'TERENOS','-20.4376771','-54.8647246','412','2841,686','TERENENSE','67',current_timestamp);</v>
      </c>
    </row>
    <row r="79" spans="1:12" x14ac:dyDescent="0.25">
      <c r="A79" s="21" t="s">
        <v>639</v>
      </c>
      <c r="B79" s="21" t="s">
        <v>4094</v>
      </c>
      <c r="C79" s="39" t="s">
        <v>4095</v>
      </c>
      <c r="D79" s="3" t="s">
        <v>6244</v>
      </c>
      <c r="E79" s="3" t="s">
        <v>6245</v>
      </c>
      <c r="F79" s="3" t="s">
        <v>3141</v>
      </c>
      <c r="G79" s="21">
        <v>10206.949000000001</v>
      </c>
      <c r="H79" s="29" t="s">
        <v>5903</v>
      </c>
      <c r="I79">
        <v>67</v>
      </c>
      <c r="J79" t="s">
        <v>82</v>
      </c>
      <c r="K79" t="str">
        <f t="shared" si="2"/>
        <v>50,5008305,'TRÊS LAGOAS','-20.7848233','-51.7008374','327','10206,949','TRÊS-LAGOENSE','67',current_timestamp);</v>
      </c>
      <c r="L79" t="str">
        <f t="shared" si="3"/>
        <v>INSERT INTO municipio (cd_estado,cd_municipio,ds_municipio,vl_latitude,vl_longitude,vl_altitude,qt_area,ds_gentilico,nr_ddd,dt_registro)VALUES (50,5008305,'TRÊS LAGOAS','-20.7848233','-51.7008374','327','10206,949','TRÊS-LAGOENSE','67',current_timestamp);</v>
      </c>
    </row>
    <row r="80" spans="1:12" x14ac:dyDescent="0.25">
      <c r="A80" s="21" t="s">
        <v>639</v>
      </c>
      <c r="B80" s="21" t="s">
        <v>4096</v>
      </c>
      <c r="C80" s="39" t="s">
        <v>4097</v>
      </c>
      <c r="D80" s="3" t="s">
        <v>6246</v>
      </c>
      <c r="E80" s="3" t="s">
        <v>6247</v>
      </c>
      <c r="F80" s="3" t="s">
        <v>1950</v>
      </c>
      <c r="G80" s="21">
        <v>310.16300000000001</v>
      </c>
      <c r="H80" s="29" t="s">
        <v>5904</v>
      </c>
      <c r="I80">
        <v>67</v>
      </c>
      <c r="J80" t="s">
        <v>82</v>
      </c>
      <c r="K80" t="str">
        <f t="shared" si="2"/>
        <v>50,5008404,'VICENTINA','-22.4097343','-54.4416763','363','310,163','VICENTINENSE','67',current_timestamp);</v>
      </c>
      <c r="L80" t="str">
        <f t="shared" si="3"/>
        <v>INSERT INTO municipio (cd_estado,cd_municipio,ds_municipio,vl_latitude,vl_longitude,vl_altitude,qt_area,ds_gentilico,nr_ddd,dt_registro)VALUES (50,5008404,'VICENTINA','-22.4097343','-54.4416763','363','310,163','VICENTINENSE','67',current_timestamp);</v>
      </c>
    </row>
  </sheetData>
  <autoFilter ref="A1:J80">
    <sortState ref="A2:J80">
      <sortCondition ref="C1:C80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42"/>
  <sheetViews>
    <sheetView topLeftCell="H1" workbookViewId="0">
      <pane ySplit="1" topLeftCell="A105" activePane="bottomLeft" state="frozen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5.85546875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36.28515625" style="28" bestFit="1" customWidth="1"/>
    <col min="9" max="9" width="9.5703125" bestFit="1" customWidth="1"/>
    <col min="10" max="10" width="18.28515625" bestFit="1" customWidth="1"/>
    <col min="11" max="11" width="115.7109375" bestFit="1" customWidth="1"/>
    <col min="12" max="12" width="252" bestFit="1" customWidth="1"/>
  </cols>
  <sheetData>
    <row r="1" spans="1:12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32" t="s">
        <v>1200</v>
      </c>
      <c r="J1" s="8" t="s">
        <v>81</v>
      </c>
      <c r="K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 t="shared" ref="L1:L32" si="0"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51</v>
      </c>
      <c r="B2" s="21" t="s">
        <v>8715</v>
      </c>
      <c r="C2" s="39" t="s">
        <v>8716</v>
      </c>
      <c r="D2" s="3" t="s">
        <v>9117</v>
      </c>
      <c r="E2" s="3" t="s">
        <v>9118</v>
      </c>
      <c r="F2" s="3" t="s">
        <v>3063</v>
      </c>
      <c r="G2" s="21">
        <v>849.35199999999998</v>
      </c>
      <c r="H2" s="29" t="s">
        <v>8994</v>
      </c>
      <c r="I2">
        <v>65</v>
      </c>
      <c r="J2" t="s">
        <v>82</v>
      </c>
      <c r="K2" t="str">
        <f t="shared" ref="K2:K65" si="1">CONCATENATE(A2,",",B2,",'",C2,"','",D2,"','",E2,"','",F2,"','",G2,"','",H2,"','",I2,"',",J2,");")</f>
        <v>51,5100102,'ACORIZAL','-15.19812291','-56.36773825','197','849,352','ACORIZANO','65',current_timestamp);</v>
      </c>
      <c r="L2" t="str">
        <f t="shared" si="0"/>
        <v>INSERT INTO municipio (cd_estado,cd_municipio,ds_municipio,vl_latitude,vl_longitude,vl_altitude,qt_area,ds_gentilico,nr_ddd,dt_registro)VALUES (51,5100102,'ACORIZAL','-15.19812291','-56.36773825','197','849,352','ACORIZANO','65',current_timestamp);</v>
      </c>
    </row>
    <row r="3" spans="1:12" x14ac:dyDescent="0.25">
      <c r="A3">
        <v>51</v>
      </c>
      <c r="B3" s="21" t="s">
        <v>8717</v>
      </c>
      <c r="C3" s="39" t="s">
        <v>8718</v>
      </c>
      <c r="D3" s="3" t="s">
        <v>9119</v>
      </c>
      <c r="E3" s="3" t="s">
        <v>9120</v>
      </c>
      <c r="F3" s="3" t="s">
        <v>1656</v>
      </c>
      <c r="G3" s="21">
        <v>7510.6350000000002</v>
      </c>
      <c r="H3" s="29" t="s">
        <v>8995</v>
      </c>
      <c r="I3">
        <v>66</v>
      </c>
      <c r="J3" t="s">
        <v>82</v>
      </c>
      <c r="K3" t="str">
        <f t="shared" si="1"/>
        <v>51,5100201,'ÁGUA BOA','-14.047489','-52.1593834','425','7510,635','ÁGUA-BOENSE','66',current_timestamp);</v>
      </c>
      <c r="L3" t="str">
        <f t="shared" si="0"/>
        <v>INSERT INTO municipio (cd_estado,cd_municipio,ds_municipio,vl_latitude,vl_longitude,vl_altitude,qt_area,ds_gentilico,nr_ddd,dt_registro)VALUES (51,5100201,'ÁGUA BOA','-14.047489','-52.1593834','425','7510,635','ÁGUA-BOENSE','66',current_timestamp);</v>
      </c>
    </row>
    <row r="4" spans="1:12" x14ac:dyDescent="0.25">
      <c r="A4">
        <v>51</v>
      </c>
      <c r="B4" s="21" t="s">
        <v>8719</v>
      </c>
      <c r="C4" s="39" t="s">
        <v>8720</v>
      </c>
      <c r="D4" s="3" t="s">
        <v>9121</v>
      </c>
      <c r="E4" s="3" t="s">
        <v>9122</v>
      </c>
      <c r="F4" s="3" t="s">
        <v>1639</v>
      </c>
      <c r="G4" s="21">
        <v>8953.1910000000007</v>
      </c>
      <c r="H4" s="29" t="s">
        <v>8996</v>
      </c>
      <c r="I4">
        <v>66</v>
      </c>
      <c r="J4" t="s">
        <v>82</v>
      </c>
      <c r="K4" t="str">
        <f t="shared" si="1"/>
        <v>51,5100250,'ALTA FLORESTA','-9.8764576','-56.085509','290','8953,191','ALTA-FLORESTENSE','66',current_timestamp);</v>
      </c>
      <c r="L4" t="str">
        <f t="shared" si="0"/>
        <v>INSERT INTO municipio (cd_estado,cd_municipio,ds_municipio,vl_latitude,vl_longitude,vl_altitude,qt_area,ds_gentilico,nr_ddd,dt_registro)VALUES (51,5100250,'ALTA FLORESTA','-9.8764576','-56.085509','290','8953,191','ALTA-FLORESTENSE','66',current_timestamp);</v>
      </c>
    </row>
    <row r="5" spans="1:12" x14ac:dyDescent="0.25">
      <c r="A5">
        <v>51</v>
      </c>
      <c r="B5" s="21" t="s">
        <v>8721</v>
      </c>
      <c r="C5" s="39" t="s">
        <v>8722</v>
      </c>
      <c r="D5" s="3" t="s">
        <v>9123</v>
      </c>
      <c r="E5" s="3" t="s">
        <v>9124</v>
      </c>
      <c r="F5" s="3" t="s">
        <v>9125</v>
      </c>
      <c r="G5" s="21">
        <v>5399.2920000000004</v>
      </c>
      <c r="H5" s="29" t="s">
        <v>8328</v>
      </c>
      <c r="I5">
        <v>66</v>
      </c>
      <c r="J5" t="s">
        <v>82</v>
      </c>
      <c r="K5" t="str">
        <f t="shared" si="1"/>
        <v>51,5100300,'ALTO ARAGUAIA','-17.3157794','-53.2186008','673','5399,292','ARAGUAIANO','66',current_timestamp);</v>
      </c>
      <c r="L5" t="str">
        <f t="shared" si="0"/>
        <v>INSERT INTO municipio (cd_estado,cd_municipio,ds_municipio,vl_latitude,vl_longitude,vl_altitude,qt_area,ds_gentilico,nr_ddd,dt_registro)VALUES (51,5100300,'ALTO ARAGUAIA','-17.3157794','-53.2186008','673','5399,292','ARAGUAIANO','66',current_timestamp);</v>
      </c>
    </row>
    <row r="6" spans="1:12" x14ac:dyDescent="0.25">
      <c r="A6">
        <v>51</v>
      </c>
      <c r="B6" s="21" t="s">
        <v>8723</v>
      </c>
      <c r="C6" s="39" t="s">
        <v>8724</v>
      </c>
      <c r="D6" s="3" t="s">
        <v>9126</v>
      </c>
      <c r="E6" s="3" t="s">
        <v>9127</v>
      </c>
      <c r="F6" s="3" t="s">
        <v>1526</v>
      </c>
      <c r="G6" s="21">
        <v>2240.4380000000001</v>
      </c>
      <c r="H6" s="29" t="s">
        <v>8997</v>
      </c>
      <c r="I6">
        <v>66</v>
      </c>
      <c r="J6" t="s">
        <v>82</v>
      </c>
      <c r="K6" t="str">
        <f t="shared" si="1"/>
        <v>51,5100359,'ALTO BOA VISTA','-11.67244362','-51.37704285','251','2240,438','ALTO BOA VISTENSE','66',current_timestamp);</v>
      </c>
      <c r="L6" t="str">
        <f t="shared" si="0"/>
        <v>INSERT INTO municipio (cd_estado,cd_municipio,ds_municipio,vl_latitude,vl_longitude,vl_altitude,qt_area,ds_gentilico,nr_ddd,dt_registro)VALUES (51,5100359,'ALTO BOA VISTA','-11.67244362','-51.37704285','251','2240,438','ALTO BOA VISTENSE','66',current_timestamp);</v>
      </c>
    </row>
    <row r="7" spans="1:12" x14ac:dyDescent="0.25">
      <c r="A7">
        <v>51</v>
      </c>
      <c r="B7" s="21" t="s">
        <v>8725</v>
      </c>
      <c r="C7" s="39" t="s">
        <v>8726</v>
      </c>
      <c r="D7" s="3" t="s">
        <v>9128</v>
      </c>
      <c r="E7" s="3" t="s">
        <v>9129</v>
      </c>
      <c r="F7" s="3" t="s">
        <v>9130</v>
      </c>
      <c r="G7" s="21">
        <v>3866.9160000000002</v>
      </c>
      <c r="H7" s="29" t="s">
        <v>8998</v>
      </c>
      <c r="I7">
        <v>66</v>
      </c>
      <c r="J7" t="s">
        <v>82</v>
      </c>
      <c r="K7" t="str">
        <f t="shared" si="1"/>
        <v>51,5100409,'ALTO GARÇAS','-16.9467196','-53.5276232','774','3866,916','ALTO-GARCENSE','66',current_timestamp);</v>
      </c>
      <c r="L7" t="str">
        <f t="shared" si="0"/>
        <v>INSERT INTO municipio (cd_estado,cd_municipio,ds_municipio,vl_latitude,vl_longitude,vl_altitude,qt_area,ds_gentilico,nr_ddd,dt_registro)VALUES (51,5100409,'ALTO GARÇAS','-16.9467196','-53.5276232','774','3866,916','ALTO-GARCENSE','66',current_timestamp);</v>
      </c>
    </row>
    <row r="8" spans="1:12" x14ac:dyDescent="0.25">
      <c r="A8">
        <v>51</v>
      </c>
      <c r="B8" s="21" t="s">
        <v>8727</v>
      </c>
      <c r="C8" s="39" t="s">
        <v>8728</v>
      </c>
      <c r="D8" s="3" t="s">
        <v>9131</v>
      </c>
      <c r="E8" s="3" t="s">
        <v>9132</v>
      </c>
      <c r="F8" s="3" t="s">
        <v>2017</v>
      </c>
      <c r="G8" s="21">
        <v>1846.145</v>
      </c>
      <c r="H8" s="29" t="s">
        <v>8999</v>
      </c>
      <c r="I8">
        <v>65</v>
      </c>
      <c r="J8" t="s">
        <v>82</v>
      </c>
      <c r="K8" t="str">
        <f t="shared" si="1"/>
        <v>51,5100508,'ALTO PARAGUAI','-14.5134477','-56.4841284','234','1846,145','ALTO-PARAGUAIENSE','65',current_timestamp);</v>
      </c>
      <c r="L8" t="str">
        <f t="shared" si="0"/>
        <v>INSERT INTO municipio (cd_estado,cd_municipio,ds_municipio,vl_latitude,vl_longitude,vl_altitude,qt_area,ds_gentilico,nr_ddd,dt_registro)VALUES (51,5100508,'ALTO PARAGUAI','-14.5134477','-56.4841284','234','1846,145','ALTO-PARAGUAIENSE','65',current_timestamp);</v>
      </c>
    </row>
    <row r="9" spans="1:12" x14ac:dyDescent="0.25">
      <c r="A9">
        <v>51</v>
      </c>
      <c r="B9" s="21" t="s">
        <v>8729</v>
      </c>
      <c r="C9" s="39" t="s">
        <v>8730</v>
      </c>
      <c r="D9" s="3" t="s">
        <v>9133</v>
      </c>
      <c r="E9" s="3" t="s">
        <v>9134</v>
      </c>
      <c r="F9" s="3" t="s">
        <v>9135</v>
      </c>
      <c r="G9" s="21">
        <v>1440.4010000000001</v>
      </c>
      <c r="H9" s="29" t="s">
        <v>9000</v>
      </c>
      <c r="I9">
        <v>66</v>
      </c>
      <c r="J9" t="s">
        <v>82</v>
      </c>
      <c r="K9" t="str">
        <f t="shared" si="1"/>
        <v>51,5100607,'ALTO TAQUARI','-17.82179295','-53.28141689','879','1440,401','TAQUARIENSE','66',current_timestamp);</v>
      </c>
      <c r="L9" t="str">
        <f t="shared" si="0"/>
        <v>INSERT INTO municipio (cd_estado,cd_municipio,ds_municipio,vl_latitude,vl_longitude,vl_altitude,qt_area,ds_gentilico,nr_ddd,dt_registro)VALUES (51,5100607,'ALTO TAQUARI','-17.82179295','-53.28141689','879','1440,401','TAQUARIENSE','66',current_timestamp);</v>
      </c>
    </row>
    <row r="10" spans="1:12" x14ac:dyDescent="0.25">
      <c r="A10">
        <v>51</v>
      </c>
      <c r="B10" s="21" t="s">
        <v>8731</v>
      </c>
      <c r="C10" s="39" t="s">
        <v>8732</v>
      </c>
      <c r="D10" s="3" t="s">
        <v>9136</v>
      </c>
      <c r="E10" s="3" t="s">
        <v>9137</v>
      </c>
      <c r="F10" s="3" t="s">
        <v>1891</v>
      </c>
      <c r="G10" s="21">
        <v>20488.469000000001</v>
      </c>
      <c r="H10" s="29" t="s">
        <v>5550</v>
      </c>
      <c r="I10">
        <v>66</v>
      </c>
      <c r="J10" t="s">
        <v>82</v>
      </c>
      <c r="K10" t="str">
        <f t="shared" si="1"/>
        <v>51,5100805,'APIACÁS','-9.56652854','-57.39209872','212','20488,469','APIACAENSE','66',current_timestamp);</v>
      </c>
      <c r="L10" t="str">
        <f t="shared" si="0"/>
        <v>INSERT INTO municipio (cd_estado,cd_municipio,ds_municipio,vl_latitude,vl_longitude,vl_altitude,qt_area,ds_gentilico,nr_ddd,dt_registro)VALUES (51,5100805,'APIACÁS','-9.56652854','-57.39209872','212','20488,469','APIACAENSE','66',current_timestamp);</v>
      </c>
    </row>
    <row r="11" spans="1:12" x14ac:dyDescent="0.25">
      <c r="A11">
        <v>51</v>
      </c>
      <c r="B11" s="21" t="s">
        <v>8733</v>
      </c>
      <c r="C11" s="39" t="s">
        <v>8734</v>
      </c>
      <c r="D11" s="3" t="s">
        <v>9138</v>
      </c>
      <c r="E11" s="3" t="s">
        <v>9139</v>
      </c>
      <c r="F11" s="3" t="s">
        <v>1981</v>
      </c>
      <c r="G11" s="21">
        <v>6422.9660000000003</v>
      </c>
      <c r="H11" s="29" t="s">
        <v>9001</v>
      </c>
      <c r="I11">
        <v>66</v>
      </c>
      <c r="J11" t="s">
        <v>82</v>
      </c>
      <c r="K11" t="str">
        <f t="shared" si="1"/>
        <v>51,5101001,'ARAGUAIANA','-15.72757451','-51.83452606','308','6422,966','ARAGUAIANENSE','66',current_timestamp);</v>
      </c>
      <c r="L11" t="str">
        <f t="shared" si="0"/>
        <v>INSERT INTO municipio (cd_estado,cd_municipio,ds_municipio,vl_latitude,vl_longitude,vl_altitude,qt_area,ds_gentilico,nr_ddd,dt_registro)VALUES (51,5101001,'ARAGUAIANA','-15.72757451','-51.83452606','308','6422,966','ARAGUAIANENSE','66',current_timestamp);</v>
      </c>
    </row>
    <row r="12" spans="1:12" x14ac:dyDescent="0.25">
      <c r="A12">
        <v>51</v>
      </c>
      <c r="B12" s="21" t="s">
        <v>8735</v>
      </c>
      <c r="C12" s="39" t="s">
        <v>8736</v>
      </c>
      <c r="D12" s="3" t="s">
        <v>9140</v>
      </c>
      <c r="E12" s="3" t="s">
        <v>9141</v>
      </c>
      <c r="F12" s="3" t="s">
        <v>9142</v>
      </c>
      <c r="G12" s="21">
        <v>687.779</v>
      </c>
      <c r="H12" s="29" t="s">
        <v>9002</v>
      </c>
      <c r="I12">
        <v>66</v>
      </c>
      <c r="J12" t="s">
        <v>82</v>
      </c>
      <c r="K12" t="str">
        <f t="shared" si="1"/>
        <v>51,5101209,'ARAGUAINHA','-16.8575973','-53.0336998','466','687,779','ARAGUAINHENSE','66',current_timestamp);</v>
      </c>
      <c r="L12" t="str">
        <f t="shared" si="0"/>
        <v>INSERT INTO municipio (cd_estado,cd_municipio,ds_municipio,vl_latitude,vl_longitude,vl_altitude,qt_area,ds_gentilico,nr_ddd,dt_registro)VALUES (51,5101209,'ARAGUAINHA','-16.8575973','-53.0336998','466','687,779','ARAGUAINHENSE','66',current_timestamp);</v>
      </c>
    </row>
    <row r="13" spans="1:12" x14ac:dyDescent="0.25">
      <c r="A13">
        <v>51</v>
      </c>
      <c r="B13" s="21" t="s">
        <v>8737</v>
      </c>
      <c r="C13" s="39" t="s">
        <v>8738</v>
      </c>
      <c r="D13" s="3" t="s">
        <v>9143</v>
      </c>
      <c r="E13" s="3" t="s">
        <v>9144</v>
      </c>
      <c r="F13" s="3" t="s">
        <v>2642</v>
      </c>
      <c r="G13" s="21">
        <v>1610.8879999999999</v>
      </c>
      <c r="H13" s="29" t="s">
        <v>9003</v>
      </c>
      <c r="I13">
        <v>65</v>
      </c>
      <c r="J13" t="s">
        <v>82</v>
      </c>
      <c r="K13" t="str">
        <f t="shared" si="1"/>
        <v>51,5101258,'ARAPUTANGA','-15.4706453','-58.3456907','229','1610,888','ARAPUTANGUENSE','65',current_timestamp);</v>
      </c>
      <c r="L13" t="str">
        <f t="shared" si="0"/>
        <v>INSERT INTO municipio (cd_estado,cd_municipio,ds_municipio,vl_latitude,vl_longitude,vl_altitude,qt_area,ds_gentilico,nr_ddd,dt_registro)VALUES (51,5101258,'ARAPUTANGA','-15.4706453','-58.3456907','229','1610,888','ARAPUTANGUENSE','65',current_timestamp);</v>
      </c>
    </row>
    <row r="14" spans="1:12" x14ac:dyDescent="0.25">
      <c r="A14">
        <v>51</v>
      </c>
      <c r="B14" s="21" t="s">
        <v>8739</v>
      </c>
      <c r="C14" s="39" t="s">
        <v>8740</v>
      </c>
      <c r="D14" s="3" t="s">
        <v>9145</v>
      </c>
      <c r="E14" s="3" t="s">
        <v>9146</v>
      </c>
      <c r="F14" s="3" t="s">
        <v>143</v>
      </c>
      <c r="G14" s="21">
        <v>415.58499999999998</v>
      </c>
      <c r="H14" s="29" t="s">
        <v>9004</v>
      </c>
      <c r="I14">
        <v>65</v>
      </c>
      <c r="J14" t="s">
        <v>82</v>
      </c>
      <c r="K14" t="str">
        <f t="shared" si="1"/>
        <v>51,5101308,'ARENÁPOLIS','-14.4475912','-56.8442192','282','415,585','ARENAPOLITANO','65',current_timestamp);</v>
      </c>
      <c r="L14" t="str">
        <f t="shared" si="0"/>
        <v>INSERT INTO municipio (cd_estado,cd_municipio,ds_municipio,vl_latitude,vl_longitude,vl_altitude,qt_area,ds_gentilico,nr_ddd,dt_registro)VALUES (51,5101308,'ARENÁPOLIS','-14.4475912','-56.8442192','282','415,585','ARENAPOLITANO','65',current_timestamp);</v>
      </c>
    </row>
    <row r="15" spans="1:12" x14ac:dyDescent="0.25">
      <c r="A15">
        <v>51</v>
      </c>
      <c r="B15" s="21" t="s">
        <v>8741</v>
      </c>
      <c r="C15" s="39" t="s">
        <v>8742</v>
      </c>
      <c r="D15" s="3" t="s">
        <v>9147</v>
      </c>
      <c r="E15" s="3" t="s">
        <v>9148</v>
      </c>
      <c r="F15" s="3" t="s">
        <v>3265</v>
      </c>
      <c r="G15" s="21">
        <v>25107.968000000001</v>
      </c>
      <c r="H15" s="29" t="s">
        <v>9005</v>
      </c>
      <c r="I15">
        <v>66</v>
      </c>
      <c r="J15" t="s">
        <v>82</v>
      </c>
      <c r="K15" t="str">
        <f t="shared" si="1"/>
        <v>51,5101407,'ARIPUANÃ','-10.1750977','-59.4478932','239','25107,968','ARIPUANENSE','66',current_timestamp);</v>
      </c>
      <c r="L15" t="str">
        <f t="shared" si="0"/>
        <v>INSERT INTO municipio (cd_estado,cd_municipio,ds_municipio,vl_latitude,vl_longitude,vl_altitude,qt_area,ds_gentilico,nr_ddd,dt_registro)VALUES (51,5101407,'ARIPUANÃ','-10.1750977','-59.4478932','239','25107,968','ARIPUANENSE','66',current_timestamp);</v>
      </c>
    </row>
    <row r="16" spans="1:12" x14ac:dyDescent="0.25">
      <c r="A16">
        <v>51</v>
      </c>
      <c r="B16" s="21" t="s">
        <v>8743</v>
      </c>
      <c r="C16" s="39" t="s">
        <v>8744</v>
      </c>
      <c r="D16" s="3" t="s">
        <v>9149</v>
      </c>
      <c r="E16" s="3" t="s">
        <v>9150</v>
      </c>
      <c r="F16" s="3" t="s">
        <v>6993</v>
      </c>
      <c r="G16" s="21">
        <v>11174.474</v>
      </c>
      <c r="H16" s="29" t="s">
        <v>9006</v>
      </c>
      <c r="I16">
        <v>65</v>
      </c>
      <c r="J16" t="s">
        <v>82</v>
      </c>
      <c r="K16" t="str">
        <f t="shared" si="1"/>
        <v>51,5101605,'BARÃO DE MELGAÇO','-16.196695','-55.9663415','137','11174,474','MELGACIANO','65',current_timestamp);</v>
      </c>
      <c r="L16" t="str">
        <f t="shared" si="0"/>
        <v>INSERT INTO municipio (cd_estado,cd_municipio,ds_municipio,vl_latitude,vl_longitude,vl_altitude,qt_area,ds_gentilico,nr_ddd,dt_registro)VALUES (51,5101605,'BARÃO DE MELGAÇO','-16.196695','-55.9663415','137','11174,474','MELGACIANO','65',current_timestamp);</v>
      </c>
    </row>
    <row r="17" spans="1:12" x14ac:dyDescent="0.25">
      <c r="A17">
        <v>51</v>
      </c>
      <c r="B17" s="21" t="s">
        <v>8745</v>
      </c>
      <c r="C17" s="39" t="s">
        <v>8746</v>
      </c>
      <c r="D17" s="3" t="s">
        <v>9151</v>
      </c>
      <c r="E17" s="3" t="s">
        <v>9152</v>
      </c>
      <c r="F17" s="3" t="s">
        <v>1939</v>
      </c>
      <c r="G17" s="21">
        <v>5984.9409999999998</v>
      </c>
      <c r="H17" s="29" t="s">
        <v>1258</v>
      </c>
      <c r="I17">
        <v>65</v>
      </c>
      <c r="J17" t="s">
        <v>82</v>
      </c>
      <c r="K17" t="str">
        <f t="shared" si="1"/>
        <v>51,5101704,'BARRA DO BUGRES','-15.0705872','-57.1882847','182','5984,941','BARRENSE','65',current_timestamp);</v>
      </c>
      <c r="L17" t="str">
        <f t="shared" si="0"/>
        <v>INSERT INTO municipio (cd_estado,cd_municipio,ds_municipio,vl_latitude,vl_longitude,vl_altitude,qt_area,ds_gentilico,nr_ddd,dt_registro)VALUES (51,5101704,'BARRA DO BUGRES','-15.0705872','-57.1882847','182','5984,941','BARRENSE','65',current_timestamp);</v>
      </c>
    </row>
    <row r="18" spans="1:12" x14ac:dyDescent="0.25">
      <c r="A18">
        <v>51</v>
      </c>
      <c r="B18" s="21" t="s">
        <v>8747</v>
      </c>
      <c r="C18" s="39" t="s">
        <v>8748</v>
      </c>
      <c r="D18" s="3" t="s">
        <v>9153</v>
      </c>
      <c r="E18" s="3" t="s">
        <v>9154</v>
      </c>
      <c r="F18" s="3" t="s">
        <v>7610</v>
      </c>
      <c r="G18" s="21">
        <v>9079.2909999999993</v>
      </c>
      <c r="H18" s="29" t="s">
        <v>9007</v>
      </c>
      <c r="I18">
        <v>66</v>
      </c>
      <c r="J18" t="s">
        <v>82</v>
      </c>
      <c r="K18" t="str">
        <f t="shared" si="1"/>
        <v>51,5101803,'BARRA DO GARÇAS','-15.8916202','-52.2618826','314','9079,291','BARRA-GARCENSE','66',current_timestamp);</v>
      </c>
      <c r="L18" t="str">
        <f t="shared" si="0"/>
        <v>INSERT INTO municipio (cd_estado,cd_municipio,ds_municipio,vl_latitude,vl_longitude,vl_altitude,qt_area,ds_gentilico,nr_ddd,dt_registro)VALUES (51,5101803,'BARRA DO GARÇAS','-15.8916202','-52.2618826','314','9079,291','BARRA-GARCENSE','66',current_timestamp);</v>
      </c>
    </row>
    <row r="19" spans="1:12" x14ac:dyDescent="0.25">
      <c r="A19">
        <v>51</v>
      </c>
      <c r="B19" s="21" t="s">
        <v>8749</v>
      </c>
      <c r="C19" s="39" t="s">
        <v>8750</v>
      </c>
      <c r="D19" s="3" t="s">
        <v>9155</v>
      </c>
      <c r="E19" s="3" t="s">
        <v>9156</v>
      </c>
      <c r="F19" s="3" t="s">
        <v>2163</v>
      </c>
      <c r="G19" s="21">
        <v>4274.2179999999998</v>
      </c>
      <c r="H19" s="29" t="s">
        <v>4936</v>
      </c>
      <c r="I19">
        <v>66</v>
      </c>
      <c r="J19" t="s">
        <v>82</v>
      </c>
      <c r="K19" t="str">
        <f t="shared" si="1"/>
        <v>51,5101852,'BOM JESUS DO ARAGUAIA','-12.1780387','-51.5064836','273','4274,218','BOM-JESUENSE','66',current_timestamp);</v>
      </c>
      <c r="L19" t="str">
        <f t="shared" si="0"/>
        <v>INSERT INTO municipio (cd_estado,cd_municipio,ds_municipio,vl_latitude,vl_longitude,vl_altitude,qt_area,ds_gentilico,nr_ddd,dt_registro)VALUES (51,5101852,'BOM JESUS DO ARAGUAIA','-12.1780387','-51.5064836','273','4274,218','BOM-JESUENSE','66',current_timestamp);</v>
      </c>
    </row>
    <row r="20" spans="1:12" x14ac:dyDescent="0.25">
      <c r="A20">
        <v>51</v>
      </c>
      <c r="B20" s="21" t="s">
        <v>8751</v>
      </c>
      <c r="C20" s="39" t="s">
        <v>8752</v>
      </c>
      <c r="D20" s="3" t="s">
        <v>9157</v>
      </c>
      <c r="E20" s="3" t="s">
        <v>9158</v>
      </c>
      <c r="F20" s="3" t="s">
        <v>2384</v>
      </c>
      <c r="G20" s="21">
        <v>15959.135</v>
      </c>
      <c r="H20" s="29" t="s">
        <v>9008</v>
      </c>
      <c r="I20">
        <v>66</v>
      </c>
      <c r="J20" t="s">
        <v>82</v>
      </c>
      <c r="K20" t="str">
        <f t="shared" si="1"/>
        <v>51,5101902,'BRASNORTE','-12.12610338','-58.0055809','305','15959,135','BRASNORTENSE','66',current_timestamp);</v>
      </c>
      <c r="L20" t="str">
        <f t="shared" si="0"/>
        <v>INSERT INTO municipio (cd_estado,cd_municipio,ds_municipio,vl_latitude,vl_longitude,vl_altitude,qt_area,ds_gentilico,nr_ddd,dt_registro)VALUES (51,5101902,'BRASNORTE','-12.12610338','-58.0055809','305','15959,135','BRASNORTENSE','66',current_timestamp);</v>
      </c>
    </row>
    <row r="21" spans="1:12" x14ac:dyDescent="0.25">
      <c r="A21">
        <v>51</v>
      </c>
      <c r="B21" s="21" t="s">
        <v>8753</v>
      </c>
      <c r="C21" s="39" t="s">
        <v>8754</v>
      </c>
      <c r="D21" s="3" t="s">
        <v>9159</v>
      </c>
      <c r="E21" s="3" t="s">
        <v>9160</v>
      </c>
      <c r="F21" s="3" t="s">
        <v>485</v>
      </c>
      <c r="G21" s="21">
        <v>24593.030999999999</v>
      </c>
      <c r="H21" s="29" t="s">
        <v>9009</v>
      </c>
      <c r="I21">
        <v>65</v>
      </c>
      <c r="J21" t="s">
        <v>82</v>
      </c>
      <c r="K21" t="str">
        <f t="shared" si="1"/>
        <v>51,5102504,'CÁCERES','-16.0768867','-57.6822654','123','24593,031','CACERENSE','65',current_timestamp);</v>
      </c>
      <c r="L21" t="str">
        <f t="shared" si="0"/>
        <v>INSERT INTO municipio (cd_estado,cd_municipio,ds_municipio,vl_latitude,vl_longitude,vl_altitude,qt_area,ds_gentilico,nr_ddd,dt_registro)VALUES (51,5102504,'CÁCERES','-16.0768867','-57.6822654','123','24593,031','CACERENSE','65',current_timestamp);</v>
      </c>
    </row>
    <row r="22" spans="1:12" x14ac:dyDescent="0.25">
      <c r="A22">
        <v>51</v>
      </c>
      <c r="B22" s="21" t="s">
        <v>8755</v>
      </c>
      <c r="C22" s="39" t="s">
        <v>8756</v>
      </c>
      <c r="D22" s="3" t="s">
        <v>9161</v>
      </c>
      <c r="E22" s="3" t="s">
        <v>9162</v>
      </c>
      <c r="F22" s="3" t="s">
        <v>7599</v>
      </c>
      <c r="G22" s="21">
        <v>5981.7070000000003</v>
      </c>
      <c r="H22" s="29" t="s">
        <v>9010</v>
      </c>
      <c r="I22">
        <v>66</v>
      </c>
      <c r="J22" t="s">
        <v>82</v>
      </c>
      <c r="K22" t="str">
        <f t="shared" si="1"/>
        <v>51,5102603,'CAMPINÁPOLIS','-14.51210403','-52.88582014','424','5981,707','CAMPINAPOLENSE','66',current_timestamp);</v>
      </c>
      <c r="L22" t="str">
        <f t="shared" si="0"/>
        <v>INSERT INTO municipio (cd_estado,cd_municipio,ds_municipio,vl_latitude,vl_longitude,vl_altitude,qt_area,ds_gentilico,nr_ddd,dt_registro)VALUES (51,5102603,'CAMPINÁPOLIS','-14.51210403','-52.88582014','424','5981,707','CAMPINAPOLENSE','66',current_timestamp);</v>
      </c>
    </row>
    <row r="23" spans="1:12" x14ac:dyDescent="0.25">
      <c r="A23">
        <v>51</v>
      </c>
      <c r="B23" s="21" t="s">
        <v>8757</v>
      </c>
      <c r="C23" s="39" t="s">
        <v>8758</v>
      </c>
      <c r="D23" s="3" t="s">
        <v>9163</v>
      </c>
      <c r="E23" s="3" t="s">
        <v>9164</v>
      </c>
      <c r="F23" s="3" t="s">
        <v>2363</v>
      </c>
      <c r="G23" s="21">
        <v>9434.4249999999993</v>
      </c>
      <c r="H23" s="29" t="s">
        <v>7870</v>
      </c>
      <c r="I23">
        <v>65</v>
      </c>
      <c r="J23" t="s">
        <v>82</v>
      </c>
      <c r="K23" t="str">
        <f t="shared" si="1"/>
        <v>51,5102637,'CAMPO NOVO DO PARECIS','-13.6590142','-57.8930458','567','9434,425','CAMPO-NOVENSE','65',current_timestamp);</v>
      </c>
      <c r="L23" t="str">
        <f t="shared" si="0"/>
        <v>INSERT INTO municipio (cd_estado,cd_municipio,ds_municipio,vl_latitude,vl_longitude,vl_altitude,qt_area,ds_gentilico,nr_ddd,dt_registro)VALUES (51,5102637,'CAMPO NOVO DO PARECIS','-13.6590142','-57.8930458','567','9434,425','CAMPO-NOVENSE','65',current_timestamp);</v>
      </c>
    </row>
    <row r="24" spans="1:12" x14ac:dyDescent="0.25">
      <c r="A24">
        <v>51</v>
      </c>
      <c r="B24" s="21" t="s">
        <v>8759</v>
      </c>
      <c r="C24" s="39" t="s">
        <v>8760</v>
      </c>
      <c r="D24" s="3" t="s">
        <v>9165</v>
      </c>
      <c r="E24" s="3" t="s">
        <v>9166</v>
      </c>
      <c r="F24" s="3" t="s">
        <v>2253</v>
      </c>
      <c r="G24" s="21">
        <v>4768.0829999999996</v>
      </c>
      <c r="H24" s="29" t="s">
        <v>5663</v>
      </c>
      <c r="I24">
        <v>66</v>
      </c>
      <c r="J24" t="s">
        <v>82</v>
      </c>
      <c r="K24" t="str">
        <f t="shared" si="1"/>
        <v>51,5102678,'CAMPO VERDE','-15.55047469','-55.1676482','754','4768,083','CAMPO-VERDENSE','66',current_timestamp);</v>
      </c>
      <c r="L24" t="str">
        <f t="shared" si="0"/>
        <v>INSERT INTO municipio (cd_estado,cd_municipio,ds_municipio,vl_latitude,vl_longitude,vl_altitude,qt_area,ds_gentilico,nr_ddd,dt_registro)VALUES (51,5102678,'CAMPO VERDE','-15.55047469','-55.1676482','754','4768,083','CAMPO-VERDENSE','66',current_timestamp);</v>
      </c>
    </row>
    <row r="25" spans="1:12" x14ac:dyDescent="0.25">
      <c r="A25">
        <v>51</v>
      </c>
      <c r="B25" s="21" t="s">
        <v>8761</v>
      </c>
      <c r="C25" s="39" t="s">
        <v>8762</v>
      </c>
      <c r="D25" s="3" t="s">
        <v>9167</v>
      </c>
      <c r="E25" s="3" t="s">
        <v>9168</v>
      </c>
      <c r="F25" s="3" t="s">
        <v>3184</v>
      </c>
      <c r="G25" s="21">
        <v>6801.857</v>
      </c>
      <c r="H25" s="29" t="s">
        <v>9011</v>
      </c>
      <c r="I25">
        <v>65</v>
      </c>
      <c r="J25" t="s">
        <v>82</v>
      </c>
      <c r="K25" t="str">
        <f t="shared" si="1"/>
        <v>51,5102686,'CAMPOS DE JÚLIO','-13.7214728','-59.2603541','620','6801,857','CAMPO JULIENSE','65',current_timestamp);</v>
      </c>
      <c r="L25" t="str">
        <f t="shared" si="0"/>
        <v>INSERT INTO municipio (cd_estado,cd_municipio,ds_municipio,vl_latitude,vl_longitude,vl_altitude,qt_area,ds_gentilico,nr_ddd,dt_registro)VALUES (51,5102686,'CAMPOS DE JÚLIO','-13.7214728','-59.2603541','620','6801,857','CAMPO JULIENSE','65',current_timestamp);</v>
      </c>
    </row>
    <row r="26" spans="1:12" x14ac:dyDescent="0.25">
      <c r="A26">
        <v>51</v>
      </c>
      <c r="B26" s="21" t="s">
        <v>8763</v>
      </c>
      <c r="C26" s="39" t="s">
        <v>8764</v>
      </c>
      <c r="D26" s="3" t="s">
        <v>9169</v>
      </c>
      <c r="E26" s="3" t="s">
        <v>9170</v>
      </c>
      <c r="F26" s="3" t="s">
        <v>499</v>
      </c>
      <c r="G26" s="21">
        <v>3452.6840000000002</v>
      </c>
      <c r="H26" s="29" t="s">
        <v>9012</v>
      </c>
      <c r="I26">
        <v>66</v>
      </c>
      <c r="J26" t="s">
        <v>82</v>
      </c>
      <c r="K26" t="str">
        <f t="shared" si="1"/>
        <v>51,5102694,'CANABRAVA DO NORTE','-11.05175506','-51.82926893','218','3452,684','CANABRAVENSE','66',current_timestamp);</v>
      </c>
      <c r="L26" t="str">
        <f t="shared" si="0"/>
        <v>INSERT INTO municipio (cd_estado,cd_municipio,ds_municipio,vl_latitude,vl_longitude,vl_altitude,qt_area,ds_gentilico,nr_ddd,dt_registro)VALUES (51,5102694,'CANABRAVA DO NORTE','-11.05175506','-51.82926893','218','3452,684','CANABRAVENSE','66',current_timestamp);</v>
      </c>
    </row>
    <row r="27" spans="1:12" x14ac:dyDescent="0.25">
      <c r="A27">
        <v>51</v>
      </c>
      <c r="B27" s="21" t="s">
        <v>8765</v>
      </c>
      <c r="C27" s="39" t="s">
        <v>4554</v>
      </c>
      <c r="D27" s="3" t="s">
        <v>9171</v>
      </c>
      <c r="E27" s="3" t="s">
        <v>9172</v>
      </c>
      <c r="F27" s="3" t="s">
        <v>1535</v>
      </c>
      <c r="G27" s="21">
        <v>10882.379000000001</v>
      </c>
      <c r="H27" s="29" t="s">
        <v>9013</v>
      </c>
      <c r="I27">
        <v>66</v>
      </c>
      <c r="J27" t="s">
        <v>82</v>
      </c>
      <c r="K27" t="str">
        <f t="shared" si="1"/>
        <v>51,5102702,'CANARANA','-13.5564723','-52.2691109','423','10882,379','CANARANENSE','66',current_timestamp);</v>
      </c>
      <c r="L27" t="str">
        <f t="shared" si="0"/>
        <v>INSERT INTO municipio (cd_estado,cd_municipio,ds_municipio,vl_latitude,vl_longitude,vl_altitude,qt_area,ds_gentilico,nr_ddd,dt_registro)VALUES (51,5102702,'CANARANA','-13.5564723','-52.2691109','423','10882,379','CANARANENSE','66',current_timestamp);</v>
      </c>
    </row>
    <row r="28" spans="1:12" x14ac:dyDescent="0.25">
      <c r="A28">
        <v>51</v>
      </c>
      <c r="B28" s="21" t="s">
        <v>8766</v>
      </c>
      <c r="C28" s="39" t="s">
        <v>8767</v>
      </c>
      <c r="D28" s="3" t="s">
        <v>9173</v>
      </c>
      <c r="E28" s="3" t="s">
        <v>9174</v>
      </c>
      <c r="F28" s="3" t="s">
        <v>9175</v>
      </c>
      <c r="G28" s="21">
        <v>2416.1439999999998</v>
      </c>
      <c r="H28" s="29" t="s">
        <v>9014</v>
      </c>
      <c r="I28">
        <v>66</v>
      </c>
      <c r="J28" t="s">
        <v>82</v>
      </c>
      <c r="K28" t="str">
        <f t="shared" si="1"/>
        <v>51,5102793,'CARLINDA','-9.97142891','-55.82621098','291','2416,144','CARLINDENSE','66',current_timestamp);</v>
      </c>
      <c r="L28" t="str">
        <f t="shared" si="0"/>
        <v>INSERT INTO municipio (cd_estado,cd_municipio,ds_municipio,vl_latitude,vl_longitude,vl_altitude,qt_area,ds_gentilico,nr_ddd,dt_registro)VALUES (51,5102793,'CARLINDA','-9.97142891','-55.82621098','291','2416,144','CARLINDENSE','66',current_timestamp);</v>
      </c>
    </row>
    <row r="29" spans="1:12" x14ac:dyDescent="0.25">
      <c r="A29">
        <v>51</v>
      </c>
      <c r="B29" s="21" t="s">
        <v>8768</v>
      </c>
      <c r="C29" s="39" t="s">
        <v>8769</v>
      </c>
      <c r="D29" s="3" t="s">
        <v>9176</v>
      </c>
      <c r="E29" s="3" t="s">
        <v>9177</v>
      </c>
      <c r="F29" s="3" t="s">
        <v>3141</v>
      </c>
      <c r="G29" s="21">
        <v>3909.5369999999998</v>
      </c>
      <c r="H29" s="29" t="s">
        <v>7872</v>
      </c>
      <c r="I29">
        <v>66</v>
      </c>
      <c r="J29" t="s">
        <v>82</v>
      </c>
      <c r="K29" t="str">
        <f t="shared" si="1"/>
        <v>51,5102850,'CASTANHEIRA','-11.1372693','-58.6086747','327','3909,537','CASTANHEIRENSE','66',current_timestamp);</v>
      </c>
      <c r="L29" t="str">
        <f t="shared" si="0"/>
        <v>INSERT INTO municipio (cd_estado,cd_municipio,ds_municipio,vl_latitude,vl_longitude,vl_altitude,qt_area,ds_gentilico,nr_ddd,dt_registro)VALUES (51,5102850,'CASTANHEIRA','-11.1372693','-58.6086747','327','3909,537','CASTANHEIRENSE','66',current_timestamp);</v>
      </c>
    </row>
    <row r="30" spans="1:12" x14ac:dyDescent="0.25">
      <c r="A30">
        <v>51</v>
      </c>
      <c r="B30" s="21" t="s">
        <v>8770</v>
      </c>
      <c r="C30" s="39" t="s">
        <v>8771</v>
      </c>
      <c r="D30" s="3" t="s">
        <v>9178</v>
      </c>
      <c r="E30" s="3" t="s">
        <v>9179</v>
      </c>
      <c r="F30" s="3" t="s">
        <v>1768</v>
      </c>
      <c r="G30" s="21">
        <v>6619.3159999999998</v>
      </c>
      <c r="H30" s="29" t="s">
        <v>5671</v>
      </c>
      <c r="I30">
        <v>65</v>
      </c>
      <c r="J30" t="s">
        <v>82</v>
      </c>
      <c r="K30" t="str">
        <f t="shared" si="1"/>
        <v>51,5103007,'CHAPADA DOS GUIMARÃES','-15.4582953','-55.7524585','813','6619,316','CHAPADENSE','65',current_timestamp);</v>
      </c>
      <c r="L30" t="str">
        <f t="shared" si="0"/>
        <v>INSERT INTO municipio (cd_estado,cd_municipio,ds_municipio,vl_latitude,vl_longitude,vl_altitude,qt_area,ds_gentilico,nr_ddd,dt_registro)VALUES (51,5103007,'CHAPADA DOS GUIMARÃES','-15.4582953','-55.7524585','813','6619,316','CHAPADENSE','65',current_timestamp);</v>
      </c>
    </row>
    <row r="31" spans="1:12" x14ac:dyDescent="0.25">
      <c r="A31">
        <v>51</v>
      </c>
      <c r="B31" s="21" t="s">
        <v>8772</v>
      </c>
      <c r="C31" s="39" t="s">
        <v>8773</v>
      </c>
      <c r="D31" s="3" t="s">
        <v>9180</v>
      </c>
      <c r="E31" s="3" t="s">
        <v>9181</v>
      </c>
      <c r="F31" s="3" t="s">
        <v>156</v>
      </c>
      <c r="G31" s="21">
        <v>3849.991</v>
      </c>
      <c r="H31" s="29" t="s">
        <v>9015</v>
      </c>
      <c r="I31">
        <v>66</v>
      </c>
      <c r="J31" t="s">
        <v>82</v>
      </c>
      <c r="K31" t="str">
        <f t="shared" si="1"/>
        <v>51,5103056,'CLÁUDIA','-11.5073866','-54.8835274','357','3849,991','CLAUDIENSE','66',current_timestamp);</v>
      </c>
      <c r="L31" t="str">
        <f t="shared" si="0"/>
        <v>INSERT INTO municipio (cd_estado,cd_municipio,ds_municipio,vl_latitude,vl_longitude,vl_altitude,qt_area,ds_gentilico,nr_ddd,dt_registro)VALUES (51,5103056,'CLÁUDIA','-11.5073866','-54.8835274','357','3849,991','CLAUDIENSE','66',current_timestamp);</v>
      </c>
    </row>
    <row r="32" spans="1:12" x14ac:dyDescent="0.25">
      <c r="A32">
        <v>51</v>
      </c>
      <c r="B32" s="21" t="s">
        <v>8774</v>
      </c>
      <c r="C32" s="39" t="s">
        <v>8775</v>
      </c>
      <c r="D32" s="3" t="s">
        <v>9182</v>
      </c>
      <c r="E32" s="3" t="s">
        <v>9183</v>
      </c>
      <c r="F32" s="3" t="s">
        <v>1556</v>
      </c>
      <c r="G32" s="21">
        <v>16516.319</v>
      </c>
      <c r="H32" s="29" t="s">
        <v>9016</v>
      </c>
      <c r="I32">
        <v>66</v>
      </c>
      <c r="J32" t="s">
        <v>82</v>
      </c>
      <c r="K32" t="str">
        <f t="shared" si="1"/>
        <v>51,5103106,'COCALINHO','-14.3905689','-51.0001529','243','16516,319','COCALINHENSE','66',current_timestamp);</v>
      </c>
      <c r="L32" t="str">
        <f t="shared" si="0"/>
        <v>INSERT INTO municipio (cd_estado,cd_municipio,ds_municipio,vl_latitude,vl_longitude,vl_altitude,qt_area,ds_gentilico,nr_ddd,dt_registro)VALUES (51,5103106,'COCALINHO','-14.3905689','-51.0001529','243','16516,319','COCALINHENSE','66',current_timestamp);</v>
      </c>
    </row>
    <row r="33" spans="1:12" x14ac:dyDescent="0.25">
      <c r="A33">
        <v>51</v>
      </c>
      <c r="B33" s="21" t="s">
        <v>8776</v>
      </c>
      <c r="C33" s="39" t="s">
        <v>8777</v>
      </c>
      <c r="D33" s="3" t="s">
        <v>9184</v>
      </c>
      <c r="E33" s="3" t="s">
        <v>9185</v>
      </c>
      <c r="F33" s="3" t="s">
        <v>2475</v>
      </c>
      <c r="G33" s="21">
        <v>3103.9580000000001</v>
      </c>
      <c r="H33" s="29" t="s">
        <v>9017</v>
      </c>
      <c r="I33">
        <v>66</v>
      </c>
      <c r="J33" t="s">
        <v>82</v>
      </c>
      <c r="K33" t="str">
        <f t="shared" si="1"/>
        <v>51,5103205,'COLÍDER','-10.8068954','-55.4598172','321','3103,958','COLIDENSE','66',current_timestamp);</v>
      </c>
      <c r="L33" t="str">
        <f t="shared" ref="L33:L64" si="2">CONCATENATE("INSERT INTO municipio (cd_estado,cd_municipio,ds_municipio,vl_latitude,vl_longitude,vl_altitude,qt_area,ds_gentilico,nr_ddd,dt_registro)VALUES (",K33)</f>
        <v>INSERT INTO municipio (cd_estado,cd_municipio,ds_municipio,vl_latitude,vl_longitude,vl_altitude,qt_area,ds_gentilico,nr_ddd,dt_registro)VALUES (51,5103205,'COLÍDER','-10.8068954','-55.4598172','321','3103,958','COLIDENSE','66',current_timestamp);</v>
      </c>
    </row>
    <row r="34" spans="1:12" x14ac:dyDescent="0.25">
      <c r="A34">
        <v>51</v>
      </c>
      <c r="B34" s="21" t="s">
        <v>8778</v>
      </c>
      <c r="C34" s="39" t="s">
        <v>8779</v>
      </c>
      <c r="D34" s="3" t="s">
        <v>9186</v>
      </c>
      <c r="E34" s="3" t="s">
        <v>9187</v>
      </c>
      <c r="F34" s="3" t="s">
        <v>165</v>
      </c>
      <c r="G34" s="21">
        <v>27946.126</v>
      </c>
      <c r="H34" s="29" t="s">
        <v>9018</v>
      </c>
      <c r="I34">
        <v>66</v>
      </c>
      <c r="J34" t="s">
        <v>82</v>
      </c>
      <c r="K34" t="str">
        <f t="shared" si="1"/>
        <v>51,5103254,'COLNIZA','-9.4614057','-59.2249888','132','27946,126','COLNIZENSE','66',current_timestamp);</v>
      </c>
      <c r="L34" t="str">
        <f t="shared" si="2"/>
        <v>INSERT INTO municipio (cd_estado,cd_municipio,ds_municipio,vl_latitude,vl_longitude,vl_altitude,qt_area,ds_gentilico,nr_ddd,dt_registro)VALUES (51,5103254,'COLNIZA','-9.4614057','-59.2249888','132','27946,126','COLNIZENSE','66',current_timestamp);</v>
      </c>
    </row>
    <row r="35" spans="1:12" x14ac:dyDescent="0.25">
      <c r="A35">
        <v>51</v>
      </c>
      <c r="B35" s="21" t="s">
        <v>8780</v>
      </c>
      <c r="C35" s="39" t="s">
        <v>8781</v>
      </c>
      <c r="D35" s="3" t="s">
        <v>9188</v>
      </c>
      <c r="E35" s="3" t="s">
        <v>9189</v>
      </c>
      <c r="F35" s="3" t="s">
        <v>9190</v>
      </c>
      <c r="G35" s="21">
        <v>21518.252</v>
      </c>
      <c r="H35" s="29" t="s">
        <v>9019</v>
      </c>
      <c r="I35">
        <v>65</v>
      </c>
      <c r="J35" t="s">
        <v>82</v>
      </c>
      <c r="K35" t="str">
        <f t="shared" si="1"/>
        <v>51,5103304,'COMODORO','-13.6618517','-59.7852647','599','21518,252','COMODORENSE','65',current_timestamp);</v>
      </c>
      <c r="L35" t="str">
        <f t="shared" si="2"/>
        <v>INSERT INTO municipio (cd_estado,cd_municipio,ds_municipio,vl_latitude,vl_longitude,vl_altitude,qt_area,ds_gentilico,nr_ddd,dt_registro)VALUES (51,5103304,'COMODORO','-13.6618517','-59.7852647','599','21518,252','COMODORENSE','65',current_timestamp);</v>
      </c>
    </row>
    <row r="36" spans="1:12" x14ac:dyDescent="0.25">
      <c r="A36">
        <v>51</v>
      </c>
      <c r="B36" s="21" t="s">
        <v>8782</v>
      </c>
      <c r="C36" s="39" t="s">
        <v>8783</v>
      </c>
      <c r="D36" s="3" t="s">
        <v>9191</v>
      </c>
      <c r="E36" s="3" t="s">
        <v>9192</v>
      </c>
      <c r="F36" s="3" t="s">
        <v>7960</v>
      </c>
      <c r="G36" s="21">
        <v>5801.9449999999997</v>
      </c>
      <c r="H36" s="29" t="s">
        <v>9020</v>
      </c>
      <c r="I36">
        <v>66</v>
      </c>
      <c r="J36" t="s">
        <v>82</v>
      </c>
      <c r="K36" t="str">
        <f t="shared" si="1"/>
        <v>51,5103353,'CONFRESA','-10.6572906','-51.5703097','232','5801,945','CONFRESENSE','66',current_timestamp);</v>
      </c>
      <c r="L36" t="str">
        <f t="shared" si="2"/>
        <v>INSERT INTO municipio (cd_estado,cd_municipio,ds_municipio,vl_latitude,vl_longitude,vl_altitude,qt_area,ds_gentilico,nr_ddd,dt_registro)VALUES (51,5103353,'CONFRESA','-10.6572906','-51.5703097','232','5801,945','CONFRESENSE','66',current_timestamp);</v>
      </c>
    </row>
    <row r="37" spans="1:12" x14ac:dyDescent="0.25">
      <c r="A37">
        <v>51</v>
      </c>
      <c r="B37" s="21" t="s">
        <v>8784</v>
      </c>
      <c r="C37" s="39" t="s">
        <v>8989</v>
      </c>
      <c r="D37" s="3" t="s">
        <v>9193</v>
      </c>
      <c r="E37" s="3" t="s">
        <v>9194</v>
      </c>
      <c r="F37" s="3" t="s">
        <v>2152</v>
      </c>
      <c r="G37" s="21">
        <v>2672.2069999999999</v>
      </c>
      <c r="H37" s="29" t="s">
        <v>9021</v>
      </c>
      <c r="I37">
        <v>65</v>
      </c>
      <c r="J37" t="s">
        <v>82</v>
      </c>
      <c r="K37" t="str">
        <f t="shared" si="1"/>
        <v>51,5103361,'CONQUISTA D''OESTE','-14.5366978','-59.5468772','274','2672,207','CONQUISTENSE D''OESTE','65',current_timestamp);</v>
      </c>
      <c r="L37" t="str">
        <f t="shared" si="2"/>
        <v>INSERT INTO municipio (cd_estado,cd_municipio,ds_municipio,vl_latitude,vl_longitude,vl_altitude,qt_area,ds_gentilico,nr_ddd,dt_registro)VALUES (51,5103361,'CONQUISTA D''OESTE','-14.5366978','-59.5468772','274','2672,207','CONQUISTENSE D''OESTE','65',current_timestamp);</v>
      </c>
    </row>
    <row r="38" spans="1:12" x14ac:dyDescent="0.25">
      <c r="A38">
        <v>51</v>
      </c>
      <c r="B38" s="21" t="s">
        <v>8785</v>
      </c>
      <c r="C38" s="39" t="s">
        <v>8786</v>
      </c>
      <c r="D38" s="3" t="s">
        <v>9195</v>
      </c>
      <c r="E38" s="3" t="s">
        <v>9196</v>
      </c>
      <c r="F38" s="3" t="s">
        <v>1989</v>
      </c>
      <c r="G38" s="21">
        <v>9421.0759999999991</v>
      </c>
      <c r="H38" s="29" t="s">
        <v>9022</v>
      </c>
      <c r="I38">
        <v>66</v>
      </c>
      <c r="J38" t="s">
        <v>82</v>
      </c>
      <c r="K38" t="str">
        <f t="shared" si="1"/>
        <v>51,5103379,'COTRIGUAÇU','-9.90371004','-58.56687069','263','9421,076','COTRIGUAÇUENSES','66',current_timestamp);</v>
      </c>
      <c r="L38" t="str">
        <f t="shared" si="2"/>
        <v>INSERT INTO municipio (cd_estado,cd_municipio,ds_municipio,vl_latitude,vl_longitude,vl_altitude,qt_area,ds_gentilico,nr_ddd,dt_registro)VALUES (51,5103379,'COTRIGUAÇU','-9.90371004','-58.56687069','263','9421,076','COTRIGUAÇUENSES','66',current_timestamp);</v>
      </c>
    </row>
    <row r="39" spans="1:12" x14ac:dyDescent="0.25">
      <c r="A39">
        <v>51</v>
      </c>
      <c r="B39" s="21" t="s">
        <v>8787</v>
      </c>
      <c r="C39" s="39" t="s">
        <v>54</v>
      </c>
      <c r="D39" s="3" t="s">
        <v>9197</v>
      </c>
      <c r="E39" s="3" t="s">
        <v>9198</v>
      </c>
      <c r="F39" s="3" t="s">
        <v>2041</v>
      </c>
      <c r="G39" s="21">
        <v>3291.8159999999998</v>
      </c>
      <c r="H39" s="29" t="s">
        <v>9023</v>
      </c>
      <c r="I39">
        <v>65</v>
      </c>
      <c r="J39" t="s">
        <v>82</v>
      </c>
      <c r="K39" t="str">
        <f t="shared" si="1"/>
        <v>51,5103403,'CUIABÁ','-15.6014109','-56.0978917','171','3291,816','CUIABANO (PAPA PEIXE)','65',current_timestamp);</v>
      </c>
      <c r="L39" t="str">
        <f t="shared" si="2"/>
        <v>INSERT INTO municipio (cd_estado,cd_municipio,ds_municipio,vl_latitude,vl_longitude,vl_altitude,qt_area,ds_gentilico,nr_ddd,dt_registro)VALUES (51,5103403,'CUIABÁ','-15.6014109','-56.0978917','171','3291,816','CUIABANO (PAPA PEIXE)','65',current_timestamp);</v>
      </c>
    </row>
    <row r="40" spans="1:12" x14ac:dyDescent="0.25">
      <c r="A40">
        <v>51</v>
      </c>
      <c r="B40" s="21" t="s">
        <v>8788</v>
      </c>
      <c r="C40" s="39" t="s">
        <v>8789</v>
      </c>
      <c r="D40" s="3" t="s">
        <v>9199</v>
      </c>
      <c r="E40" s="3" t="s">
        <v>9200</v>
      </c>
      <c r="F40" s="3" t="s">
        <v>210</v>
      </c>
      <c r="G40" s="21">
        <v>359.03100000000001</v>
      </c>
      <c r="H40" s="29" t="s">
        <v>9024</v>
      </c>
      <c r="I40">
        <v>65</v>
      </c>
      <c r="J40" t="s">
        <v>82</v>
      </c>
      <c r="K40" t="str">
        <f t="shared" si="1"/>
        <v>51,5103437,'CURVELÂNDIA','-15.6096313','-57.9193917','181','359,031','CURVELANDENSES','65',current_timestamp);</v>
      </c>
      <c r="L40" t="str">
        <f t="shared" si="2"/>
        <v>INSERT INTO municipio (cd_estado,cd_municipio,ds_municipio,vl_latitude,vl_longitude,vl_altitude,qt_area,ds_gentilico,nr_ddd,dt_registro)VALUES (51,5103437,'CURVELÂNDIA','-15.6096313','-57.9193917','181','359,031','CURVELANDENSES','65',current_timestamp);</v>
      </c>
    </row>
    <row r="41" spans="1:12" x14ac:dyDescent="0.25">
      <c r="A41">
        <v>51</v>
      </c>
      <c r="B41" s="21" t="s">
        <v>8790</v>
      </c>
      <c r="C41" s="39" t="s">
        <v>8791</v>
      </c>
      <c r="D41" s="3" t="s">
        <v>9201</v>
      </c>
      <c r="E41" s="3" t="s">
        <v>9202</v>
      </c>
      <c r="F41" s="3" t="s">
        <v>1897</v>
      </c>
      <c r="G41" s="21">
        <v>1278.502</v>
      </c>
      <c r="H41" s="29" t="s">
        <v>9025</v>
      </c>
      <c r="I41">
        <v>65</v>
      </c>
      <c r="J41" t="s">
        <v>82</v>
      </c>
      <c r="K41" t="str">
        <f t="shared" si="1"/>
        <v>51,5103452,'DENISE','-14.7323925','-57.0583208','214','1278,502','DENISIENSE','65',current_timestamp);</v>
      </c>
      <c r="L41" t="str">
        <f t="shared" si="2"/>
        <v>INSERT INTO municipio (cd_estado,cd_municipio,ds_municipio,vl_latitude,vl_longitude,vl_altitude,qt_area,ds_gentilico,nr_ddd,dt_registro)VALUES (51,5103452,'DENISE','-14.7323925','-57.0583208','214','1278,502','DENISIENSE','65',current_timestamp);</v>
      </c>
    </row>
    <row r="42" spans="1:12" x14ac:dyDescent="0.25">
      <c r="A42">
        <v>51</v>
      </c>
      <c r="B42" s="21" t="s">
        <v>8792</v>
      </c>
      <c r="C42" s="39" t="s">
        <v>8793</v>
      </c>
      <c r="D42" s="3" t="s">
        <v>9203</v>
      </c>
      <c r="E42" s="3" t="s">
        <v>9204</v>
      </c>
      <c r="F42" s="3" t="s">
        <v>9205</v>
      </c>
      <c r="G42" s="21">
        <v>8230.0969999999998</v>
      </c>
      <c r="H42" s="29" t="s">
        <v>9026</v>
      </c>
      <c r="I42">
        <v>65</v>
      </c>
      <c r="J42" t="s">
        <v>82</v>
      </c>
      <c r="K42" t="str">
        <f t="shared" si="1"/>
        <v>51,5103502,'DIAMANTINO','-14.4031936','-56.4368157','292','8230,097','DIAMANTINENSE','65',current_timestamp);</v>
      </c>
      <c r="L42" t="str">
        <f t="shared" si="2"/>
        <v>INSERT INTO municipio (cd_estado,cd_municipio,ds_municipio,vl_latitude,vl_longitude,vl_altitude,qt_area,ds_gentilico,nr_ddd,dt_registro)VALUES (51,5103502,'DIAMANTINO','-14.4031936','-56.4368157','292','8230,097','DIAMANTINENSE','65',current_timestamp);</v>
      </c>
    </row>
    <row r="43" spans="1:12" x14ac:dyDescent="0.25">
      <c r="A43">
        <v>51</v>
      </c>
      <c r="B43" s="21" t="s">
        <v>8794</v>
      </c>
      <c r="C43" s="39" t="s">
        <v>8795</v>
      </c>
      <c r="D43" s="3" t="s">
        <v>9206</v>
      </c>
      <c r="E43" s="3" t="s">
        <v>9207</v>
      </c>
      <c r="F43" s="3" t="s">
        <v>1876</v>
      </c>
      <c r="G43" s="21">
        <v>2218.192</v>
      </c>
      <c r="H43" s="29" t="s">
        <v>9027</v>
      </c>
      <c r="I43">
        <v>66</v>
      </c>
      <c r="J43" t="s">
        <v>82</v>
      </c>
      <c r="K43" t="str">
        <f t="shared" si="1"/>
        <v>51,5103601,'DOM AQUINO','-15.8098887','-54.9223645','337','2218,192','DOM-AQUINENSE','66',current_timestamp);</v>
      </c>
      <c r="L43" t="str">
        <f t="shared" si="2"/>
        <v>INSERT INTO municipio (cd_estado,cd_municipio,ds_municipio,vl_latitude,vl_longitude,vl_altitude,qt_area,ds_gentilico,nr_ddd,dt_registro)VALUES (51,5103601,'DOM AQUINO','-15.8098887','-54.9223645','337','2218,192','DOM-AQUINENSE','66',current_timestamp);</v>
      </c>
    </row>
    <row r="44" spans="1:12" x14ac:dyDescent="0.25">
      <c r="A44">
        <v>51</v>
      </c>
      <c r="B44" s="21" t="s">
        <v>8796</v>
      </c>
      <c r="C44" s="39" t="s">
        <v>8797</v>
      </c>
      <c r="D44" s="3" t="s">
        <v>9208</v>
      </c>
      <c r="E44" s="3" t="s">
        <v>9209</v>
      </c>
      <c r="F44" s="3" t="s">
        <v>2444</v>
      </c>
      <c r="G44" s="21">
        <v>11678.999</v>
      </c>
      <c r="H44" s="29" t="s">
        <v>9028</v>
      </c>
      <c r="I44">
        <v>66</v>
      </c>
      <c r="J44" t="s">
        <v>82</v>
      </c>
      <c r="K44" t="str">
        <f t="shared" si="1"/>
        <v>51,5103700,'FELIZ NATAL','-12.3861074','-54.9302738','366','11678,999','FELIZ-NATALENSES','66',current_timestamp);</v>
      </c>
      <c r="L44" t="str">
        <f t="shared" si="2"/>
        <v>INSERT INTO municipio (cd_estado,cd_municipio,ds_municipio,vl_latitude,vl_longitude,vl_altitude,qt_area,ds_gentilico,nr_ddd,dt_registro)VALUES (51,5103700,'FELIZ NATAL','-12.3861074','-54.9302738','366','11678,999','FELIZ-NATALENSES','66',current_timestamp);</v>
      </c>
    </row>
    <row r="45" spans="1:12" x14ac:dyDescent="0.25">
      <c r="A45">
        <v>51</v>
      </c>
      <c r="B45" s="21" t="s">
        <v>8798</v>
      </c>
      <c r="C45" s="39" t="s">
        <v>8990</v>
      </c>
      <c r="D45" s="3" t="s">
        <v>9210</v>
      </c>
      <c r="E45" s="3" t="s">
        <v>9211</v>
      </c>
      <c r="F45" s="3" t="s">
        <v>2695</v>
      </c>
      <c r="G45" s="21">
        <v>888.10599999999999</v>
      </c>
      <c r="H45" s="29" t="s">
        <v>9029</v>
      </c>
      <c r="I45">
        <v>65</v>
      </c>
      <c r="J45" t="s">
        <v>82</v>
      </c>
      <c r="K45" t="str">
        <f t="shared" si="1"/>
        <v>51,5103809,'FIGUEIRÓPOLIS D''OESTE','-15.4443432','-58.7396604','255','888,106','FIGUEIROPOLENSE','65',current_timestamp);</v>
      </c>
      <c r="L45" t="str">
        <f t="shared" si="2"/>
        <v>INSERT INTO municipio (cd_estado,cd_municipio,ds_municipio,vl_latitude,vl_longitude,vl_altitude,qt_area,ds_gentilico,nr_ddd,dt_registro)VALUES (51,5103809,'FIGUEIRÓPOLIS D''OESTE','-15.4443432','-58.7396604','255','888,106','FIGUEIROPOLENSE','65',current_timestamp);</v>
      </c>
    </row>
    <row r="46" spans="1:12" x14ac:dyDescent="0.25">
      <c r="A46">
        <v>51</v>
      </c>
      <c r="B46" s="21" t="s">
        <v>8799</v>
      </c>
      <c r="C46" s="39" t="s">
        <v>8800</v>
      </c>
      <c r="D46" s="3" t="s">
        <v>9212</v>
      </c>
      <c r="E46" s="3" t="s">
        <v>9213</v>
      </c>
      <c r="F46" s="3" t="s">
        <v>3655</v>
      </c>
      <c r="G46" s="21">
        <v>16934.297999999999</v>
      </c>
      <c r="H46" s="29" t="s">
        <v>9030</v>
      </c>
      <c r="I46">
        <v>66</v>
      </c>
      <c r="J46" t="s">
        <v>82</v>
      </c>
      <c r="K46" t="str">
        <f t="shared" si="1"/>
        <v>51,5103858,'GAÚCHA DO NORTE','-13.18408642','-53.25669765','375','16934,298','GAUCHENSES-DO-NORTE','66',current_timestamp);</v>
      </c>
      <c r="L46" t="str">
        <f t="shared" si="2"/>
        <v>INSERT INTO municipio (cd_estado,cd_municipio,ds_municipio,vl_latitude,vl_longitude,vl_altitude,qt_area,ds_gentilico,nr_ddd,dt_registro)VALUES (51,5103858,'GAÚCHA DO NORTE','-13.18408642','-53.25669765','375','16934,298','GAUCHENSES-DO-NORTE','66',current_timestamp);</v>
      </c>
    </row>
    <row r="47" spans="1:12" x14ac:dyDescent="0.25">
      <c r="A47">
        <v>51</v>
      </c>
      <c r="B47" s="21" t="s">
        <v>8801</v>
      </c>
      <c r="C47" s="39" t="s">
        <v>8802</v>
      </c>
      <c r="D47" s="3" t="s">
        <v>9214</v>
      </c>
      <c r="E47" s="3" t="s">
        <v>9215</v>
      </c>
      <c r="F47" s="3" t="s">
        <v>2976</v>
      </c>
      <c r="G47" s="21">
        <v>3710.4560000000001</v>
      </c>
      <c r="H47" s="29" t="s">
        <v>9031</v>
      </c>
      <c r="I47">
        <v>66</v>
      </c>
      <c r="J47" t="s">
        <v>82</v>
      </c>
      <c r="K47" t="str">
        <f t="shared" si="1"/>
        <v>51,5103908,'GENERAL CARNEIRO','-15.7098868','-52.7578469','341','3710,456','GENERAL-CARNEIRENSE','66',current_timestamp);</v>
      </c>
      <c r="L47" t="str">
        <f t="shared" si="2"/>
        <v>INSERT INTO municipio (cd_estado,cd_municipio,ds_municipio,vl_latitude,vl_longitude,vl_altitude,qt_area,ds_gentilico,nr_ddd,dt_registro)VALUES (51,5103908,'GENERAL CARNEIRO','-15.7098868','-52.7578469','341','3710,456','GENERAL-CARNEIRENSE','66',current_timestamp);</v>
      </c>
    </row>
    <row r="48" spans="1:12" x14ac:dyDescent="0.25">
      <c r="A48">
        <v>51</v>
      </c>
      <c r="B48" s="21" t="s">
        <v>8803</v>
      </c>
      <c r="C48" s="39" t="s">
        <v>8991</v>
      </c>
      <c r="D48" s="3" t="s">
        <v>9216</v>
      </c>
      <c r="E48" s="3" t="s">
        <v>9217</v>
      </c>
      <c r="F48" s="3" t="s">
        <v>1968</v>
      </c>
      <c r="G48" s="21">
        <v>835.39</v>
      </c>
      <c r="H48" s="29" t="s">
        <v>9032</v>
      </c>
      <c r="I48">
        <v>65</v>
      </c>
      <c r="J48" t="s">
        <v>82</v>
      </c>
      <c r="K48" t="str">
        <f t="shared" si="1"/>
        <v>51,5103957,'GLÓRIA D''OESTE','-15.7692423','-58.3032045','188','835,39','GLORIENSES-DO-OESTE','65',current_timestamp);</v>
      </c>
      <c r="L48" t="str">
        <f t="shared" si="2"/>
        <v>INSERT INTO municipio (cd_estado,cd_municipio,ds_municipio,vl_latitude,vl_longitude,vl_altitude,qt_area,ds_gentilico,nr_ddd,dt_registro)VALUES (51,5103957,'GLÓRIA D''OESTE','-15.7692423','-58.3032045','188','835,39','GLORIENSES-DO-OESTE','65',current_timestamp);</v>
      </c>
    </row>
    <row r="49" spans="1:12" x14ac:dyDescent="0.25">
      <c r="A49">
        <v>51</v>
      </c>
      <c r="B49" s="21" t="s">
        <v>8804</v>
      </c>
      <c r="C49" s="39" t="s">
        <v>8805</v>
      </c>
      <c r="D49" s="3" t="s">
        <v>9218</v>
      </c>
      <c r="E49" s="3" t="s">
        <v>9219</v>
      </c>
      <c r="F49" s="3" t="s">
        <v>9220</v>
      </c>
      <c r="G49" s="21">
        <v>4734.5889999999999</v>
      </c>
      <c r="H49" s="29" t="s">
        <v>9033</v>
      </c>
      <c r="I49">
        <v>66</v>
      </c>
      <c r="J49" t="s">
        <v>82</v>
      </c>
      <c r="K49" t="str">
        <f t="shared" si="1"/>
        <v>51,5104104,'GUARANTÃ DO NORTE','-9.9501051','-54.9147025','297','4734,589','GUARANTANHENSE','66',current_timestamp);</v>
      </c>
      <c r="L49" t="str">
        <f t="shared" si="2"/>
        <v>INSERT INTO municipio (cd_estado,cd_municipio,ds_municipio,vl_latitude,vl_longitude,vl_altitude,qt_area,ds_gentilico,nr_ddd,dt_registro)VALUES (51,5104104,'GUARANTÃ DO NORTE','-9.9501051','-54.9147025','297','4734,589','GUARANTANHENSE','66',current_timestamp);</v>
      </c>
    </row>
    <row r="50" spans="1:12" x14ac:dyDescent="0.25">
      <c r="A50">
        <v>51</v>
      </c>
      <c r="B50" s="21" t="s">
        <v>8806</v>
      </c>
      <c r="C50" s="39" t="s">
        <v>8807</v>
      </c>
      <c r="D50" s="3" t="s">
        <v>9221</v>
      </c>
      <c r="E50" s="3" t="s">
        <v>9222</v>
      </c>
      <c r="F50" s="3" t="s">
        <v>9223</v>
      </c>
      <c r="G50" s="21">
        <v>5044.1390000000001</v>
      </c>
      <c r="H50" s="29" t="s">
        <v>9034</v>
      </c>
      <c r="I50">
        <v>66</v>
      </c>
      <c r="J50" t="s">
        <v>82</v>
      </c>
      <c r="K50" t="str">
        <f t="shared" si="1"/>
        <v>51,5104203,'GUIRATINGA','-16.3459307','-53.7574391','482','5044,139','GUIRATINGUENSE','66',current_timestamp);</v>
      </c>
      <c r="L50" t="str">
        <f t="shared" si="2"/>
        <v>INSERT INTO municipio (cd_estado,cd_municipio,ds_municipio,vl_latitude,vl_longitude,vl_altitude,qt_area,ds_gentilico,nr_ddd,dt_registro)VALUES (51,5104203,'GUIRATINGA','-16.3459307','-53.7574391','482','5044,139','GUIRATINGUENSE','66',current_timestamp);</v>
      </c>
    </row>
    <row r="51" spans="1:12" x14ac:dyDescent="0.25">
      <c r="A51">
        <v>51</v>
      </c>
      <c r="B51" s="21" t="s">
        <v>8808</v>
      </c>
      <c r="C51" s="39" t="s">
        <v>8809</v>
      </c>
      <c r="D51" s="3" t="s">
        <v>9224</v>
      </c>
      <c r="E51" s="3" t="s">
        <v>9225</v>
      </c>
      <c r="F51" s="3" t="s">
        <v>6100</v>
      </c>
      <c r="G51" s="21">
        <v>592.63900000000001</v>
      </c>
      <c r="H51" s="29" t="s">
        <v>9035</v>
      </c>
      <c r="I51">
        <v>65</v>
      </c>
      <c r="J51" t="s">
        <v>82</v>
      </c>
      <c r="K51" t="str">
        <f t="shared" si="1"/>
        <v>51,5104500,'INDIAVAÍ','-15.49341188','-58.57644405','192','592,639','INDIAVAIENSE','65',current_timestamp);</v>
      </c>
      <c r="L51" t="str">
        <f t="shared" si="2"/>
        <v>INSERT INTO municipio (cd_estado,cd_municipio,ds_municipio,vl_latitude,vl_longitude,vl_altitude,qt_area,ds_gentilico,nr_ddd,dt_registro)VALUES (51,5104500,'INDIAVAÍ','-15.49341188','-58.57644405','192','592,639','INDIAVAIENSE','65',current_timestamp);</v>
      </c>
    </row>
    <row r="52" spans="1:12" x14ac:dyDescent="0.25">
      <c r="A52">
        <v>51</v>
      </c>
      <c r="B52" s="21" t="s">
        <v>8810</v>
      </c>
      <c r="C52" s="39" t="s">
        <v>8811</v>
      </c>
      <c r="D52" s="3" t="s">
        <v>9226</v>
      </c>
      <c r="E52" s="3" t="s">
        <v>9227</v>
      </c>
      <c r="F52" s="3" t="s">
        <v>1838</v>
      </c>
      <c r="G52" s="21">
        <v>3467.0509999999999</v>
      </c>
      <c r="H52" s="29" t="s">
        <v>5716</v>
      </c>
      <c r="I52">
        <v>66</v>
      </c>
      <c r="J52" t="s">
        <v>82</v>
      </c>
      <c r="K52" t="str">
        <f t="shared" si="1"/>
        <v>51,5104526,'IPIRANGA DO NORTE','-12.2407907','-56.153102','391','3467,051','IPIRANGUENSE','66',current_timestamp);</v>
      </c>
      <c r="L52" t="str">
        <f t="shared" si="2"/>
        <v>INSERT INTO municipio (cd_estado,cd_municipio,ds_municipio,vl_latitude,vl_longitude,vl_altitude,qt_area,ds_gentilico,nr_ddd,dt_registro)VALUES (51,5104526,'IPIRANGA DO NORTE','-12.2407907','-56.153102','391','3467,051','IPIRANGUENSE','66',current_timestamp);</v>
      </c>
    </row>
    <row r="53" spans="1:12" x14ac:dyDescent="0.25">
      <c r="A53">
        <v>51</v>
      </c>
      <c r="B53" s="21" t="s">
        <v>8812</v>
      </c>
      <c r="C53" s="39" t="s">
        <v>8813</v>
      </c>
      <c r="D53" s="3" t="s">
        <v>9228</v>
      </c>
      <c r="E53" s="3" t="s">
        <v>9229</v>
      </c>
      <c r="F53" s="3" t="s">
        <v>9230</v>
      </c>
      <c r="G53" s="21">
        <v>2898.0729999999999</v>
      </c>
      <c r="H53" s="29" t="s">
        <v>9036</v>
      </c>
      <c r="I53">
        <v>66</v>
      </c>
      <c r="J53" t="s">
        <v>82</v>
      </c>
      <c r="K53" t="str">
        <f t="shared" si="1"/>
        <v>51,5104542,'ITANHANGÁ','-12.2261843','-56.6455634','345','2898,073','ITANHANGAENSE','66',current_timestamp);</v>
      </c>
      <c r="L53" t="str">
        <f t="shared" si="2"/>
        <v>INSERT INTO municipio (cd_estado,cd_municipio,ds_municipio,vl_latitude,vl_longitude,vl_altitude,qt_area,ds_gentilico,nr_ddd,dt_registro)VALUES (51,5104542,'ITANHANGÁ','-12.2261843','-56.6455634','345','2898,073','ITANHANGAENSE','66',current_timestamp);</v>
      </c>
    </row>
    <row r="54" spans="1:12" x14ac:dyDescent="0.25">
      <c r="A54">
        <v>51</v>
      </c>
      <c r="B54" s="21" t="s">
        <v>8814</v>
      </c>
      <c r="C54" s="39" t="s">
        <v>8815</v>
      </c>
      <c r="D54" s="3" t="s">
        <v>9231</v>
      </c>
      <c r="E54" s="3" t="s">
        <v>9232</v>
      </c>
      <c r="F54" s="3" t="s">
        <v>2733</v>
      </c>
      <c r="G54" s="21">
        <v>4529.5810000000001</v>
      </c>
      <c r="H54" s="29" t="s">
        <v>9037</v>
      </c>
      <c r="I54">
        <v>66</v>
      </c>
      <c r="J54" t="s">
        <v>82</v>
      </c>
      <c r="K54" t="str">
        <f t="shared" si="1"/>
        <v>51,5104559,'ITAÚBA','-11.0078209','-55.2422799','362','4529,581','ITAUBENSE','66',current_timestamp);</v>
      </c>
      <c r="L54" t="str">
        <f t="shared" si="2"/>
        <v>INSERT INTO municipio (cd_estado,cd_municipio,ds_municipio,vl_latitude,vl_longitude,vl_altitude,qt_area,ds_gentilico,nr_ddd,dt_registro)VALUES (51,5104559,'ITAÚBA','-11.0078209','-55.2422799','362','4529,581','ITAUBENSE','66',current_timestamp);</v>
      </c>
    </row>
    <row r="55" spans="1:12" x14ac:dyDescent="0.25">
      <c r="A55">
        <v>51</v>
      </c>
      <c r="B55" s="21" t="s">
        <v>8816</v>
      </c>
      <c r="C55" s="39" t="s">
        <v>8817</v>
      </c>
      <c r="D55" s="3" t="s">
        <v>9233</v>
      </c>
      <c r="E55" s="3" t="s">
        <v>9234</v>
      </c>
      <c r="F55" s="3" t="s">
        <v>2218</v>
      </c>
      <c r="G55" s="21">
        <v>8659.91</v>
      </c>
      <c r="H55" s="29" t="s">
        <v>9038</v>
      </c>
      <c r="I55">
        <v>65</v>
      </c>
      <c r="J55" t="s">
        <v>82</v>
      </c>
      <c r="K55" t="str">
        <f t="shared" si="1"/>
        <v>51,5104609,'ITIQUIRA','-17.2058818','-54.146888','516','8659,91','ITIQUIRENSE','65',current_timestamp);</v>
      </c>
      <c r="L55" t="str">
        <f t="shared" si="2"/>
        <v>INSERT INTO municipio (cd_estado,cd_municipio,ds_municipio,vl_latitude,vl_longitude,vl_altitude,qt_area,ds_gentilico,nr_ddd,dt_registro)VALUES (51,5104609,'ITIQUIRA','-17.2058818','-54.146888','516','8659,91','ITIQUIRENSE','65',current_timestamp);</v>
      </c>
    </row>
    <row r="56" spans="1:12" x14ac:dyDescent="0.25">
      <c r="A56">
        <v>51</v>
      </c>
      <c r="B56" s="21" t="s">
        <v>8818</v>
      </c>
      <c r="C56" s="39" t="s">
        <v>8819</v>
      </c>
      <c r="D56" s="3" t="s">
        <v>9235</v>
      </c>
      <c r="E56" s="3" t="s">
        <v>9236</v>
      </c>
      <c r="F56" s="3" t="s">
        <v>3534</v>
      </c>
      <c r="G56" s="21">
        <v>1676.972</v>
      </c>
      <c r="H56" s="29" t="s">
        <v>9039</v>
      </c>
      <c r="I56">
        <v>66</v>
      </c>
      <c r="J56" t="s">
        <v>82</v>
      </c>
      <c r="K56" t="str">
        <f t="shared" si="1"/>
        <v>51,5104807,'JACIARA','-15.9559696','-54.9751847','379','1676,972','JACIARENSE','66',current_timestamp);</v>
      </c>
      <c r="L56" t="str">
        <f t="shared" si="2"/>
        <v>INSERT INTO municipio (cd_estado,cd_municipio,ds_municipio,vl_latitude,vl_longitude,vl_altitude,qt_area,ds_gentilico,nr_ddd,dt_registro)VALUES (51,5104807,'JACIARA','-15.9559696','-54.9751847','379','1676,972','JACIARENSE','66',current_timestamp);</v>
      </c>
    </row>
    <row r="57" spans="1:12" x14ac:dyDescent="0.25">
      <c r="A57">
        <v>51</v>
      </c>
      <c r="B57" s="21" t="s">
        <v>8820</v>
      </c>
      <c r="C57" s="39" t="s">
        <v>8821</v>
      </c>
      <c r="D57" s="3" t="s">
        <v>9237</v>
      </c>
      <c r="E57" s="3" t="s">
        <v>9238</v>
      </c>
      <c r="F57" s="3" t="s">
        <v>1897</v>
      </c>
      <c r="G57" s="21">
        <v>1018.492</v>
      </c>
      <c r="H57" s="29" t="s">
        <v>9040</v>
      </c>
      <c r="I57">
        <v>65</v>
      </c>
      <c r="J57" t="s">
        <v>82</v>
      </c>
      <c r="K57" t="str">
        <f t="shared" si="1"/>
        <v>51,5104906,'JANGADA','-15.2354734','-56.4921895','214','1018,492','JANGADENSE','65',current_timestamp);</v>
      </c>
      <c r="L57" t="str">
        <f t="shared" si="2"/>
        <v>INSERT INTO municipio (cd_estado,cd_municipio,ds_municipio,vl_latitude,vl_longitude,vl_altitude,qt_area,ds_gentilico,nr_ddd,dt_registro)VALUES (51,5104906,'JANGADA','-15.2354734','-56.4921895','214','1018,492','JANGADENSE','65',current_timestamp);</v>
      </c>
    </row>
    <row r="58" spans="1:12" x14ac:dyDescent="0.25">
      <c r="A58">
        <v>51</v>
      </c>
      <c r="B58" s="21" t="s">
        <v>8822</v>
      </c>
      <c r="C58" s="39" t="s">
        <v>8823</v>
      </c>
      <c r="D58" s="3" t="s">
        <v>9239</v>
      </c>
      <c r="E58" s="3" t="s">
        <v>9240</v>
      </c>
      <c r="F58" s="3" t="s">
        <v>3915</v>
      </c>
      <c r="G58" s="21">
        <v>1358.4110000000001</v>
      </c>
      <c r="H58" s="29" t="s">
        <v>9041</v>
      </c>
      <c r="I58">
        <v>65</v>
      </c>
      <c r="J58" t="s">
        <v>82</v>
      </c>
      <c r="K58" t="str">
        <f t="shared" si="1"/>
        <v>51,5105002,'JAURU','-15.3341991','-58.8722997','376','1358,411','JAURUENSE','65',current_timestamp);</v>
      </c>
      <c r="L58" t="str">
        <f t="shared" si="2"/>
        <v>INSERT INTO municipio (cd_estado,cd_municipio,ds_municipio,vl_latitude,vl_longitude,vl_altitude,qt_area,ds_gentilico,nr_ddd,dt_registro)VALUES (51,5105002,'JAURU','-15.3341991','-58.8722997','376','1358,411','JAURUENSE','65',current_timestamp);</v>
      </c>
    </row>
    <row r="59" spans="1:12" x14ac:dyDescent="0.25">
      <c r="A59">
        <v>51</v>
      </c>
      <c r="B59" s="21" t="s">
        <v>8824</v>
      </c>
      <c r="C59" s="39" t="s">
        <v>8825</v>
      </c>
      <c r="D59" s="3" t="s">
        <v>9241</v>
      </c>
      <c r="E59" s="3" t="s">
        <v>9242</v>
      </c>
      <c r="F59" s="3" t="s">
        <v>2163</v>
      </c>
      <c r="G59" s="21">
        <v>22622.35</v>
      </c>
      <c r="H59" s="29" t="s">
        <v>9042</v>
      </c>
      <c r="I59">
        <v>66</v>
      </c>
      <c r="J59" t="s">
        <v>82</v>
      </c>
      <c r="K59" t="str">
        <f t="shared" si="1"/>
        <v>51,5105101,'JUARA','-11.2670409','-57.5165612','273','22622,35','JUARENSE','66',current_timestamp);</v>
      </c>
      <c r="L59" t="str">
        <f t="shared" si="2"/>
        <v>INSERT INTO municipio (cd_estado,cd_municipio,ds_municipio,vl_latitude,vl_longitude,vl_altitude,qt_area,ds_gentilico,nr_ddd,dt_registro)VALUES (51,5105101,'JUARA','-11.2670409','-57.5165612','273','22622,35','JUARENSE','66',current_timestamp);</v>
      </c>
    </row>
    <row r="60" spans="1:12" x14ac:dyDescent="0.25">
      <c r="A60">
        <v>51</v>
      </c>
      <c r="B60" s="21" t="s">
        <v>8826</v>
      </c>
      <c r="C60" s="39" t="s">
        <v>8827</v>
      </c>
      <c r="D60" s="3" t="s">
        <v>9243</v>
      </c>
      <c r="E60" s="3" t="s">
        <v>9244</v>
      </c>
      <c r="F60" s="3" t="s">
        <v>484</v>
      </c>
      <c r="G60" s="21">
        <v>26189.919000000002</v>
      </c>
      <c r="H60" s="29" t="s">
        <v>9043</v>
      </c>
      <c r="I60">
        <v>66</v>
      </c>
      <c r="J60" t="s">
        <v>82</v>
      </c>
      <c r="K60" t="str">
        <f t="shared" si="1"/>
        <v>51,5105150,'JUÍNA','-11.4228495','-58.7571929','358','26189,919','JUINENSE','66',current_timestamp);</v>
      </c>
      <c r="L60" t="str">
        <f t="shared" si="2"/>
        <v>INSERT INTO municipio (cd_estado,cd_municipio,ds_municipio,vl_latitude,vl_longitude,vl_altitude,qt_area,ds_gentilico,nr_ddd,dt_registro)VALUES (51,5105150,'JUÍNA','-11.4228495','-58.7571929','358','26189,919','JUINENSE','66',current_timestamp);</v>
      </c>
    </row>
    <row r="61" spans="1:12" x14ac:dyDescent="0.25">
      <c r="A61">
        <v>51</v>
      </c>
      <c r="B61" s="21" t="s">
        <v>8828</v>
      </c>
      <c r="C61" s="39" t="s">
        <v>8829</v>
      </c>
      <c r="D61" s="3" t="s">
        <v>9245</v>
      </c>
      <c r="E61" s="3" t="s">
        <v>9246</v>
      </c>
      <c r="F61" s="3" t="s">
        <v>2108</v>
      </c>
      <c r="G61" s="21">
        <v>2778.9859999999999</v>
      </c>
      <c r="H61" s="29" t="s">
        <v>9044</v>
      </c>
      <c r="I61">
        <v>66</v>
      </c>
      <c r="J61" t="s">
        <v>82</v>
      </c>
      <c r="K61" t="str">
        <f t="shared" si="1"/>
        <v>51,5105176,'JURUENA','-10.33206086','-58.49713326','233','2778,986','JURUENENSE','66',current_timestamp);</v>
      </c>
      <c r="L61" t="str">
        <f t="shared" si="2"/>
        <v>INSERT INTO municipio (cd_estado,cd_municipio,ds_municipio,vl_latitude,vl_longitude,vl_altitude,qt_area,ds_gentilico,nr_ddd,dt_registro)VALUES (51,5105176,'JURUENA','-10.33206086','-58.49713326','233','2778,986','JURUENENSE','66',current_timestamp);</v>
      </c>
    </row>
    <row r="62" spans="1:12" x14ac:dyDescent="0.25">
      <c r="A62">
        <v>51</v>
      </c>
      <c r="B62" s="21" t="s">
        <v>8830</v>
      </c>
      <c r="C62" s="39" t="s">
        <v>8831</v>
      </c>
      <c r="D62" s="3" t="s">
        <v>9247</v>
      </c>
      <c r="E62" s="3" t="s">
        <v>9248</v>
      </c>
      <c r="F62" s="3" t="s">
        <v>6215</v>
      </c>
      <c r="G62" s="21">
        <v>2292.7579999999998</v>
      </c>
      <c r="H62" s="29" t="s">
        <v>9045</v>
      </c>
      <c r="I62">
        <v>66</v>
      </c>
      <c r="J62" t="s">
        <v>82</v>
      </c>
      <c r="K62" t="str">
        <f t="shared" si="1"/>
        <v>51,5105200,'JUSCIMEIRA','-16.0514298','-54.8858164','250','2292,758','JUSCIMEIRENSE','66',current_timestamp);</v>
      </c>
      <c r="L62" t="str">
        <f t="shared" si="2"/>
        <v>INSERT INTO municipio (cd_estado,cd_municipio,ds_municipio,vl_latitude,vl_longitude,vl_altitude,qt_area,ds_gentilico,nr_ddd,dt_registro)VALUES (51,5105200,'JUSCIMEIRA','-16.0514298','-54.8858164','250','2292,758','JUSCIMEIRENSE','66',current_timestamp);</v>
      </c>
    </row>
    <row r="63" spans="1:12" x14ac:dyDescent="0.25">
      <c r="A63">
        <v>51</v>
      </c>
      <c r="B63" s="21" t="s">
        <v>8832</v>
      </c>
      <c r="C63" s="39" t="s">
        <v>8992</v>
      </c>
      <c r="D63" s="3" t="s">
        <v>9249</v>
      </c>
      <c r="E63" s="3" t="s">
        <v>9250</v>
      </c>
      <c r="F63" s="3" t="s">
        <v>3010</v>
      </c>
      <c r="G63" s="21">
        <v>1765.077</v>
      </c>
      <c r="H63" s="29" t="s">
        <v>9046</v>
      </c>
      <c r="I63">
        <v>65</v>
      </c>
      <c r="J63" t="s">
        <v>82</v>
      </c>
      <c r="K63" t="str">
        <f t="shared" si="1"/>
        <v>51,5105234,'LAMBARI D''OESTE','-15.3186645','-58.0047234','190','1765,077','LAMBARIENSES','65',current_timestamp);</v>
      </c>
      <c r="L63" t="str">
        <f t="shared" si="2"/>
        <v>INSERT INTO municipio (cd_estado,cd_municipio,ds_municipio,vl_latitude,vl_longitude,vl_altitude,qt_area,ds_gentilico,nr_ddd,dt_registro)VALUES (51,5105234,'LAMBARI D''OESTE','-15.3186645','-58.0047234','190','1765,077','LAMBARIENSES','65',current_timestamp);</v>
      </c>
    </row>
    <row r="64" spans="1:12" x14ac:dyDescent="0.25">
      <c r="A64">
        <v>51</v>
      </c>
      <c r="B64" s="21" t="s">
        <v>8833</v>
      </c>
      <c r="C64" s="39" t="s">
        <v>8834</v>
      </c>
      <c r="D64" s="3" t="s">
        <v>9251</v>
      </c>
      <c r="E64" s="3" t="s">
        <v>9252</v>
      </c>
      <c r="F64" s="3" t="s">
        <v>2745</v>
      </c>
      <c r="G64" s="21">
        <v>3683.5880000000002</v>
      </c>
      <c r="H64" s="29" t="s">
        <v>9047</v>
      </c>
      <c r="I64">
        <v>65</v>
      </c>
      <c r="J64" t="s">
        <v>82</v>
      </c>
      <c r="K64" t="str">
        <f t="shared" si="1"/>
        <v>51,5105259,'LUCAS DO RIO VERDE','-13.064847','-55.9193214','396','3683,588','LUQUENSE','65',current_timestamp);</v>
      </c>
      <c r="L64" t="str">
        <f t="shared" si="2"/>
        <v>INSERT INTO municipio (cd_estado,cd_municipio,ds_municipio,vl_latitude,vl_longitude,vl_altitude,qt_area,ds_gentilico,nr_ddd,dt_registro)VALUES (51,5105259,'LUCAS DO RIO VERDE','-13.064847','-55.9193214','396','3683,588','LUQUENSE','65',current_timestamp);</v>
      </c>
    </row>
    <row r="65" spans="1:12" x14ac:dyDescent="0.25">
      <c r="A65">
        <v>51</v>
      </c>
      <c r="B65" s="21" t="s">
        <v>8835</v>
      </c>
      <c r="C65" s="39" t="s">
        <v>8836</v>
      </c>
      <c r="D65" s="3" t="s">
        <v>9253</v>
      </c>
      <c r="E65" s="3" t="s">
        <v>9254</v>
      </c>
      <c r="F65" s="3" t="s">
        <v>492</v>
      </c>
      <c r="G65" s="21">
        <v>4243.0280000000002</v>
      </c>
      <c r="H65" s="29" t="s">
        <v>9048</v>
      </c>
      <c r="I65">
        <v>66</v>
      </c>
      <c r="J65" t="s">
        <v>82</v>
      </c>
      <c r="K65" t="str">
        <f t="shared" si="1"/>
        <v>51,5105309,'LUCIARA','-11.222275','-50.6718982','186','4243,028','LUCIARENSE','66',current_timestamp);</v>
      </c>
      <c r="L65" t="str">
        <f t="shared" ref="L65:L96" si="3">CONCATENATE("INSERT INTO municipio (cd_estado,cd_municipio,ds_municipio,vl_latitude,vl_longitude,vl_altitude,qt_area,ds_gentilico,nr_ddd,dt_registro)VALUES (",K65)</f>
        <v>INSERT INTO municipio (cd_estado,cd_municipio,ds_municipio,vl_latitude,vl_longitude,vl_altitude,qt_area,ds_gentilico,nr_ddd,dt_registro)VALUES (51,5105309,'LUCIARA','-11.222275','-50.6718982','186','4243,028','LUCIARENSE','66',current_timestamp);</v>
      </c>
    </row>
    <row r="66" spans="1:12" x14ac:dyDescent="0.25">
      <c r="A66">
        <v>51</v>
      </c>
      <c r="B66" s="21" t="s">
        <v>8839</v>
      </c>
      <c r="C66" s="39" t="s">
        <v>8840</v>
      </c>
      <c r="D66" s="3" t="s">
        <v>9255</v>
      </c>
      <c r="E66" s="3" t="s">
        <v>9256</v>
      </c>
      <c r="F66" s="3" t="s">
        <v>9257</v>
      </c>
      <c r="G66" s="21">
        <v>12273.552</v>
      </c>
      <c r="H66" s="29" t="s">
        <v>9049</v>
      </c>
      <c r="I66">
        <v>66</v>
      </c>
      <c r="J66" t="s">
        <v>82</v>
      </c>
      <c r="K66" t="str">
        <f t="shared" ref="K66:K129" si="4">CONCATENATE(A66,",",B66,",'",C66,"','",D66,"','",E66,"','",F66,"','",G66,"','",H66,"','",I66,"',",J66,");")</f>
        <v>51,5105580,'MARCELÂNDIA','-11.08441688','-54.52102661','326','12273,552','MARCELANDENSE','66',current_timestamp);</v>
      </c>
      <c r="L66" t="str">
        <f t="shared" si="3"/>
        <v>INSERT INTO municipio (cd_estado,cd_municipio,ds_municipio,vl_latitude,vl_longitude,vl_altitude,qt_area,ds_gentilico,nr_ddd,dt_registro)VALUES (51,5105580,'MARCELÂNDIA','-11.08441688','-54.52102661','326','12273,552','MARCELANDENSE','66',current_timestamp);</v>
      </c>
    </row>
    <row r="67" spans="1:12" x14ac:dyDescent="0.25">
      <c r="A67">
        <v>51</v>
      </c>
      <c r="B67" s="21" t="s">
        <v>8841</v>
      </c>
      <c r="C67" s="39" t="s">
        <v>8842</v>
      </c>
      <c r="D67" s="3" t="s">
        <v>9258</v>
      </c>
      <c r="E67" s="3" t="s">
        <v>9259</v>
      </c>
      <c r="F67" s="3" t="s">
        <v>2141</v>
      </c>
      <c r="G67" s="21">
        <v>5219.0249999999996</v>
      </c>
      <c r="H67" s="29" t="s">
        <v>9050</v>
      </c>
      <c r="I67">
        <v>66</v>
      </c>
      <c r="J67" t="s">
        <v>82</v>
      </c>
      <c r="K67" t="str">
        <f t="shared" si="4"/>
        <v>51,5105606,'MATUPÁ','-10.1657265','-54.9367486','279','5219,025','MATUPAENSE','66',current_timestamp);</v>
      </c>
      <c r="L67" t="str">
        <f t="shared" si="3"/>
        <v>INSERT INTO municipio (cd_estado,cd_municipio,ds_municipio,vl_latitude,vl_longitude,vl_altitude,qt_area,ds_gentilico,nr_ddd,dt_registro)VALUES (51,5105606,'MATUPÁ','-10.1657265','-54.9367486','279','5219,025','MATUPAENSE','66',current_timestamp);</v>
      </c>
    </row>
    <row r="68" spans="1:12" x14ac:dyDescent="0.25">
      <c r="A68">
        <v>51</v>
      </c>
      <c r="B68" s="21" t="s">
        <v>8843</v>
      </c>
      <c r="C68" s="39" t="s">
        <v>8993</v>
      </c>
      <c r="D68" s="3" t="s">
        <v>9260</v>
      </c>
      <c r="E68" s="3" t="s">
        <v>9261</v>
      </c>
      <c r="F68" s="3" t="s">
        <v>2360</v>
      </c>
      <c r="G68" s="21">
        <v>1079.6590000000001</v>
      </c>
      <c r="H68" s="29" t="s">
        <v>9051</v>
      </c>
      <c r="I68">
        <v>65</v>
      </c>
      <c r="J68" t="s">
        <v>82</v>
      </c>
      <c r="K68" t="str">
        <f t="shared" si="4"/>
        <v>51,5105622,'MIRASSOL D''OESTE','-15.6767058','-58.0929375','254','1079,659','MIRADOLENSE','65',current_timestamp);</v>
      </c>
      <c r="L68" t="str">
        <f t="shared" si="3"/>
        <v>INSERT INTO municipio (cd_estado,cd_municipio,ds_municipio,vl_latitude,vl_longitude,vl_altitude,qt_area,ds_gentilico,nr_ddd,dt_registro)VALUES (51,5105622,'MIRASSOL D''OESTE','-15.6767058','-58.0929375','254','1079,659','MIRADOLENSE','65',current_timestamp);</v>
      </c>
    </row>
    <row r="69" spans="1:12" x14ac:dyDescent="0.25">
      <c r="A69">
        <v>51</v>
      </c>
      <c r="B69" s="21" t="s">
        <v>8844</v>
      </c>
      <c r="C69" s="39" t="s">
        <v>8845</v>
      </c>
      <c r="D69" s="3" t="s">
        <v>9262</v>
      </c>
      <c r="E69" s="3" t="s">
        <v>9263</v>
      </c>
      <c r="F69" s="3" t="s">
        <v>1807</v>
      </c>
      <c r="G69" s="21">
        <v>3904.422</v>
      </c>
      <c r="H69" s="29" t="s">
        <v>9052</v>
      </c>
      <c r="I69">
        <v>65</v>
      </c>
      <c r="J69" t="s">
        <v>82</v>
      </c>
      <c r="K69" t="str">
        <f t="shared" si="4"/>
        <v>51,5105903,'NOBRES','-14.7185532','-56.3354752','208','3904,422','NOBRENSE','65',current_timestamp);</v>
      </c>
      <c r="L69" t="str">
        <f t="shared" si="3"/>
        <v>INSERT INTO municipio (cd_estado,cd_municipio,ds_municipio,vl_latitude,vl_longitude,vl_altitude,qt_area,ds_gentilico,nr_ddd,dt_registro)VALUES (51,5105903,'NOBRES','-14.7185532','-56.3354752','208','3904,422','NOBRENSE','65',current_timestamp);</v>
      </c>
    </row>
    <row r="70" spans="1:12" x14ac:dyDescent="0.25">
      <c r="A70">
        <v>51</v>
      </c>
      <c r="B70" s="21" t="s">
        <v>8846</v>
      </c>
      <c r="C70" s="39" t="s">
        <v>8847</v>
      </c>
      <c r="D70" s="3" t="s">
        <v>9264</v>
      </c>
      <c r="E70" s="3" t="s">
        <v>9265</v>
      </c>
      <c r="F70" s="3" t="s">
        <v>1934</v>
      </c>
      <c r="G70" s="21">
        <v>1353.604</v>
      </c>
      <c r="H70" s="29" t="s">
        <v>9053</v>
      </c>
      <c r="I70">
        <v>65</v>
      </c>
      <c r="J70" t="s">
        <v>82</v>
      </c>
      <c r="K70" t="str">
        <f t="shared" si="4"/>
        <v>51,5106000,'NORTELÂNDIA','-14.4534343','-56.8011114','223','1353,604','NORTELANDENSE','65',current_timestamp);</v>
      </c>
      <c r="L70" t="str">
        <f t="shared" si="3"/>
        <v>INSERT INTO municipio (cd_estado,cd_municipio,ds_municipio,vl_latitude,vl_longitude,vl_altitude,qt_area,ds_gentilico,nr_ddd,dt_registro)VALUES (51,5106000,'NORTELÂNDIA','-14.4534343','-56.8011114','223','1353,604','NORTELANDENSE','65',current_timestamp);</v>
      </c>
    </row>
    <row r="71" spans="1:12" x14ac:dyDescent="0.25">
      <c r="A71">
        <v>51</v>
      </c>
      <c r="B71" s="21" t="s">
        <v>8848</v>
      </c>
      <c r="C71" s="39" t="s">
        <v>8849</v>
      </c>
      <c r="D71" s="3" t="s">
        <v>9266</v>
      </c>
      <c r="E71" s="3" t="s">
        <v>9267</v>
      </c>
      <c r="F71" s="3" t="s">
        <v>1934</v>
      </c>
      <c r="G71" s="21">
        <v>4934.7129999999997</v>
      </c>
      <c r="H71" s="29" t="s">
        <v>5118</v>
      </c>
      <c r="I71">
        <v>65</v>
      </c>
      <c r="J71" t="s">
        <v>82</v>
      </c>
      <c r="K71" t="str">
        <f t="shared" si="4"/>
        <v>51,5106109,'NOSSA SENHORA DO LIVRAMENTO','-15.77337033','-56.34358764','223','4934,713','LIVRAMENTENSE','65',current_timestamp);</v>
      </c>
      <c r="L71" t="str">
        <f t="shared" si="3"/>
        <v>INSERT INTO municipio (cd_estado,cd_municipio,ds_municipio,vl_latitude,vl_longitude,vl_altitude,qt_area,ds_gentilico,nr_ddd,dt_registro)VALUES (51,5106109,'NOSSA SENHORA DO LIVRAMENTO','-15.77337033','-56.34358764','223','4934,713','LIVRAMENTENSE','65',current_timestamp);</v>
      </c>
    </row>
    <row r="72" spans="1:12" x14ac:dyDescent="0.25">
      <c r="A72">
        <v>51</v>
      </c>
      <c r="B72" s="21" t="s">
        <v>8850</v>
      </c>
      <c r="C72" s="39" t="s">
        <v>8851</v>
      </c>
      <c r="D72" s="3" t="s">
        <v>9268</v>
      </c>
      <c r="E72" s="3" t="s">
        <v>9269</v>
      </c>
      <c r="F72" s="3" t="s">
        <v>3265</v>
      </c>
      <c r="G72" s="21">
        <v>9593.268</v>
      </c>
      <c r="H72" s="29" t="s">
        <v>9054</v>
      </c>
      <c r="I72">
        <v>66</v>
      </c>
      <c r="J72" t="s">
        <v>82</v>
      </c>
      <c r="K72" t="str">
        <f t="shared" si="4"/>
        <v>51,5106158,'NOVA BANDEIRANTES','-9.8498233','-57.8137275','239','9593,268','NOVA BANDEIRANTENSE','66',current_timestamp);</v>
      </c>
      <c r="L72" t="str">
        <f t="shared" si="3"/>
        <v>INSERT INTO municipio (cd_estado,cd_municipio,ds_municipio,vl_latitude,vl_longitude,vl_altitude,qt_area,ds_gentilico,nr_ddd,dt_registro)VALUES (51,5106158,'NOVA BANDEIRANTES','-9.8498233','-57.8137275','239','9593,268','NOVA BANDEIRANTENSE','66',current_timestamp);</v>
      </c>
    </row>
    <row r="73" spans="1:12" x14ac:dyDescent="0.25">
      <c r="A73">
        <v>51</v>
      </c>
      <c r="B73" s="21" t="s">
        <v>8858</v>
      </c>
      <c r="C73" s="39" t="s">
        <v>8859</v>
      </c>
      <c r="D73" s="3" t="s">
        <v>9270</v>
      </c>
      <c r="E73" s="3" t="s">
        <v>9271</v>
      </c>
      <c r="F73" s="3" t="s">
        <v>3569</v>
      </c>
      <c r="G73" s="21">
        <v>3276.7939999999999</v>
      </c>
      <c r="H73" s="29" t="s">
        <v>5851</v>
      </c>
      <c r="I73">
        <v>66</v>
      </c>
      <c r="J73" t="s">
        <v>82</v>
      </c>
      <c r="K73" t="str">
        <f t="shared" si="4"/>
        <v>51,5106208,'NOVA BRASILÂNDIA','-14.93204995','-54.97407854','491','3276,794','BRASILANDENSE','66',current_timestamp);</v>
      </c>
      <c r="L73" t="str">
        <f t="shared" si="3"/>
        <v>INSERT INTO municipio (cd_estado,cd_municipio,ds_municipio,vl_latitude,vl_longitude,vl_altitude,qt_area,ds_gentilico,nr_ddd,dt_registro)VALUES (51,5106208,'NOVA BRASILÂNDIA','-14.93204995','-54.97407854','491','3276,794','BRASILANDENSE','66',current_timestamp);</v>
      </c>
    </row>
    <row r="74" spans="1:12" x14ac:dyDescent="0.25">
      <c r="A74">
        <v>51</v>
      </c>
      <c r="B74" s="21" t="s">
        <v>8860</v>
      </c>
      <c r="C74" s="39" t="s">
        <v>8861</v>
      </c>
      <c r="D74" s="3" t="s">
        <v>9272</v>
      </c>
      <c r="E74" s="3" t="s">
        <v>9273</v>
      </c>
      <c r="F74" s="3" t="s">
        <v>2056</v>
      </c>
      <c r="G74" s="21">
        <v>5955.4080000000004</v>
      </c>
      <c r="H74" s="29" t="s">
        <v>5155</v>
      </c>
      <c r="I74">
        <v>66</v>
      </c>
      <c r="J74" t="s">
        <v>82</v>
      </c>
      <c r="K74" t="str">
        <f t="shared" si="4"/>
        <v>51,5106216,'NOVA CANAÃ DO NORTE','-10.5559995','-55.948364','265','5955,408','CANAENSE','66',current_timestamp);</v>
      </c>
      <c r="L74" t="str">
        <f t="shared" si="3"/>
        <v>INSERT INTO municipio (cd_estado,cd_municipio,ds_municipio,vl_latitude,vl_longitude,vl_altitude,qt_area,ds_gentilico,nr_ddd,dt_registro)VALUES (51,5106216,'NOVA CANAÃ DO NORTE','-10.5559995','-55.948364','265','5955,408','CANAENSE','66',current_timestamp);</v>
      </c>
    </row>
    <row r="75" spans="1:12" x14ac:dyDescent="0.25">
      <c r="A75">
        <v>51</v>
      </c>
      <c r="B75" s="21" t="s">
        <v>8981</v>
      </c>
      <c r="C75" s="39" t="s">
        <v>8982</v>
      </c>
      <c r="D75" s="3" t="s">
        <v>9274</v>
      </c>
      <c r="E75" s="3" t="s">
        <v>9275</v>
      </c>
      <c r="F75" s="3" t="s">
        <v>9220</v>
      </c>
      <c r="G75" s="21">
        <v>1114.126</v>
      </c>
      <c r="H75" s="29" t="s">
        <v>5155</v>
      </c>
      <c r="I75">
        <v>66</v>
      </c>
      <c r="J75" t="s">
        <v>82</v>
      </c>
      <c r="K75" t="str">
        <f t="shared" si="4"/>
        <v>51,5108808,'NOVA GUARITA','-10.31110875','-55.40438533','297','1114,126','CANAENSE','66',current_timestamp);</v>
      </c>
      <c r="L75" t="str">
        <f t="shared" si="3"/>
        <v>INSERT INTO municipio (cd_estado,cd_municipio,ds_municipio,vl_latitude,vl_longitude,vl_altitude,qt_area,ds_gentilico,nr_ddd,dt_registro)VALUES (51,5108808,'NOVA GUARITA','-10.31110875','-55.40438533','297','1114,126','CANAENSE','66',current_timestamp);</v>
      </c>
    </row>
    <row r="76" spans="1:12" x14ac:dyDescent="0.25">
      <c r="A76">
        <v>51</v>
      </c>
      <c r="B76" s="21" t="s">
        <v>8854</v>
      </c>
      <c r="C76" s="39" t="s">
        <v>8855</v>
      </c>
      <c r="D76" s="3" t="s">
        <v>9276</v>
      </c>
      <c r="E76" s="3" t="s">
        <v>9277</v>
      </c>
      <c r="F76" s="3" t="s">
        <v>493</v>
      </c>
      <c r="G76" s="21">
        <v>4806.2330000000002</v>
      </c>
      <c r="H76" s="29" t="s">
        <v>9055</v>
      </c>
      <c r="I76">
        <v>65</v>
      </c>
      <c r="J76" t="s">
        <v>82</v>
      </c>
      <c r="K76" t="str">
        <f t="shared" si="4"/>
        <v>51,5106182,'NOVA LACERDA','-14.4758447','-59.5893838','237','4806,233','NOVO-LACERDENSES','65',current_timestamp);</v>
      </c>
      <c r="L76" t="str">
        <f t="shared" si="3"/>
        <v>INSERT INTO municipio (cd_estado,cd_municipio,ds_municipio,vl_latitude,vl_longitude,vl_altitude,qt_area,ds_gentilico,nr_ddd,dt_registro)VALUES (51,5106182,'NOVA LACERDA','-14.4758447','-59.5893838','237','4806,233','NOVO-LACERDENSES','65',current_timestamp);</v>
      </c>
    </row>
    <row r="77" spans="1:12" x14ac:dyDescent="0.25">
      <c r="A77">
        <v>51</v>
      </c>
      <c r="B77" s="21" t="s">
        <v>8983</v>
      </c>
      <c r="C77" s="39" t="s">
        <v>8984</v>
      </c>
      <c r="D77" s="3" t="s">
        <v>9278</v>
      </c>
      <c r="E77" s="3" t="s">
        <v>9279</v>
      </c>
      <c r="F77" s="3" t="s">
        <v>9280</v>
      </c>
      <c r="G77" s="21">
        <v>1936.4280000000001</v>
      </c>
      <c r="H77" s="29" t="s">
        <v>9056</v>
      </c>
      <c r="I77">
        <v>65</v>
      </c>
      <c r="J77" t="s">
        <v>82</v>
      </c>
      <c r="K77" t="str">
        <f t="shared" si="4"/>
        <v>51,5108857,'NOVA MARILÂNDIA','-14.3648646','-56.9722743','329','1936,428','NOVA MARILANDENSE','65',current_timestamp);</v>
      </c>
      <c r="L77" t="str">
        <f t="shared" si="3"/>
        <v>INSERT INTO municipio (cd_estado,cd_municipio,ds_municipio,vl_latitude,vl_longitude,vl_altitude,qt_area,ds_gentilico,nr_ddd,dt_registro)VALUES (51,5108857,'NOVA MARILÂNDIA','-14.3648646','-56.9722743','329','1936,428','NOVA MARILANDENSE','65',current_timestamp);</v>
      </c>
    </row>
    <row r="78" spans="1:12" x14ac:dyDescent="0.25">
      <c r="A78">
        <v>51</v>
      </c>
      <c r="B78" s="21" t="s">
        <v>8985</v>
      </c>
      <c r="C78" s="39" t="s">
        <v>8986</v>
      </c>
      <c r="D78" s="3" t="s">
        <v>9281</v>
      </c>
      <c r="E78" s="3" t="s">
        <v>9282</v>
      </c>
      <c r="F78" s="3" t="s">
        <v>9283</v>
      </c>
      <c r="G78" s="21">
        <v>11557.296</v>
      </c>
      <c r="H78" s="29" t="s">
        <v>9057</v>
      </c>
      <c r="I78">
        <v>66</v>
      </c>
      <c r="J78" t="s">
        <v>82</v>
      </c>
      <c r="K78" t="str">
        <f t="shared" si="4"/>
        <v>51,5108907,'NOVA MARINGÁ','-13.0310715','-57.0918927','324','11557,296','NOVA MARINGAENSE','66',current_timestamp);</v>
      </c>
      <c r="L78" t="str">
        <f t="shared" si="3"/>
        <v>INSERT INTO municipio (cd_estado,cd_municipio,ds_municipio,vl_latitude,vl_longitude,vl_altitude,qt_area,ds_gentilico,nr_ddd,dt_registro)VALUES (51,5108907,'NOVA MARINGÁ','-13.0310715','-57.0918927','324','11557,296','NOVA MARINGAENSE','66',current_timestamp);</v>
      </c>
    </row>
    <row r="79" spans="1:12" x14ac:dyDescent="0.25">
      <c r="A79">
        <v>51</v>
      </c>
      <c r="B79" s="21" t="s">
        <v>8987</v>
      </c>
      <c r="C79" s="39" t="s">
        <v>8988</v>
      </c>
      <c r="D79" s="3" t="s">
        <v>9284</v>
      </c>
      <c r="E79" s="3" t="s">
        <v>9285</v>
      </c>
      <c r="F79" s="3" t="s">
        <v>9286</v>
      </c>
      <c r="G79" s="21">
        <v>5150.5619999999999</v>
      </c>
      <c r="H79" s="29" t="s">
        <v>9058</v>
      </c>
      <c r="I79">
        <v>66</v>
      </c>
      <c r="J79" t="s">
        <v>82</v>
      </c>
      <c r="K79" t="str">
        <f t="shared" si="4"/>
        <v>51,5108956,'NOVA MONTE VERDE','-9.97783467','-57.46736844','311','5150,562','NOVA MONTE VERDENSE','66',current_timestamp);</v>
      </c>
      <c r="L79" t="str">
        <f t="shared" si="3"/>
        <v>INSERT INTO municipio (cd_estado,cd_municipio,ds_municipio,vl_latitude,vl_longitude,vl_altitude,qt_area,ds_gentilico,nr_ddd,dt_registro)VALUES (51,5108956,'NOVA MONTE VERDE','-9.97783467','-57.46736844','311','5150,562','NOVA MONTE VERDENSE','66',current_timestamp);</v>
      </c>
    </row>
    <row r="80" spans="1:12" x14ac:dyDescent="0.25">
      <c r="A80">
        <v>51</v>
      </c>
      <c r="B80" s="21" t="s">
        <v>8862</v>
      </c>
      <c r="C80" s="39" t="s">
        <v>8863</v>
      </c>
      <c r="D80" s="3" t="s">
        <v>9287</v>
      </c>
      <c r="E80" s="3" t="s">
        <v>9288</v>
      </c>
      <c r="F80" s="3" t="s">
        <v>1789</v>
      </c>
      <c r="G80" s="21">
        <v>9544.5740000000005</v>
      </c>
      <c r="H80" s="29" t="s">
        <v>9059</v>
      </c>
      <c r="I80">
        <v>65</v>
      </c>
      <c r="J80" t="s">
        <v>82</v>
      </c>
      <c r="K80" t="str">
        <f t="shared" si="4"/>
        <v>51,5106224,'NOVA MUTUM','-13.8223587','-56.0835437','465','9544,574','MUTUENSE','65',current_timestamp);</v>
      </c>
      <c r="L80" t="str">
        <f t="shared" si="3"/>
        <v>INSERT INTO municipio (cd_estado,cd_municipio,ds_municipio,vl_latitude,vl_longitude,vl_altitude,qt_area,ds_gentilico,nr_ddd,dt_registro)VALUES (51,5106224,'NOVA MUTUM','-13.8223587','-56.0835437','465','9544,574','MUTUENSE','65',current_timestamp);</v>
      </c>
    </row>
    <row r="81" spans="1:12" x14ac:dyDescent="0.25">
      <c r="A81">
        <v>51</v>
      </c>
      <c r="B81" s="21" t="s">
        <v>8852</v>
      </c>
      <c r="C81" s="39" t="s">
        <v>8853</v>
      </c>
      <c r="D81" s="3" t="s">
        <v>9289</v>
      </c>
      <c r="E81" s="3" t="s">
        <v>9290</v>
      </c>
      <c r="F81" s="3" t="s">
        <v>2546</v>
      </c>
      <c r="G81" s="21">
        <v>4037.5010000000002</v>
      </c>
      <c r="H81" s="29" t="s">
        <v>9060</v>
      </c>
      <c r="I81">
        <v>66</v>
      </c>
      <c r="J81" t="s">
        <v>82</v>
      </c>
      <c r="K81" t="str">
        <f t="shared" si="4"/>
        <v>51,5106174,'NOVA NAZARÉ','-13.9900222','-51.7992914','241','4037,501','NOVA-NAZAREENSE','66',current_timestamp);</v>
      </c>
      <c r="L81" t="str">
        <f t="shared" si="3"/>
        <v>INSERT INTO municipio (cd_estado,cd_municipio,ds_municipio,vl_latitude,vl_longitude,vl_altitude,qt_area,ds_gentilico,nr_ddd,dt_registro)VALUES (51,5106174,'NOVA NAZARÉ','-13.9900222','-51.7992914','241','4037,501','NOVA-NAZAREENSE','66',current_timestamp);</v>
      </c>
    </row>
    <row r="82" spans="1:12" x14ac:dyDescent="0.25">
      <c r="A82">
        <v>51</v>
      </c>
      <c r="B82" s="21" t="s">
        <v>8864</v>
      </c>
      <c r="C82" s="39" t="s">
        <v>8865</v>
      </c>
      <c r="D82" s="3" t="s">
        <v>9291</v>
      </c>
      <c r="E82" s="3" t="s">
        <v>9292</v>
      </c>
      <c r="F82" s="3" t="s">
        <v>453</v>
      </c>
      <c r="G82" s="21">
        <v>1367.7429999999999</v>
      </c>
      <c r="H82" s="29" t="s">
        <v>9061</v>
      </c>
      <c r="I82">
        <v>65</v>
      </c>
      <c r="J82" t="s">
        <v>82</v>
      </c>
      <c r="K82" t="str">
        <f t="shared" si="4"/>
        <v>51,5106232,'NOVA OLÍMPIA','-14.7791935','-57.2806836','217','1367,743','NOVA-OLIMPIENSE','65',current_timestamp);</v>
      </c>
      <c r="L82" t="str">
        <f t="shared" si="3"/>
        <v>INSERT INTO municipio (cd_estado,cd_municipio,ds_municipio,vl_latitude,vl_longitude,vl_altitude,qt_area,ds_gentilico,nr_ddd,dt_registro)VALUES (51,5106232,'NOVA OLÍMPIA','-14.7791935','-57.2806836','217','1367,743','NOVA-OLIMPIENSE','65',current_timestamp);</v>
      </c>
    </row>
    <row r="83" spans="1:12" x14ac:dyDescent="0.25">
      <c r="A83">
        <v>51</v>
      </c>
      <c r="B83" s="21" t="s">
        <v>8856</v>
      </c>
      <c r="C83" s="39" t="s">
        <v>8857</v>
      </c>
      <c r="D83" s="3" t="s">
        <v>9293</v>
      </c>
      <c r="E83" s="3" t="s">
        <v>9294</v>
      </c>
      <c r="F83" s="3" t="s">
        <v>156</v>
      </c>
      <c r="G83" s="21">
        <v>2375.578</v>
      </c>
      <c r="H83" s="29" t="s">
        <v>9062</v>
      </c>
      <c r="I83">
        <v>66</v>
      </c>
      <c r="J83" t="s">
        <v>82</v>
      </c>
      <c r="K83" t="str">
        <f t="shared" si="4"/>
        <v>51,5106190,'NOVA SANTA HELENA','-10.84892234','-55.18031359','357','2375,578','NOVA-SANTA-HELENENSE','66',current_timestamp);</v>
      </c>
      <c r="L83" t="str">
        <f t="shared" si="3"/>
        <v>INSERT INTO municipio (cd_estado,cd_municipio,ds_municipio,vl_latitude,vl_longitude,vl_altitude,qt_area,ds_gentilico,nr_ddd,dt_registro)VALUES (51,5106190,'NOVA SANTA HELENA','-10.84892234','-55.18031359','357','2375,578','NOVA-SANTA-HELENENSE','66',current_timestamp);</v>
      </c>
    </row>
    <row r="84" spans="1:12" x14ac:dyDescent="0.25">
      <c r="A84">
        <v>51</v>
      </c>
      <c r="B84" s="21" t="s">
        <v>8866</v>
      </c>
      <c r="C84" s="39" t="s">
        <v>8867</v>
      </c>
      <c r="D84" s="3" t="s">
        <v>9295</v>
      </c>
      <c r="E84" s="3" t="s">
        <v>9296</v>
      </c>
      <c r="F84" s="3" t="s">
        <v>2355</v>
      </c>
      <c r="G84" s="21">
        <v>12490.207</v>
      </c>
      <c r="H84" s="29" t="s">
        <v>9063</v>
      </c>
      <c r="I84">
        <v>66</v>
      </c>
      <c r="J84" t="s">
        <v>82</v>
      </c>
      <c r="K84" t="str">
        <f t="shared" si="4"/>
        <v>51,5106240,'NOVA UBIRATÃ','-13.0335899','-55.2539924','431','12490,207','NOVO-UBIRATÃENSES','66',current_timestamp);</v>
      </c>
      <c r="L84" t="str">
        <f t="shared" si="3"/>
        <v>INSERT INTO municipio (cd_estado,cd_municipio,ds_municipio,vl_latitude,vl_longitude,vl_altitude,qt_area,ds_gentilico,nr_ddd,dt_registro)VALUES (51,5106240,'NOVA UBIRATÃ','-13.0335899','-55.2539924','431','12490,207','NOVO-UBIRATÃENSES','66',current_timestamp);</v>
      </c>
    </row>
    <row r="85" spans="1:12" x14ac:dyDescent="0.25">
      <c r="A85">
        <v>51</v>
      </c>
      <c r="B85" s="21" t="s">
        <v>8868</v>
      </c>
      <c r="C85" s="39" t="s">
        <v>8869</v>
      </c>
      <c r="D85" s="3" t="s">
        <v>9297</v>
      </c>
      <c r="E85" s="3" t="s">
        <v>9298</v>
      </c>
      <c r="F85" s="3" t="s">
        <v>2163</v>
      </c>
      <c r="G85" s="21">
        <v>5530.393</v>
      </c>
      <c r="H85" s="29" t="s">
        <v>9064</v>
      </c>
      <c r="I85">
        <v>66</v>
      </c>
      <c r="J85" t="s">
        <v>82</v>
      </c>
      <c r="K85" t="str">
        <f t="shared" si="4"/>
        <v>51,5106257,'NOVA XAVANTINA','-14.6644014','-52.3584778','273','5530,393','NOVA-XAVANTINENSE','66',current_timestamp);</v>
      </c>
      <c r="L85" t="str">
        <f t="shared" si="3"/>
        <v>INSERT INTO municipio (cd_estado,cd_municipio,ds_municipio,vl_latitude,vl_longitude,vl_altitude,qt_area,ds_gentilico,nr_ddd,dt_registro)VALUES (51,5106257,'NOVA XAVANTINA','-14.6644014','-52.3584778','273','5530,393','NOVA-XAVANTINENSE','66',current_timestamp);</v>
      </c>
    </row>
    <row r="86" spans="1:12" x14ac:dyDescent="0.25">
      <c r="A86">
        <v>51</v>
      </c>
      <c r="B86" s="21" t="s">
        <v>8872</v>
      </c>
      <c r="C86" s="39" t="s">
        <v>8873</v>
      </c>
      <c r="D86" s="3" t="s">
        <v>9299</v>
      </c>
      <c r="E86" s="3" t="s">
        <v>9300</v>
      </c>
      <c r="F86" s="3" t="s">
        <v>7610</v>
      </c>
      <c r="G86" s="21">
        <v>898.49900000000002</v>
      </c>
      <c r="H86" s="29" t="s">
        <v>5160</v>
      </c>
      <c r="I86">
        <v>66</v>
      </c>
      <c r="J86" t="s">
        <v>82</v>
      </c>
      <c r="K86" t="str">
        <f t="shared" si="4"/>
        <v>51,5106273,'NOVO HORIZONTE DO NORTE','-11.3897666','-57.3160356','314','898,499','NOVO-HORIZONTINO','66',current_timestamp);</v>
      </c>
      <c r="L86" t="str">
        <f t="shared" si="3"/>
        <v>INSERT INTO municipio (cd_estado,cd_municipio,ds_municipio,vl_latitude,vl_longitude,vl_altitude,qt_area,ds_gentilico,nr_ddd,dt_registro)VALUES (51,5106273,'NOVO HORIZONTE DO NORTE','-11.3897666','-57.3160356','314','898,499','NOVO-HORIZONTINO','66',current_timestamp);</v>
      </c>
    </row>
    <row r="87" spans="1:12" x14ac:dyDescent="0.25">
      <c r="A87">
        <v>51</v>
      </c>
      <c r="B87" s="21" t="s">
        <v>8870</v>
      </c>
      <c r="C87" s="39" t="s">
        <v>8871</v>
      </c>
      <c r="D87" s="3" t="s">
        <v>9301</v>
      </c>
      <c r="E87" s="3" t="s">
        <v>9302</v>
      </c>
      <c r="F87" s="3" t="s">
        <v>1626</v>
      </c>
      <c r="G87" s="21">
        <v>5791.05</v>
      </c>
      <c r="H87" s="29" t="s">
        <v>9065</v>
      </c>
      <c r="I87">
        <v>66</v>
      </c>
      <c r="J87" t="s">
        <v>82</v>
      </c>
      <c r="K87" t="str">
        <f t="shared" si="4"/>
        <v>51,5106265,'NOVO MUNDO','-9.97759897','-55.17770383','281','5791,05','NOVO-MUNDENSES','66',current_timestamp);</v>
      </c>
      <c r="L87" t="str">
        <f t="shared" si="3"/>
        <v>INSERT INTO municipio (cd_estado,cd_municipio,ds_municipio,vl_latitude,vl_longitude,vl_altitude,qt_area,ds_gentilico,nr_ddd,dt_registro)VALUES (51,5106265,'NOVO MUNDO','-9.97759897','-55.17770383','281','5791,05','NOVO-MUNDENSES','66',current_timestamp);</v>
      </c>
    </row>
    <row r="88" spans="1:12" x14ac:dyDescent="0.25">
      <c r="A88">
        <v>51</v>
      </c>
      <c r="B88" s="21" t="s">
        <v>8880</v>
      </c>
      <c r="C88" s="39" t="s">
        <v>8881</v>
      </c>
      <c r="D88" s="3" t="s">
        <v>9303</v>
      </c>
      <c r="E88" s="3" t="s">
        <v>9304</v>
      </c>
      <c r="F88" s="3" t="s">
        <v>9305</v>
      </c>
      <c r="G88" s="21">
        <v>4393.7960000000003</v>
      </c>
      <c r="H88" s="29" t="s">
        <v>9066</v>
      </c>
      <c r="I88">
        <v>66</v>
      </c>
      <c r="J88" t="s">
        <v>82</v>
      </c>
      <c r="K88" t="str">
        <f t="shared" si="4"/>
        <v>51,5106315,'NOVO SANTO ANTÔNIO','-12.29404926','-50.96772194','206','4393,796','NOVO-SANTO-ANTONIENSE','66',current_timestamp);</v>
      </c>
      <c r="L88" t="str">
        <f t="shared" si="3"/>
        <v>INSERT INTO municipio (cd_estado,cd_municipio,ds_municipio,vl_latitude,vl_longitude,vl_altitude,qt_area,ds_gentilico,nr_ddd,dt_registro)VALUES (51,5106315,'NOVO SANTO ANTÔNIO','-12.29404926','-50.96772194','206','4393,796','NOVO-SANTO-ANTONIENSE','66',current_timestamp);</v>
      </c>
    </row>
    <row r="89" spans="1:12" x14ac:dyDescent="0.25">
      <c r="A89">
        <v>51</v>
      </c>
      <c r="B89" s="21" t="s">
        <v>8874</v>
      </c>
      <c r="C89" s="39" t="s">
        <v>8875</v>
      </c>
      <c r="D89" s="3" t="s">
        <v>9306</v>
      </c>
      <c r="E89" s="3" t="s">
        <v>9307</v>
      </c>
      <c r="F89" s="3" t="s">
        <v>3655</v>
      </c>
      <c r="G89" s="21">
        <v>5231.2969999999996</v>
      </c>
      <c r="H89" s="29" t="s">
        <v>9067</v>
      </c>
      <c r="I89">
        <v>66</v>
      </c>
      <c r="J89" t="s">
        <v>82</v>
      </c>
      <c r="K89" t="str">
        <f t="shared" si="4"/>
        <v>51,5106281,'NOVO SÃO JOAQUIM','-14.9132729','-53.0186921','375','5231,297','SÃO-JOAQUINENSE','66',current_timestamp);</v>
      </c>
      <c r="L89" t="str">
        <f t="shared" si="3"/>
        <v>INSERT INTO municipio (cd_estado,cd_municipio,ds_municipio,vl_latitude,vl_longitude,vl_altitude,qt_area,ds_gentilico,nr_ddd,dt_registro)VALUES (51,5106281,'NOVO SÃO JOAQUIM','-14.9132729','-53.0186921','375','5231,297','SÃO-JOAQUINENSE','66',current_timestamp);</v>
      </c>
    </row>
    <row r="90" spans="1:12" x14ac:dyDescent="0.25">
      <c r="A90">
        <v>51</v>
      </c>
      <c r="B90" s="21" t="s">
        <v>8876</v>
      </c>
      <c r="C90" s="39" t="s">
        <v>8877</v>
      </c>
      <c r="D90" s="3" t="s">
        <v>9308</v>
      </c>
      <c r="E90" s="3" t="s">
        <v>9309</v>
      </c>
      <c r="F90" s="3" t="s">
        <v>1998</v>
      </c>
      <c r="G90" s="21">
        <v>4796.0129999999999</v>
      </c>
      <c r="H90" s="29" t="s">
        <v>9068</v>
      </c>
      <c r="I90">
        <v>66</v>
      </c>
      <c r="J90" t="s">
        <v>82</v>
      </c>
      <c r="K90" t="str">
        <f t="shared" si="4"/>
        <v>51,5106299,'PARANAÍTA','-9.66630953','-56.47549868','276','4796,013','PARANAITENSE','66',current_timestamp);</v>
      </c>
      <c r="L90" t="str">
        <f t="shared" si="3"/>
        <v>INSERT INTO municipio (cd_estado,cd_municipio,ds_municipio,vl_latitude,vl_longitude,vl_altitude,qt_area,ds_gentilico,nr_ddd,dt_registro)VALUES (51,5106299,'PARANAÍTA','-9.66630953','-56.47549868','276','4796,013','PARANAITENSE','66',current_timestamp);</v>
      </c>
    </row>
    <row r="91" spans="1:12" x14ac:dyDescent="0.25">
      <c r="A91">
        <v>51</v>
      </c>
      <c r="B91" s="21" t="s">
        <v>8878</v>
      </c>
      <c r="C91" s="39" t="s">
        <v>8879</v>
      </c>
      <c r="D91" s="3" t="s">
        <v>9310</v>
      </c>
      <c r="E91" s="3" t="s">
        <v>9311</v>
      </c>
      <c r="F91" s="3" t="s">
        <v>3462</v>
      </c>
      <c r="G91" s="21">
        <v>24162.444</v>
      </c>
      <c r="H91" s="29" t="s">
        <v>9069</v>
      </c>
      <c r="I91">
        <v>66</v>
      </c>
      <c r="J91" t="s">
        <v>82</v>
      </c>
      <c r="K91" t="str">
        <f t="shared" si="4"/>
        <v>51,5106307,'PARANATINGA','-14.4269026','-54.0529078','469','24162,444','PARANATINGUENSE','66',current_timestamp);</v>
      </c>
      <c r="L91" t="str">
        <f t="shared" si="3"/>
        <v>INSERT INTO municipio (cd_estado,cd_municipio,ds_municipio,vl_latitude,vl_longitude,vl_altitude,qt_area,ds_gentilico,nr_ddd,dt_registro)VALUES (51,5106307,'PARANATINGA','-14.4269026','-54.0529078','469','24162,444','PARANATINGUENSE','66',current_timestamp);</v>
      </c>
    </row>
    <row r="92" spans="1:12" x14ac:dyDescent="0.25">
      <c r="A92">
        <v>51</v>
      </c>
      <c r="B92" s="21" t="s">
        <v>8882</v>
      </c>
      <c r="C92" s="39" t="s">
        <v>8883</v>
      </c>
      <c r="D92" s="3" t="s">
        <v>9312</v>
      </c>
      <c r="E92" s="3" t="s">
        <v>9313</v>
      </c>
      <c r="F92" s="3" t="s">
        <v>6220</v>
      </c>
      <c r="G92" s="21">
        <v>4049.47</v>
      </c>
      <c r="H92" s="29" t="s">
        <v>9070</v>
      </c>
      <c r="I92">
        <v>66</v>
      </c>
      <c r="J92" t="s">
        <v>82</v>
      </c>
      <c r="K92" t="str">
        <f t="shared" si="4"/>
        <v>51,5106372,'PEDRA PRETA','-16.621352','-54.4814404','280','4049,47','PEDRA-PRETENSE','66',current_timestamp);</v>
      </c>
      <c r="L92" t="str">
        <f t="shared" si="3"/>
        <v>INSERT INTO municipio (cd_estado,cd_municipio,ds_municipio,vl_latitude,vl_longitude,vl_altitude,qt_area,ds_gentilico,nr_ddd,dt_registro)VALUES (51,5106372,'PEDRA PRETA','-16.621352','-54.4814404','280','4049,47','PEDRA-PRETENSE','66',current_timestamp);</v>
      </c>
    </row>
    <row r="93" spans="1:12" x14ac:dyDescent="0.25">
      <c r="A93">
        <v>51</v>
      </c>
      <c r="B93" s="21" t="s">
        <v>8884</v>
      </c>
      <c r="C93" s="39" t="s">
        <v>8885</v>
      </c>
      <c r="D93" s="3" t="s">
        <v>9314</v>
      </c>
      <c r="E93" s="3" t="s">
        <v>9315</v>
      </c>
      <c r="F93" s="3" t="s">
        <v>2236</v>
      </c>
      <c r="G93" s="21">
        <v>14400.642</v>
      </c>
      <c r="H93" s="29" t="s">
        <v>9071</v>
      </c>
      <c r="I93">
        <v>66</v>
      </c>
      <c r="J93" t="s">
        <v>82</v>
      </c>
      <c r="K93" t="str">
        <f t="shared" si="4"/>
        <v>51,5106422,'PEIXOTO DE AZEVEDO','-10.2439049','-54.9919725','283','14400,642','PEIXOTENSE','66',current_timestamp);</v>
      </c>
      <c r="L93" t="str">
        <f t="shared" si="3"/>
        <v>INSERT INTO municipio (cd_estado,cd_municipio,ds_municipio,vl_latitude,vl_longitude,vl_altitude,qt_area,ds_gentilico,nr_ddd,dt_registro)VALUES (51,5106422,'PEIXOTO DE AZEVEDO','-10.2439049','-54.9919725','283','14400,642','PEIXOTENSE','66',current_timestamp);</v>
      </c>
    </row>
    <row r="94" spans="1:12" x14ac:dyDescent="0.25">
      <c r="A94">
        <v>51</v>
      </c>
      <c r="B94" s="21" t="s">
        <v>8886</v>
      </c>
      <c r="C94" s="39" t="s">
        <v>8887</v>
      </c>
      <c r="D94" s="3" t="s">
        <v>9316</v>
      </c>
      <c r="E94" s="3" t="s">
        <v>9317</v>
      </c>
      <c r="F94" s="3" t="s">
        <v>2175</v>
      </c>
      <c r="G94" s="21">
        <v>2442.4520000000002</v>
      </c>
      <c r="H94" s="29" t="s">
        <v>9072</v>
      </c>
      <c r="I94">
        <v>66</v>
      </c>
      <c r="J94" t="s">
        <v>82</v>
      </c>
      <c r="K94" t="str">
        <f t="shared" si="4"/>
        <v>51,5106455,'PLANALTO DA SERRA','-14.6614019','-54.77457047','517','2442,452','PLANALTENSES-DA-SERRA','66',current_timestamp);</v>
      </c>
      <c r="L94" t="str">
        <f t="shared" si="3"/>
        <v>INSERT INTO municipio (cd_estado,cd_municipio,ds_municipio,vl_latitude,vl_longitude,vl_altitude,qt_area,ds_gentilico,nr_ddd,dt_registro)VALUES (51,5106455,'PLANALTO DA SERRA','-14.6614019','-54.77457047','517','2442,452','PLANALTENSES-DA-SERRA','66',current_timestamp);</v>
      </c>
    </row>
    <row r="95" spans="1:12" x14ac:dyDescent="0.25">
      <c r="A95">
        <v>51</v>
      </c>
      <c r="B95" s="21" t="s">
        <v>8888</v>
      </c>
      <c r="C95" s="39" t="s">
        <v>8889</v>
      </c>
      <c r="D95" s="3" t="s">
        <v>9318</v>
      </c>
      <c r="E95" s="3" t="s">
        <v>9319</v>
      </c>
      <c r="F95" s="3" t="s">
        <v>2096</v>
      </c>
      <c r="G95" s="21">
        <v>17164.002</v>
      </c>
      <c r="H95" s="29" t="s">
        <v>9073</v>
      </c>
      <c r="I95">
        <v>65</v>
      </c>
      <c r="J95" t="s">
        <v>82</v>
      </c>
      <c r="K95" t="str">
        <f t="shared" si="4"/>
        <v>51,5106505,'POCONÉ','-16.2665022','-56.6265923','162','17164,002','POCONEANO','65',current_timestamp);</v>
      </c>
      <c r="L95" t="str">
        <f t="shared" si="3"/>
        <v>INSERT INTO municipio (cd_estado,cd_municipio,ds_municipio,vl_latitude,vl_longitude,vl_altitude,qt_area,ds_gentilico,nr_ddd,dt_registro)VALUES (51,5106505,'POCONÉ','-16.2665022','-56.6265923','162','17164,002','POCONEANO','65',current_timestamp);</v>
      </c>
    </row>
    <row r="96" spans="1:12" x14ac:dyDescent="0.25">
      <c r="A96">
        <v>51</v>
      </c>
      <c r="B96" s="21" t="s">
        <v>8890</v>
      </c>
      <c r="C96" s="39" t="s">
        <v>8891</v>
      </c>
      <c r="D96" s="3" t="s">
        <v>9320</v>
      </c>
      <c r="E96" s="3" t="s">
        <v>9321</v>
      </c>
      <c r="F96" s="3" t="s">
        <v>2078</v>
      </c>
      <c r="G96" s="21">
        <v>2736.6190000000001</v>
      </c>
      <c r="H96" s="29" t="s">
        <v>9074</v>
      </c>
      <c r="I96">
        <v>66</v>
      </c>
      <c r="J96" t="s">
        <v>82</v>
      </c>
      <c r="K96" t="str">
        <f t="shared" si="4"/>
        <v>51,5106653,'PONTAL DO ARAGUAIA','-15.91388381','-52.26647973','325','2736,619','PONTALENSE','66',current_timestamp);</v>
      </c>
      <c r="L96" t="str">
        <f t="shared" si="3"/>
        <v>INSERT INTO municipio (cd_estado,cd_municipio,ds_municipio,vl_latitude,vl_longitude,vl_altitude,qt_area,ds_gentilico,nr_ddd,dt_registro)VALUES (51,5106653,'PONTAL DO ARAGUAIA','-15.91388381','-52.26647973','325','2736,619','PONTALENSE','66',current_timestamp);</v>
      </c>
    </row>
    <row r="97" spans="1:12" x14ac:dyDescent="0.25">
      <c r="A97">
        <v>51</v>
      </c>
      <c r="B97" s="21" t="s">
        <v>8892</v>
      </c>
      <c r="C97" s="39" t="s">
        <v>8893</v>
      </c>
      <c r="D97" s="3" t="s">
        <v>9322</v>
      </c>
      <c r="E97" s="3" t="s">
        <v>9323</v>
      </c>
      <c r="F97" s="3" t="s">
        <v>9324</v>
      </c>
      <c r="G97" s="21">
        <v>686.32299999999998</v>
      </c>
      <c r="H97" s="29" t="s">
        <v>9075</v>
      </c>
      <c r="I97">
        <v>66</v>
      </c>
      <c r="J97" t="s">
        <v>82</v>
      </c>
      <c r="K97" t="str">
        <f t="shared" si="4"/>
        <v>51,5106703,'PONTE BRANCA','-16.7588516','-52.837339','457','686,323','PONTE-BRANQUENSE','66',current_timestamp);</v>
      </c>
      <c r="L97" t="str">
        <f t="shared" ref="L97:L128" si="5">CONCATENATE("INSERT INTO municipio (cd_estado,cd_municipio,ds_municipio,vl_latitude,vl_longitude,vl_altitude,qt_area,ds_gentilico,nr_ddd,dt_registro)VALUES (",K97)</f>
        <v>INSERT INTO municipio (cd_estado,cd_municipio,ds_municipio,vl_latitude,vl_longitude,vl_altitude,qt_area,ds_gentilico,nr_ddd,dt_registro)VALUES (51,5106703,'PONTE BRANCA','-16.7588516','-52.837339','457','686,323','PONTE-BRANQUENSE','66',current_timestamp);</v>
      </c>
    </row>
    <row r="98" spans="1:12" x14ac:dyDescent="0.25">
      <c r="A98">
        <v>51</v>
      </c>
      <c r="B98" s="21" t="s">
        <v>8894</v>
      </c>
      <c r="C98" s="39" t="s">
        <v>8895</v>
      </c>
      <c r="D98" s="3" t="s">
        <v>9325</v>
      </c>
      <c r="E98" s="3" t="s">
        <v>9326</v>
      </c>
      <c r="F98" s="3" t="s">
        <v>1684</v>
      </c>
      <c r="G98" s="21">
        <v>8558.4619999999995</v>
      </c>
      <c r="H98" s="29" t="s">
        <v>9076</v>
      </c>
      <c r="I98">
        <v>65</v>
      </c>
      <c r="J98" t="s">
        <v>82</v>
      </c>
      <c r="K98" t="str">
        <f t="shared" si="4"/>
        <v>51,5106752,'PONTES E LACERDA','-15.2325772','-59.3322746','261','8558,462','LACERDENSE','65',current_timestamp);</v>
      </c>
      <c r="L98" t="str">
        <f t="shared" si="5"/>
        <v>INSERT INTO municipio (cd_estado,cd_municipio,ds_municipio,vl_latitude,vl_longitude,vl_altitude,qt_area,ds_gentilico,nr_ddd,dt_registro)VALUES (51,5106752,'PONTES E LACERDA','-15.2325772','-59.3322746','261','8558,462','LACERDENSE','65',current_timestamp);</v>
      </c>
    </row>
    <row r="99" spans="1:12" x14ac:dyDescent="0.25">
      <c r="A99">
        <v>51</v>
      </c>
      <c r="B99" s="21" t="s">
        <v>8896</v>
      </c>
      <c r="C99" s="39" t="s">
        <v>8897</v>
      </c>
      <c r="D99" s="3" t="s">
        <v>9327</v>
      </c>
      <c r="E99" s="3" t="s">
        <v>9328</v>
      </c>
      <c r="F99" s="3" t="s">
        <v>155</v>
      </c>
      <c r="G99" s="21">
        <v>3972.25</v>
      </c>
      <c r="H99" s="29" t="s">
        <v>9077</v>
      </c>
      <c r="I99">
        <v>66</v>
      </c>
      <c r="J99" t="s">
        <v>82</v>
      </c>
      <c r="K99" t="str">
        <f t="shared" si="4"/>
        <v>51,5106778,'PORTO ALEGRE DO NORTE','-10.8853577','-51.6387545','207','3972,25','PORTO-ALEGRENSE','66',current_timestamp);</v>
      </c>
      <c r="L99" t="str">
        <f t="shared" si="5"/>
        <v>INSERT INTO municipio (cd_estado,cd_municipio,ds_municipio,vl_latitude,vl_longitude,vl_altitude,qt_area,ds_gentilico,nr_ddd,dt_registro)VALUES (51,5106778,'PORTO ALEGRE DO NORTE','-10.8853577','-51.6387545','207','3972,25','PORTO-ALEGRENSE','66',current_timestamp);</v>
      </c>
    </row>
    <row r="100" spans="1:12" x14ac:dyDescent="0.25">
      <c r="A100">
        <v>51</v>
      </c>
      <c r="B100" s="21" t="s">
        <v>8898</v>
      </c>
      <c r="C100" s="39" t="s">
        <v>8899</v>
      </c>
      <c r="D100" s="3" t="s">
        <v>9329</v>
      </c>
      <c r="E100" s="3" t="s">
        <v>9330</v>
      </c>
      <c r="F100" s="3" t="s">
        <v>9331</v>
      </c>
      <c r="G100" s="21">
        <v>6862.1180000000004</v>
      </c>
      <c r="H100" s="29" t="s">
        <v>9078</v>
      </c>
      <c r="I100">
        <v>66</v>
      </c>
      <c r="J100" t="s">
        <v>82</v>
      </c>
      <c r="K100" t="str">
        <f t="shared" si="4"/>
        <v>51,5106802,'PORTO DOS GAÚCHOS','-11.53341','-57.4137278','257','6862,118','PORTO-GAUCHENSE','66',current_timestamp);</v>
      </c>
      <c r="L100" t="str">
        <f t="shared" si="5"/>
        <v>INSERT INTO municipio (cd_estado,cd_municipio,ds_municipio,vl_latitude,vl_longitude,vl_altitude,qt_area,ds_gentilico,nr_ddd,dt_registro)VALUES (51,5106802,'PORTO DOS GAÚCHOS','-11.53341','-57.4137278','257','6862,118','PORTO-GAUCHENSE','66',current_timestamp);</v>
      </c>
    </row>
    <row r="101" spans="1:12" x14ac:dyDescent="0.25">
      <c r="A101">
        <v>51</v>
      </c>
      <c r="B101" s="21" t="s">
        <v>8900</v>
      </c>
      <c r="C101" s="39" t="s">
        <v>8901</v>
      </c>
      <c r="D101" s="3" t="s">
        <v>9332</v>
      </c>
      <c r="E101" s="3" t="s">
        <v>9333</v>
      </c>
      <c r="F101" s="3" t="s">
        <v>1513</v>
      </c>
      <c r="G101" s="21">
        <v>5809.7759999999998</v>
      </c>
      <c r="H101" s="29" t="s">
        <v>9079</v>
      </c>
      <c r="I101">
        <v>65</v>
      </c>
      <c r="J101" t="s">
        <v>82</v>
      </c>
      <c r="K101" t="str">
        <f t="shared" si="4"/>
        <v>51,5106828,'PORTO ESPERIDIÃO','-15.8568273','-58.4620821','165','5809,776','PORTENSE','65',current_timestamp);</v>
      </c>
      <c r="L101" t="str">
        <f t="shared" si="5"/>
        <v>INSERT INTO municipio (cd_estado,cd_municipio,ds_municipio,vl_latitude,vl_longitude,vl_altitude,qt_area,ds_gentilico,nr_ddd,dt_registro)VALUES (51,5106828,'PORTO ESPERIDIÃO','-15.8568273','-58.4620821','165','5809,776','PORTENSE','65',current_timestamp);</v>
      </c>
    </row>
    <row r="102" spans="1:12" x14ac:dyDescent="0.25">
      <c r="A102">
        <v>51</v>
      </c>
      <c r="B102" s="21" t="s">
        <v>8902</v>
      </c>
      <c r="C102" s="39" t="s">
        <v>8903</v>
      </c>
      <c r="D102" s="3" t="s">
        <v>9334</v>
      </c>
      <c r="E102" s="3" t="s">
        <v>9335</v>
      </c>
      <c r="F102" s="3" t="s">
        <v>460</v>
      </c>
      <c r="G102" s="21">
        <v>2057.3270000000002</v>
      </c>
      <c r="H102" s="29" t="s">
        <v>9080</v>
      </c>
      <c r="I102">
        <v>65</v>
      </c>
      <c r="J102" t="s">
        <v>82</v>
      </c>
      <c r="K102" t="str">
        <f t="shared" si="4"/>
        <v>51,5106851,'PORTO ESTRELA','-15.33089859','-57.2058879','161','2057,327','PORTOESTRELENSE','65',current_timestamp);</v>
      </c>
      <c r="L102" t="str">
        <f t="shared" si="5"/>
        <v>INSERT INTO municipio (cd_estado,cd_municipio,ds_municipio,vl_latitude,vl_longitude,vl_altitude,qt_area,ds_gentilico,nr_ddd,dt_registro)VALUES (51,5106851,'PORTO ESTRELA','-15.33089859','-57.2058879','161','2057,327','PORTOESTRELENSE','65',current_timestamp);</v>
      </c>
    </row>
    <row r="103" spans="1:12" x14ac:dyDescent="0.25">
      <c r="A103">
        <v>51</v>
      </c>
      <c r="B103" s="21" t="s">
        <v>8904</v>
      </c>
      <c r="C103" s="39" t="s">
        <v>8905</v>
      </c>
      <c r="D103" s="3" t="s">
        <v>9336</v>
      </c>
      <c r="E103" s="3" t="s">
        <v>9337</v>
      </c>
      <c r="F103" s="3" t="s">
        <v>1778</v>
      </c>
      <c r="G103" s="21">
        <v>6874.1580000000004</v>
      </c>
      <c r="H103" s="29" t="s">
        <v>9081</v>
      </c>
      <c r="I103">
        <v>66</v>
      </c>
      <c r="J103" t="s">
        <v>82</v>
      </c>
      <c r="K103" t="str">
        <f t="shared" si="4"/>
        <v>51,5107008,'POXORÉU','-15.8414488','-54.3887597','335','6874,158','POXOREANO OU POXORENSE','66',current_timestamp);</v>
      </c>
      <c r="L103" t="str">
        <f t="shared" si="5"/>
        <v>INSERT INTO municipio (cd_estado,cd_municipio,ds_municipio,vl_latitude,vl_longitude,vl_altitude,qt_area,ds_gentilico,nr_ddd,dt_registro)VALUES (51,5107008,'POXORÉU','-15.8414488','-54.3887597','335','6874,158','POXOREANO OU POXORENSE','66',current_timestamp);</v>
      </c>
    </row>
    <row r="104" spans="1:12" x14ac:dyDescent="0.25">
      <c r="A104">
        <v>51</v>
      </c>
      <c r="B104" s="21" t="s">
        <v>8906</v>
      </c>
      <c r="C104" s="39" t="s">
        <v>8907</v>
      </c>
      <c r="D104" s="3" t="s">
        <v>9338</v>
      </c>
      <c r="E104" s="3" t="s">
        <v>9339</v>
      </c>
      <c r="F104" s="3" t="s">
        <v>9340</v>
      </c>
      <c r="G104" s="21">
        <v>5482.0649999999996</v>
      </c>
      <c r="H104" s="29" t="s">
        <v>7896</v>
      </c>
      <c r="I104">
        <v>66</v>
      </c>
      <c r="J104" t="s">
        <v>82</v>
      </c>
      <c r="K104" t="str">
        <f t="shared" si="4"/>
        <v>51,5107040,'PRIMAVERA DO LESTE','-15.5605187','-54.2950554','654','5482,065','PRIMAVERENSE','66',current_timestamp);</v>
      </c>
      <c r="L104" t="str">
        <f t="shared" si="5"/>
        <v>INSERT INTO municipio (cd_estado,cd_municipio,ds_municipio,vl_latitude,vl_longitude,vl_altitude,qt_area,ds_gentilico,nr_ddd,dt_registro)VALUES (51,5107040,'PRIMAVERA DO LESTE','-15.5605187','-54.2950554','654','5482,065','PRIMAVERENSE','66',current_timestamp);</v>
      </c>
    </row>
    <row r="105" spans="1:12" x14ac:dyDescent="0.25">
      <c r="A105">
        <v>51</v>
      </c>
      <c r="B105" s="21" t="s">
        <v>8908</v>
      </c>
      <c r="C105" s="39" t="s">
        <v>8909</v>
      </c>
      <c r="D105" s="3" t="s">
        <v>9341</v>
      </c>
      <c r="E105" s="3" t="s">
        <v>9342</v>
      </c>
      <c r="F105" s="3" t="s">
        <v>2410</v>
      </c>
      <c r="G105" s="21">
        <v>17786.195</v>
      </c>
      <c r="H105" s="29" t="s">
        <v>9082</v>
      </c>
      <c r="I105">
        <v>66</v>
      </c>
      <c r="J105" t="s">
        <v>82</v>
      </c>
      <c r="K105" t="str">
        <f t="shared" si="4"/>
        <v>51,5107065,'QUERÊNCIA','-12.5943487','-52.2077548','350','17786,195','QUERENCIANO','66',current_timestamp);</v>
      </c>
      <c r="L105" t="str">
        <f t="shared" si="5"/>
        <v>INSERT INTO municipio (cd_estado,cd_municipio,ds_municipio,vl_latitude,vl_longitude,vl_altitude,qt_area,ds_gentilico,nr_ddd,dt_registro)VALUES (51,5107065,'QUERÊNCIA','-12.5943487','-52.2077548','350','17786,195','QUERENCIANO','66',current_timestamp);</v>
      </c>
    </row>
    <row r="106" spans="1:12" x14ac:dyDescent="0.25">
      <c r="A106">
        <v>51</v>
      </c>
      <c r="B106" s="21" t="s">
        <v>8912</v>
      </c>
      <c r="C106" s="39" t="s">
        <v>8913</v>
      </c>
      <c r="D106" s="3" t="s">
        <v>9343</v>
      </c>
      <c r="E106" s="3" t="s">
        <v>9344</v>
      </c>
      <c r="F106" s="3" t="s">
        <v>1639</v>
      </c>
      <c r="G106" s="21">
        <v>1337.0409999999999</v>
      </c>
      <c r="H106" s="29" t="s">
        <v>9083</v>
      </c>
      <c r="I106">
        <v>65</v>
      </c>
      <c r="J106" t="s">
        <v>82</v>
      </c>
      <c r="K106" t="str">
        <f t="shared" si="4"/>
        <v>51,5107156,'RESERVA DO CABAÇAL','-15.1220963','-58.3813143','290','1337,041','RESERVENSE','65',current_timestamp);</v>
      </c>
      <c r="L106" t="str">
        <f t="shared" si="5"/>
        <v>INSERT INTO municipio (cd_estado,cd_municipio,ds_municipio,vl_latitude,vl_longitude,vl_altitude,qt_area,ds_gentilico,nr_ddd,dt_registro)VALUES (51,5107156,'RESERVA DO CABAÇAL','-15.1220963','-58.3813143','290','1337,041','RESERVENSE','65',current_timestamp);</v>
      </c>
    </row>
    <row r="107" spans="1:12" x14ac:dyDescent="0.25">
      <c r="A107">
        <v>51</v>
      </c>
      <c r="B107" s="21" t="s">
        <v>8914</v>
      </c>
      <c r="C107" s="39" t="s">
        <v>8915</v>
      </c>
      <c r="D107" s="3" t="s">
        <v>9345</v>
      </c>
      <c r="E107" s="3" t="s">
        <v>9346</v>
      </c>
      <c r="F107" s="3" t="s">
        <v>470</v>
      </c>
      <c r="G107" s="21">
        <v>11354.806</v>
      </c>
      <c r="H107" s="29" t="s">
        <v>9084</v>
      </c>
      <c r="I107">
        <v>66</v>
      </c>
      <c r="J107" t="s">
        <v>82</v>
      </c>
      <c r="K107" t="str">
        <f t="shared" si="4"/>
        <v>51,5107180,'RIBEIRÃO CASCALHEIRA','-12.9371655','-51.8248805','389','11354,806','CASCALHEIRENSE','66',current_timestamp);</v>
      </c>
      <c r="L107" t="str">
        <f t="shared" si="5"/>
        <v>INSERT INTO municipio (cd_estado,cd_municipio,ds_municipio,vl_latitude,vl_longitude,vl_altitude,qt_area,ds_gentilico,nr_ddd,dt_registro)VALUES (51,5107180,'RIBEIRÃO CASCALHEIRA','-12.9371655','-51.8248805','389','11354,806','CASCALHEIRENSE','66',current_timestamp);</v>
      </c>
    </row>
    <row r="108" spans="1:12" x14ac:dyDescent="0.25">
      <c r="A108">
        <v>51</v>
      </c>
      <c r="B108" s="21" t="s">
        <v>8916</v>
      </c>
      <c r="C108" s="39" t="s">
        <v>8917</v>
      </c>
      <c r="D108" s="3" t="s">
        <v>9347</v>
      </c>
      <c r="E108" s="3" t="s">
        <v>9348</v>
      </c>
      <c r="F108" s="3" t="s">
        <v>1987</v>
      </c>
      <c r="G108" s="21">
        <v>625.80600000000004</v>
      </c>
      <c r="H108" s="29" t="s">
        <v>9085</v>
      </c>
      <c r="I108">
        <v>66</v>
      </c>
      <c r="J108" t="s">
        <v>82</v>
      </c>
      <c r="K108" t="str">
        <f t="shared" si="4"/>
        <v>51,5107198,'RIBEIRÃOZINHO','-16.4860736','-52.6929123','493','625,806','RIBEIRÃOZENSE','66',current_timestamp);</v>
      </c>
      <c r="L108" t="str">
        <f t="shared" si="5"/>
        <v>INSERT INTO municipio (cd_estado,cd_municipio,ds_municipio,vl_latitude,vl_longitude,vl_altitude,qt_area,ds_gentilico,nr_ddd,dt_registro)VALUES (51,5107198,'RIBEIRÃOZINHO','-16.4860736','-52.6929123','493','625,806','RIBEIRÃOZENSE','66',current_timestamp);</v>
      </c>
    </row>
    <row r="109" spans="1:12" x14ac:dyDescent="0.25">
      <c r="A109">
        <v>51</v>
      </c>
      <c r="B109" s="21" t="s">
        <v>8918</v>
      </c>
      <c r="C109" s="39" t="s">
        <v>2</v>
      </c>
      <c r="D109" s="3" t="s">
        <v>9349</v>
      </c>
      <c r="E109" s="3" t="s">
        <v>9350</v>
      </c>
      <c r="F109" s="3" t="s">
        <v>170</v>
      </c>
      <c r="G109" s="21">
        <v>561.64099999999996</v>
      </c>
      <c r="H109" s="29" t="s">
        <v>4143</v>
      </c>
      <c r="I109">
        <v>65</v>
      </c>
      <c r="J109" t="s">
        <v>82</v>
      </c>
      <c r="K109" t="str">
        <f t="shared" si="4"/>
        <v>51,5107206,'RIO BRANCO','-15.24031013','-58.11575609','193','561,641','RIO-BRANQUENSE','65',current_timestamp);</v>
      </c>
      <c r="L109" t="str">
        <f t="shared" si="5"/>
        <v>INSERT INTO municipio (cd_estado,cd_municipio,ds_municipio,vl_latitude,vl_longitude,vl_altitude,qt_area,ds_gentilico,nr_ddd,dt_registro)VALUES (51,5107206,'RIO BRANCO','-15.24031013','-58.11575609','193','561,641','RIO-BRANQUENSE','65',current_timestamp);</v>
      </c>
    </row>
    <row r="110" spans="1:12" x14ac:dyDescent="0.25">
      <c r="A110">
        <v>51</v>
      </c>
      <c r="B110" s="21" t="s">
        <v>8931</v>
      </c>
      <c r="C110" s="39" t="s">
        <v>8932</v>
      </c>
      <c r="D110" s="3" t="s">
        <v>9351</v>
      </c>
      <c r="E110" s="3" t="s">
        <v>9352</v>
      </c>
      <c r="F110" s="3" t="s">
        <v>2895</v>
      </c>
      <c r="G110" s="21">
        <v>12670.852000000001</v>
      </c>
      <c r="H110" s="29" t="s">
        <v>9086</v>
      </c>
      <c r="I110">
        <v>66</v>
      </c>
      <c r="J110" t="s">
        <v>82</v>
      </c>
      <c r="K110" t="str">
        <f t="shared" si="4"/>
        <v>51,5107578,'RONDOLÂNDIA','-10.8407756','-61.4650645','215','12670,852','RONDOLANDENSE','66',current_timestamp);</v>
      </c>
      <c r="L110" t="str">
        <f t="shared" si="5"/>
        <v>INSERT INTO municipio (cd_estado,cd_municipio,ds_municipio,vl_latitude,vl_longitude,vl_altitude,qt_area,ds_gentilico,nr_ddd,dt_registro)VALUES (51,5107578,'RONDOLÂNDIA','-10.8407756','-61.4650645','215','12670,852','RONDOLANDENSE','66',current_timestamp);</v>
      </c>
    </row>
    <row r="111" spans="1:12" x14ac:dyDescent="0.25">
      <c r="A111">
        <v>51</v>
      </c>
      <c r="B111" s="21" t="s">
        <v>8933</v>
      </c>
      <c r="C111" s="39" t="s">
        <v>8934</v>
      </c>
      <c r="D111" s="3" t="s">
        <v>9353</v>
      </c>
      <c r="E111" s="3" t="s">
        <v>9354</v>
      </c>
      <c r="F111" s="3" t="s">
        <v>7960</v>
      </c>
      <c r="G111" s="21">
        <v>4686.6220000000003</v>
      </c>
      <c r="H111" s="29" t="s">
        <v>9087</v>
      </c>
      <c r="I111">
        <v>66</v>
      </c>
      <c r="J111" t="s">
        <v>82</v>
      </c>
      <c r="K111" t="str">
        <f t="shared" si="4"/>
        <v>51,5107602,'RONDONÓPOLIS','-16.4654526','-54.6387369','232','4686,622','RONDONOPOLITANO','66',current_timestamp);</v>
      </c>
      <c r="L111" t="str">
        <f t="shared" si="5"/>
        <v>INSERT INTO municipio (cd_estado,cd_municipio,ds_municipio,vl_latitude,vl_longitude,vl_altitude,qt_area,ds_gentilico,nr_ddd,dt_registro)VALUES (51,5107602,'RONDONÓPOLIS','-16.4654526','-54.6387369','232','4686,622','RONDONOPOLITANO','66',current_timestamp);</v>
      </c>
    </row>
    <row r="112" spans="1:12" x14ac:dyDescent="0.25">
      <c r="A112">
        <v>51</v>
      </c>
      <c r="B112" s="21" t="s">
        <v>8935</v>
      </c>
      <c r="C112" s="39" t="s">
        <v>8936</v>
      </c>
      <c r="D112" s="3" t="s">
        <v>9355</v>
      </c>
      <c r="E112" s="3" t="s">
        <v>9356</v>
      </c>
      <c r="F112" s="3" t="s">
        <v>205</v>
      </c>
      <c r="G112" s="21">
        <v>7383.1130000000003</v>
      </c>
      <c r="H112" s="29" t="s">
        <v>6812</v>
      </c>
      <c r="I112">
        <v>65</v>
      </c>
      <c r="J112" t="s">
        <v>82</v>
      </c>
      <c r="K112" t="str">
        <f t="shared" si="4"/>
        <v>51,5107701,'ROSÁRIO OESTE','-14.825884','-56.4236145','203','7383,113','ROSARIENSE','65',current_timestamp);</v>
      </c>
      <c r="L112" t="str">
        <f t="shared" si="5"/>
        <v>INSERT INTO municipio (cd_estado,cd_municipio,ds_municipio,vl_latitude,vl_longitude,vl_altitude,qt_area,ds_gentilico,nr_ddd,dt_registro)VALUES (51,5107701,'ROSÁRIO OESTE','-14.825884','-56.4236145','203','7383,113','ROSARIENSE','65',current_timestamp);</v>
      </c>
    </row>
    <row r="113" spans="1:12" x14ac:dyDescent="0.25">
      <c r="A113">
        <v>51</v>
      </c>
      <c r="B113" s="21" t="s">
        <v>8939</v>
      </c>
      <c r="C113" s="39" t="s">
        <v>8940</v>
      </c>
      <c r="D113" s="3" t="s">
        <v>9357</v>
      </c>
      <c r="E113" s="3" t="s">
        <v>9358</v>
      </c>
      <c r="F113" s="3" t="s">
        <v>3212</v>
      </c>
      <c r="G113" s="21">
        <v>1752.309</v>
      </c>
      <c r="H113" s="29" t="s">
        <v>9088</v>
      </c>
      <c r="I113">
        <v>65</v>
      </c>
      <c r="J113" t="s">
        <v>82</v>
      </c>
      <c r="K113" t="str">
        <f t="shared" si="4"/>
        <v>51,5107750,'SALTO DO CÉU','-15.1303188','-58.1317964','328','1752,309','SALTENSE','65',current_timestamp);</v>
      </c>
      <c r="L113" t="str">
        <f t="shared" si="5"/>
        <v>INSERT INTO municipio (cd_estado,cd_municipio,ds_municipio,vl_latitude,vl_longitude,vl_altitude,qt_area,ds_gentilico,nr_ddd,dt_registro)VALUES (51,5107750,'SALTO DO CÉU','-15.1303188','-58.1317964','328','1752,309','SALTENSE','65',current_timestamp);</v>
      </c>
    </row>
    <row r="114" spans="1:12" x14ac:dyDescent="0.25">
      <c r="A114">
        <v>51</v>
      </c>
      <c r="B114" s="21" t="s">
        <v>8919</v>
      </c>
      <c r="C114" s="39" t="s">
        <v>8920</v>
      </c>
      <c r="D114" s="3" t="s">
        <v>9359</v>
      </c>
      <c r="E114" s="3" t="s">
        <v>9360</v>
      </c>
      <c r="F114" s="3" t="s">
        <v>2534</v>
      </c>
      <c r="G114" s="21">
        <v>3855.3620000000001</v>
      </c>
      <c r="H114" s="29" t="s">
        <v>9089</v>
      </c>
      <c r="I114">
        <v>66</v>
      </c>
      <c r="J114" t="s">
        <v>82</v>
      </c>
      <c r="K114" t="str">
        <f t="shared" si="4"/>
        <v>51,5107248,'SANTA CARMEM','-11.9738783','-55.2787696','368','3855,362','SANTA-CARMENSE','66',current_timestamp);</v>
      </c>
      <c r="L114" t="str">
        <f t="shared" si="5"/>
        <v>INSERT INTO municipio (cd_estado,cd_municipio,ds_municipio,vl_latitude,vl_longitude,vl_altitude,qt_area,ds_gentilico,nr_ddd,dt_registro)VALUES (51,5107248,'SANTA CARMEM','-11.9738783','-55.2787696','368','3855,362','SANTA-CARMENSE','66',current_timestamp);</v>
      </c>
    </row>
    <row r="115" spans="1:12" x14ac:dyDescent="0.25">
      <c r="A115">
        <v>51</v>
      </c>
      <c r="B115" s="21" t="s">
        <v>8937</v>
      </c>
      <c r="C115" s="39" t="s">
        <v>8938</v>
      </c>
      <c r="D115" s="3" t="s">
        <v>9361</v>
      </c>
      <c r="E115" s="3" t="s">
        <v>9362</v>
      </c>
      <c r="F115" s="3" t="s">
        <v>6218</v>
      </c>
      <c r="G115" s="21">
        <v>5651.7479999999996</v>
      </c>
      <c r="H115" s="29" t="s">
        <v>9090</v>
      </c>
      <c r="I115">
        <v>66</v>
      </c>
      <c r="J115" t="s">
        <v>82</v>
      </c>
      <c r="K115" t="str">
        <f t="shared" si="4"/>
        <v>51,5107743,'SANTA CRUZ DO XINGU','-10.1553158','-52.3919119','354','5651,748','SANTA-CRUZENSE-DO-XINGU','66',current_timestamp);</v>
      </c>
      <c r="L115" t="str">
        <f t="shared" si="5"/>
        <v>INSERT INTO municipio (cd_estado,cd_municipio,ds_municipio,vl_latitude,vl_longitude,vl_altitude,qt_area,ds_gentilico,nr_ddd,dt_registro)VALUES (51,5107743,'SANTA CRUZ DO XINGU','-10.1553158','-52.3919119','354','5651,748','SANTA-CRUZENSE-DO-XINGU','66',current_timestamp);</v>
      </c>
    </row>
    <row r="116" spans="1:12" x14ac:dyDescent="0.25">
      <c r="A116">
        <v>51</v>
      </c>
      <c r="B116" s="21" t="s">
        <v>8941</v>
      </c>
      <c r="C116" s="39" t="s">
        <v>8942</v>
      </c>
      <c r="D116" s="3" t="s">
        <v>9363</v>
      </c>
      <c r="E116" s="3" t="s">
        <v>9364</v>
      </c>
      <c r="F116" s="3" t="s">
        <v>2279</v>
      </c>
      <c r="G116" s="21">
        <v>4733.924</v>
      </c>
      <c r="H116" s="29" t="s">
        <v>9091</v>
      </c>
      <c r="I116">
        <v>65</v>
      </c>
      <c r="J116" t="s">
        <v>82</v>
      </c>
      <c r="K116" t="str">
        <f t="shared" si="4"/>
        <v>51,5107768,'SANTA RITA DO TRIVELATO','-13.8148338','-55.270899','500','4733,924','TRIVELATENSES','65',current_timestamp);</v>
      </c>
      <c r="L116" t="str">
        <f t="shared" si="5"/>
        <v>INSERT INTO municipio (cd_estado,cd_municipio,ds_municipio,vl_latitude,vl_longitude,vl_altitude,qt_area,ds_gentilico,nr_ddd,dt_registro)VALUES (51,5107768,'SANTA RITA DO TRIVELATO','-13.8148338','-55.270899','500','4733,924','TRIVELATENSES','65',current_timestamp);</v>
      </c>
    </row>
    <row r="117" spans="1:12" x14ac:dyDescent="0.25">
      <c r="A117">
        <v>51</v>
      </c>
      <c r="B117" s="21" t="s">
        <v>8943</v>
      </c>
      <c r="C117" s="39" t="s">
        <v>8944</v>
      </c>
      <c r="D117" s="3" t="s">
        <v>9365</v>
      </c>
      <c r="E117" s="3" t="s">
        <v>9366</v>
      </c>
      <c r="F117" s="3" t="s">
        <v>155</v>
      </c>
      <c r="G117" s="21">
        <v>6466.8940000000002</v>
      </c>
      <c r="H117" s="29" t="s">
        <v>9092</v>
      </c>
      <c r="I117">
        <v>66</v>
      </c>
      <c r="J117" t="s">
        <v>82</v>
      </c>
      <c r="K117" t="str">
        <f t="shared" si="4"/>
        <v>51,5107776,'SANTA TEREZINHA','-10.4707909','-50.514432','207','6466,894','SANTA-TEREZINHENSE','66',current_timestamp);</v>
      </c>
      <c r="L117" t="str">
        <f t="shared" si="5"/>
        <v>INSERT INTO municipio (cd_estado,cd_municipio,ds_municipio,vl_latitude,vl_longitude,vl_altitude,qt_area,ds_gentilico,nr_ddd,dt_registro)VALUES (51,5107776,'SANTA TEREZINHA','-10.4707909','-50.514432','207','6466,894','SANTA-TEREZINHENSE','66',current_timestamp);</v>
      </c>
    </row>
    <row r="118" spans="1:12" x14ac:dyDescent="0.25">
      <c r="A118">
        <v>51</v>
      </c>
      <c r="B118" s="21" t="s">
        <v>8921</v>
      </c>
      <c r="C118" s="39" t="s">
        <v>8922</v>
      </c>
      <c r="D118" s="3" t="s">
        <v>9367</v>
      </c>
      <c r="E118" s="3" t="s">
        <v>9368</v>
      </c>
      <c r="F118" s="3" t="s">
        <v>6232</v>
      </c>
      <c r="G118" s="21">
        <v>1174.212</v>
      </c>
      <c r="H118" s="29" t="s">
        <v>9093</v>
      </c>
      <c r="I118">
        <v>65</v>
      </c>
      <c r="J118" t="s">
        <v>82</v>
      </c>
      <c r="K118" t="str">
        <f t="shared" si="4"/>
        <v>51,5107263,'SANTO AFONSO','-14.4961969','-57.0029066','416','1174,212','SANTO-AFONSENSE','65',current_timestamp);</v>
      </c>
      <c r="L118" t="str">
        <f t="shared" si="5"/>
        <v>INSERT INTO municipio (cd_estado,cd_municipio,ds_municipio,vl_latitude,vl_longitude,vl_altitude,qt_area,ds_gentilico,nr_ddd,dt_registro)VALUES (51,5107263,'SANTO AFONSO','-14.4961969','-57.0029066','416','1174,212','SANTO-AFONSENSE','65',current_timestamp);</v>
      </c>
    </row>
    <row r="119" spans="1:12" x14ac:dyDescent="0.25">
      <c r="A119">
        <v>51</v>
      </c>
      <c r="B119" s="21" t="s">
        <v>8945</v>
      </c>
      <c r="C119" s="39" t="s">
        <v>8946</v>
      </c>
      <c r="D119" s="3" t="s">
        <v>9369</v>
      </c>
      <c r="E119" s="3" t="s">
        <v>9370</v>
      </c>
      <c r="F119" s="3" t="s">
        <v>9371</v>
      </c>
      <c r="G119" s="21">
        <v>3404.5650000000001</v>
      </c>
      <c r="H119" s="29" t="s">
        <v>9094</v>
      </c>
      <c r="I119">
        <v>66</v>
      </c>
      <c r="J119" t="s">
        <v>82</v>
      </c>
      <c r="K119" t="str">
        <f t="shared" si="4"/>
        <v>51,5107792,'SANTO ANTÔNIO DO LESTE','-14.8049987','-53.6075251','643','3404,565','SANTO-ANTONIENSE-DO-LESTE','66',current_timestamp);</v>
      </c>
      <c r="L119" t="str">
        <f t="shared" si="5"/>
        <v>INSERT INTO municipio (cd_estado,cd_municipio,ds_municipio,vl_latitude,vl_longitude,vl_altitude,qt_area,ds_gentilico,nr_ddd,dt_registro)VALUES (51,5107792,'SANTO ANTÔNIO DO LESTE','-14.8049987','-53.6075251','643','3404,565','SANTO-ANTONIENSE-DO-LESTE','66',current_timestamp);</v>
      </c>
    </row>
    <row r="120" spans="1:12" x14ac:dyDescent="0.25">
      <c r="A120">
        <v>51</v>
      </c>
      <c r="B120" s="21" t="s">
        <v>8947</v>
      </c>
      <c r="C120" s="39" t="s">
        <v>8948</v>
      </c>
      <c r="D120" s="3" t="s">
        <v>9372</v>
      </c>
      <c r="E120" s="3" t="s">
        <v>9373</v>
      </c>
      <c r="F120" s="3" t="s">
        <v>617</v>
      </c>
      <c r="G120" s="21">
        <v>11735.752</v>
      </c>
      <c r="H120" s="29" t="s">
        <v>9095</v>
      </c>
      <c r="I120">
        <v>65</v>
      </c>
      <c r="J120" t="s">
        <v>82</v>
      </c>
      <c r="K120" t="str">
        <f t="shared" si="4"/>
        <v>51,5107800,'SANTO ANTÔNIO DO LEVERGER','-15.8636506','-56.078527','155','11735,752','SANTO-ANTONIENSE (PAPA ABÓBORA)','65',current_timestamp);</v>
      </c>
      <c r="L120" t="str">
        <f t="shared" si="5"/>
        <v>INSERT INTO municipio (cd_estado,cd_municipio,ds_municipio,vl_latitude,vl_longitude,vl_altitude,qt_area,ds_gentilico,nr_ddd,dt_registro)VALUES (51,5107800,'SANTO ANTÔNIO DO LEVERGER','-15.8636506','-56.078527','155','11735,752','SANTO-ANTONIENSE (PAPA ABÓBORA)','65',current_timestamp);</v>
      </c>
    </row>
    <row r="121" spans="1:12" x14ac:dyDescent="0.25">
      <c r="A121">
        <v>51</v>
      </c>
      <c r="B121" s="21" t="s">
        <v>8949</v>
      </c>
      <c r="C121" s="39" t="s">
        <v>8950</v>
      </c>
      <c r="D121" s="3" t="s">
        <v>9374</v>
      </c>
      <c r="E121" s="3" t="s">
        <v>9375</v>
      </c>
      <c r="F121" s="3" t="s">
        <v>2210</v>
      </c>
      <c r="G121" s="21">
        <v>16713.474999999999</v>
      </c>
      <c r="H121" s="29" t="s">
        <v>9096</v>
      </c>
      <c r="I121">
        <v>66</v>
      </c>
      <c r="J121" t="s">
        <v>82</v>
      </c>
      <c r="K121" t="str">
        <f t="shared" si="4"/>
        <v>51,5107859,'SÃO FÉLIX DO ARAGUAIA','-11.6169844','-50.6698954','198','16713,475','SÃO-FELIXCENSE','66',current_timestamp);</v>
      </c>
      <c r="L121" t="str">
        <f t="shared" si="5"/>
        <v>INSERT INTO municipio (cd_estado,cd_municipio,ds_municipio,vl_latitude,vl_longitude,vl_altitude,qt_area,ds_gentilico,nr_ddd,dt_registro)VALUES (51,5107859,'SÃO FÉLIX DO ARAGUAIA','-11.6169844','-50.6698954','198','16713,475','SÃO-FELIXCENSE','66',current_timestamp);</v>
      </c>
    </row>
    <row r="122" spans="1:12" x14ac:dyDescent="0.25">
      <c r="A122">
        <v>51</v>
      </c>
      <c r="B122" s="21" t="s">
        <v>8923</v>
      </c>
      <c r="C122" s="39" t="s">
        <v>8924</v>
      </c>
      <c r="D122" s="3" t="s">
        <v>9376</v>
      </c>
      <c r="E122" s="3" t="s">
        <v>9377</v>
      </c>
      <c r="F122" s="3" t="s">
        <v>2141</v>
      </c>
      <c r="G122" s="21">
        <v>448.28500000000003</v>
      </c>
      <c r="H122" s="29" t="s">
        <v>9097</v>
      </c>
      <c r="I122">
        <v>66</v>
      </c>
      <c r="J122" t="s">
        <v>82</v>
      </c>
      <c r="K122" t="str">
        <f t="shared" si="4"/>
        <v>51,5107297,'SÃO JOSÉ DO POVO','-16.4652635','-54.2535776','279','448,285','SÃOJOSEENSES-DO-POVO','66',current_timestamp);</v>
      </c>
      <c r="L122" t="str">
        <f t="shared" si="5"/>
        <v>INSERT INTO municipio (cd_estado,cd_municipio,ds_municipio,vl_latitude,vl_longitude,vl_altitude,qt_area,ds_gentilico,nr_ddd,dt_registro)VALUES (51,5107297,'SÃO JOSÉ DO POVO','-16.4652635','-54.2535776','279','448,285','SÃOJOSEENSES-DO-POVO','66',current_timestamp);</v>
      </c>
    </row>
    <row r="123" spans="1:12" x14ac:dyDescent="0.25">
      <c r="A123">
        <v>51</v>
      </c>
      <c r="B123" s="21" t="s">
        <v>8925</v>
      </c>
      <c r="C123" s="39" t="s">
        <v>8926</v>
      </c>
      <c r="D123" s="3" t="s">
        <v>9378</v>
      </c>
      <c r="E123" s="3" t="s">
        <v>9379</v>
      </c>
      <c r="F123" s="3" t="s">
        <v>2505</v>
      </c>
      <c r="G123" s="21">
        <v>4536.1989999999996</v>
      </c>
      <c r="H123" s="29" t="s">
        <v>7540</v>
      </c>
      <c r="I123">
        <v>66</v>
      </c>
      <c r="J123" t="s">
        <v>82</v>
      </c>
      <c r="K123" t="str">
        <f t="shared" si="4"/>
        <v>51,5107305,'SÃO JOSÉ DO RIO CLARO','-13.4397095','-56.7217473','346','4536,199','RIO-CLARENSE','66',current_timestamp);</v>
      </c>
      <c r="L123" t="str">
        <f t="shared" si="5"/>
        <v>INSERT INTO municipio (cd_estado,cd_municipio,ds_municipio,vl_latitude,vl_longitude,vl_altitude,qt_area,ds_gentilico,nr_ddd,dt_registro)VALUES (51,5107305,'SÃO JOSÉ DO RIO CLARO','-13.4397095','-56.7217473','346','4536,199','RIO-CLARENSE','66',current_timestamp);</v>
      </c>
    </row>
    <row r="124" spans="1:12" x14ac:dyDescent="0.25">
      <c r="A124">
        <v>51</v>
      </c>
      <c r="B124" s="21" t="s">
        <v>8927</v>
      </c>
      <c r="C124" s="39" t="s">
        <v>8928</v>
      </c>
      <c r="D124" s="3" t="s">
        <v>9380</v>
      </c>
      <c r="E124" s="3" t="s">
        <v>9381</v>
      </c>
      <c r="F124" s="3" t="s">
        <v>484</v>
      </c>
      <c r="G124" s="21">
        <v>7459.6450000000004</v>
      </c>
      <c r="H124" s="29" t="s">
        <v>9098</v>
      </c>
      <c r="I124">
        <v>66</v>
      </c>
      <c r="J124" t="s">
        <v>82</v>
      </c>
      <c r="K124" t="str">
        <f t="shared" si="4"/>
        <v>51,5107354,'SÃO JOSÉ DO XINGU','-10.8076563','-52.73156404','358','7459,645','SÃO-XINGUANO','66',current_timestamp);</v>
      </c>
      <c r="L124" t="str">
        <f t="shared" si="5"/>
        <v>INSERT INTO municipio (cd_estado,cd_municipio,ds_municipio,vl_latitude,vl_longitude,vl_altitude,qt_area,ds_gentilico,nr_ddd,dt_registro)VALUES (51,5107354,'SÃO JOSÉ DO XINGU','-10.8076563','-52.73156404','358','7459,645','SÃO-XINGUANO','66',current_timestamp);</v>
      </c>
    </row>
    <row r="125" spans="1:12" x14ac:dyDescent="0.25">
      <c r="A125">
        <v>51</v>
      </c>
      <c r="B125" s="21" t="s">
        <v>8910</v>
      </c>
      <c r="C125" s="39" t="s">
        <v>8911</v>
      </c>
      <c r="D125" s="3" t="s">
        <v>9382</v>
      </c>
      <c r="E125" s="3" t="s">
        <v>9383</v>
      </c>
      <c r="F125" s="3" t="s">
        <v>2017</v>
      </c>
      <c r="G125" s="21">
        <v>1287.884</v>
      </c>
      <c r="H125" s="29" t="s">
        <v>9099</v>
      </c>
      <c r="I125">
        <v>65</v>
      </c>
      <c r="J125" t="s">
        <v>82</v>
      </c>
      <c r="K125" t="str">
        <f t="shared" si="4"/>
        <v>51,5107107,'SÃO JOSÉ DOS QUATRO MARCOS','-15.6280113','-58.1777253','234','1287,884','QUATRO-MARQUENSE','65',current_timestamp);</v>
      </c>
      <c r="L125" t="str">
        <f t="shared" si="5"/>
        <v>INSERT INTO municipio (cd_estado,cd_municipio,ds_municipio,vl_latitude,vl_longitude,vl_altitude,qt_area,ds_gentilico,nr_ddd,dt_registro)VALUES (51,5107107,'SÃO JOSÉ DOS QUATRO MARCOS','-15.6280113','-58.1777253','234','1287,884','QUATRO-MARQUENSE','65',current_timestamp);</v>
      </c>
    </row>
    <row r="126" spans="1:12" x14ac:dyDescent="0.25">
      <c r="A126">
        <v>51</v>
      </c>
      <c r="B126" s="21" t="s">
        <v>8929</v>
      </c>
      <c r="C126" s="39" t="s">
        <v>8930</v>
      </c>
      <c r="D126" s="3" t="s">
        <v>9384</v>
      </c>
      <c r="E126" s="3" t="s">
        <v>9385</v>
      </c>
      <c r="F126" s="3" t="s">
        <v>2360</v>
      </c>
      <c r="G126" s="21">
        <v>342.952</v>
      </c>
      <c r="H126" s="29" t="s">
        <v>9100</v>
      </c>
      <c r="I126">
        <v>66</v>
      </c>
      <c r="J126" t="s">
        <v>82</v>
      </c>
      <c r="K126" t="str">
        <f t="shared" si="4"/>
        <v>51,5107404,'SÃO PEDRO DA CIPA','-16.00355511','-54.92063284','254','342,952','CIPENSE','66',current_timestamp);</v>
      </c>
      <c r="L126" t="str">
        <f t="shared" si="5"/>
        <v>INSERT INTO municipio (cd_estado,cd_municipio,ds_municipio,vl_latitude,vl_longitude,vl_altitude,qt_area,ds_gentilico,nr_ddd,dt_registro)VALUES (51,5107404,'SÃO PEDRO DA CIPA','-16.00355511','-54.92063284','254','342,952','CIPENSE','66',current_timestamp);</v>
      </c>
    </row>
    <row r="127" spans="1:12" x14ac:dyDescent="0.25">
      <c r="A127">
        <v>51</v>
      </c>
      <c r="B127" s="21" t="s">
        <v>8951</v>
      </c>
      <c r="C127" s="39" t="s">
        <v>8952</v>
      </c>
      <c r="D127" s="3" t="s">
        <v>9386</v>
      </c>
      <c r="E127" s="3" t="s">
        <v>9387</v>
      </c>
      <c r="F127" s="3" t="s">
        <v>1817</v>
      </c>
      <c r="G127" s="21">
        <v>13624.368</v>
      </c>
      <c r="H127" s="29" t="s">
        <v>9101</v>
      </c>
      <c r="I127">
        <v>65</v>
      </c>
      <c r="J127" t="s">
        <v>82</v>
      </c>
      <c r="K127" t="str">
        <f t="shared" si="4"/>
        <v>51,5107875,'SAPEZAL','-13.5479425','-58.820371','560','13624,368','SAPEZALENSE','65',current_timestamp);</v>
      </c>
      <c r="L127" t="str">
        <f t="shared" si="5"/>
        <v>INSERT INTO municipio (cd_estado,cd_municipio,ds_municipio,vl_latitude,vl_longitude,vl_altitude,qt_area,ds_gentilico,nr_ddd,dt_registro)VALUES (51,5107875,'SAPEZAL','-13.5479425','-58.820371','560','13624,368','SAPEZALENSE','65',current_timestamp);</v>
      </c>
    </row>
    <row r="128" spans="1:12" x14ac:dyDescent="0.25">
      <c r="A128">
        <v>51</v>
      </c>
      <c r="B128" s="21" t="s">
        <v>8953</v>
      </c>
      <c r="C128" s="39" t="s">
        <v>8954</v>
      </c>
      <c r="D128" s="3" t="s">
        <v>9388</v>
      </c>
      <c r="E128" s="3" t="s">
        <v>9389</v>
      </c>
      <c r="F128" s="3" t="s">
        <v>466</v>
      </c>
      <c r="G128" s="21">
        <v>1500.3910000000001</v>
      </c>
      <c r="H128" s="29" t="s">
        <v>9102</v>
      </c>
      <c r="I128">
        <v>66</v>
      </c>
      <c r="J128" t="s">
        <v>82</v>
      </c>
      <c r="K128" t="str">
        <f t="shared" si="4"/>
        <v>51,5107883,'SERRA NOVA DOURADA','-12.0923014','-51.4020247','296','1500,391','SERRA DOURADENSE','66',current_timestamp);</v>
      </c>
      <c r="L128" t="str">
        <f t="shared" si="5"/>
        <v>INSERT INTO municipio (cd_estado,cd_municipio,ds_municipio,vl_latitude,vl_longitude,vl_altitude,qt_area,ds_gentilico,nr_ddd,dt_registro)VALUES (51,5107883,'SERRA NOVA DOURADA','-12.0923014','-51.4020247','296','1500,391','SERRA DOURADENSE','66',current_timestamp);</v>
      </c>
    </row>
    <row r="129" spans="1:12" x14ac:dyDescent="0.25">
      <c r="A129">
        <v>51</v>
      </c>
      <c r="B129" s="21" t="s">
        <v>8955</v>
      </c>
      <c r="C129" s="39" t="s">
        <v>8956</v>
      </c>
      <c r="D129" s="3" t="s">
        <v>9390</v>
      </c>
      <c r="E129" s="3" t="s">
        <v>9391</v>
      </c>
      <c r="F129" s="3" t="s">
        <v>3655</v>
      </c>
      <c r="G129" s="21">
        <v>3942.2289999999998</v>
      </c>
      <c r="H129" s="29" t="s">
        <v>9103</v>
      </c>
      <c r="I129">
        <v>66</v>
      </c>
      <c r="J129" t="s">
        <v>82</v>
      </c>
      <c r="K129" t="str">
        <f t="shared" si="4"/>
        <v>51,5107909,'SINOP','-11.8608456','-55.5095451','375','3942,229','SINOPENSE','66',current_timestamp);</v>
      </c>
      <c r="L129" t="str">
        <f t="shared" ref="L129:L142" si="6">CONCATENATE("INSERT INTO municipio (cd_estado,cd_municipio,ds_municipio,vl_latitude,vl_longitude,vl_altitude,qt_area,ds_gentilico,nr_ddd,dt_registro)VALUES (",K129)</f>
        <v>INSERT INTO municipio (cd_estado,cd_municipio,ds_municipio,vl_latitude,vl_longitude,vl_altitude,qt_area,ds_gentilico,nr_ddd,dt_registro)VALUES (51,5107909,'SINOP','-11.8608456','-55.5095451','375','3942,229','SINOPENSE','66',current_timestamp);</v>
      </c>
    </row>
    <row r="130" spans="1:12" x14ac:dyDescent="0.25">
      <c r="A130">
        <v>51</v>
      </c>
      <c r="B130" s="21" t="s">
        <v>8957</v>
      </c>
      <c r="C130" s="39" t="s">
        <v>8958</v>
      </c>
      <c r="D130" s="3" t="s">
        <v>9392</v>
      </c>
      <c r="E130" s="3" t="s">
        <v>9393</v>
      </c>
      <c r="F130" s="3" t="s">
        <v>458</v>
      </c>
      <c r="G130" s="21">
        <v>9329.6039999999994</v>
      </c>
      <c r="H130" s="29" t="s">
        <v>9104</v>
      </c>
      <c r="I130">
        <v>66</v>
      </c>
      <c r="J130" t="s">
        <v>82</v>
      </c>
      <c r="K130" t="str">
        <f t="shared" ref="K130:K142" si="7">CONCATENATE(A130,",",B130,",'",C130,"','",D130,"','",E130,"','",F130,"','",G130,"','",H130,"','",I130,"',",J130,");")</f>
        <v>51,5107925,'SORRISO','-12.5429456','-55.7215367','372','9329,604','SORRISIENSE','66',current_timestamp);</v>
      </c>
      <c r="L130" t="str">
        <f t="shared" si="6"/>
        <v>INSERT INTO municipio (cd_estado,cd_municipio,ds_municipio,vl_latitude,vl_longitude,vl_altitude,qt_area,ds_gentilico,nr_ddd,dt_registro)VALUES (51,5107925,'SORRISO','-12.5429456','-55.7215367','372','9329,604','SORRISIENSE','66',current_timestamp);</v>
      </c>
    </row>
    <row r="131" spans="1:12" x14ac:dyDescent="0.25">
      <c r="A131">
        <v>51</v>
      </c>
      <c r="B131" s="21" t="s">
        <v>8959</v>
      </c>
      <c r="C131" s="39" t="s">
        <v>8960</v>
      </c>
      <c r="D131" s="3" t="s">
        <v>9394</v>
      </c>
      <c r="E131" s="3" t="s">
        <v>9395</v>
      </c>
      <c r="F131" s="3" t="s">
        <v>474</v>
      </c>
      <c r="G131" s="21">
        <v>8448.0040000000008</v>
      </c>
      <c r="H131" s="29" t="s">
        <v>9105</v>
      </c>
      <c r="I131">
        <v>66</v>
      </c>
      <c r="J131" t="s">
        <v>82</v>
      </c>
      <c r="K131" t="str">
        <f t="shared" si="7"/>
        <v>51,5107941,'TABAPORÃ','-11.3065234','-56.2757058','387','8448,004','TABAPOAENSE','66',current_timestamp);</v>
      </c>
      <c r="L131" t="str">
        <f t="shared" si="6"/>
        <v>INSERT INTO municipio (cd_estado,cd_municipio,ds_municipio,vl_latitude,vl_longitude,vl_altitude,qt_area,ds_gentilico,nr_ddd,dt_registro)VALUES (51,5107941,'TABAPORÃ','-11.3065234','-56.2757058','387','8448,004','TABAPOAENSE','66',current_timestamp);</v>
      </c>
    </row>
    <row r="132" spans="1:12" x14ac:dyDescent="0.25">
      <c r="A132">
        <v>51</v>
      </c>
      <c r="B132" s="21" t="s">
        <v>8961</v>
      </c>
      <c r="C132" s="39" t="s">
        <v>8962</v>
      </c>
      <c r="D132" s="3" t="s">
        <v>9396</v>
      </c>
      <c r="E132" s="3" t="s">
        <v>9397</v>
      </c>
      <c r="F132" s="3" t="s">
        <v>6172</v>
      </c>
      <c r="G132" s="21">
        <v>11597.701999999999</v>
      </c>
      <c r="H132" s="29" t="s">
        <v>9106</v>
      </c>
      <c r="I132">
        <v>65</v>
      </c>
      <c r="J132" t="s">
        <v>82</v>
      </c>
      <c r="K132" t="str">
        <f t="shared" si="7"/>
        <v>51,5107958,'TANGARÁ DA SERRA','-14.6197344','-57.4875157','395','11597,702','TANGARAENSE','65',current_timestamp);</v>
      </c>
      <c r="L132" t="str">
        <f t="shared" si="6"/>
        <v>INSERT INTO municipio (cd_estado,cd_municipio,ds_municipio,vl_latitude,vl_longitude,vl_altitude,qt_area,ds_gentilico,nr_ddd,dt_registro)VALUES (51,5107958,'TANGARÁ DA SERRA','-14.6197344','-57.4875157','395','11597,702','TANGARAENSE','65',current_timestamp);</v>
      </c>
    </row>
    <row r="133" spans="1:12" x14ac:dyDescent="0.25">
      <c r="A133">
        <v>51</v>
      </c>
      <c r="B133" s="21" t="s">
        <v>8963</v>
      </c>
      <c r="C133" s="39" t="s">
        <v>8964</v>
      </c>
      <c r="D133" s="3" t="s">
        <v>9398</v>
      </c>
      <c r="E133" s="3" t="s">
        <v>9399</v>
      </c>
      <c r="F133" s="3" t="s">
        <v>7687</v>
      </c>
      <c r="G133" s="21">
        <v>4491.0540000000001</v>
      </c>
      <c r="H133" s="29" t="s">
        <v>9107</v>
      </c>
      <c r="I133">
        <v>66</v>
      </c>
      <c r="J133" t="s">
        <v>82</v>
      </c>
      <c r="K133" t="str">
        <f t="shared" si="7"/>
        <v>51,5108006,'TAPURAH','-12.7411957','-56.51328564','383','4491,054','TAPURAENSE','66',current_timestamp);</v>
      </c>
      <c r="L133" t="str">
        <f t="shared" si="6"/>
        <v>INSERT INTO municipio (cd_estado,cd_municipio,ds_municipio,vl_latitude,vl_longitude,vl_altitude,qt_area,ds_gentilico,nr_ddd,dt_registro)VALUES (51,5108006,'TAPURAH','-12.7411957','-56.51328564','383','4491,054','TAPURAENSE','66',current_timestamp);</v>
      </c>
    </row>
    <row r="134" spans="1:12" x14ac:dyDescent="0.25">
      <c r="A134">
        <v>51</v>
      </c>
      <c r="B134" s="21" t="s">
        <v>8965</v>
      </c>
      <c r="C134" s="39" t="s">
        <v>8966</v>
      </c>
      <c r="D134" s="3" t="s">
        <v>9400</v>
      </c>
      <c r="E134" s="3" t="s">
        <v>9401</v>
      </c>
      <c r="F134" s="3" t="s">
        <v>7217</v>
      </c>
      <c r="G134" s="21">
        <v>2432.0700000000002</v>
      </c>
      <c r="H134" s="29" t="s">
        <v>9108</v>
      </c>
      <c r="I134">
        <v>66</v>
      </c>
      <c r="J134" t="s">
        <v>82</v>
      </c>
      <c r="K134" t="str">
        <f t="shared" si="7"/>
        <v>51,5108055,'TERRA NOVA DO NORTE','-10.6002399','-55.11665221','309','2432,07','TERRANOVENSE','66',current_timestamp);</v>
      </c>
      <c r="L134" t="str">
        <f t="shared" si="6"/>
        <v>INSERT INTO municipio (cd_estado,cd_municipio,ds_municipio,vl_latitude,vl_longitude,vl_altitude,qt_area,ds_gentilico,nr_ddd,dt_registro)VALUES (51,5108055,'TERRA NOVA DO NORTE','-10.6002399','-55.11665221','309','2432,07','TERRANOVENSE','66',current_timestamp);</v>
      </c>
    </row>
    <row r="135" spans="1:12" x14ac:dyDescent="0.25">
      <c r="A135">
        <v>51</v>
      </c>
      <c r="B135" s="21" t="s">
        <v>8967</v>
      </c>
      <c r="C135" s="39" t="s">
        <v>8968</v>
      </c>
      <c r="D135" s="3" t="s">
        <v>9402</v>
      </c>
      <c r="E135" s="3" t="s">
        <v>9403</v>
      </c>
      <c r="F135" s="3" t="s">
        <v>2366</v>
      </c>
      <c r="G135" s="21">
        <v>4285.71</v>
      </c>
      <c r="H135" s="29" t="s">
        <v>9109</v>
      </c>
      <c r="I135">
        <v>66</v>
      </c>
      <c r="J135" t="s">
        <v>82</v>
      </c>
      <c r="K135" t="str">
        <f t="shared" si="7"/>
        <v>51,5108105,'TESOURO','-16.07981528','-53.5524584','417','4285,71','TESOURENSE','66',current_timestamp);</v>
      </c>
      <c r="L135" t="str">
        <f t="shared" si="6"/>
        <v>INSERT INTO municipio (cd_estado,cd_municipio,ds_municipio,vl_latitude,vl_longitude,vl_altitude,qt_area,ds_gentilico,nr_ddd,dt_registro)VALUES (51,5108105,'TESOURO','-16.07981528','-53.5524584','417','4285,71','TESOURENSE','66',current_timestamp);</v>
      </c>
    </row>
    <row r="136" spans="1:12" x14ac:dyDescent="0.25">
      <c r="A136">
        <v>51</v>
      </c>
      <c r="B136" s="21" t="s">
        <v>8969</v>
      </c>
      <c r="C136" s="39" t="s">
        <v>8970</v>
      </c>
      <c r="D136" s="3" t="s">
        <v>9404</v>
      </c>
      <c r="E136" s="3" t="s">
        <v>9405</v>
      </c>
      <c r="F136" s="3" t="s">
        <v>2064</v>
      </c>
      <c r="G136" s="21">
        <v>2398.21</v>
      </c>
      <c r="H136" s="29" t="s">
        <v>9110</v>
      </c>
      <c r="I136">
        <v>66</v>
      </c>
      <c r="J136" t="s">
        <v>82</v>
      </c>
      <c r="K136" t="str">
        <f t="shared" si="7"/>
        <v>51,5108204,'TORIXORÉU','-16.2010336','-52.5575686','355','2398,21','TORIXORINO','66',current_timestamp);</v>
      </c>
      <c r="L136" t="str">
        <f t="shared" si="6"/>
        <v>INSERT INTO municipio (cd_estado,cd_municipio,ds_municipio,vl_latitude,vl_longitude,vl_altitude,qt_area,ds_gentilico,nr_ddd,dt_registro)VALUES (51,5108204,'TORIXORÉU','-16.2010336','-52.5575686','355','2398,21','TORIXORINO','66',current_timestamp);</v>
      </c>
    </row>
    <row r="137" spans="1:12" x14ac:dyDescent="0.25">
      <c r="A137">
        <v>51</v>
      </c>
      <c r="B137" s="21" t="s">
        <v>8971</v>
      </c>
      <c r="C137" s="39" t="s">
        <v>8972</v>
      </c>
      <c r="D137" s="3" t="s">
        <v>9406</v>
      </c>
      <c r="E137" s="3" t="s">
        <v>9407</v>
      </c>
      <c r="F137" s="3" t="s">
        <v>1778</v>
      </c>
      <c r="G137" s="21">
        <v>4581.91</v>
      </c>
      <c r="H137" s="29" t="s">
        <v>9111</v>
      </c>
      <c r="I137">
        <v>66</v>
      </c>
      <c r="J137" t="s">
        <v>82</v>
      </c>
      <c r="K137" t="str">
        <f t="shared" si="7"/>
        <v>51,5108303,'UNIÃO DO SUL','-11.5299288','-54.3627881','335','4581,91','UNIÃO-SULENSE','66',current_timestamp);</v>
      </c>
      <c r="L137" t="str">
        <f t="shared" si="6"/>
        <v>INSERT INTO municipio (cd_estado,cd_municipio,ds_municipio,vl_latitude,vl_longitude,vl_altitude,qt_area,ds_gentilico,nr_ddd,dt_registro)VALUES (51,5108303,'UNIÃO DO SUL','-11.5299288','-54.3627881','335','4581,91','UNIÃO-SULENSE','66',current_timestamp);</v>
      </c>
    </row>
    <row r="138" spans="1:12" x14ac:dyDescent="0.25">
      <c r="A138">
        <v>51</v>
      </c>
      <c r="B138" s="21" t="s">
        <v>8973</v>
      </c>
      <c r="C138" s="39" t="s">
        <v>8974</v>
      </c>
      <c r="D138" s="3" t="s">
        <v>9408</v>
      </c>
      <c r="E138" s="3" t="s">
        <v>9409</v>
      </c>
      <c r="F138" s="3" t="s">
        <v>9220</v>
      </c>
      <c r="G138" s="21">
        <v>1887.6690000000001</v>
      </c>
      <c r="H138" s="29" t="s">
        <v>9112</v>
      </c>
      <c r="I138">
        <v>65</v>
      </c>
      <c r="J138" t="s">
        <v>82</v>
      </c>
      <c r="K138" t="str">
        <f t="shared" si="7"/>
        <v>51,5108352,'VALE DE SÃO DOMINGOS','-15.2939716','-59.0614228','297','1887,669','VALE-DOMINGUENSES','65',current_timestamp);</v>
      </c>
      <c r="L138" t="str">
        <f t="shared" si="6"/>
        <v>INSERT INTO municipio (cd_estado,cd_municipio,ds_municipio,vl_latitude,vl_longitude,vl_altitude,qt_area,ds_gentilico,nr_ddd,dt_registro)VALUES (51,5108352,'VALE DE SÃO DOMINGOS','-15.2939716','-59.0614228','297','1887,669','VALE-DOMINGUENSES','65',current_timestamp);</v>
      </c>
    </row>
    <row r="139" spans="1:12" x14ac:dyDescent="0.25">
      <c r="A139">
        <v>51</v>
      </c>
      <c r="B139" s="21" t="s">
        <v>8975</v>
      </c>
      <c r="C139" s="39" t="s">
        <v>8976</v>
      </c>
      <c r="D139" s="3" t="s">
        <v>9410</v>
      </c>
      <c r="E139" s="3" t="s">
        <v>9411</v>
      </c>
      <c r="F139" s="3" t="s">
        <v>2484</v>
      </c>
      <c r="G139" s="21">
        <v>1048.21</v>
      </c>
      <c r="H139" s="29" t="s">
        <v>9113</v>
      </c>
      <c r="I139">
        <v>65</v>
      </c>
      <c r="J139" t="s">
        <v>82</v>
      </c>
      <c r="K139" t="str">
        <f t="shared" si="7"/>
        <v>51,5108402,'VÁRZEA GRANDE','-15.646248','-56.1327131','196','1048,21','VÁRZEA-GRANDENSE','65',current_timestamp);</v>
      </c>
      <c r="L139" t="str">
        <f t="shared" si="6"/>
        <v>INSERT INTO municipio (cd_estado,cd_municipio,ds_municipio,vl_latitude,vl_longitude,vl_altitude,qt_area,ds_gentilico,nr_ddd,dt_registro)VALUES (51,5108402,'VÁRZEA GRANDE','-15.646248','-56.1327131','196','1048,21','VÁRZEA-GRANDENSE','65',current_timestamp);</v>
      </c>
    </row>
    <row r="140" spans="1:12" x14ac:dyDescent="0.25">
      <c r="A140">
        <v>51</v>
      </c>
      <c r="B140" s="21" t="s">
        <v>8977</v>
      </c>
      <c r="C140" s="39" t="s">
        <v>8978</v>
      </c>
      <c r="D140" s="3" t="s">
        <v>9412</v>
      </c>
      <c r="E140" s="3" t="s">
        <v>9413</v>
      </c>
      <c r="F140" s="3" t="s">
        <v>1841</v>
      </c>
      <c r="G140" s="21">
        <v>2962.6880000000001</v>
      </c>
      <c r="H140" s="29" t="s">
        <v>9114</v>
      </c>
      <c r="I140">
        <v>66</v>
      </c>
      <c r="J140" t="s">
        <v>82</v>
      </c>
      <c r="K140" t="str">
        <f t="shared" si="7"/>
        <v>51,5108501,'VERA','-12.2862003','-55.2973283','384','2962,688','VERENSE','66',current_timestamp);</v>
      </c>
      <c r="L140" t="str">
        <f t="shared" si="6"/>
        <v>INSERT INTO municipio (cd_estado,cd_municipio,ds_municipio,vl_latitude,vl_longitude,vl_altitude,qt_area,ds_gentilico,nr_ddd,dt_registro)VALUES (51,5108501,'VERA','-12.2862003','-55.2973283','384','2962,688','VERENSE','66',current_timestamp);</v>
      </c>
    </row>
    <row r="141" spans="1:12" x14ac:dyDescent="0.25">
      <c r="A141">
        <v>51</v>
      </c>
      <c r="B141" s="21" t="s">
        <v>8837</v>
      </c>
      <c r="C141" s="39" t="s">
        <v>8838</v>
      </c>
      <c r="D141" s="3" t="s">
        <v>9414</v>
      </c>
      <c r="E141" s="3" t="s">
        <v>9415</v>
      </c>
      <c r="F141" s="3" t="s">
        <v>455</v>
      </c>
      <c r="G141" s="21">
        <v>13420.442999999999</v>
      </c>
      <c r="H141" s="29" t="s">
        <v>9115</v>
      </c>
      <c r="I141">
        <v>65</v>
      </c>
      <c r="J141" t="s">
        <v>82</v>
      </c>
      <c r="K141" t="str">
        <f t="shared" si="7"/>
        <v>51,5105507,'VILA BELA DA SANTÍSSIMA TRINDADE','-15.0055406','-59.9477733','200','13420,443','VILA-BELENSE','65',current_timestamp);</v>
      </c>
      <c r="L141" t="str">
        <f t="shared" si="6"/>
        <v>INSERT INTO municipio (cd_estado,cd_municipio,ds_municipio,vl_latitude,vl_longitude,vl_altitude,qt_area,ds_gentilico,nr_ddd,dt_registro)VALUES (51,5105507,'VILA BELA DA SANTÍSSIMA TRINDADE','-15.0055406','-59.9477733','200','13420,443','VILA-BELENSE','65',current_timestamp);</v>
      </c>
    </row>
    <row r="142" spans="1:12" x14ac:dyDescent="0.25">
      <c r="A142">
        <v>51</v>
      </c>
      <c r="B142" s="21" t="s">
        <v>8979</v>
      </c>
      <c r="C142" s="39" t="s">
        <v>8980</v>
      </c>
      <c r="D142" s="3" t="s">
        <v>9416</v>
      </c>
      <c r="E142" s="3" t="s">
        <v>9417</v>
      </c>
      <c r="F142" s="3" t="s">
        <v>160</v>
      </c>
      <c r="G142" s="21">
        <v>7431.482</v>
      </c>
      <c r="H142" s="29" t="s">
        <v>9116</v>
      </c>
      <c r="I142">
        <v>66</v>
      </c>
      <c r="J142" t="s">
        <v>82</v>
      </c>
      <c r="K142" t="str">
        <f t="shared" si="7"/>
        <v>51,5108600,'VILA RICA','-10.0140784','-51.1190487','262','7431,482','VILA-RIQUENSE','66',current_timestamp);</v>
      </c>
      <c r="L142" t="str">
        <f t="shared" si="6"/>
        <v>INSERT INTO municipio (cd_estado,cd_municipio,ds_municipio,vl_latitude,vl_longitude,vl_altitude,qt_area,ds_gentilico,nr_ddd,dt_registro)VALUES (51,5108600,'VILA RICA','-10.0140784','-51.1190487','262','7431,482','VILA-RIQUENSE','66',current_timestamp);</v>
      </c>
    </row>
  </sheetData>
  <autoFilter ref="A1:L142">
    <sortState ref="A2:L142">
      <sortCondition ref="C1:C142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45"/>
  <sheetViews>
    <sheetView topLeftCell="E1" workbookViewId="0">
      <pane ySplit="1" topLeftCell="A17" activePane="bottomLeft" state="frozen"/>
      <selection pane="bottomLeft" activeCell="L1" sqref="L1:L1048576"/>
    </sheetView>
  </sheetViews>
  <sheetFormatPr defaultRowHeight="15" x14ac:dyDescent="0.25"/>
  <cols>
    <col min="1" max="1" width="12.28515625" style="1" bestFit="1" customWidth="1"/>
    <col min="2" max="2" width="15.140625" style="1" bestFit="1" customWidth="1"/>
    <col min="3" max="3" width="30.42578125" style="1" bestFit="1" customWidth="1"/>
    <col min="4" max="4" width="12.85546875" style="36" bestFit="1" customWidth="1"/>
    <col min="5" max="5" width="14.42578125" style="36" bestFit="1" customWidth="1"/>
    <col min="6" max="6" width="12.85546875" style="36" bestFit="1" customWidth="1"/>
    <col min="7" max="7" width="11" style="36" bestFit="1" customWidth="1"/>
    <col min="8" max="8" width="27.7109375" style="1" bestFit="1" customWidth="1"/>
    <col min="9" max="9" width="9.5703125" style="1" bestFit="1" customWidth="1"/>
    <col min="10" max="10" width="18.28515625" style="1" bestFit="1" customWidth="1"/>
    <col min="11" max="11" width="115.7109375" style="1" bestFit="1" customWidth="1"/>
    <col min="12" max="12" width="252" style="1" bestFit="1" customWidth="1"/>
    <col min="13" max="16384" width="9.140625" style="1"/>
  </cols>
  <sheetData>
    <row r="1" spans="1:12" customFormat="1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8" t="s">
        <v>100</v>
      </c>
      <c r="H1" s="8" t="s">
        <v>98</v>
      </c>
      <c r="I1" s="32" t="s">
        <v>1200</v>
      </c>
      <c r="J1" s="8" t="s">
        <v>81</v>
      </c>
      <c r="K1" t="str">
        <f t="shared" ref="K1" si="0"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 t="shared" ref="L1:L32" si="1"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 s="12">
        <v>15</v>
      </c>
      <c r="B2" s="21" t="s">
        <v>8012</v>
      </c>
      <c r="C2" s="39" t="s">
        <v>8013</v>
      </c>
      <c r="D2" s="36" t="s">
        <v>8421</v>
      </c>
      <c r="E2" s="36" t="s">
        <v>8422</v>
      </c>
      <c r="F2" s="36" t="s">
        <v>490</v>
      </c>
      <c r="G2" s="21">
        <v>1610.404</v>
      </c>
      <c r="H2" s="29" t="s">
        <v>8295</v>
      </c>
      <c r="I2">
        <v>91</v>
      </c>
      <c r="J2" s="1" t="s">
        <v>82</v>
      </c>
      <c r="K2" t="str">
        <f t="shared" ref="K2:K33" si="2">CONCATENATE(A2,",",B2,",'",C2,"','",D2,"','",E2,"','",F2,"','",G2,"','",H2,"','",I2,"',",J2,");")</f>
        <v>15,1500107,'ABAETETUBA','-1.7222475','-48.8792245','10','1610,404','ABAETETUBENSE','91',current_timestamp);</v>
      </c>
      <c r="L2" t="str">
        <f t="shared" si="1"/>
        <v>INSERT INTO municipio (cd_estado,cd_municipio,ds_municipio,vl_latitude,vl_longitude,vl_altitude,qt_area,ds_gentilico,nr_ddd,dt_registro)VALUES (15,1500107,'ABAETETUBA','-1.7222475','-48.8792245','10','1610,404','ABAETETUBENSE','91',current_timestamp);</v>
      </c>
    </row>
    <row r="3" spans="1:12" x14ac:dyDescent="0.25">
      <c r="A3" s="12">
        <v>15</v>
      </c>
      <c r="B3" s="21" t="s">
        <v>8014</v>
      </c>
      <c r="C3" s="39" t="s">
        <v>8015</v>
      </c>
      <c r="D3" s="36" t="s">
        <v>8423</v>
      </c>
      <c r="E3" s="36" t="s">
        <v>8424</v>
      </c>
      <c r="F3" s="36" t="s">
        <v>1687</v>
      </c>
      <c r="G3" s="21">
        <v>614.13099999999997</v>
      </c>
      <c r="H3" s="29" t="s">
        <v>8296</v>
      </c>
      <c r="I3">
        <v>94</v>
      </c>
      <c r="J3" s="1" t="s">
        <v>82</v>
      </c>
      <c r="K3" t="str">
        <f t="shared" si="2"/>
        <v>15,1500131,'ABEL FIGUEIREDO','-4.9537103','-48.3937096','178','614,131','ABEL-FIGUEIREDENSE','94',current_timestamp);</v>
      </c>
      <c r="L3" t="str">
        <f t="shared" si="1"/>
        <v>INSERT INTO municipio (cd_estado,cd_municipio,ds_municipio,vl_latitude,vl_longitude,vl_altitude,qt_area,ds_gentilico,nr_ddd,dt_registro)VALUES (15,1500131,'ABEL FIGUEIREDO','-4.9537103','-48.3937096','178','614,131','ABEL-FIGUEIREDENSE','94',current_timestamp);</v>
      </c>
    </row>
    <row r="4" spans="1:12" x14ac:dyDescent="0.25">
      <c r="A4" s="12">
        <v>15</v>
      </c>
      <c r="B4" s="21" t="s">
        <v>8016</v>
      </c>
      <c r="C4" s="39" t="s">
        <v>8017</v>
      </c>
      <c r="D4" s="36" t="s">
        <v>8425</v>
      </c>
      <c r="E4" s="36" t="s">
        <v>8426</v>
      </c>
      <c r="F4" s="36" t="s">
        <v>506</v>
      </c>
      <c r="G4" s="21">
        <v>4343.8050000000003</v>
      </c>
      <c r="H4" s="29" t="s">
        <v>8297</v>
      </c>
      <c r="I4">
        <v>91</v>
      </c>
      <c r="J4" s="1" t="s">
        <v>82</v>
      </c>
      <c r="K4" t="str">
        <f t="shared" si="2"/>
        <v>15,1500206,'ACARÁ','-1.9554142','-48.197884','30','4343,805','ACARAENSE','91',current_timestamp);</v>
      </c>
      <c r="L4" t="str">
        <f t="shared" si="1"/>
        <v>INSERT INTO municipio (cd_estado,cd_municipio,ds_municipio,vl_latitude,vl_longitude,vl_altitude,qt_area,ds_gentilico,nr_ddd,dt_registro)VALUES (15,1500206,'ACARÁ','-1.9554142','-48.197884','30','4343,805','ACARAENSE','91',current_timestamp);</v>
      </c>
    </row>
    <row r="5" spans="1:12" x14ac:dyDescent="0.25">
      <c r="A5" s="12">
        <v>15</v>
      </c>
      <c r="B5" s="21" t="s">
        <v>8018</v>
      </c>
      <c r="C5" s="39" t="s">
        <v>8019</v>
      </c>
      <c r="D5" s="36" t="s">
        <v>8427</v>
      </c>
      <c r="E5" s="36" t="s">
        <v>8428</v>
      </c>
      <c r="F5" s="36" t="s">
        <v>567</v>
      </c>
      <c r="G5" s="21">
        <v>8372.7950000000001</v>
      </c>
      <c r="H5" s="29" t="s">
        <v>8298</v>
      </c>
      <c r="I5">
        <v>91</v>
      </c>
      <c r="J5" s="1" t="s">
        <v>82</v>
      </c>
      <c r="K5" t="str">
        <f t="shared" si="2"/>
        <v>15,1500305,'AFUÁ','-0.1570993','-50.3926052','1','8372,795','AFUAENSE','91',current_timestamp);</v>
      </c>
      <c r="L5" t="str">
        <f t="shared" si="1"/>
        <v>INSERT INTO municipio (cd_estado,cd_municipio,ds_municipio,vl_latitude,vl_longitude,vl_altitude,qt_area,ds_gentilico,nr_ddd,dt_registro)VALUES (15,1500305,'AFUÁ','-0.1570993','-50.3926052','1','8372,795','AFUAENSE','91',current_timestamp);</v>
      </c>
    </row>
    <row r="6" spans="1:12" x14ac:dyDescent="0.25">
      <c r="A6" s="12">
        <v>15</v>
      </c>
      <c r="B6" s="21" t="s">
        <v>8020</v>
      </c>
      <c r="C6" s="39" t="s">
        <v>8021</v>
      </c>
      <c r="D6" s="36" t="s">
        <v>8429</v>
      </c>
      <c r="E6" s="36" t="s">
        <v>8430</v>
      </c>
      <c r="F6" s="36" t="s">
        <v>2901</v>
      </c>
      <c r="G6" s="21">
        <v>7113.9549999999999</v>
      </c>
      <c r="H6" s="29" t="s">
        <v>8299</v>
      </c>
      <c r="I6">
        <v>94</v>
      </c>
      <c r="J6" s="1" t="s">
        <v>82</v>
      </c>
      <c r="K6" t="str">
        <f t="shared" si="2"/>
        <v>15,1500347,'ÁGUA AZUL DO NORTE','-6.80340927','-50.4864586','294','7113,955','AGUA-AZULENSE','94',current_timestamp);</v>
      </c>
      <c r="L6" t="str">
        <f t="shared" si="1"/>
        <v>INSERT INTO municipio (cd_estado,cd_municipio,ds_municipio,vl_latitude,vl_longitude,vl_altitude,qt_area,ds_gentilico,nr_ddd,dt_registro)VALUES (15,1500347,'ÁGUA AZUL DO NORTE','-6.80340927','-50.4864586','294','7113,955','AGUA-AZULENSE','94',current_timestamp);</v>
      </c>
    </row>
    <row r="7" spans="1:12" x14ac:dyDescent="0.25">
      <c r="A7" s="12">
        <v>15</v>
      </c>
      <c r="B7" s="21" t="s">
        <v>8134</v>
      </c>
      <c r="C7" s="39" t="s">
        <v>8135</v>
      </c>
      <c r="D7" s="36" t="s">
        <v>8544</v>
      </c>
      <c r="E7" s="36" t="s">
        <v>8545</v>
      </c>
      <c r="F7" s="36" t="s">
        <v>448</v>
      </c>
      <c r="G7" s="21">
        <v>1490.1859999999999</v>
      </c>
      <c r="H7" s="29" t="s">
        <v>8349</v>
      </c>
      <c r="I7">
        <v>91</v>
      </c>
      <c r="J7" s="1" t="s">
        <v>82</v>
      </c>
      <c r="K7" t="str">
        <f t="shared" si="2"/>
        <v>15,1504000,'LIMOEIRO DO AJURU','-1.8977083','-49.3902581','11','1490,186','AJURUENSE','91',current_timestamp);</v>
      </c>
      <c r="L7" t="str">
        <f t="shared" si="1"/>
        <v>INSERT INTO municipio (cd_estado,cd_municipio,ds_municipio,vl_latitude,vl_longitude,vl_altitude,qt_area,ds_gentilico,nr_ddd,dt_registro)VALUES (15,1504000,'LIMOEIRO DO AJURU','-1.8977083','-49.3902581','11','1490,186','AJURUENSE','91',current_timestamp);</v>
      </c>
    </row>
    <row r="8" spans="1:12" x14ac:dyDescent="0.25">
      <c r="A8" s="12">
        <v>15</v>
      </c>
      <c r="B8" s="21" t="s">
        <v>8022</v>
      </c>
      <c r="C8" s="39" t="s">
        <v>8023</v>
      </c>
      <c r="D8" s="36" t="s">
        <v>8431</v>
      </c>
      <c r="E8" s="36" t="s">
        <v>8432</v>
      </c>
      <c r="F8" s="36" t="s">
        <v>3123</v>
      </c>
      <c r="G8" s="21">
        <v>23645.452000000001</v>
      </c>
      <c r="H8" s="29" t="s">
        <v>8300</v>
      </c>
      <c r="I8">
        <v>93</v>
      </c>
      <c r="J8" s="1" t="s">
        <v>82</v>
      </c>
      <c r="K8" t="str">
        <f t="shared" si="2"/>
        <v>15,1500404,'ALENQUER','-1.9462753','-54.7384166','28','23645,452','ALENQUERENSE','93',current_timestamp);</v>
      </c>
      <c r="L8" t="str">
        <f t="shared" si="1"/>
        <v>INSERT INTO municipio (cd_estado,cd_municipio,ds_municipio,vl_latitude,vl_longitude,vl_altitude,qt_area,ds_gentilico,nr_ddd,dt_registro)VALUES (15,1500404,'ALENQUER','-1.9462753','-54.7384166','28','23645,452','ALENQUERENSE','93',current_timestamp);</v>
      </c>
    </row>
    <row r="9" spans="1:12" x14ac:dyDescent="0.25">
      <c r="A9" s="12">
        <v>15</v>
      </c>
      <c r="B9" s="21" t="s">
        <v>8024</v>
      </c>
      <c r="C9" s="39" t="s">
        <v>8025</v>
      </c>
      <c r="D9" s="36" t="s">
        <v>8433</v>
      </c>
      <c r="E9" s="36" t="s">
        <v>8434</v>
      </c>
      <c r="F9" s="36" t="s">
        <v>490</v>
      </c>
      <c r="G9" s="21">
        <v>72954.797999999995</v>
      </c>
      <c r="H9" s="29" t="s">
        <v>8301</v>
      </c>
      <c r="I9">
        <v>93</v>
      </c>
      <c r="J9" s="1" t="s">
        <v>82</v>
      </c>
      <c r="K9" t="str">
        <f t="shared" si="2"/>
        <v>15,1500503,'ALMEIRIM','-1.5239568','-52.5785846','10','72954,798','ALMEIRIENSE','93',current_timestamp);</v>
      </c>
      <c r="L9" t="str">
        <f t="shared" si="1"/>
        <v>INSERT INTO municipio (cd_estado,cd_municipio,ds_municipio,vl_latitude,vl_longitude,vl_altitude,qt_area,ds_gentilico,nr_ddd,dt_registro)VALUES (15,1500503,'ALMEIRIM','-1.5239568','-52.5785846','10','72954,798','ALMEIRIENSE','93',current_timestamp);</v>
      </c>
    </row>
    <row r="10" spans="1:12" x14ac:dyDescent="0.25">
      <c r="A10" s="12">
        <v>15</v>
      </c>
      <c r="B10" s="21" t="s">
        <v>8026</v>
      </c>
      <c r="C10" s="39" t="s">
        <v>8027</v>
      </c>
      <c r="D10" s="36" t="s">
        <v>8435</v>
      </c>
      <c r="E10" s="36" t="s">
        <v>8436</v>
      </c>
      <c r="F10" s="36" t="s">
        <v>1543</v>
      </c>
      <c r="G10" s="21">
        <v>159533.32800000001</v>
      </c>
      <c r="H10" s="29" t="s">
        <v>6680</v>
      </c>
      <c r="I10">
        <v>93</v>
      </c>
      <c r="J10" s="1" t="s">
        <v>82</v>
      </c>
      <c r="K10" t="str">
        <f t="shared" si="2"/>
        <v>15,1500602,'ALTAMIRA','-3.1986664','-52.2104006','102','159533,328','ALTAMIRENSE','93',current_timestamp);</v>
      </c>
      <c r="L10" t="str">
        <f t="shared" si="1"/>
        <v>INSERT INTO municipio (cd_estado,cd_municipio,ds_municipio,vl_latitude,vl_longitude,vl_altitude,qt_area,ds_gentilico,nr_ddd,dt_registro)VALUES (15,1500602,'ALTAMIRA','-3.1986664','-52.2104006','102','159533,328','ALTAMIRENSE','93',current_timestamp);</v>
      </c>
    </row>
    <row r="11" spans="1:12" x14ac:dyDescent="0.25">
      <c r="A11" s="12">
        <v>15</v>
      </c>
      <c r="B11" s="21" t="s">
        <v>8028</v>
      </c>
      <c r="C11" s="39" t="s">
        <v>8029</v>
      </c>
      <c r="D11" s="36" t="s">
        <v>8437</v>
      </c>
      <c r="E11" s="36" t="s">
        <v>8438</v>
      </c>
      <c r="F11" s="36" t="s">
        <v>1437</v>
      </c>
      <c r="G11" s="21">
        <v>6913.0680000000002</v>
      </c>
      <c r="H11" s="29" t="s">
        <v>8302</v>
      </c>
      <c r="I11">
        <v>91</v>
      </c>
      <c r="J11" s="1" t="s">
        <v>82</v>
      </c>
      <c r="K11" t="str">
        <f t="shared" si="2"/>
        <v>15,1500701,'ANAJÁS','-0.9856751','-49.9350118','5','6913,068','ANAJAENSE','91',current_timestamp);</v>
      </c>
      <c r="L11" t="str">
        <f t="shared" si="1"/>
        <v>INSERT INTO municipio (cd_estado,cd_municipio,ds_municipio,vl_latitude,vl_longitude,vl_altitude,qt_area,ds_gentilico,nr_ddd,dt_registro)VALUES (15,1500701,'ANAJÁS','-0.9856751','-49.9350118','5','6913,068','ANAJAENSE','91',current_timestamp);</v>
      </c>
    </row>
    <row r="12" spans="1:12" x14ac:dyDescent="0.25">
      <c r="A12" s="12">
        <v>15</v>
      </c>
      <c r="B12" s="21" t="s">
        <v>8030</v>
      </c>
      <c r="C12" s="39" t="s">
        <v>8031</v>
      </c>
      <c r="D12" s="36" t="s">
        <v>8439</v>
      </c>
      <c r="E12" s="36" t="s">
        <v>8440</v>
      </c>
      <c r="F12" s="36" t="s">
        <v>619</v>
      </c>
      <c r="G12" s="21">
        <v>190.45099999999999</v>
      </c>
      <c r="H12" s="29" t="s">
        <v>8303</v>
      </c>
      <c r="I12">
        <v>91</v>
      </c>
      <c r="J12" s="1" t="s">
        <v>82</v>
      </c>
      <c r="K12" t="str">
        <f t="shared" si="2"/>
        <v>15,1500800,'ANANINDEUA','-1.3642722','-48.374721','20','190,451','ANANINDEUENSE','91',current_timestamp);</v>
      </c>
      <c r="L12" t="str">
        <f t="shared" si="1"/>
        <v>INSERT INTO municipio (cd_estado,cd_municipio,ds_municipio,vl_latitude,vl_longitude,vl_altitude,qt_area,ds_gentilico,nr_ddd,dt_registro)VALUES (15,1500800,'ANANINDEUA','-1.3642722','-48.374721','20','190,451','ANANINDEUENSE','91',current_timestamp);</v>
      </c>
    </row>
    <row r="13" spans="1:12" x14ac:dyDescent="0.25">
      <c r="A13" s="12">
        <v>15</v>
      </c>
      <c r="B13" s="21" t="s">
        <v>8032</v>
      </c>
      <c r="C13" s="39" t="s">
        <v>8033</v>
      </c>
      <c r="D13" s="36" t="s">
        <v>8441</v>
      </c>
      <c r="E13" s="36" t="s">
        <v>8442</v>
      </c>
      <c r="F13" s="36" t="s">
        <v>2989</v>
      </c>
      <c r="G13" s="21">
        <v>11895.296</v>
      </c>
      <c r="H13" s="29" t="s">
        <v>8304</v>
      </c>
      <c r="I13">
        <v>91</v>
      </c>
      <c r="J13" s="1" t="s">
        <v>82</v>
      </c>
      <c r="K13" t="str">
        <f t="shared" si="2"/>
        <v>15,1500859,'ANAPU','-3.4706345','-51.2010796','63','11895,296','ANAPUENSE','91',current_timestamp);</v>
      </c>
      <c r="L13" t="str">
        <f t="shared" si="1"/>
        <v>INSERT INTO municipio (cd_estado,cd_municipio,ds_municipio,vl_latitude,vl_longitude,vl_altitude,qt_area,ds_gentilico,nr_ddd,dt_registro)VALUES (15,1500859,'ANAPU','-3.4706345','-51.2010796','63','11895,296','ANAPUENSE','91',current_timestamp);</v>
      </c>
    </row>
    <row r="14" spans="1:12" x14ac:dyDescent="0.25">
      <c r="A14" s="12">
        <v>15</v>
      </c>
      <c r="B14" s="21" t="s">
        <v>8086</v>
      </c>
      <c r="C14" s="39" t="s">
        <v>8087</v>
      </c>
      <c r="D14" s="36" t="s">
        <v>8498</v>
      </c>
      <c r="E14" s="36" t="s">
        <v>8499</v>
      </c>
      <c r="F14" s="36" t="s">
        <v>2070</v>
      </c>
      <c r="G14" s="21">
        <v>5829.482</v>
      </c>
      <c r="H14" s="29" t="s">
        <v>8328</v>
      </c>
      <c r="I14">
        <v>94</v>
      </c>
      <c r="J14" s="1" t="s">
        <v>82</v>
      </c>
      <c r="K14" t="str">
        <f t="shared" si="2"/>
        <v>15,1502707,'CONCEIÇÃO DO ARAGUAIA','-8.261315','-49.2688701','179','5829,482','ARAGUAIANO','94',current_timestamp);</v>
      </c>
      <c r="L14" t="str">
        <f t="shared" si="1"/>
        <v>INSERT INTO municipio (cd_estado,cd_municipio,ds_municipio,vl_latitude,vl_longitude,vl_altitude,qt_area,ds_gentilico,nr_ddd,dt_registro)VALUES (15,1502707,'CONCEIÇÃO DO ARAGUAIA','-8.261315','-49.2688701','179','5829,482','ARAGUAIANO','94',current_timestamp);</v>
      </c>
    </row>
    <row r="15" spans="1:12" x14ac:dyDescent="0.25">
      <c r="A15" s="12">
        <v>15</v>
      </c>
      <c r="B15" s="21" t="s">
        <v>8232</v>
      </c>
      <c r="C15" s="39" t="s">
        <v>8233</v>
      </c>
      <c r="D15" s="36" t="s">
        <v>8649</v>
      </c>
      <c r="E15" s="36" t="s">
        <v>8650</v>
      </c>
      <c r="F15" s="36" t="s">
        <v>1939</v>
      </c>
      <c r="G15" s="21">
        <v>11591.455</v>
      </c>
      <c r="H15" s="29" t="s">
        <v>8395</v>
      </c>
      <c r="I15">
        <v>94</v>
      </c>
      <c r="J15" s="1" t="s">
        <v>82</v>
      </c>
      <c r="K15" t="str">
        <f t="shared" si="2"/>
        <v>15,1506708,'SANTANA DO ARAGUAIA','-9.336623','-50.3413852','182','11591,455','ARAGUAIENSE','94',current_timestamp);</v>
      </c>
      <c r="L15" t="str">
        <f t="shared" si="1"/>
        <v>INSERT INTO municipio (cd_estado,cd_municipio,ds_municipio,vl_latitude,vl_longitude,vl_altitude,qt_area,ds_gentilico,nr_ddd,dt_registro)VALUES (15,1506708,'SANTANA DO ARAGUAIA','-9.336623','-50.3413852','182','11591,455','ARAGUAIENSE','94',current_timestamp);</v>
      </c>
    </row>
    <row r="16" spans="1:12" x14ac:dyDescent="0.25">
      <c r="A16" s="12">
        <v>15</v>
      </c>
      <c r="B16" s="21" t="s">
        <v>8222</v>
      </c>
      <c r="C16" s="39" t="s">
        <v>8223</v>
      </c>
      <c r="D16" s="36" t="s">
        <v>8639</v>
      </c>
      <c r="E16" s="36" t="s">
        <v>8640</v>
      </c>
      <c r="F16" s="36" t="s">
        <v>1900</v>
      </c>
      <c r="G16" s="21">
        <v>1076.652</v>
      </c>
      <c r="H16" s="29" t="s">
        <v>6689</v>
      </c>
      <c r="I16">
        <v>91</v>
      </c>
      <c r="J16" s="1" t="s">
        <v>82</v>
      </c>
      <c r="K16" t="str">
        <f t="shared" si="2"/>
        <v>15,1506401,'SANTA CRUZ DO ARARI','-0.6647808','-49.1732098','7','1076,652','ARARIENSE','91',current_timestamp);</v>
      </c>
      <c r="L16" t="str">
        <f t="shared" si="1"/>
        <v>INSERT INTO municipio (cd_estado,cd_municipio,ds_municipio,vl_latitude,vl_longitude,vl_altitude,qt_area,ds_gentilico,nr_ddd,dt_registro)VALUES (15,1506401,'SANTA CRUZ DO ARARI','-0.6647808','-49.1732098','7','1076,652','ARARIENSE','91',current_timestamp);</v>
      </c>
    </row>
    <row r="17" spans="1:12" x14ac:dyDescent="0.25">
      <c r="A17" s="12">
        <v>15</v>
      </c>
      <c r="B17" s="21" t="s">
        <v>8034</v>
      </c>
      <c r="C17" s="39" t="s">
        <v>8035</v>
      </c>
      <c r="D17" s="36" t="s">
        <v>8443</v>
      </c>
      <c r="E17" s="36" t="s">
        <v>8444</v>
      </c>
      <c r="F17" s="36" t="s">
        <v>632</v>
      </c>
      <c r="G17" s="21">
        <v>1091.5409999999999</v>
      </c>
      <c r="H17" s="29" t="s">
        <v>8305</v>
      </c>
      <c r="I17">
        <v>91</v>
      </c>
      <c r="J17" s="1" t="s">
        <v>82</v>
      </c>
      <c r="K17" t="str">
        <f t="shared" si="2"/>
        <v>15,1500909,'AUGUSTO CORRÊA','-1.0220653','-46.6453897','18','1091,541','AUGUSTO-CORREENSE','91',current_timestamp);</v>
      </c>
      <c r="L17" t="str">
        <f t="shared" si="1"/>
        <v>INSERT INTO municipio (cd_estado,cd_municipio,ds_municipio,vl_latitude,vl_longitude,vl_altitude,qt_area,ds_gentilico,nr_ddd,dt_registro)VALUES (15,1500909,'AUGUSTO CORRÊA','-1.0220653','-46.6453897','18','1091,541','AUGUSTO-CORREENSE','91',current_timestamp);</v>
      </c>
    </row>
    <row r="18" spans="1:12" x14ac:dyDescent="0.25">
      <c r="A18" s="12">
        <v>15</v>
      </c>
      <c r="B18" s="21" t="s">
        <v>8036</v>
      </c>
      <c r="C18" s="39" t="s">
        <v>8037</v>
      </c>
      <c r="D18" s="36" t="s">
        <v>8445</v>
      </c>
      <c r="E18" s="36" t="s">
        <v>8446</v>
      </c>
      <c r="F18" s="36" t="s">
        <v>7631</v>
      </c>
      <c r="G18" s="21">
        <v>1811.84</v>
      </c>
      <c r="H18" s="29" t="s">
        <v>8306</v>
      </c>
      <c r="I18">
        <v>91</v>
      </c>
      <c r="J18" s="1" t="s">
        <v>82</v>
      </c>
      <c r="K18" t="str">
        <f t="shared" si="2"/>
        <v>15,1500958,'AURORA DO PARÁ','-2.1331723','-47.5606833','38','1811,84','AUROENSES','91',current_timestamp);</v>
      </c>
      <c r="L18" t="str">
        <f t="shared" si="1"/>
        <v>INSERT INTO municipio (cd_estado,cd_municipio,ds_municipio,vl_latitude,vl_longitude,vl_altitude,qt_area,ds_gentilico,nr_ddd,dt_registro)VALUES (15,1500958,'AURORA DO PARÁ','-2.1331723','-47.5606833','38','1811,84','AUROENSES','91',current_timestamp);</v>
      </c>
    </row>
    <row r="19" spans="1:12" x14ac:dyDescent="0.25">
      <c r="A19" s="12">
        <v>15</v>
      </c>
      <c r="B19" s="21" t="s">
        <v>8038</v>
      </c>
      <c r="C19" s="39" t="s">
        <v>8039</v>
      </c>
      <c r="D19" s="36" t="s">
        <v>8447</v>
      </c>
      <c r="E19" s="36" t="s">
        <v>8448</v>
      </c>
      <c r="F19" s="36" t="s">
        <v>448</v>
      </c>
      <c r="G19" s="21">
        <v>17074.052</v>
      </c>
      <c r="H19" s="29" t="s">
        <v>8307</v>
      </c>
      <c r="I19">
        <v>93</v>
      </c>
      <c r="J19" s="1" t="s">
        <v>82</v>
      </c>
      <c r="K19" t="str">
        <f t="shared" si="2"/>
        <v>15,1501006,'AVEIRO','-3.6084444','-55.330793','11','17074,052','AVEIRENSE','93',current_timestamp);</v>
      </c>
      <c r="L19" t="str">
        <f t="shared" si="1"/>
        <v>INSERT INTO municipio (cd_estado,cd_municipio,ds_municipio,vl_latitude,vl_longitude,vl_altitude,qt_area,ds_gentilico,nr_ddd,dt_registro)VALUES (15,1501006,'AVEIRO','-3.6084444','-55.330793','11','17074,052','AVEIRENSE','93',current_timestamp);</v>
      </c>
    </row>
    <row r="20" spans="1:12" x14ac:dyDescent="0.25">
      <c r="A20" s="12">
        <v>15</v>
      </c>
      <c r="B20" s="21" t="s">
        <v>8040</v>
      </c>
      <c r="C20" s="39" t="s">
        <v>8041</v>
      </c>
      <c r="D20" s="36" t="s">
        <v>8449</v>
      </c>
      <c r="E20" s="36" t="s">
        <v>8450</v>
      </c>
      <c r="F20" s="36" t="s">
        <v>8451</v>
      </c>
      <c r="G20" s="21">
        <v>4397.3209999999999</v>
      </c>
      <c r="H20" s="29" t="s">
        <v>8308</v>
      </c>
      <c r="I20">
        <v>91</v>
      </c>
      <c r="J20" s="1" t="s">
        <v>82</v>
      </c>
      <c r="K20" t="str">
        <f t="shared" si="2"/>
        <v>15,1501105,'BAGRE','-1.89734486','-50.20909117','0','4397,321','BAGRENSE','91',current_timestamp);</v>
      </c>
      <c r="L20" t="str">
        <f t="shared" si="1"/>
        <v>INSERT INTO municipio (cd_estado,cd_municipio,ds_municipio,vl_latitude,vl_longitude,vl_altitude,qt_area,ds_gentilico,nr_ddd,dt_registro)VALUES (15,1501105,'BAGRE','-1.89734486','-50.20909117','0','4397,321','BAGRENSE','91',current_timestamp);</v>
      </c>
    </row>
    <row r="21" spans="1:12" x14ac:dyDescent="0.25">
      <c r="A21" s="12">
        <v>15</v>
      </c>
      <c r="B21" s="21" t="s">
        <v>8042</v>
      </c>
      <c r="C21" s="39" t="s">
        <v>8043</v>
      </c>
      <c r="D21" s="36" t="s">
        <v>8452</v>
      </c>
      <c r="E21" s="36" t="s">
        <v>8453</v>
      </c>
      <c r="F21" s="36" t="s">
        <v>620</v>
      </c>
      <c r="G21" s="21">
        <v>3758.3</v>
      </c>
      <c r="H21" s="29" t="s">
        <v>8309</v>
      </c>
      <c r="I21">
        <v>91</v>
      </c>
      <c r="J21" s="1" t="s">
        <v>82</v>
      </c>
      <c r="K21" t="str">
        <f t="shared" si="2"/>
        <v>15,1501204,'BAIÃO','-2.7905799-49.669876','-49.669876','32','3758,3','BAIONENSE','91',current_timestamp);</v>
      </c>
      <c r="L21" t="str">
        <f t="shared" si="1"/>
        <v>INSERT INTO municipio (cd_estado,cd_municipio,ds_municipio,vl_latitude,vl_longitude,vl_altitude,qt_area,ds_gentilico,nr_ddd,dt_registro)VALUES (15,1501204,'BAIÃO','-2.7905799-49.669876','-49.669876','32','3758,3','BAIONENSE','91',current_timestamp);</v>
      </c>
    </row>
    <row r="22" spans="1:12" x14ac:dyDescent="0.25">
      <c r="A22" s="12">
        <v>15</v>
      </c>
      <c r="B22" s="21" t="s">
        <v>8044</v>
      </c>
      <c r="C22" s="39" t="s">
        <v>8045</v>
      </c>
      <c r="D22" s="36" t="s">
        <v>8454</v>
      </c>
      <c r="E22" s="36" t="s">
        <v>8455</v>
      </c>
      <c r="F22" s="36" t="s">
        <v>2948</v>
      </c>
      <c r="G22" s="21">
        <v>2956.6489999999999</v>
      </c>
      <c r="H22" s="29" t="s">
        <v>8310</v>
      </c>
      <c r="I22">
        <v>94</v>
      </c>
      <c r="J22" s="1" t="s">
        <v>82</v>
      </c>
      <c r="K22" t="str">
        <f t="shared" si="2"/>
        <v>15,1501253,'BANNACH','-7.34891081','-50.40718317','414','2956,649','BANNAQUENSE','94',current_timestamp);</v>
      </c>
      <c r="L22" t="str">
        <f t="shared" si="1"/>
        <v>INSERT INTO municipio (cd_estado,cd_municipio,ds_municipio,vl_latitude,vl_longitude,vl_altitude,qt_area,ds_gentilico,nr_ddd,dt_registro)VALUES (15,1501253,'BANNACH','-7.34891081','-50.40718317','414','2956,649','BANNAQUENSE','94',current_timestamp);</v>
      </c>
    </row>
    <row r="23" spans="1:12" x14ac:dyDescent="0.25">
      <c r="A23" s="12">
        <v>15</v>
      </c>
      <c r="B23" s="21" t="s">
        <v>8046</v>
      </c>
      <c r="C23" s="39" t="s">
        <v>8047</v>
      </c>
      <c r="D23" s="36" t="s">
        <v>8456</v>
      </c>
      <c r="E23" s="36" t="s">
        <v>8457</v>
      </c>
      <c r="F23" s="36" t="s">
        <v>2773</v>
      </c>
      <c r="G23" s="21">
        <v>1310.588</v>
      </c>
      <c r="H23" s="29" t="s">
        <v>8311</v>
      </c>
      <c r="I23">
        <v>91</v>
      </c>
      <c r="J23" s="1" t="s">
        <v>82</v>
      </c>
      <c r="K23" t="str">
        <f t="shared" si="2"/>
        <v>15,1501303,'BARCARENA','-1.57917052','-48.59881639','24','1310,588','BARCARENENSE','91',current_timestamp);</v>
      </c>
      <c r="L23" t="str">
        <f t="shared" si="1"/>
        <v>INSERT INTO municipio (cd_estado,cd_municipio,ds_municipio,vl_latitude,vl_longitude,vl_altitude,qt_area,ds_gentilico,nr_ddd,dt_registro)VALUES (15,1501303,'BARCARENA','-1.57917052','-48.59881639','24','1310,588','BARCARENENSE','91',current_timestamp);</v>
      </c>
    </row>
    <row r="24" spans="1:12" x14ac:dyDescent="0.25">
      <c r="A24" s="12">
        <v>15</v>
      </c>
      <c r="B24" s="21" t="s">
        <v>8228</v>
      </c>
      <c r="C24" s="39" t="s">
        <v>8229</v>
      </c>
      <c r="D24" s="36" t="s">
        <v>8645</v>
      </c>
      <c r="E24" s="36" t="s">
        <v>8646</v>
      </c>
      <c r="F24" s="36" t="s">
        <v>1513</v>
      </c>
      <c r="G24" s="21">
        <v>10330.214</v>
      </c>
      <c r="H24" s="29" t="s">
        <v>1257</v>
      </c>
      <c r="I24">
        <v>94</v>
      </c>
      <c r="J24" s="1" t="s">
        <v>82</v>
      </c>
      <c r="K24" t="str">
        <f t="shared" si="2"/>
        <v>15,1506583,'SANTA MARIA DAS BARREIRAS','-8.871472','-49.7163325','165','10330,214','BARREIRENSE','94',current_timestamp);</v>
      </c>
      <c r="L24" t="str">
        <f t="shared" si="1"/>
        <v>INSERT INTO municipio (cd_estado,cd_municipio,ds_municipio,vl_latitude,vl_longitude,vl_altitude,qt_area,ds_gentilico,nr_ddd,dt_registro)VALUES (15,1506583,'SANTA MARIA DAS BARREIRAS','-8.871472','-49.7163325','165','10330,214','BARREIRENSE','94',current_timestamp);</v>
      </c>
    </row>
    <row r="25" spans="1:12" x14ac:dyDescent="0.25">
      <c r="A25" s="12">
        <v>15</v>
      </c>
      <c r="B25" s="21" t="s">
        <v>8048</v>
      </c>
      <c r="C25" s="39" t="s">
        <v>10</v>
      </c>
      <c r="D25" s="36" t="s">
        <v>8458</v>
      </c>
      <c r="E25" s="36" t="s">
        <v>8459</v>
      </c>
      <c r="F25" s="36" t="s">
        <v>619</v>
      </c>
      <c r="G25" s="21">
        <v>1059.4580000000001</v>
      </c>
      <c r="H25" s="29" t="s">
        <v>4155</v>
      </c>
      <c r="I25">
        <v>91</v>
      </c>
      <c r="J25" s="1" t="s">
        <v>82</v>
      </c>
      <c r="K25" t="str">
        <f t="shared" si="2"/>
        <v>15,1501402,'BELÉM','-1.45560474','-48.48983658','20','1059,458','BELENENSE','91',current_timestamp);</v>
      </c>
      <c r="L25" t="str">
        <f t="shared" si="1"/>
        <v>INSERT INTO municipio (cd_estado,cd_municipio,ds_municipio,vl_latitude,vl_longitude,vl_altitude,qt_area,ds_gentilico,nr_ddd,dt_registro)VALUES (15,1501402,'BELÉM','-1.45560474','-48.48983658','20','1059,458','BELENENSE','91',current_timestamp);</v>
      </c>
    </row>
    <row r="26" spans="1:12" x14ac:dyDescent="0.25">
      <c r="A26" s="12">
        <v>15</v>
      </c>
      <c r="B26" s="21" t="s">
        <v>8049</v>
      </c>
      <c r="C26" s="39" t="s">
        <v>8050</v>
      </c>
      <c r="D26" s="36" t="s">
        <v>8460</v>
      </c>
      <c r="E26" s="36" t="s">
        <v>8461</v>
      </c>
      <c r="F26" s="36" t="s">
        <v>2860</v>
      </c>
      <c r="G26" s="21">
        <v>4398.4179999999997</v>
      </c>
      <c r="H26" s="29" t="s">
        <v>8312</v>
      </c>
      <c r="I26">
        <v>93</v>
      </c>
      <c r="J26" s="1" t="s">
        <v>82</v>
      </c>
      <c r="K26" t="str">
        <f t="shared" si="2"/>
        <v>15,1501451,'BELTERRA','-2.64061143','-54.93578196','169','4398,418','BELTERRENSE','93',current_timestamp);</v>
      </c>
      <c r="L26" t="str">
        <f t="shared" si="1"/>
        <v>INSERT INTO municipio (cd_estado,cd_municipio,ds_municipio,vl_latitude,vl_longitude,vl_altitude,qt_area,ds_gentilico,nr_ddd,dt_registro)VALUES (15,1501451,'BELTERRA','-2.64061143','-54.93578196','169','4398,418','BELTERRENSE','93',current_timestamp);</v>
      </c>
    </row>
    <row r="27" spans="1:12" x14ac:dyDescent="0.25">
      <c r="A27" s="12">
        <v>15</v>
      </c>
      <c r="B27" s="21" t="s">
        <v>8051</v>
      </c>
      <c r="C27" s="39" t="s">
        <v>8052</v>
      </c>
      <c r="D27" s="36" t="s">
        <v>8462</v>
      </c>
      <c r="E27" s="36" t="s">
        <v>8463</v>
      </c>
      <c r="F27" s="36" t="s">
        <v>578</v>
      </c>
      <c r="G27" s="21">
        <v>187.82599999999999</v>
      </c>
      <c r="H27" s="29" t="s">
        <v>8313</v>
      </c>
      <c r="I27">
        <v>91</v>
      </c>
      <c r="J27" s="1" t="s">
        <v>82</v>
      </c>
      <c r="K27" t="str">
        <f t="shared" si="2"/>
        <v>15,1501501,'BENEVIDES','-1.3524989','-48.2592606','31','187,826','BENEVIDENSE','91',current_timestamp);</v>
      </c>
      <c r="L27" t="str">
        <f t="shared" si="1"/>
        <v>INSERT INTO municipio (cd_estado,cd_municipio,ds_municipio,vl_latitude,vl_longitude,vl_altitude,qt_area,ds_gentilico,nr_ddd,dt_registro)VALUES (15,1501501,'BENEVIDES','-1.3524989','-48.2592606','31','187,826','BENEVIDENSE','91',current_timestamp);</v>
      </c>
    </row>
    <row r="28" spans="1:12" x14ac:dyDescent="0.25">
      <c r="A28" s="12">
        <v>15</v>
      </c>
      <c r="B28" s="21" t="s">
        <v>8260</v>
      </c>
      <c r="C28" s="39" t="s">
        <v>8261</v>
      </c>
      <c r="D28" s="36" t="s">
        <v>8679</v>
      </c>
      <c r="E28" s="36" t="s">
        <v>8680</v>
      </c>
      <c r="F28" s="36" t="s">
        <v>2189</v>
      </c>
      <c r="G28" s="21">
        <v>1632.251</v>
      </c>
      <c r="H28" s="29" t="s">
        <v>4432</v>
      </c>
      <c r="I28">
        <v>91</v>
      </c>
      <c r="J28" s="1" t="s">
        <v>82</v>
      </c>
      <c r="K28" t="str">
        <f t="shared" si="2"/>
        <v>15,1507706,'SÃO SEBASTIÃO DA BOA VISTA','-1.7164195','-49.5317436','6','1632,251','BOA-VISTENSE','91',current_timestamp);</v>
      </c>
      <c r="L28" t="str">
        <f t="shared" si="1"/>
        <v>INSERT INTO municipio (cd_estado,cd_municipio,ds_municipio,vl_latitude,vl_longitude,vl_altitude,qt_area,ds_gentilico,nr_ddd,dt_registro)VALUES (15,1507706,'SÃO SEBASTIÃO DA BOA VISTA','-1.7164195','-49.5317436','6','1632,251','BOA-VISTENSE','91',current_timestamp);</v>
      </c>
    </row>
    <row r="29" spans="1:12" x14ac:dyDescent="0.25">
      <c r="A29" s="12">
        <v>15</v>
      </c>
      <c r="B29" s="21" t="s">
        <v>8053</v>
      </c>
      <c r="C29" s="39" t="s">
        <v>8054</v>
      </c>
      <c r="D29" s="36" t="s">
        <v>8464</v>
      </c>
      <c r="E29" s="36" t="s">
        <v>8465</v>
      </c>
      <c r="F29" s="36" t="s">
        <v>6962</v>
      </c>
      <c r="G29" s="21">
        <v>2816.616</v>
      </c>
      <c r="H29" s="29" t="s">
        <v>8314</v>
      </c>
      <c r="I29">
        <v>94</v>
      </c>
      <c r="J29" s="1" t="s">
        <v>82</v>
      </c>
      <c r="K29" t="str">
        <f t="shared" si="2"/>
        <v>15,1501576,'BOM JESUS DO TOCANTINS','-5.0464273','-48.6020684','172','2816,616','BOMJESUENSE','94',current_timestamp);</v>
      </c>
      <c r="L29" t="str">
        <f t="shared" si="1"/>
        <v>INSERT INTO municipio (cd_estado,cd_municipio,ds_municipio,vl_latitude,vl_longitude,vl_altitude,qt_area,ds_gentilico,nr_ddd,dt_registro)VALUES (15,1501576,'BOM JESUS DO TOCANTINS','-5.0464273','-48.6020684','172','2816,616','BOMJESUENSE','94',current_timestamp);</v>
      </c>
    </row>
    <row r="30" spans="1:12" x14ac:dyDescent="0.25">
      <c r="A30" s="12">
        <v>15</v>
      </c>
      <c r="B30" s="21" t="s">
        <v>8055</v>
      </c>
      <c r="C30" s="39" t="s">
        <v>3973</v>
      </c>
      <c r="D30" s="36" t="s">
        <v>8466</v>
      </c>
      <c r="E30" s="36" t="s">
        <v>8467</v>
      </c>
      <c r="F30" s="36" t="s">
        <v>633</v>
      </c>
      <c r="G30" s="21">
        <v>586.73599999999999</v>
      </c>
      <c r="H30" s="29" t="s">
        <v>4938</v>
      </c>
      <c r="I30">
        <v>91</v>
      </c>
      <c r="J30" s="1" t="s">
        <v>82</v>
      </c>
      <c r="K30" t="str">
        <f t="shared" si="2"/>
        <v>15,1501600,'BONITO','-1.36301832','-47.30493486','53','586,736','BONITENSE','91',current_timestamp);</v>
      </c>
      <c r="L30" t="str">
        <f t="shared" si="1"/>
        <v>INSERT INTO municipio (cd_estado,cd_municipio,ds_municipio,vl_latitude,vl_longitude,vl_altitude,qt_area,ds_gentilico,nr_ddd,dt_registro)VALUES (15,1501600,'BONITO','-1.36301832','-47.30493486','53','586,736','BONITENSE','91',current_timestamp);</v>
      </c>
    </row>
    <row r="31" spans="1:12" x14ac:dyDescent="0.25">
      <c r="A31" s="12">
        <v>15</v>
      </c>
      <c r="B31" s="21" t="s">
        <v>8056</v>
      </c>
      <c r="C31" s="39" t="s">
        <v>8057</v>
      </c>
      <c r="D31" s="36" t="s">
        <v>8468</v>
      </c>
      <c r="E31" s="36" t="s">
        <v>8469</v>
      </c>
      <c r="F31" s="36" t="s">
        <v>506</v>
      </c>
      <c r="G31" s="21">
        <v>2091.9299999999998</v>
      </c>
      <c r="H31" s="29" t="s">
        <v>8315</v>
      </c>
      <c r="I31">
        <v>91</v>
      </c>
      <c r="J31" s="1" t="s">
        <v>82</v>
      </c>
      <c r="K31" t="str">
        <f t="shared" si="2"/>
        <v>15,1501709,'BRAGANÇA','-1.06216366','-46.78297698','30','2091,93','BRAGANTINO','91',current_timestamp);</v>
      </c>
      <c r="L31" t="str">
        <f t="shared" si="1"/>
        <v>INSERT INTO municipio (cd_estado,cd_municipio,ds_municipio,vl_latitude,vl_longitude,vl_altitude,qt_area,ds_gentilico,nr_ddd,dt_registro)VALUES (15,1501709,'BRAGANÇA','-1.06216366','-46.78297698','30','2091,93','BRAGANTINO','91',current_timestamp);</v>
      </c>
    </row>
    <row r="32" spans="1:12" x14ac:dyDescent="0.25">
      <c r="A32" s="12">
        <v>15</v>
      </c>
      <c r="B32" s="21" t="s">
        <v>8058</v>
      </c>
      <c r="C32" s="39" t="s">
        <v>8059</v>
      </c>
      <c r="D32" s="36" t="s">
        <v>8470</v>
      </c>
      <c r="E32" s="36" t="s">
        <v>8471</v>
      </c>
      <c r="F32" s="36" t="s">
        <v>202</v>
      </c>
      <c r="G32" s="21">
        <v>6362.5749999999998</v>
      </c>
      <c r="H32" s="29" t="s">
        <v>8316</v>
      </c>
      <c r="I32">
        <v>93</v>
      </c>
      <c r="J32" s="1" t="s">
        <v>82</v>
      </c>
      <c r="K32" t="str">
        <f t="shared" si="2"/>
        <v>15,1501725,'BRASIL NOVO','-3.30616964','-52.53933012','219','6362,575','BRASIL-NOVENSE','93',current_timestamp);</v>
      </c>
      <c r="L32" t="str">
        <f t="shared" si="1"/>
        <v>INSERT INTO municipio (cd_estado,cd_municipio,ds_municipio,vl_latitude,vl_longitude,vl_altitude,qt_area,ds_gentilico,nr_ddd,dt_registro)VALUES (15,1501725,'BRASIL NOVO','-3.30616964','-52.53933012','219','6362,575','BRASIL-NOVENSE','93',current_timestamp);</v>
      </c>
    </row>
    <row r="33" spans="1:12" x14ac:dyDescent="0.25">
      <c r="A33" s="12">
        <v>15</v>
      </c>
      <c r="B33" s="21" t="s">
        <v>8060</v>
      </c>
      <c r="C33" s="39" t="s">
        <v>8061</v>
      </c>
      <c r="D33" s="36" t="s">
        <v>8472</v>
      </c>
      <c r="E33" s="36" t="s">
        <v>8473</v>
      </c>
      <c r="F33" s="36" t="s">
        <v>624</v>
      </c>
      <c r="G33" s="21">
        <v>1288.4770000000001</v>
      </c>
      <c r="H33" s="29" t="s">
        <v>5934</v>
      </c>
      <c r="I33">
        <v>94</v>
      </c>
      <c r="J33" s="1" t="s">
        <v>82</v>
      </c>
      <c r="K33" t="str">
        <f t="shared" si="2"/>
        <v>15,1501758,'BREJO GRANDE DO ARAGUAIA','-5.70151567','-48.40139508','177','1288,477','BREJO-GRANDENSE','94',current_timestamp);</v>
      </c>
      <c r="L33" t="str">
        <f t="shared" ref="L33:L64" si="3">CONCATENATE("INSERT INTO municipio (cd_estado,cd_municipio,ds_municipio,vl_latitude,vl_longitude,vl_altitude,qt_area,ds_gentilico,nr_ddd,dt_registro)VALUES (",K33)</f>
        <v>INSERT INTO municipio (cd_estado,cd_municipio,ds_municipio,vl_latitude,vl_longitude,vl_altitude,qt_area,ds_gentilico,nr_ddd,dt_registro)VALUES (15,1501758,'BREJO GRANDE DO ARAGUAIA','-5.70151567','-48.40139508','177','1288,477','BREJO-GRANDENSE','94',current_timestamp);</v>
      </c>
    </row>
    <row r="34" spans="1:12" x14ac:dyDescent="0.25">
      <c r="A34" s="12">
        <v>15</v>
      </c>
      <c r="B34" s="21" t="s">
        <v>8062</v>
      </c>
      <c r="C34" s="39" t="s">
        <v>8063</v>
      </c>
      <c r="D34" s="36" t="s">
        <v>8474</v>
      </c>
      <c r="E34" s="36" t="s">
        <v>8475</v>
      </c>
      <c r="F34" s="36" t="s">
        <v>2169</v>
      </c>
      <c r="G34" s="21">
        <v>3941.9110000000001</v>
      </c>
      <c r="H34" s="29" t="s">
        <v>8317</v>
      </c>
      <c r="I34">
        <v>94</v>
      </c>
      <c r="J34" s="1" t="s">
        <v>82</v>
      </c>
      <c r="K34" t="str">
        <f t="shared" ref="K34:K65" si="4">CONCATENATE(A34,",",B34,",'",C34,"','",D34,"','",E34,"','",F34,"','",G34,"','",H34,"','",I34,"',",J34,");")</f>
        <v>15,1501782,'BREU BRANCO','-3.77158122','-49.56594586','94','3941,911','BREUENSE','94',current_timestamp);</v>
      </c>
      <c r="L34" t="str">
        <f t="shared" si="3"/>
        <v>INSERT INTO municipio (cd_estado,cd_municipio,ds_municipio,vl_latitude,vl_longitude,vl_altitude,qt_area,ds_gentilico,nr_ddd,dt_registro)VALUES (15,1501782,'BREU BRANCO','-3.77158122','-49.56594586','94','3941,911','BREUENSE','94',current_timestamp);</v>
      </c>
    </row>
    <row r="35" spans="1:12" x14ac:dyDescent="0.25">
      <c r="A35" s="12">
        <v>15</v>
      </c>
      <c r="B35" s="21" t="s">
        <v>8064</v>
      </c>
      <c r="C35" s="39" t="s">
        <v>8065</v>
      </c>
      <c r="D35" s="36" t="s">
        <v>8476</v>
      </c>
      <c r="E35" s="36" t="s">
        <v>8477</v>
      </c>
      <c r="F35" s="36" t="s">
        <v>1900</v>
      </c>
      <c r="G35" s="21">
        <v>9563.0069999999996</v>
      </c>
      <c r="H35" s="29" t="s">
        <v>8318</v>
      </c>
      <c r="I35">
        <v>91</v>
      </c>
      <c r="J35" s="1" t="s">
        <v>82</v>
      </c>
      <c r="K35" t="str">
        <f t="shared" si="4"/>
        <v>15,1501808,'BREVES','-1.68359484','-50.47824025','7','9563,007','BREVENSE','91',current_timestamp);</v>
      </c>
      <c r="L35" t="str">
        <f t="shared" si="3"/>
        <v>INSERT INTO municipio (cd_estado,cd_municipio,ds_municipio,vl_latitude,vl_longitude,vl_altitude,qt_area,ds_gentilico,nr_ddd,dt_registro)VALUES (15,1501808,'BREVES','-1.68359484','-50.47824025','7','9563,007','BREVENSE','91',current_timestamp);</v>
      </c>
    </row>
    <row r="36" spans="1:12" x14ac:dyDescent="0.25">
      <c r="A36" s="12">
        <v>15</v>
      </c>
      <c r="B36" s="21" t="s">
        <v>8066</v>
      </c>
      <c r="C36" s="39" t="s">
        <v>8067</v>
      </c>
      <c r="D36" s="36" t="s">
        <v>8478</v>
      </c>
      <c r="E36" s="36" t="s">
        <v>8479</v>
      </c>
      <c r="F36" s="36" t="s">
        <v>483</v>
      </c>
      <c r="G36" s="21">
        <v>1005.168</v>
      </c>
      <c r="H36" s="29" t="s">
        <v>8319</v>
      </c>
      <c r="I36">
        <v>91</v>
      </c>
      <c r="J36" s="1" t="s">
        <v>82</v>
      </c>
      <c r="K36" t="str">
        <f t="shared" si="4"/>
        <v>15,1501907,'BUJARU','-1.51965798','-48.04391026','14','1005,168','BUJARUENSE','91',current_timestamp);</v>
      </c>
      <c r="L36" t="str">
        <f t="shared" si="3"/>
        <v>INSERT INTO municipio (cd_estado,cd_municipio,ds_municipio,vl_latitude,vl_longitude,vl_altitude,qt_area,ds_gentilico,nr_ddd,dt_registro)VALUES (15,1501907,'BUJARU','-1.51965798','-48.04391026','14','1005,168','BUJARUENSE','91',current_timestamp);</v>
      </c>
    </row>
    <row r="37" spans="1:12" x14ac:dyDescent="0.25">
      <c r="A37" s="12">
        <v>15</v>
      </c>
      <c r="B37" s="21" t="s">
        <v>8068</v>
      </c>
      <c r="C37" s="39" t="s">
        <v>8069</v>
      </c>
      <c r="D37" s="36" t="s">
        <v>8482</v>
      </c>
      <c r="E37" s="36" t="s">
        <v>8483</v>
      </c>
      <c r="F37" s="36" t="s">
        <v>593</v>
      </c>
      <c r="G37" s="21">
        <v>2461.9650000000001</v>
      </c>
      <c r="H37" s="29" t="s">
        <v>8320</v>
      </c>
      <c r="I37">
        <v>91</v>
      </c>
      <c r="J37" s="1" t="s">
        <v>82</v>
      </c>
      <c r="K37" t="str">
        <f t="shared" si="4"/>
        <v>15,1501956,'CACHOEIRA DO PIRIÁ','-1.7600995','-46.5463392','71','2461,965','CACHOEIRA-PIRIAENSE','91',current_timestamp);</v>
      </c>
      <c r="L37" t="str">
        <f t="shared" si="3"/>
        <v>INSERT INTO municipio (cd_estado,cd_municipio,ds_municipio,vl_latitude,vl_longitude,vl_altitude,qt_area,ds_gentilico,nr_ddd,dt_registro)VALUES (15,1501956,'CACHOEIRA DO PIRIÁ','-1.7600995','-46.5463392','71','2461,965','CACHOEIRA-PIRIAENSE','91',current_timestamp);</v>
      </c>
    </row>
    <row r="38" spans="1:12" x14ac:dyDescent="0.25">
      <c r="A38" s="12">
        <v>15</v>
      </c>
      <c r="B38" s="21" t="s">
        <v>8070</v>
      </c>
      <c r="C38" s="39" t="s">
        <v>8071</v>
      </c>
      <c r="D38" s="36" t="s">
        <v>8480</v>
      </c>
      <c r="E38" s="36" t="s">
        <v>8481</v>
      </c>
      <c r="F38" s="36" t="s">
        <v>479</v>
      </c>
      <c r="G38" s="21">
        <v>3100.261</v>
      </c>
      <c r="H38" s="29" t="s">
        <v>5556</v>
      </c>
      <c r="I38">
        <v>91</v>
      </c>
      <c r="J38" s="1" t="s">
        <v>82</v>
      </c>
      <c r="K38" t="str">
        <f t="shared" si="4"/>
        <v>15,1502004,'CACHOEIRA DO ARARI','-1.0143667','-48.9625166','8','3100,261','CACHOEIRENSE','91',current_timestamp);</v>
      </c>
      <c r="L38" t="str">
        <f t="shared" si="3"/>
        <v>INSERT INTO municipio (cd_estado,cd_municipio,ds_municipio,vl_latitude,vl_longitude,vl_altitude,qt_area,ds_gentilico,nr_ddd,dt_registro)VALUES (15,1502004,'CACHOEIRA DO ARARI','-1.0143667','-48.9625166','8','3100,261','CACHOEIRENSE','91',current_timestamp);</v>
      </c>
    </row>
    <row r="39" spans="1:12" x14ac:dyDescent="0.25">
      <c r="A39" s="12">
        <v>15</v>
      </c>
      <c r="B39" s="21" t="s">
        <v>8072</v>
      </c>
      <c r="C39" s="39" t="s">
        <v>8073</v>
      </c>
      <c r="D39" s="36" t="s">
        <v>8484</v>
      </c>
      <c r="E39" s="36" t="s">
        <v>8485</v>
      </c>
      <c r="F39" s="36" t="s">
        <v>448</v>
      </c>
      <c r="G39" s="21">
        <v>3081.3670000000002</v>
      </c>
      <c r="H39" s="29" t="s">
        <v>8321</v>
      </c>
      <c r="I39">
        <v>91</v>
      </c>
      <c r="J39" s="1" t="s">
        <v>82</v>
      </c>
      <c r="K39" t="str">
        <f t="shared" si="4"/>
        <v>15,1502103,'CAMETÁ','-2.24439183','-49.49797869','11','3081,367','CAMETAENSE','91',current_timestamp);</v>
      </c>
      <c r="L39" t="str">
        <f t="shared" si="3"/>
        <v>INSERT INTO municipio (cd_estado,cd_municipio,ds_municipio,vl_latitude,vl_longitude,vl_altitude,qt_area,ds_gentilico,nr_ddd,dt_registro)VALUES (15,1502103,'CAMETÁ','-2.24439183','-49.49797869','11','3081,367','CAMETAENSE','91',current_timestamp);</v>
      </c>
    </row>
    <row r="40" spans="1:12" x14ac:dyDescent="0.25">
      <c r="A40" s="12">
        <v>15</v>
      </c>
      <c r="B40" s="21" t="s">
        <v>8074</v>
      </c>
      <c r="C40" s="39" t="s">
        <v>8075</v>
      </c>
      <c r="D40" s="36" t="s">
        <v>8486</v>
      </c>
      <c r="E40" s="36" t="s">
        <v>8487</v>
      </c>
      <c r="F40" s="36" t="s">
        <v>466</v>
      </c>
      <c r="G40" s="21">
        <v>3146.4070000000002</v>
      </c>
      <c r="H40" s="29" t="s">
        <v>8322</v>
      </c>
      <c r="I40">
        <v>94</v>
      </c>
      <c r="J40" s="1" t="s">
        <v>82</v>
      </c>
      <c r="K40" t="str">
        <f t="shared" si="4"/>
        <v>15,1502152,'CANAÃ DOS CARAJÁS','-6.5320907','-49.8512171','296','3146,407','CANAÃNENSE','94',current_timestamp);</v>
      </c>
      <c r="L40" t="str">
        <f t="shared" si="3"/>
        <v>INSERT INTO municipio (cd_estado,cd_municipio,ds_municipio,vl_latitude,vl_longitude,vl_altitude,qt_area,ds_gentilico,nr_ddd,dt_registro)VALUES (15,1502152,'CANAÃ DOS CARAJÁS','-6.5320907','-49.8512171','296','3146,407','CANAÃNENSE','94',current_timestamp);</v>
      </c>
    </row>
    <row r="41" spans="1:12" x14ac:dyDescent="0.25">
      <c r="A41" s="12">
        <v>15</v>
      </c>
      <c r="B41" s="21" t="s">
        <v>8076</v>
      </c>
      <c r="C41" s="39" t="s">
        <v>8077</v>
      </c>
      <c r="D41" s="36" t="s">
        <v>8488</v>
      </c>
      <c r="E41" s="36" t="s">
        <v>8489</v>
      </c>
      <c r="F41" s="36" t="s">
        <v>497</v>
      </c>
      <c r="G41" s="21">
        <v>614.69299999999998</v>
      </c>
      <c r="H41" s="29" t="s">
        <v>8323</v>
      </c>
      <c r="I41">
        <v>91</v>
      </c>
      <c r="J41" s="1" t="s">
        <v>82</v>
      </c>
      <c r="K41" t="str">
        <f t="shared" si="4"/>
        <v>15,1502202,'CAPANEMA','-1.2056483','-47.178192','23','614,693','CAPANEMENSE','91',current_timestamp);</v>
      </c>
      <c r="L41" t="str">
        <f t="shared" si="3"/>
        <v>INSERT INTO municipio (cd_estado,cd_municipio,ds_municipio,vl_latitude,vl_longitude,vl_altitude,qt_area,ds_gentilico,nr_ddd,dt_registro)VALUES (15,1502202,'CAPANEMA','-1.2056483','-47.178192','23','614,693','CAPANEMENSE','91',current_timestamp);</v>
      </c>
    </row>
    <row r="42" spans="1:12" x14ac:dyDescent="0.25">
      <c r="A42" s="12">
        <v>15</v>
      </c>
      <c r="B42" s="21" t="s">
        <v>8244</v>
      </c>
      <c r="C42" s="39" t="s">
        <v>8245</v>
      </c>
      <c r="D42" s="36" t="s">
        <v>8662</v>
      </c>
      <c r="E42" s="36" t="s">
        <v>8663</v>
      </c>
      <c r="F42" s="36" t="s">
        <v>454</v>
      </c>
      <c r="G42" s="21">
        <v>1677.249</v>
      </c>
      <c r="H42" s="29" t="s">
        <v>8399</v>
      </c>
      <c r="I42">
        <v>91</v>
      </c>
      <c r="J42" s="1" t="s">
        <v>82</v>
      </c>
      <c r="K42" t="str">
        <f t="shared" si="4"/>
        <v>15,1507201,'SÃO DOMINGOS DO CAPIM','-1.6873737','-47.7657888','12','1677,249','CAPINENSE','91',current_timestamp);</v>
      </c>
      <c r="L42" t="str">
        <f t="shared" si="3"/>
        <v>INSERT INTO municipio (cd_estado,cd_municipio,ds_municipio,vl_latitude,vl_longitude,vl_altitude,qt_area,ds_gentilico,nr_ddd,dt_registro)VALUES (15,1507201,'SÃO DOMINGOS DO CAPIM','-1.6873737','-47.7657888','12','1677,249','CAPINENSE','91',current_timestamp);</v>
      </c>
    </row>
    <row r="43" spans="1:12" x14ac:dyDescent="0.25">
      <c r="A43" s="12">
        <v>15</v>
      </c>
      <c r="B43" s="21" t="s">
        <v>8078</v>
      </c>
      <c r="C43" s="39" t="s">
        <v>8079</v>
      </c>
      <c r="D43" s="36" t="s">
        <v>8490</v>
      </c>
      <c r="E43" s="36" t="s">
        <v>8491</v>
      </c>
      <c r="F43" s="36" t="s">
        <v>450</v>
      </c>
      <c r="G43" s="21">
        <v>2899.5529999999999</v>
      </c>
      <c r="H43" s="29" t="s">
        <v>8324</v>
      </c>
      <c r="I43">
        <v>91</v>
      </c>
      <c r="J43" s="1" t="s">
        <v>82</v>
      </c>
      <c r="K43" t="str">
        <f t="shared" si="4"/>
        <v>15,1502301,'CAPITÃO POÇO','-1.7482089','-47.0633437','65','2899,553','CAPITÃO-POCENSE','91',current_timestamp);</v>
      </c>
      <c r="L43" t="str">
        <f t="shared" si="3"/>
        <v>INSERT INTO municipio (cd_estado,cd_municipio,ds_municipio,vl_latitude,vl_longitude,vl_altitude,qt_area,ds_gentilico,nr_ddd,dt_registro)VALUES (15,1502301,'CAPITÃO POÇO','-1.7482089','-47.0633437','65','2899,553','CAPITÃO-POCENSE','91',current_timestamp);</v>
      </c>
    </row>
    <row r="44" spans="1:12" x14ac:dyDescent="0.25">
      <c r="A44" s="12">
        <v>15</v>
      </c>
      <c r="B44" s="21" t="s">
        <v>8080</v>
      </c>
      <c r="C44" s="39" t="s">
        <v>8081</v>
      </c>
      <c r="D44" s="36" t="s">
        <v>8492</v>
      </c>
      <c r="E44" s="36" t="s">
        <v>8493</v>
      </c>
      <c r="F44" s="36" t="s">
        <v>579</v>
      </c>
      <c r="G44" s="21">
        <v>1028.8889999999999</v>
      </c>
      <c r="H44" s="29" t="s">
        <v>8325</v>
      </c>
      <c r="I44">
        <v>91</v>
      </c>
      <c r="J44" s="1" t="s">
        <v>82</v>
      </c>
      <c r="K44" t="str">
        <f t="shared" si="4"/>
        <v>15,1502400,'CASTANHAL','-1.2983288','-47.9171616','48','1028,889','CASTANHALENSE','91',current_timestamp);</v>
      </c>
      <c r="L44" t="str">
        <f t="shared" si="3"/>
        <v>INSERT INTO municipio (cd_estado,cd_municipio,ds_municipio,vl_latitude,vl_longitude,vl_altitude,qt_area,ds_gentilico,nr_ddd,dt_registro)VALUES (15,1502400,'CASTANHAL','-1.2983288','-47.9171616','48','1028,889','CASTANHALENSE','91',current_timestamp);</v>
      </c>
    </row>
    <row r="45" spans="1:12" x14ac:dyDescent="0.25">
      <c r="A45" s="12">
        <v>15</v>
      </c>
      <c r="B45" s="21" t="s">
        <v>8082</v>
      </c>
      <c r="C45" s="39" t="s">
        <v>8083</v>
      </c>
      <c r="D45" s="36" t="s">
        <v>8494</v>
      </c>
      <c r="E45" s="36" t="s">
        <v>8495</v>
      </c>
      <c r="F45" s="36" t="s">
        <v>1900</v>
      </c>
      <c r="G45" s="21">
        <v>13084.754999999999</v>
      </c>
      <c r="H45" s="29" t="s">
        <v>8326</v>
      </c>
      <c r="I45">
        <v>91</v>
      </c>
      <c r="J45" s="1" t="s">
        <v>82</v>
      </c>
      <c r="K45" t="str">
        <f t="shared" si="4"/>
        <v>15,1502509,'CHAVES','-0.1657726','-49.9798529','7','13084,755','CHAVEENSE','91',current_timestamp);</v>
      </c>
      <c r="L45" t="str">
        <f t="shared" si="3"/>
        <v>INSERT INTO municipio (cd_estado,cd_municipio,ds_municipio,vl_latitude,vl_longitude,vl_altitude,qt_area,ds_gentilico,nr_ddd,dt_registro)VALUES (15,1502509,'CHAVES','-0.1657726','-49.9798529','7','13084,755','CHAVEENSE','91',current_timestamp);</v>
      </c>
    </row>
    <row r="46" spans="1:12" x14ac:dyDescent="0.25">
      <c r="A46" s="12">
        <v>15</v>
      </c>
      <c r="B46" s="21" t="s">
        <v>8084</v>
      </c>
      <c r="C46" s="39" t="s">
        <v>8085</v>
      </c>
      <c r="D46" s="36" t="s">
        <v>8496</v>
      </c>
      <c r="E46" s="36" t="s">
        <v>8497</v>
      </c>
      <c r="F46" s="36" t="s">
        <v>462</v>
      </c>
      <c r="G46" s="21">
        <v>609.79200000000003</v>
      </c>
      <c r="H46" s="29" t="s">
        <v>8327</v>
      </c>
      <c r="I46">
        <v>91</v>
      </c>
      <c r="J46" s="1" t="s">
        <v>82</v>
      </c>
      <c r="K46" t="str">
        <f t="shared" si="4"/>
        <v>15,1502608,'COLARES','-0.93381744','-48.28307956','15','609,792','COLARENSE','91',current_timestamp);</v>
      </c>
      <c r="L46" t="str">
        <f t="shared" si="3"/>
        <v>INSERT INTO municipio (cd_estado,cd_municipio,ds_municipio,vl_latitude,vl_longitude,vl_altitude,qt_area,ds_gentilico,nr_ddd,dt_registro)VALUES (15,1502608,'COLARES','-0.93381744','-48.28307956','15','609,792','COLARENSE','91',current_timestamp);</v>
      </c>
    </row>
    <row r="47" spans="1:12" x14ac:dyDescent="0.25">
      <c r="A47" s="12">
        <v>15</v>
      </c>
      <c r="B47" s="21" t="s">
        <v>8088</v>
      </c>
      <c r="C47" s="39" t="s">
        <v>8089</v>
      </c>
      <c r="D47" s="36" t="s">
        <v>8500</v>
      </c>
      <c r="E47" s="36" t="s">
        <v>8501</v>
      </c>
      <c r="F47" s="36" t="s">
        <v>636</v>
      </c>
      <c r="G47" s="21">
        <v>690.947</v>
      </c>
      <c r="H47" s="29" t="s">
        <v>8329</v>
      </c>
      <c r="I47">
        <v>91</v>
      </c>
      <c r="J47" s="1" t="s">
        <v>82</v>
      </c>
      <c r="K47" t="str">
        <f t="shared" si="4"/>
        <v>15,1502756,'CONCÓRDIA DO PARÁ','-1.9923881','-47.9421484','44','690,947','CONCORDIENSE','91',current_timestamp);</v>
      </c>
      <c r="L47" t="str">
        <f t="shared" si="3"/>
        <v>INSERT INTO municipio (cd_estado,cd_municipio,ds_municipio,vl_latitude,vl_longitude,vl_altitude,qt_area,ds_gentilico,nr_ddd,dt_registro)VALUES (15,1502756,'CONCÓRDIA DO PARÁ','-1.9923881','-47.9421484','44','690,947','CONCORDIENSE','91',current_timestamp);</v>
      </c>
    </row>
    <row r="48" spans="1:12" x14ac:dyDescent="0.25">
      <c r="A48" s="12">
        <v>15</v>
      </c>
      <c r="B48" s="21" t="s">
        <v>8090</v>
      </c>
      <c r="C48" s="39" t="s">
        <v>8091</v>
      </c>
      <c r="D48" s="36" t="s">
        <v>8502</v>
      </c>
      <c r="E48" s="36" t="s">
        <v>8503</v>
      </c>
      <c r="F48" s="36" t="s">
        <v>472</v>
      </c>
      <c r="G48" s="21">
        <v>17085.001</v>
      </c>
      <c r="H48" s="29" t="s">
        <v>8330</v>
      </c>
      <c r="I48">
        <v>94</v>
      </c>
      <c r="J48" s="1" t="s">
        <v>82</v>
      </c>
      <c r="K48" t="str">
        <f t="shared" si="4"/>
        <v>15,1502764,'CUMARU DO NORTE','-7.8113668','-50.7675992','320','17085,001','CURARUENSE','94',current_timestamp);</v>
      </c>
      <c r="L48" t="str">
        <f t="shared" si="3"/>
        <v>INSERT INTO municipio (cd_estado,cd_municipio,ds_municipio,vl_latitude,vl_longitude,vl_altitude,qt_area,ds_gentilico,nr_ddd,dt_registro)VALUES (15,1502764,'CUMARU DO NORTE','-7.8113668','-50.7675992','320','17085,001','CURARUENSE','94',current_timestamp);</v>
      </c>
    </row>
    <row r="49" spans="1:12" x14ac:dyDescent="0.25">
      <c r="A49" s="12">
        <v>15</v>
      </c>
      <c r="B49" s="21" t="s">
        <v>8092</v>
      </c>
      <c r="C49" s="39" t="s">
        <v>8093</v>
      </c>
      <c r="D49" s="36" t="s">
        <v>8504</v>
      </c>
      <c r="E49" s="36" t="s">
        <v>8505</v>
      </c>
      <c r="F49" s="36" t="s">
        <v>2642</v>
      </c>
      <c r="G49" s="21">
        <v>2369.098</v>
      </c>
      <c r="H49" s="29" t="s">
        <v>8331</v>
      </c>
      <c r="I49">
        <v>94</v>
      </c>
      <c r="J49" s="1" t="s">
        <v>82</v>
      </c>
      <c r="K49" t="str">
        <f t="shared" si="4"/>
        <v>15,1502772,'CURIONÓPOLIS','-6.100044','-49.6072315','229','2369,098','CURIONOPOLENSE','94',current_timestamp);</v>
      </c>
      <c r="L49" t="str">
        <f t="shared" si="3"/>
        <v>INSERT INTO municipio (cd_estado,cd_municipio,ds_municipio,vl_latitude,vl_longitude,vl_altitude,qt_area,ds_gentilico,nr_ddd,dt_registro)VALUES (15,1502772,'CURIONÓPOLIS','-6.100044','-49.6072315','229','2369,098','CURIONOPOLENSE','94',current_timestamp);</v>
      </c>
    </row>
    <row r="50" spans="1:12" x14ac:dyDescent="0.25">
      <c r="A50" s="12">
        <v>15</v>
      </c>
      <c r="B50" s="21" t="s">
        <v>8094</v>
      </c>
      <c r="C50" s="39" t="s">
        <v>8095</v>
      </c>
      <c r="D50" s="36" t="s">
        <v>8506</v>
      </c>
      <c r="E50" s="36" t="s">
        <v>8507</v>
      </c>
      <c r="F50" s="36" t="s">
        <v>1438</v>
      </c>
      <c r="G50" s="21">
        <v>3617.252</v>
      </c>
      <c r="H50" s="29" t="s">
        <v>8332</v>
      </c>
      <c r="I50">
        <v>91</v>
      </c>
      <c r="J50" s="1" t="s">
        <v>82</v>
      </c>
      <c r="K50" t="str">
        <f t="shared" si="4"/>
        <v>15,1502806,'CURRALINHO','-1.8121545','-49.7956608','4','3617,252','CURRALINENSE','91',current_timestamp);</v>
      </c>
      <c r="L50" t="str">
        <f t="shared" si="3"/>
        <v>INSERT INTO municipio (cd_estado,cd_municipio,ds_municipio,vl_latitude,vl_longitude,vl_altitude,qt_area,ds_gentilico,nr_ddd,dt_registro)VALUES (15,1502806,'CURRALINHO','-1.8121545','-49.7956608','4','3617,252','CURRALINENSE','91',current_timestamp);</v>
      </c>
    </row>
    <row r="51" spans="1:12" x14ac:dyDescent="0.25">
      <c r="A51" s="12">
        <v>15</v>
      </c>
      <c r="B51" s="21" t="s">
        <v>8096</v>
      </c>
      <c r="C51" s="39" t="s">
        <v>8097</v>
      </c>
      <c r="D51" s="36" t="s">
        <v>8508</v>
      </c>
      <c r="E51" s="36" t="s">
        <v>8509</v>
      </c>
      <c r="F51" s="36" t="s">
        <v>2773</v>
      </c>
      <c r="G51" s="21">
        <v>1431.133</v>
      </c>
      <c r="H51" s="29" t="s">
        <v>8333</v>
      </c>
      <c r="I51">
        <v>93</v>
      </c>
      <c r="J51" s="1" t="s">
        <v>82</v>
      </c>
      <c r="K51" t="str">
        <f t="shared" si="4"/>
        <v>15,1502855,'CURUÁ','-1.8881142','-55.1173125','24','1431,133','CURUAENSE','93',current_timestamp);</v>
      </c>
      <c r="L51" t="str">
        <f t="shared" si="3"/>
        <v>INSERT INTO municipio (cd_estado,cd_municipio,ds_municipio,vl_latitude,vl_longitude,vl_altitude,qt_area,ds_gentilico,nr_ddd,dt_registro)VALUES (15,1502855,'CURUÁ','-1.8881142','-55.1173125','24','1431,133','CURUAENSE','93',current_timestamp);</v>
      </c>
    </row>
    <row r="52" spans="1:12" x14ac:dyDescent="0.25">
      <c r="A52" s="12">
        <v>15</v>
      </c>
      <c r="B52" s="21" t="s">
        <v>8098</v>
      </c>
      <c r="C52" s="39" t="s">
        <v>8099</v>
      </c>
      <c r="D52" s="36" t="s">
        <v>8510</v>
      </c>
      <c r="E52" s="36" t="s">
        <v>8511</v>
      </c>
      <c r="F52" s="36" t="s">
        <v>457</v>
      </c>
      <c r="G52" s="21">
        <v>672.67499999999995</v>
      </c>
      <c r="H52" s="29" t="s">
        <v>8334</v>
      </c>
      <c r="I52">
        <v>91</v>
      </c>
      <c r="J52" s="1" t="s">
        <v>82</v>
      </c>
      <c r="K52" t="str">
        <f t="shared" si="4"/>
        <v>15,1502905,'CURUÇÁ','-0.7335677','-47.851899','16','672,675','CURUÇAENSE','91',current_timestamp);</v>
      </c>
      <c r="L52" t="str">
        <f t="shared" si="3"/>
        <v>INSERT INTO municipio (cd_estado,cd_municipio,ds_municipio,vl_latitude,vl_longitude,vl_altitude,qt_area,ds_gentilico,nr_ddd,dt_registro)VALUES (15,1502905,'CURUÇÁ','-0.7335677','-47.851899','16','672,675','CURUÇAENSE','91',current_timestamp);</v>
      </c>
    </row>
    <row r="53" spans="1:12" x14ac:dyDescent="0.25">
      <c r="A53" s="12">
        <v>15</v>
      </c>
      <c r="B53" s="21" t="s">
        <v>8100</v>
      </c>
      <c r="C53" s="39" t="s">
        <v>8101</v>
      </c>
      <c r="D53" s="36" t="s">
        <v>8512</v>
      </c>
      <c r="E53" s="36" t="s">
        <v>8513</v>
      </c>
      <c r="F53" s="36" t="s">
        <v>1684</v>
      </c>
      <c r="G53" s="21">
        <v>5268.8149999999996</v>
      </c>
      <c r="H53" s="29" t="s">
        <v>8335</v>
      </c>
      <c r="I53">
        <v>94</v>
      </c>
      <c r="J53" s="1" t="s">
        <v>82</v>
      </c>
      <c r="K53" t="str">
        <f t="shared" si="4"/>
        <v>15,1502939,'DOM ELISEU','-4.2906482','-47.560565','261','5268,815','DOM-ELISEUENSE','94',current_timestamp);</v>
      </c>
      <c r="L53" t="str">
        <f t="shared" si="3"/>
        <v>INSERT INTO municipio (cd_estado,cd_municipio,ds_municipio,vl_latitude,vl_longitude,vl_altitude,qt_area,ds_gentilico,nr_ddd,dt_registro)VALUES (15,1502939,'DOM ELISEU','-4.2906482','-47.560565','261','5268,815','DOM-ELISEUENSE','94',current_timestamp);</v>
      </c>
    </row>
    <row r="54" spans="1:12" x14ac:dyDescent="0.25">
      <c r="A54" s="12">
        <v>15</v>
      </c>
      <c r="B54" s="21" t="s">
        <v>8102</v>
      </c>
      <c r="C54" s="39" t="s">
        <v>8103</v>
      </c>
      <c r="D54" s="36" t="s">
        <v>8514</v>
      </c>
      <c r="E54" s="36" t="s">
        <v>8515</v>
      </c>
      <c r="F54" s="36" t="s">
        <v>1183</v>
      </c>
      <c r="G54" s="21">
        <v>2956.69</v>
      </c>
      <c r="H54" s="29" t="s">
        <v>5863</v>
      </c>
      <c r="I54">
        <v>94</v>
      </c>
      <c r="J54" s="1" t="s">
        <v>82</v>
      </c>
      <c r="K54" t="str">
        <f t="shared" si="4"/>
        <v>15,1502954,'ELDORADO DO CARAJÁS','-6.10383674','-49.35335398','133','2956,69','ELDORADENSE','94',current_timestamp);</v>
      </c>
      <c r="L54" t="str">
        <f t="shared" si="3"/>
        <v>INSERT INTO municipio (cd_estado,cd_municipio,ds_municipio,vl_latitude,vl_longitude,vl_altitude,qt_area,ds_gentilico,nr_ddd,dt_registro)VALUES (15,1502954,'ELDORADO DO CARAJÁS','-6.10383674','-49.35335398','133','2956,69','ELDORADENSE','94',current_timestamp);</v>
      </c>
    </row>
    <row r="55" spans="1:12" x14ac:dyDescent="0.25">
      <c r="A55" s="12">
        <v>15</v>
      </c>
      <c r="B55" s="21" t="s">
        <v>8104</v>
      </c>
      <c r="C55" s="39" t="s">
        <v>8105</v>
      </c>
      <c r="D55" s="36" t="s">
        <v>8516</v>
      </c>
      <c r="E55" s="36" t="s">
        <v>8517</v>
      </c>
      <c r="F55" s="36" t="s">
        <v>475</v>
      </c>
      <c r="G55" s="21">
        <v>11770.628000000001</v>
      </c>
      <c r="H55" s="29" t="s">
        <v>8336</v>
      </c>
      <c r="I55">
        <v>93</v>
      </c>
      <c r="J55" s="1" t="s">
        <v>82</v>
      </c>
      <c r="K55" t="str">
        <f t="shared" si="4"/>
        <v>15,1503002,'FARO','-2.16917472','-56.74412469','25','11770,628','FARENSE','93',current_timestamp);</v>
      </c>
      <c r="L55" t="str">
        <f t="shared" si="3"/>
        <v>INSERT INTO municipio (cd_estado,cd_municipio,ds_municipio,vl_latitude,vl_longitude,vl_altitude,qt_area,ds_gentilico,nr_ddd,dt_registro)VALUES (15,1503002,'FARO','-2.16917472','-56.74412469','25','11770,628','FARENSE','93',current_timestamp);</v>
      </c>
    </row>
    <row r="56" spans="1:12" x14ac:dyDescent="0.25">
      <c r="A56" s="12">
        <v>15</v>
      </c>
      <c r="B56" s="21" t="s">
        <v>8106</v>
      </c>
      <c r="C56" s="39" t="s">
        <v>8107</v>
      </c>
      <c r="D56" s="36" t="s">
        <v>8518</v>
      </c>
      <c r="E56" s="36" t="s">
        <v>8519</v>
      </c>
      <c r="F56" s="36" t="s">
        <v>1947</v>
      </c>
      <c r="G56" s="21">
        <v>3444.2849999999999</v>
      </c>
      <c r="H56" s="29" t="s">
        <v>8337</v>
      </c>
      <c r="I56">
        <v>94</v>
      </c>
      <c r="J56" s="1" t="s">
        <v>82</v>
      </c>
      <c r="K56" t="str">
        <f t="shared" si="4"/>
        <v>15,1503044,'FLORESTA DO ARAGUAIA','-7.56297692','-49.70516392','202','3444,285','FLORESTA-ARAGUAIENSE','94',current_timestamp);</v>
      </c>
      <c r="L56" t="str">
        <f t="shared" si="3"/>
        <v>INSERT INTO municipio (cd_estado,cd_municipio,ds_municipio,vl_latitude,vl_longitude,vl_altitude,qt_area,ds_gentilico,nr_ddd,dt_registro)VALUES (15,1503044,'FLORESTA DO ARAGUAIA','-7.56297692','-49.70516392','202','3444,285','FLORESTA-ARAGUAIENSE','94',current_timestamp);</v>
      </c>
    </row>
    <row r="57" spans="1:12" x14ac:dyDescent="0.25">
      <c r="A57" s="12">
        <v>15</v>
      </c>
      <c r="B57" s="21" t="s">
        <v>8248</v>
      </c>
      <c r="C57" s="39" t="s">
        <v>8249</v>
      </c>
      <c r="D57" s="36" t="s">
        <v>8666</v>
      </c>
      <c r="E57" s="36" t="s">
        <v>8667</v>
      </c>
      <c r="F57" s="36" t="s">
        <v>1497</v>
      </c>
      <c r="G57" s="21">
        <v>479.565</v>
      </c>
      <c r="H57" s="29" t="s">
        <v>5230</v>
      </c>
      <c r="I57">
        <v>91</v>
      </c>
      <c r="J57" s="1" t="s">
        <v>82</v>
      </c>
      <c r="K57" t="str">
        <f t="shared" si="4"/>
        <v>15,1507409,'SÃO FRANCISCO DO PARÁ','-1.1695195','-47.7973317','37','479,565','FRANCISCANO','91',current_timestamp);</v>
      </c>
      <c r="L57" t="str">
        <f t="shared" si="3"/>
        <v>INSERT INTO municipio (cd_estado,cd_municipio,ds_municipio,vl_latitude,vl_longitude,vl_altitude,qt_area,ds_gentilico,nr_ddd,dt_registro)VALUES (15,1507409,'SÃO FRANCISCO DO PARÁ','-1.1695195','-47.7973317','37','479,565','FRANCISCANO','91',current_timestamp);</v>
      </c>
    </row>
    <row r="58" spans="1:12" x14ac:dyDescent="0.25">
      <c r="A58" s="12">
        <v>15</v>
      </c>
      <c r="B58" s="21" t="s">
        <v>8108</v>
      </c>
      <c r="C58" s="39" t="s">
        <v>8109</v>
      </c>
      <c r="D58" s="36" t="s">
        <v>8520</v>
      </c>
      <c r="E58" s="36" t="s">
        <v>8521</v>
      </c>
      <c r="F58" s="36" t="s">
        <v>603</v>
      </c>
      <c r="G58" s="21">
        <v>1599.028</v>
      </c>
      <c r="H58" s="29" t="s">
        <v>8338</v>
      </c>
      <c r="I58">
        <v>91</v>
      </c>
      <c r="J58" s="1" t="s">
        <v>82</v>
      </c>
      <c r="K58" t="str">
        <f t="shared" si="4"/>
        <v>15,1503077,'GARRAFÃO DO NORTE','-1.9302206','-47.0509121','42','1599,028','GARRAFAENSE','91',current_timestamp);</v>
      </c>
      <c r="L58" t="str">
        <f t="shared" si="3"/>
        <v>INSERT INTO municipio (cd_estado,cd_municipio,ds_municipio,vl_latitude,vl_longitude,vl_altitude,qt_area,ds_gentilico,nr_ddd,dt_registro)VALUES (15,1503077,'GARRAFÃO DO NORTE','-1.9302206','-47.0509121','42','1599,028','GARRAFAENSE','91',current_timestamp);</v>
      </c>
    </row>
    <row r="59" spans="1:12" x14ac:dyDescent="0.25">
      <c r="A59" s="12">
        <v>15</v>
      </c>
      <c r="B59" s="21" t="s">
        <v>8110</v>
      </c>
      <c r="C59" s="39" t="s">
        <v>8111</v>
      </c>
      <c r="D59" s="36" t="s">
        <v>8522</v>
      </c>
      <c r="E59" s="36" t="s">
        <v>8523</v>
      </c>
      <c r="F59" s="36" t="s">
        <v>2001</v>
      </c>
      <c r="G59" s="21">
        <v>7023.9409999999998</v>
      </c>
      <c r="H59" s="29" t="s">
        <v>5699</v>
      </c>
      <c r="I59">
        <v>94</v>
      </c>
      <c r="J59" s="1" t="s">
        <v>82</v>
      </c>
      <c r="K59" t="str">
        <f t="shared" si="4"/>
        <v>15,1503093,'GOIANÉSIA DO PARÁ','-3.8437593','-49.0978142','98','7023,941','GOIANESIENSE','94',current_timestamp);</v>
      </c>
      <c r="L59" t="str">
        <f t="shared" si="3"/>
        <v>INSERT INTO municipio (cd_estado,cd_municipio,ds_municipio,vl_latitude,vl_longitude,vl_altitude,qt_area,ds_gentilico,nr_ddd,dt_registro)VALUES (15,1503093,'GOIANÉSIA DO PARÁ','-3.8437593','-49.0978142','98','7023,941','GOIANESIENSE','94',current_timestamp);</v>
      </c>
    </row>
    <row r="60" spans="1:12" x14ac:dyDescent="0.25">
      <c r="A60" s="12">
        <v>15</v>
      </c>
      <c r="B60" s="21" t="s">
        <v>8258</v>
      </c>
      <c r="C60" s="39" t="s">
        <v>8259</v>
      </c>
      <c r="D60" s="36" t="s">
        <v>8677</v>
      </c>
      <c r="E60" s="36" t="s">
        <v>8678</v>
      </c>
      <c r="F60" s="36" t="s">
        <v>473</v>
      </c>
      <c r="G60" s="21">
        <v>1110.175</v>
      </c>
      <c r="H60" s="29" t="s">
        <v>8404</v>
      </c>
      <c r="I60">
        <v>91</v>
      </c>
      <c r="J60" s="1" t="s">
        <v>82</v>
      </c>
      <c r="K60" t="str">
        <f t="shared" si="4"/>
        <v>15,1507607,'SÃO MIGUEL DO GUAMÁ','-1.6131721','-47.4783618','22','1110,175','GUAMAENSE','91',current_timestamp);</v>
      </c>
      <c r="L60" t="str">
        <f t="shared" si="3"/>
        <v>INSERT INTO municipio (cd_estado,cd_municipio,ds_municipio,vl_latitude,vl_longitude,vl_altitude,qt_area,ds_gentilico,nr_ddd,dt_registro)VALUES (15,1507607,'SÃO MIGUEL DO GUAMÁ','-1.6131721','-47.4783618','22','1110,175','GUAMAENSE','91',current_timestamp);</v>
      </c>
    </row>
    <row r="61" spans="1:12" x14ac:dyDescent="0.25">
      <c r="A61" s="12">
        <v>15</v>
      </c>
      <c r="B61" s="21" t="s">
        <v>8112</v>
      </c>
      <c r="C61" s="39" t="s">
        <v>8113</v>
      </c>
      <c r="D61" s="36" t="s">
        <v>8524</v>
      </c>
      <c r="E61" s="36" t="s">
        <v>8525</v>
      </c>
      <c r="F61" s="36" t="s">
        <v>490</v>
      </c>
      <c r="G61" s="21">
        <v>8540.1129999999994</v>
      </c>
      <c r="H61" s="29" t="s">
        <v>8339</v>
      </c>
      <c r="I61">
        <v>91</v>
      </c>
      <c r="J61" s="1" t="s">
        <v>82</v>
      </c>
      <c r="K61" t="str">
        <f t="shared" si="4"/>
        <v>15,1503101,'GURUPÁ','-1.4073484','-51.6465188','10','8540,113','GURUPAENSE','91',current_timestamp);</v>
      </c>
      <c r="L61" t="str">
        <f t="shared" si="3"/>
        <v>INSERT INTO municipio (cd_estado,cd_municipio,ds_municipio,vl_latitude,vl_longitude,vl_altitude,qt_area,ds_gentilico,nr_ddd,dt_registro)VALUES (15,1503101,'GURUPÁ','-1.4073484','-51.6465188','10','8540,113','GURUPAENSE','91',current_timestamp);</v>
      </c>
    </row>
    <row r="62" spans="1:12" x14ac:dyDescent="0.25">
      <c r="A62" s="12">
        <v>15</v>
      </c>
      <c r="B62" s="21" t="s">
        <v>8114</v>
      </c>
      <c r="C62" s="39" t="s">
        <v>8115</v>
      </c>
      <c r="D62" s="36" t="s">
        <v>8526</v>
      </c>
      <c r="E62" s="36" t="s">
        <v>8527</v>
      </c>
      <c r="F62" s="36" t="s">
        <v>603</v>
      </c>
      <c r="G62" s="21">
        <v>785.98299999999995</v>
      </c>
      <c r="H62" s="29" t="s">
        <v>8340</v>
      </c>
      <c r="I62">
        <v>91</v>
      </c>
      <c r="J62" s="1" t="s">
        <v>82</v>
      </c>
      <c r="K62" t="str">
        <f t="shared" si="4"/>
        <v>15,1503200,'IGARAPÉ-AÇU','-1.1279355','-47.62408018','42','785,983','IGARAPÉ-AÇUENSE','91',current_timestamp);</v>
      </c>
      <c r="L62" t="str">
        <f t="shared" si="3"/>
        <v>INSERT INTO municipio (cd_estado,cd_municipio,ds_municipio,vl_latitude,vl_longitude,vl_altitude,qt_area,ds_gentilico,nr_ddd,dt_registro)VALUES (15,1503200,'IGARAPÉ-AÇU','-1.1279355','-47.62408018','42','785,983','IGARAPÉ-AÇUENSE','91',current_timestamp);</v>
      </c>
    </row>
    <row r="63" spans="1:12" x14ac:dyDescent="0.25">
      <c r="A63" s="12">
        <v>15</v>
      </c>
      <c r="B63" s="21" t="s">
        <v>8116</v>
      </c>
      <c r="C63" s="39" t="s">
        <v>8117</v>
      </c>
      <c r="D63" s="36" t="s">
        <v>8528</v>
      </c>
      <c r="E63" s="36" t="s">
        <v>8529</v>
      </c>
      <c r="F63" s="36" t="s">
        <v>479</v>
      </c>
      <c r="G63" s="21">
        <v>1996.79</v>
      </c>
      <c r="H63" s="29" t="s">
        <v>8341</v>
      </c>
      <c r="I63">
        <v>91</v>
      </c>
      <c r="J63" s="1" t="s">
        <v>82</v>
      </c>
      <c r="K63" t="str">
        <f t="shared" si="4"/>
        <v>15,1503309,'IGARAPÉ-MIRI','-1.9767218','-48.960543','8','1996,79','IGARAPÉ-MIRIENSE','91',current_timestamp);</v>
      </c>
      <c r="L63" t="str">
        <f t="shared" si="3"/>
        <v>INSERT INTO municipio (cd_estado,cd_municipio,ds_municipio,vl_latitude,vl_longitude,vl_altitude,qt_area,ds_gentilico,nr_ddd,dt_registro)VALUES (15,1503309,'IGARAPÉ-MIRI','-1.9767218','-48.960543','8','1996,79','IGARAPÉ-MIRIENSE','91',current_timestamp);</v>
      </c>
    </row>
    <row r="64" spans="1:12" x14ac:dyDescent="0.25">
      <c r="A64" s="12">
        <v>15</v>
      </c>
      <c r="B64" s="21" t="s">
        <v>8118</v>
      </c>
      <c r="C64" s="39" t="s">
        <v>8119</v>
      </c>
      <c r="D64" s="36" t="s">
        <v>8530</v>
      </c>
      <c r="E64" s="36" t="s">
        <v>8531</v>
      </c>
      <c r="F64" s="36" t="s">
        <v>454</v>
      </c>
      <c r="G64" s="21">
        <v>471.44900000000001</v>
      </c>
      <c r="H64" s="29" t="s">
        <v>8342</v>
      </c>
      <c r="I64">
        <v>91</v>
      </c>
      <c r="J64" s="1" t="s">
        <v>82</v>
      </c>
      <c r="K64" t="str">
        <f t="shared" si="4"/>
        <v>15,1503408,'INHANGAPI','-1.4340456','-47.9124191','12','471,449','INHANGAPIENSE','91',current_timestamp);</v>
      </c>
      <c r="L64" t="str">
        <f t="shared" si="3"/>
        <v>INSERT INTO municipio (cd_estado,cd_municipio,ds_municipio,vl_latitude,vl_longitude,vl_altitude,qt_area,ds_gentilico,nr_ddd,dt_registro)VALUES (15,1503408,'INHANGAPI','-1.4340456','-47.9124191','12','471,449','INHANGAPIENSE','91',current_timestamp);</v>
      </c>
    </row>
    <row r="65" spans="1:12" x14ac:dyDescent="0.25">
      <c r="A65" s="12">
        <v>15</v>
      </c>
      <c r="B65" s="21" t="s">
        <v>8120</v>
      </c>
      <c r="C65" s="39" t="s">
        <v>8121</v>
      </c>
      <c r="D65" s="36" t="s">
        <v>8532</v>
      </c>
      <c r="E65" s="36" t="s">
        <v>8533</v>
      </c>
      <c r="F65" s="36" t="s">
        <v>1523</v>
      </c>
      <c r="G65" s="21">
        <v>5215.5550000000003</v>
      </c>
      <c r="H65" s="29" t="s">
        <v>4447</v>
      </c>
      <c r="I65">
        <v>91</v>
      </c>
      <c r="J65" s="1" t="s">
        <v>82</v>
      </c>
      <c r="K65" t="str">
        <f t="shared" si="4"/>
        <v>15,1503457,'IPIXUNA DO PARÁ','-2.5589183','-47.5060418','46','5215,555','IPIXUNENSE','91',current_timestamp);</v>
      </c>
      <c r="L65" t="str">
        <f t="shared" ref="L65:L96" si="5">CONCATENATE("INSERT INTO municipio (cd_estado,cd_municipio,ds_municipio,vl_latitude,vl_longitude,vl_altitude,qt_area,ds_gentilico,nr_ddd,dt_registro)VALUES (",K65)</f>
        <v>INSERT INTO municipio (cd_estado,cd_municipio,ds_municipio,vl_latitude,vl_longitude,vl_altitude,qt_area,ds_gentilico,nr_ddd,dt_registro)VALUES (15,1503457,'IPIXUNA DO PARÁ','-2.5589183','-47.5060418','46','5215,555','IPIXUNENSE','91',current_timestamp);</v>
      </c>
    </row>
    <row r="66" spans="1:12" x14ac:dyDescent="0.25">
      <c r="A66" s="12">
        <v>15</v>
      </c>
      <c r="B66" s="21" t="s">
        <v>8122</v>
      </c>
      <c r="C66" s="39" t="s">
        <v>8123</v>
      </c>
      <c r="D66" s="36" t="s">
        <v>8534</v>
      </c>
      <c r="E66" s="36" t="s">
        <v>8535</v>
      </c>
      <c r="F66" s="36" t="s">
        <v>619</v>
      </c>
      <c r="G66" s="21">
        <v>1379.3620000000001</v>
      </c>
      <c r="H66" s="29" t="s">
        <v>8343</v>
      </c>
      <c r="I66">
        <v>91</v>
      </c>
      <c r="J66" s="1" t="s">
        <v>82</v>
      </c>
      <c r="K66" t="str">
        <f t="shared" ref="K66:K97" si="6">CONCATENATE(A66,",",B66,",'",C66,"','",D66,"','",E66,"','",F66,"','",G66,"','",H66,"','",I66,"',",J66,");")</f>
        <v>15,1503507,'IRITUIA','-1.7696971','-47.446153','20','1379,362','IRITUENSE','91',current_timestamp);</v>
      </c>
      <c r="L66" t="str">
        <f t="shared" si="5"/>
        <v>INSERT INTO municipio (cd_estado,cd_municipio,ds_municipio,vl_latitude,vl_longitude,vl_altitude,qt_area,ds_gentilico,nr_ddd,dt_registro)VALUES (15,1503507,'IRITUIA','-1.7696971','-47.446153','20','1379,362','IRITUENSE','91',current_timestamp);</v>
      </c>
    </row>
    <row r="67" spans="1:12" x14ac:dyDescent="0.25">
      <c r="A67" s="12">
        <v>15</v>
      </c>
      <c r="B67" s="21" t="s">
        <v>8124</v>
      </c>
      <c r="C67" s="39" t="s">
        <v>8125</v>
      </c>
      <c r="D67" s="36" t="s">
        <v>8536</v>
      </c>
      <c r="E67" s="36" t="s">
        <v>8537</v>
      </c>
      <c r="F67" s="36" t="s">
        <v>3123</v>
      </c>
      <c r="G67" s="21">
        <v>62042.472000000002</v>
      </c>
      <c r="H67" s="29" t="s">
        <v>8344</v>
      </c>
      <c r="I67">
        <v>93</v>
      </c>
      <c r="J67" s="1" t="s">
        <v>82</v>
      </c>
      <c r="K67" t="str">
        <f t="shared" si="6"/>
        <v>15,1503606,'ITAITUBA','-4.2670701','-55.9931173','28','62042,472','ITAITUBENSE','93',current_timestamp);</v>
      </c>
      <c r="L67" t="str">
        <f t="shared" si="5"/>
        <v>INSERT INTO municipio (cd_estado,cd_municipio,ds_municipio,vl_latitude,vl_longitude,vl_altitude,qt_area,ds_gentilico,nr_ddd,dt_registro)VALUES (15,1503606,'ITAITUBA','-4.2670701','-55.9931173','28','62042,472','ITAITUBENSE','93',current_timestamp);</v>
      </c>
    </row>
    <row r="68" spans="1:12" x14ac:dyDescent="0.25">
      <c r="A68" s="12">
        <v>15</v>
      </c>
      <c r="B68" s="21" t="s">
        <v>8126</v>
      </c>
      <c r="C68" s="39" t="s">
        <v>8127</v>
      </c>
      <c r="D68" s="36" t="s">
        <v>8538</v>
      </c>
      <c r="E68" s="36" t="s">
        <v>8539</v>
      </c>
      <c r="F68" s="36" t="s">
        <v>581</v>
      </c>
      <c r="G68" s="21">
        <v>7880.1090000000004</v>
      </c>
      <c r="H68" s="29" t="s">
        <v>8345</v>
      </c>
      <c r="I68">
        <v>94</v>
      </c>
      <c r="J68" s="1" t="s">
        <v>82</v>
      </c>
      <c r="K68" t="str">
        <f t="shared" si="6"/>
        <v>15,1503705,'ITUPIRANGA','-5.1345016','-49.332012','93','7880,109','ITUPIRANGUENSE','94',current_timestamp);</v>
      </c>
      <c r="L68" t="str">
        <f t="shared" si="5"/>
        <v>INSERT INTO municipio (cd_estado,cd_municipio,ds_municipio,vl_latitude,vl_longitude,vl_altitude,qt_area,ds_gentilico,nr_ddd,dt_registro)VALUES (15,1503705,'ITUPIRANGA','-5.1345016','-49.332012','93','7880,109','ITUPIRANGUENSE','94',current_timestamp);</v>
      </c>
    </row>
    <row r="69" spans="1:12" x14ac:dyDescent="0.25">
      <c r="A69" s="12">
        <v>15</v>
      </c>
      <c r="B69" s="21" t="s">
        <v>8224</v>
      </c>
      <c r="C69" s="39" t="s">
        <v>8225</v>
      </c>
      <c r="D69" s="36" t="s">
        <v>8641</v>
      </c>
      <c r="E69" s="36" t="s">
        <v>8642</v>
      </c>
      <c r="F69" s="36" t="s">
        <v>478</v>
      </c>
      <c r="G69" s="21">
        <v>717.66200000000003</v>
      </c>
      <c r="H69" s="29" t="s">
        <v>8392</v>
      </c>
      <c r="I69">
        <v>91</v>
      </c>
      <c r="J69" s="1" t="s">
        <v>82</v>
      </c>
      <c r="K69" t="str">
        <f t="shared" si="6"/>
        <v>15,1506500,'SANTA IZABEL DO PARÁ','-1.2968471','-48.1606038','34','717,662','IZABELENSE','91',current_timestamp);</v>
      </c>
      <c r="L69" t="str">
        <f t="shared" si="5"/>
        <v>INSERT INTO municipio (cd_estado,cd_municipio,ds_municipio,vl_latitude,vl_longitude,vl_altitude,qt_area,ds_gentilico,nr_ddd,dt_registro)VALUES (15,1506500,'SANTA IZABEL DO PARÁ','-1.2968471','-48.1606038','34','717,662','IZABELENSE','91',current_timestamp);</v>
      </c>
    </row>
    <row r="70" spans="1:12" x14ac:dyDescent="0.25">
      <c r="A70" s="12">
        <v>15</v>
      </c>
      <c r="B70" s="21" t="s">
        <v>8128</v>
      </c>
      <c r="C70" s="39" t="s">
        <v>8129</v>
      </c>
      <c r="D70" s="36" t="s">
        <v>8540</v>
      </c>
      <c r="E70" s="36" t="s">
        <v>8541</v>
      </c>
      <c r="F70" s="36" t="s">
        <v>622</v>
      </c>
      <c r="G70" s="21">
        <v>53304.563999999998</v>
      </c>
      <c r="H70" s="29" t="s">
        <v>8346</v>
      </c>
      <c r="I70">
        <v>93</v>
      </c>
      <c r="J70" s="1" t="s">
        <v>82</v>
      </c>
      <c r="K70" t="str">
        <f t="shared" si="6"/>
        <v>15,1503754,'JACAREACANGA','-6.22424365','-57.75901079','73','53304,564','JACAREACANGUENSES','93',current_timestamp);</v>
      </c>
      <c r="L70" t="str">
        <f t="shared" si="5"/>
        <v>INSERT INTO municipio (cd_estado,cd_municipio,ds_municipio,vl_latitude,vl_longitude,vl_altitude,qt_area,ds_gentilico,nr_ddd,dt_registro)VALUES (15,1503754,'JACAREACANGA','-6.22424365','-57.75901079','73','53304,564','JACAREACANGUENSES','93',current_timestamp);</v>
      </c>
    </row>
    <row r="71" spans="1:12" x14ac:dyDescent="0.25">
      <c r="A71" s="12">
        <v>15</v>
      </c>
      <c r="B71" s="21" t="s">
        <v>8130</v>
      </c>
      <c r="C71" s="39" t="s">
        <v>8131</v>
      </c>
      <c r="D71" s="36" t="s">
        <v>8542</v>
      </c>
      <c r="E71" s="36" t="s">
        <v>8543</v>
      </c>
      <c r="F71" s="36" t="s">
        <v>2645</v>
      </c>
      <c r="G71" s="21">
        <v>2008.3150000000001</v>
      </c>
      <c r="H71" s="29" t="s">
        <v>8347</v>
      </c>
      <c r="I71">
        <v>94</v>
      </c>
      <c r="J71" s="1" t="s">
        <v>82</v>
      </c>
      <c r="K71" t="str">
        <f t="shared" si="6"/>
        <v>15,1503804,'JACUNDÁ','-4.4470358','-49.1154573','119','2008,315','JACUNDAENSE','94',current_timestamp);</v>
      </c>
      <c r="L71" t="str">
        <f t="shared" si="5"/>
        <v>INSERT INTO municipio (cd_estado,cd_municipio,ds_municipio,vl_latitude,vl_longitude,vl_altitude,qt_area,ds_gentilico,nr_ddd,dt_registro)VALUES (15,1503804,'JACUNDÁ','-4.4470358','-49.1154573','119','2008,315','JACUNDAENSE','94',current_timestamp);</v>
      </c>
    </row>
    <row r="72" spans="1:12" x14ac:dyDescent="0.25">
      <c r="A72" s="12">
        <v>15</v>
      </c>
      <c r="B72" s="21" t="s">
        <v>8132</v>
      </c>
      <c r="C72" s="39" t="s">
        <v>8133</v>
      </c>
      <c r="D72" s="36" t="s">
        <v>8546</v>
      </c>
      <c r="E72" s="36" t="s">
        <v>8547</v>
      </c>
      <c r="F72" s="36" t="s">
        <v>487</v>
      </c>
      <c r="G72" s="21">
        <v>8305.1280000000006</v>
      </c>
      <c r="H72" s="29" t="s">
        <v>8348</v>
      </c>
      <c r="I72">
        <v>93</v>
      </c>
      <c r="J72" s="1" t="s">
        <v>82</v>
      </c>
      <c r="K72" t="str">
        <f t="shared" si="6"/>
        <v>15,1503903,'JURUTI','-2.1633702','-56.0952549','29','8305,128','JURUTIENSE','93',current_timestamp);</v>
      </c>
      <c r="L72" t="str">
        <f t="shared" si="5"/>
        <v>INSERT INTO municipio (cd_estado,cd_municipio,ds_municipio,vl_latitude,vl_longitude,vl_altitude,qt_area,ds_gentilico,nr_ddd,dt_registro)VALUES (15,1503903,'JURUTI','-2.1633702','-56.0952549','29','8305,128','JURUTIENSE','93',current_timestamp);</v>
      </c>
    </row>
    <row r="73" spans="1:12" x14ac:dyDescent="0.25">
      <c r="A73" s="12">
        <v>15</v>
      </c>
      <c r="B73" s="21" t="s">
        <v>8136</v>
      </c>
      <c r="C73" s="39" t="s">
        <v>8137</v>
      </c>
      <c r="D73" s="36" t="s">
        <v>8548</v>
      </c>
      <c r="E73" s="36" t="s">
        <v>8549</v>
      </c>
      <c r="F73" s="36" t="s">
        <v>6905</v>
      </c>
      <c r="G73" s="21">
        <v>469.49200000000002</v>
      </c>
      <c r="H73" s="29" t="s">
        <v>8350</v>
      </c>
      <c r="I73">
        <v>91</v>
      </c>
      <c r="J73" s="1" t="s">
        <v>82</v>
      </c>
      <c r="K73" t="str">
        <f t="shared" si="6"/>
        <v>15,1504059,'MÃE DO RIO','-2.04866163','-47.55090519','41','469,492','MÃE-RIENSE','91',current_timestamp);</v>
      </c>
      <c r="L73" t="str">
        <f t="shared" si="5"/>
        <v>INSERT INTO municipio (cd_estado,cd_municipio,ds_municipio,vl_latitude,vl_longitude,vl_altitude,qt_area,ds_gentilico,nr_ddd,dt_registro)VALUES (15,1504059,'MÃE DO RIO','-2.04866163','-47.55090519','41','469,492','MÃE-RIENSE','91',current_timestamp);</v>
      </c>
    </row>
    <row r="74" spans="1:12" x14ac:dyDescent="0.25">
      <c r="A74" s="12">
        <v>15</v>
      </c>
      <c r="B74" s="21" t="s">
        <v>8138</v>
      </c>
      <c r="C74" s="39" t="s">
        <v>8139</v>
      </c>
      <c r="D74" s="36" t="s">
        <v>8550</v>
      </c>
      <c r="E74" s="36" t="s">
        <v>8551</v>
      </c>
      <c r="F74" s="36" t="s">
        <v>459</v>
      </c>
      <c r="G74" s="21">
        <v>325.26499999999999</v>
      </c>
      <c r="H74" s="29" t="s">
        <v>8351</v>
      </c>
      <c r="I74">
        <v>91</v>
      </c>
      <c r="J74" s="1" t="s">
        <v>82</v>
      </c>
      <c r="K74" t="str">
        <f t="shared" si="6"/>
        <v>15,1504109,'MAGALHÃES BARATA','-0.7989552','-47.6019767','26','325,265','MAGALHÃES-BARATENSE','91',current_timestamp);</v>
      </c>
      <c r="L74" t="str">
        <f t="shared" si="5"/>
        <v>INSERT INTO municipio (cd_estado,cd_municipio,ds_municipio,vl_latitude,vl_longitude,vl_altitude,qt_area,ds_gentilico,nr_ddd,dt_registro)VALUES (15,1504109,'MAGALHÃES BARATA','-0.7989552','-47.6019767','26','325,265','MAGALHÃES-BARATENSE','91',current_timestamp);</v>
      </c>
    </row>
    <row r="75" spans="1:12" x14ac:dyDescent="0.25">
      <c r="A75" s="12">
        <v>15</v>
      </c>
      <c r="B75" s="21" t="s">
        <v>8140</v>
      </c>
      <c r="C75" s="39" t="s">
        <v>8141</v>
      </c>
      <c r="D75" s="36" t="s">
        <v>8552</v>
      </c>
      <c r="E75" s="36" t="s">
        <v>8553</v>
      </c>
      <c r="F75" s="36" t="s">
        <v>2966</v>
      </c>
      <c r="G75" s="21">
        <v>15128.058000000001</v>
      </c>
      <c r="H75" s="29" t="s">
        <v>8352</v>
      </c>
      <c r="I75">
        <v>94</v>
      </c>
      <c r="J75" s="1" t="s">
        <v>82</v>
      </c>
      <c r="K75" t="str">
        <f t="shared" si="6"/>
        <v>15,1504208,'MARABÁ','-5.3811326','-49.1331046','95','15128,058','MARABAENSE','94',current_timestamp);</v>
      </c>
      <c r="L75" t="str">
        <f t="shared" si="5"/>
        <v>INSERT INTO municipio (cd_estado,cd_municipio,ds_municipio,vl_latitude,vl_longitude,vl_altitude,qt_area,ds_gentilico,nr_ddd,dt_registro)VALUES (15,1504208,'MARABÁ','-5.3811326','-49.1331046','95','15128,058','MARABAENSE','94',current_timestamp);</v>
      </c>
    </row>
    <row r="76" spans="1:12" x14ac:dyDescent="0.25">
      <c r="A76" s="12">
        <v>15</v>
      </c>
      <c r="B76" s="21" t="s">
        <v>8142</v>
      </c>
      <c r="C76" s="39" t="s">
        <v>8143</v>
      </c>
      <c r="D76" s="36" t="s">
        <v>8554</v>
      </c>
      <c r="E76" s="36" t="s">
        <v>8555</v>
      </c>
      <c r="F76" s="36" t="s">
        <v>615</v>
      </c>
      <c r="G76" s="21">
        <v>855.66399999999999</v>
      </c>
      <c r="H76" s="29" t="s">
        <v>8353</v>
      </c>
      <c r="I76">
        <v>91</v>
      </c>
      <c r="J76" s="1" t="s">
        <v>82</v>
      </c>
      <c r="K76" t="str">
        <f t="shared" si="6"/>
        <v>15,1504307,'MARACANÃ','-0.7646218','-47.4542825','27','855,664','MARACANAENSE','91',current_timestamp);</v>
      </c>
      <c r="L76" t="str">
        <f t="shared" si="5"/>
        <v>INSERT INTO municipio (cd_estado,cd_municipio,ds_municipio,vl_latitude,vl_longitude,vl_altitude,qt_area,ds_gentilico,nr_ddd,dt_registro)VALUES (15,1504307,'MARACANÃ','-0.7646218','-47.4542825','27','855,664','MARACANAENSE','91',current_timestamp);</v>
      </c>
    </row>
    <row r="77" spans="1:12" x14ac:dyDescent="0.25">
      <c r="A77" s="12">
        <v>15</v>
      </c>
      <c r="B77" s="21" t="s">
        <v>8144</v>
      </c>
      <c r="C77" s="39" t="s">
        <v>8145</v>
      </c>
      <c r="D77" s="36" t="s">
        <v>8556</v>
      </c>
      <c r="E77" s="36" t="s">
        <v>8557</v>
      </c>
      <c r="F77" s="36" t="s">
        <v>457</v>
      </c>
      <c r="G77" s="21">
        <v>795.98699999999997</v>
      </c>
      <c r="H77" s="29" t="s">
        <v>8354</v>
      </c>
      <c r="I77">
        <v>91</v>
      </c>
      <c r="J77" s="1" t="s">
        <v>82</v>
      </c>
      <c r="K77" t="str">
        <f t="shared" si="6"/>
        <v>15,1504406,'MARAPANIM','-0.7129427','-47.7040071','16','795,987','MARAPANIENSE','91',current_timestamp);</v>
      </c>
      <c r="L77" t="str">
        <f t="shared" si="5"/>
        <v>INSERT INTO municipio (cd_estado,cd_municipio,ds_municipio,vl_latitude,vl_longitude,vl_altitude,qt_area,ds_gentilico,nr_ddd,dt_registro)VALUES (15,1504406,'MARAPANIM','-0.7129427','-47.7040071','16','795,987','MARAPANIENSE','91',current_timestamp);</v>
      </c>
    </row>
    <row r="78" spans="1:12" x14ac:dyDescent="0.25">
      <c r="A78" s="12">
        <v>15</v>
      </c>
      <c r="B78" s="21" t="s">
        <v>8146</v>
      </c>
      <c r="C78" s="39" t="s">
        <v>8147</v>
      </c>
      <c r="D78" s="36" t="s">
        <v>8558</v>
      </c>
      <c r="E78" s="36" t="s">
        <v>8559</v>
      </c>
      <c r="F78" s="36" t="s">
        <v>473</v>
      </c>
      <c r="G78" s="21">
        <v>103.343</v>
      </c>
      <c r="H78" s="29" t="s">
        <v>8355</v>
      </c>
      <c r="I78">
        <v>91</v>
      </c>
      <c r="J78" s="1" t="s">
        <v>82</v>
      </c>
      <c r="K78" t="str">
        <f t="shared" si="6"/>
        <v>15,1504422,'MARITUBA','-1.3603782','-48.3424868','22','103,343','MARITUBENSE','91',current_timestamp);</v>
      </c>
      <c r="L78" t="str">
        <f t="shared" si="5"/>
        <v>INSERT INTO municipio (cd_estado,cd_municipio,ds_municipio,vl_latitude,vl_longitude,vl_altitude,qt_area,ds_gentilico,nr_ddd,dt_registro)VALUES (15,1504422,'MARITUBA','-1.3603782','-48.3424868','22','103,343','MARITUBENSE','91',current_timestamp);</v>
      </c>
    </row>
    <row r="79" spans="1:12" x14ac:dyDescent="0.25">
      <c r="A79" s="12">
        <v>15</v>
      </c>
      <c r="B79" s="21" t="s">
        <v>8148</v>
      </c>
      <c r="C79" s="39" t="s">
        <v>8149</v>
      </c>
      <c r="D79" s="36" t="s">
        <v>8560</v>
      </c>
      <c r="E79" s="36" t="s">
        <v>8561</v>
      </c>
      <c r="F79" s="36" t="s">
        <v>6894</v>
      </c>
      <c r="G79" s="21">
        <v>8272.6290000000008</v>
      </c>
      <c r="H79" s="29" t="s">
        <v>8356</v>
      </c>
      <c r="I79">
        <v>93</v>
      </c>
      <c r="J79" s="1" t="s">
        <v>82</v>
      </c>
      <c r="K79" t="str">
        <f t="shared" si="6"/>
        <v>15,1504455,'MEDICILÂNDIA','-3.443769','-52.8904898','124','8272,629','MEDICILANDENSE','93',current_timestamp);</v>
      </c>
      <c r="L79" t="str">
        <f t="shared" si="5"/>
        <v>INSERT INTO municipio (cd_estado,cd_municipio,ds_municipio,vl_latitude,vl_longitude,vl_altitude,qt_area,ds_gentilico,nr_ddd,dt_registro)VALUES (15,1504455,'MEDICILÂNDIA','-3.443769','-52.8904898','124','8272,629','MEDICILANDENSE','93',current_timestamp);</v>
      </c>
    </row>
    <row r="80" spans="1:12" x14ac:dyDescent="0.25">
      <c r="A80" s="12">
        <v>15</v>
      </c>
      <c r="B80" s="21" t="s">
        <v>8150</v>
      </c>
      <c r="C80" s="39" t="s">
        <v>8151</v>
      </c>
      <c r="D80" s="36" t="s">
        <v>8562</v>
      </c>
      <c r="E80" s="36" t="s">
        <v>8563</v>
      </c>
      <c r="F80" s="36" t="s">
        <v>1436</v>
      </c>
      <c r="G80" s="21">
        <v>6774.018</v>
      </c>
      <c r="H80" s="29" t="s">
        <v>8357</v>
      </c>
      <c r="I80">
        <v>91</v>
      </c>
      <c r="J80" s="1" t="s">
        <v>82</v>
      </c>
      <c r="K80" t="str">
        <f t="shared" si="6"/>
        <v>15,1504505,'MELGAÇO','-1.8035727','-50.7153859','9','6774,018','MELGACENSE','91',current_timestamp);</v>
      </c>
      <c r="L80" t="str">
        <f t="shared" si="5"/>
        <v>INSERT INTO municipio (cd_estado,cd_municipio,ds_municipio,vl_latitude,vl_longitude,vl_altitude,qt_area,ds_gentilico,nr_ddd,dt_registro)VALUES (15,1504505,'MELGAÇO','-1.8035727','-50.7153859','9','6774,018','MELGACENSE','91',current_timestamp);</v>
      </c>
    </row>
    <row r="81" spans="1:12" x14ac:dyDescent="0.25">
      <c r="A81" s="12">
        <v>15</v>
      </c>
      <c r="B81" s="21" t="s">
        <v>8152</v>
      </c>
      <c r="C81" s="39" t="s">
        <v>8153</v>
      </c>
      <c r="D81" s="36" t="s">
        <v>8564</v>
      </c>
      <c r="E81" s="36" t="s">
        <v>8565</v>
      </c>
      <c r="F81" s="36" t="s">
        <v>497</v>
      </c>
      <c r="G81" s="21">
        <v>870.80600000000004</v>
      </c>
      <c r="H81" s="29" t="s">
        <v>8358</v>
      </c>
      <c r="I81">
        <v>91</v>
      </c>
      <c r="J81" s="1" t="s">
        <v>82</v>
      </c>
      <c r="K81" t="str">
        <f t="shared" si="6"/>
        <v>15,1504604,'MOCAJUBA','-2.5834645','-49.5046557','23','870,806','MOCAJUBENSE','91',current_timestamp);</v>
      </c>
      <c r="L81" t="str">
        <f t="shared" si="5"/>
        <v>INSERT INTO municipio (cd_estado,cd_municipio,ds_municipio,vl_latitude,vl_longitude,vl_altitude,qt_area,ds_gentilico,nr_ddd,dt_registro)VALUES (15,1504604,'MOCAJUBA','-2.5834645','-49.5046557','23','870,806','MOCAJUBENSE','91',current_timestamp);</v>
      </c>
    </row>
    <row r="82" spans="1:12" x14ac:dyDescent="0.25">
      <c r="A82" s="12">
        <v>15</v>
      </c>
      <c r="B82" s="21" t="s">
        <v>8154</v>
      </c>
      <c r="C82" s="39" t="s">
        <v>8155</v>
      </c>
      <c r="D82" s="36" t="s">
        <v>8566</v>
      </c>
      <c r="E82" s="36" t="s">
        <v>8567</v>
      </c>
      <c r="F82" s="36" t="s">
        <v>483</v>
      </c>
      <c r="G82" s="21">
        <v>9094.1389999999992</v>
      </c>
      <c r="H82" s="29" t="s">
        <v>8359</v>
      </c>
      <c r="I82">
        <v>91</v>
      </c>
      <c r="J82" s="1" t="s">
        <v>82</v>
      </c>
      <c r="K82" t="str">
        <f t="shared" si="6"/>
        <v>15,1504703,'MOJU','-1.8844563','-48.7655306','14','9094,139','MOJUENSE','91',current_timestamp);</v>
      </c>
      <c r="L82" t="str">
        <f t="shared" si="5"/>
        <v>INSERT INTO municipio (cd_estado,cd_municipio,ds_municipio,vl_latitude,vl_longitude,vl_altitude,qt_area,ds_gentilico,nr_ddd,dt_registro)VALUES (15,1504703,'MOJU','-1.8844563','-48.7655306','14','9094,139','MOJUENSE','91',current_timestamp);</v>
      </c>
    </row>
    <row r="83" spans="1:12" x14ac:dyDescent="0.25">
      <c r="A83" s="12">
        <v>15</v>
      </c>
      <c r="B83" s="21" t="s">
        <v>8156</v>
      </c>
      <c r="C83" s="39" t="s">
        <v>8157</v>
      </c>
      <c r="D83" s="36" t="s">
        <v>8568</v>
      </c>
      <c r="E83" s="36" t="s">
        <v>8569</v>
      </c>
      <c r="F83" s="36" t="s">
        <v>7000</v>
      </c>
      <c r="G83" s="21">
        <v>4988.2359999999999</v>
      </c>
      <c r="H83" s="29" t="s">
        <v>8360</v>
      </c>
      <c r="I83">
        <v>93</v>
      </c>
      <c r="J83" s="1" t="s">
        <v>82</v>
      </c>
      <c r="K83" t="str">
        <f t="shared" si="6"/>
        <v>15,1504752,'MOJUÍ DOS CAMPOS','-2.6822682','-54.6424957','86','4988,236','MOJUIENSE','93',current_timestamp);</v>
      </c>
      <c r="L83" t="str">
        <f t="shared" si="5"/>
        <v>INSERT INTO municipio (cd_estado,cd_municipio,ds_municipio,vl_latitude,vl_longitude,vl_altitude,qt_area,ds_gentilico,nr_ddd,dt_registro)VALUES (15,1504752,'MOJUÍ DOS CAMPOS','-2.6822682','-54.6424957','86','4988,236','MOJUIENSE','93',current_timestamp);</v>
      </c>
    </row>
    <row r="84" spans="1:12" x14ac:dyDescent="0.25">
      <c r="A84" s="12">
        <v>15</v>
      </c>
      <c r="B84" s="21" t="s">
        <v>8158</v>
      </c>
      <c r="C84" s="39" t="s">
        <v>8159</v>
      </c>
      <c r="D84" s="36" t="s">
        <v>8570</v>
      </c>
      <c r="E84" s="36" t="s">
        <v>8571</v>
      </c>
      <c r="F84" s="36" t="s">
        <v>1154</v>
      </c>
      <c r="G84" s="21">
        <v>18152.559000000001</v>
      </c>
      <c r="H84" s="29" t="s">
        <v>8361</v>
      </c>
      <c r="I84">
        <v>93</v>
      </c>
      <c r="J84" s="1" t="s">
        <v>82</v>
      </c>
      <c r="K84" t="str">
        <f t="shared" si="6"/>
        <v>15,1504802,'MONTE ALEGRE','-1.9980402','-54.0728496','89','18152,559','MONTALEGRENSE','93',current_timestamp);</v>
      </c>
      <c r="L84" t="str">
        <f t="shared" si="5"/>
        <v>INSERT INTO municipio (cd_estado,cd_municipio,ds_municipio,vl_latitude,vl_longitude,vl_altitude,qt_area,ds_gentilico,nr_ddd,dt_registro)VALUES (15,1504802,'MONTE ALEGRE','-1.9980402','-54.0728496','89','18152,559','MONTALEGRENSE','93',current_timestamp);</v>
      </c>
    </row>
    <row r="85" spans="1:12" x14ac:dyDescent="0.25">
      <c r="A85" s="12">
        <v>15</v>
      </c>
      <c r="B85" s="21" t="s">
        <v>8160</v>
      </c>
      <c r="C85" s="39" t="s">
        <v>8161</v>
      </c>
      <c r="D85" s="36" t="s">
        <v>8572</v>
      </c>
      <c r="E85" s="36" t="s">
        <v>8573</v>
      </c>
      <c r="F85" s="36" t="s">
        <v>1900</v>
      </c>
      <c r="G85" s="21">
        <v>3763.337</v>
      </c>
      <c r="H85" s="29" t="s">
        <v>8362</v>
      </c>
      <c r="I85">
        <v>91</v>
      </c>
      <c r="J85" s="1" t="s">
        <v>82</v>
      </c>
      <c r="K85" t="str">
        <f t="shared" si="6"/>
        <v>15,1504901,'MUANÁ','-1.5304724','-49.2191679','7','3763,337','MUANAENSE','91',current_timestamp);</v>
      </c>
      <c r="L85" t="str">
        <f t="shared" si="5"/>
        <v>INSERT INTO municipio (cd_estado,cd_municipio,ds_municipio,vl_latitude,vl_longitude,vl_altitude,qt_area,ds_gentilico,nr_ddd,dt_registro)VALUES (15,1504901,'MUANÁ','-1.5304724','-49.2191679','7','3763,337','MUANAENSE','91',current_timestamp);</v>
      </c>
    </row>
    <row r="86" spans="1:12" x14ac:dyDescent="0.25">
      <c r="A86" s="12">
        <v>15</v>
      </c>
      <c r="B86" s="21" t="s">
        <v>8164</v>
      </c>
      <c r="C86" s="39" t="s">
        <v>8165</v>
      </c>
      <c r="D86" s="36" t="s">
        <v>8576</v>
      </c>
      <c r="E86" s="36" t="s">
        <v>8577</v>
      </c>
      <c r="F86" s="36" t="s">
        <v>1514</v>
      </c>
      <c r="G86" s="21">
        <v>1564.184</v>
      </c>
      <c r="H86" s="29" t="s">
        <v>8364</v>
      </c>
      <c r="I86">
        <v>94</v>
      </c>
      <c r="J86" s="1" t="s">
        <v>82</v>
      </c>
      <c r="K86" t="str">
        <f t="shared" si="6"/>
        <v>15,1504976,'NOVA IPIXUNA','-4.9162277','-49.0821441','115','1564,184','NOVA-IPIXUNENSE','94',current_timestamp);</v>
      </c>
      <c r="L86" t="str">
        <f t="shared" si="5"/>
        <v>INSERT INTO municipio (cd_estado,cd_municipio,ds_municipio,vl_latitude,vl_longitude,vl_altitude,qt_area,ds_gentilico,nr_ddd,dt_registro)VALUES (15,1504976,'NOVA IPIXUNA','-4.9162277','-49.0821441','115','1564,184','NOVA-IPIXUNENSE','94',current_timestamp);</v>
      </c>
    </row>
    <row r="87" spans="1:12" x14ac:dyDescent="0.25">
      <c r="A87" s="12">
        <v>15</v>
      </c>
      <c r="B87" s="21" t="s">
        <v>8170</v>
      </c>
      <c r="C87" s="39" t="s">
        <v>8171</v>
      </c>
      <c r="D87" s="36" t="s">
        <v>8583</v>
      </c>
      <c r="E87" s="36" t="s">
        <v>8584</v>
      </c>
      <c r="F87" s="36" t="s">
        <v>2966</v>
      </c>
      <c r="G87" s="21">
        <v>15398.716</v>
      </c>
      <c r="H87" s="29" t="s">
        <v>8367</v>
      </c>
      <c r="I87">
        <v>94</v>
      </c>
      <c r="J87" s="1" t="s">
        <v>82</v>
      </c>
      <c r="K87" t="str">
        <f t="shared" si="6"/>
        <v>15,1505064,'NOVO REPARTIMENTO','-4.2478719','-49.9503928','95','15398,716','NOVO-REPARTIMENTENSE','94',current_timestamp);</v>
      </c>
      <c r="L87" t="str">
        <f t="shared" si="5"/>
        <v>INSERT INTO municipio (cd_estado,cd_municipio,ds_municipio,vl_latitude,vl_longitude,vl_altitude,qt_area,ds_gentilico,nr_ddd,dt_registro)VALUES (15,1505064,'NOVO REPARTIMENTO','-4.2478719','-49.9503928','95','15398,716','NOVO-REPARTIMENTENSE','94',current_timestamp);</v>
      </c>
    </row>
    <row r="88" spans="1:12" x14ac:dyDescent="0.25">
      <c r="A88" s="12">
        <v>15</v>
      </c>
      <c r="B88" s="21" t="s">
        <v>8172</v>
      </c>
      <c r="C88" s="39" t="s">
        <v>8173</v>
      </c>
      <c r="D88" s="36" t="s">
        <v>8585</v>
      </c>
      <c r="E88" s="36" t="s">
        <v>8586</v>
      </c>
      <c r="F88" s="36" t="s">
        <v>633</v>
      </c>
      <c r="G88" s="21">
        <v>28021.442999999999</v>
      </c>
      <c r="H88" s="29" t="s">
        <v>8368</v>
      </c>
      <c r="I88">
        <v>93</v>
      </c>
      <c r="J88" s="1" t="s">
        <v>82</v>
      </c>
      <c r="K88" t="str">
        <f t="shared" si="6"/>
        <v>15,1505106,'ÓBIDOS','-1.9014476','-55.5212832','53','28021,443','OBIDENSE','93',current_timestamp);</v>
      </c>
      <c r="L88" t="str">
        <f t="shared" si="5"/>
        <v>INSERT INTO municipio (cd_estado,cd_municipio,ds_municipio,vl_latitude,vl_longitude,vl_altitude,qt_area,ds_gentilico,nr_ddd,dt_registro)VALUES (15,1505106,'ÓBIDOS','-1.9014476','-55.5212832','53','28021,443','OBIDENSE','93',current_timestamp);</v>
      </c>
    </row>
    <row r="89" spans="1:12" x14ac:dyDescent="0.25">
      <c r="A89" s="12">
        <v>15</v>
      </c>
      <c r="B89" s="21" t="s">
        <v>8240</v>
      </c>
      <c r="C89" s="39" t="s">
        <v>8241</v>
      </c>
      <c r="D89" s="36" t="s">
        <v>8657</v>
      </c>
      <c r="E89" s="36" t="s">
        <v>8658</v>
      </c>
      <c r="F89" s="36" t="s">
        <v>489</v>
      </c>
      <c r="G89" s="21">
        <v>743.471</v>
      </c>
      <c r="H89" s="29" t="s">
        <v>8397</v>
      </c>
      <c r="I89">
        <v>91</v>
      </c>
      <c r="J89" s="1" t="s">
        <v>82</v>
      </c>
      <c r="K89" t="str">
        <f t="shared" si="6"/>
        <v>15,1507102,'SÃO CAETANO DE ODIVELAS','-0.7474673','-48.0257127','13','743,471','ODIVELENSE','91',current_timestamp);</v>
      </c>
      <c r="L89" t="str">
        <f t="shared" si="5"/>
        <v>INSERT INTO municipio (cd_estado,cd_municipio,ds_municipio,vl_latitude,vl_longitude,vl_altitude,qt_area,ds_gentilico,nr_ddd,dt_registro)VALUES (15,1507102,'SÃO CAETANO DE ODIVELAS','-0.7474673','-48.0257127','13','743,471','ODIVELENSE','91',current_timestamp);</v>
      </c>
    </row>
    <row r="90" spans="1:12" x14ac:dyDescent="0.25">
      <c r="A90" s="12">
        <v>15</v>
      </c>
      <c r="B90" s="21" t="s">
        <v>8174</v>
      </c>
      <c r="C90" s="39" t="s">
        <v>8175</v>
      </c>
      <c r="D90" s="36" t="s">
        <v>8587</v>
      </c>
      <c r="E90" s="36" t="s">
        <v>8588</v>
      </c>
      <c r="F90" s="36" t="s">
        <v>490</v>
      </c>
      <c r="G90" s="21">
        <v>3852.2910000000002</v>
      </c>
      <c r="H90" s="29" t="s">
        <v>8369</v>
      </c>
      <c r="I90">
        <v>91</v>
      </c>
      <c r="J90" s="1" t="s">
        <v>82</v>
      </c>
      <c r="K90" t="str">
        <f t="shared" si="6"/>
        <v>15,1505205,'OEIRAS DO PARÁ','-2.0050589','-49.8595983','10','3852,291','OEIRENSE','91',current_timestamp);</v>
      </c>
      <c r="L90" t="str">
        <f t="shared" si="5"/>
        <v>INSERT INTO municipio (cd_estado,cd_municipio,ds_municipio,vl_latitude,vl_longitude,vl_altitude,qt_area,ds_gentilico,nr_ddd,dt_registro)VALUES (15,1505205,'OEIRAS DO PARÁ','-2.0050589','-49.8595983','10','3852,291','OEIRENSE','91',current_timestamp);</v>
      </c>
    </row>
    <row r="91" spans="1:12" x14ac:dyDescent="0.25">
      <c r="A91" s="12">
        <v>15</v>
      </c>
      <c r="B91" s="21" t="s">
        <v>8176</v>
      </c>
      <c r="C91" s="39" t="s">
        <v>8177</v>
      </c>
      <c r="D91" s="36" t="s">
        <v>8589</v>
      </c>
      <c r="E91" s="36" t="s">
        <v>8590</v>
      </c>
      <c r="F91" s="36" t="s">
        <v>1450</v>
      </c>
      <c r="G91" s="21">
        <v>107603.66099999999</v>
      </c>
      <c r="H91" s="29" t="s">
        <v>8370</v>
      </c>
      <c r="I91">
        <v>93</v>
      </c>
      <c r="J91" s="1" t="s">
        <v>82</v>
      </c>
      <c r="K91" t="str">
        <f t="shared" si="6"/>
        <v>15,1505304,'ORIXIMINÁ','-1.7618581','-55.8638561','49','107603,661','ORIXIMINAENSE','93',current_timestamp);</v>
      </c>
      <c r="L91" t="str">
        <f t="shared" si="5"/>
        <v>INSERT INTO municipio (cd_estado,cd_municipio,ds_municipio,vl_latitude,vl_longitude,vl_altitude,qt_area,ds_gentilico,nr_ddd,dt_registro)VALUES (15,1505304,'ORIXIMINÁ','-1.7618581','-55.8638561','49','107603,661','ORIXIMINAENSE','93',current_timestamp);</v>
      </c>
    </row>
    <row r="92" spans="1:12" x14ac:dyDescent="0.25">
      <c r="A92" s="12">
        <v>15</v>
      </c>
      <c r="B92" s="21" t="s">
        <v>8178</v>
      </c>
      <c r="C92" s="39" t="s">
        <v>8179</v>
      </c>
      <c r="D92" s="36" t="s">
        <v>8591</v>
      </c>
      <c r="E92" s="36" t="s">
        <v>8592</v>
      </c>
      <c r="F92" s="36" t="s">
        <v>6905</v>
      </c>
      <c r="G92" s="21">
        <v>562.38800000000003</v>
      </c>
      <c r="H92" s="29" t="s">
        <v>8371</v>
      </c>
      <c r="I92">
        <v>91</v>
      </c>
      <c r="J92" s="1" t="s">
        <v>82</v>
      </c>
      <c r="K92" t="str">
        <f t="shared" si="6"/>
        <v>15,1505403,'OURÉM','-1.5408069','-47.1116443','41','562,388','OUREMENSE','91',current_timestamp);</v>
      </c>
      <c r="L92" t="str">
        <f t="shared" si="5"/>
        <v>INSERT INTO municipio (cd_estado,cd_municipio,ds_municipio,vl_latitude,vl_longitude,vl_altitude,qt_area,ds_gentilico,nr_ddd,dt_registro)VALUES (15,1505403,'OURÉM','-1.5408069','-47.1116443','41','562,388','OUREMENSE','91',current_timestamp);</v>
      </c>
    </row>
    <row r="93" spans="1:12" x14ac:dyDescent="0.25">
      <c r="A93" s="12">
        <v>15</v>
      </c>
      <c r="B93" s="21" t="s">
        <v>8180</v>
      </c>
      <c r="C93" s="39" t="s">
        <v>8181</v>
      </c>
      <c r="D93" s="36" t="s">
        <v>8593</v>
      </c>
      <c r="E93" s="36" t="s">
        <v>8594</v>
      </c>
      <c r="F93" s="36" t="s">
        <v>6877</v>
      </c>
      <c r="G93" s="21">
        <v>14410.566999999999</v>
      </c>
      <c r="H93" s="29" t="s">
        <v>8372</v>
      </c>
      <c r="I93">
        <v>94</v>
      </c>
      <c r="J93" s="1" t="s">
        <v>82</v>
      </c>
      <c r="K93" t="str">
        <f t="shared" si="6"/>
        <v>15,1505437,'OURILÂNDIA DO NORTE','-6.7531413','-51.0858596','278','14410,567','OURILANDENSE','94',current_timestamp);</v>
      </c>
      <c r="L93" t="str">
        <f t="shared" si="5"/>
        <v>INSERT INTO municipio (cd_estado,cd_municipio,ds_municipio,vl_latitude,vl_longitude,vl_altitude,qt_area,ds_gentilico,nr_ddd,dt_registro)VALUES (15,1505437,'OURILÂNDIA DO NORTE','-6.7531413','-51.0858596','278','14410,567','OURILANDENSE','94',current_timestamp);</v>
      </c>
    </row>
    <row r="94" spans="1:12" x14ac:dyDescent="0.25">
      <c r="A94" s="12">
        <v>15</v>
      </c>
      <c r="B94" s="21" t="s">
        <v>8182</v>
      </c>
      <c r="C94" s="39" t="s">
        <v>8183</v>
      </c>
      <c r="D94" s="36" t="s">
        <v>8595</v>
      </c>
      <c r="E94" s="36" t="s">
        <v>8596</v>
      </c>
      <c r="F94" s="36" t="s">
        <v>2001</v>
      </c>
      <c r="G94" s="21">
        <v>11832.33</v>
      </c>
      <c r="H94" s="29" t="s">
        <v>8373</v>
      </c>
      <c r="I94">
        <v>91</v>
      </c>
      <c r="J94" s="1" t="s">
        <v>82</v>
      </c>
      <c r="K94" t="str">
        <f t="shared" si="6"/>
        <v>15,1505486,'PACAJÁ','-3.839281','-50.6372847','98','11832,33','PACAJAENSE','91',current_timestamp);</v>
      </c>
      <c r="L94" t="str">
        <f t="shared" si="5"/>
        <v>INSERT INTO municipio (cd_estado,cd_municipio,ds_municipio,vl_latitude,vl_longitude,vl_altitude,qt_area,ds_gentilico,nr_ddd,dt_registro)VALUES (15,1505486,'PACAJÁ','-3.839281','-50.6372847','98','11832,33','PACAJAENSE','91',current_timestamp);</v>
      </c>
    </row>
    <row r="95" spans="1:12" x14ac:dyDescent="0.25">
      <c r="A95" s="12">
        <v>15</v>
      </c>
      <c r="B95" s="21" t="s">
        <v>8184</v>
      </c>
      <c r="C95" s="39" t="s">
        <v>8185</v>
      </c>
      <c r="D95" s="36" t="s">
        <v>8597</v>
      </c>
      <c r="E95" s="36" t="s">
        <v>8598</v>
      </c>
      <c r="F95" s="36" t="s">
        <v>2147</v>
      </c>
      <c r="G95" s="21">
        <v>984.36199999999997</v>
      </c>
      <c r="H95" s="29" t="s">
        <v>8374</v>
      </c>
      <c r="I95">
        <v>94</v>
      </c>
      <c r="J95" s="1" t="s">
        <v>82</v>
      </c>
      <c r="K95" t="str">
        <f t="shared" si="6"/>
        <v>15,1505494,'PALESTINA DO PARÁ','-5.7406576','-48.3185006','139','984,362','PALESTINENSES','94',current_timestamp);</v>
      </c>
      <c r="L95" t="str">
        <f t="shared" si="5"/>
        <v>INSERT INTO municipio (cd_estado,cd_municipio,ds_municipio,vl_latitude,vl_longitude,vl_altitude,qt_area,ds_gentilico,nr_ddd,dt_registro)VALUES (15,1505494,'PALESTINA DO PARÁ','-5.7406576','-48.3185006','139','984,362','PALESTINENSES','94',current_timestamp);</v>
      </c>
    </row>
    <row r="96" spans="1:12" x14ac:dyDescent="0.25">
      <c r="A96" s="12">
        <v>15</v>
      </c>
      <c r="B96" s="21" t="s">
        <v>8186</v>
      </c>
      <c r="C96" s="39" t="s">
        <v>8187</v>
      </c>
      <c r="D96" s="36" t="s">
        <v>8599</v>
      </c>
      <c r="E96" s="36" t="s">
        <v>8600</v>
      </c>
      <c r="F96" s="36" t="s">
        <v>1154</v>
      </c>
      <c r="G96" s="21">
        <v>19342.254000000001</v>
      </c>
      <c r="H96" s="29" t="s">
        <v>8375</v>
      </c>
      <c r="I96">
        <v>91</v>
      </c>
      <c r="J96" s="1" t="s">
        <v>82</v>
      </c>
      <c r="K96" t="str">
        <f t="shared" si="6"/>
        <v>15,1505502,'PARAGOMINAS','-3.0024862','-47.3531078','89','19342,254','PARAGOMINENSE','91',current_timestamp);</v>
      </c>
      <c r="L96" t="str">
        <f t="shared" si="5"/>
        <v>INSERT INTO municipio (cd_estado,cd_municipio,ds_municipio,vl_latitude,vl_longitude,vl_altitude,qt_area,ds_gentilico,nr_ddd,dt_registro)VALUES (15,1505502,'PARAGOMINAS','-3.0024862','-47.3531078','89','19342,254','PARAGOMINENSE','91',current_timestamp);</v>
      </c>
    </row>
    <row r="97" spans="1:12" x14ac:dyDescent="0.25">
      <c r="A97" s="12">
        <v>15</v>
      </c>
      <c r="B97" s="21" t="s">
        <v>8188</v>
      </c>
      <c r="C97" s="39" t="s">
        <v>8189</v>
      </c>
      <c r="D97" s="36" t="s">
        <v>8601</v>
      </c>
      <c r="E97" s="36" t="s">
        <v>8602</v>
      </c>
      <c r="F97" s="36" t="s">
        <v>624</v>
      </c>
      <c r="G97" s="21">
        <v>6886.2079999999996</v>
      </c>
      <c r="H97" s="29" t="s">
        <v>8376</v>
      </c>
      <c r="I97">
        <v>94</v>
      </c>
      <c r="J97" s="1" t="s">
        <v>82</v>
      </c>
      <c r="K97" t="str">
        <f t="shared" si="6"/>
        <v>15,1505536,'PARAUAPEBAS','-6.0682494','-49.904199','177','6886,208','PARAUAPEBENSE','94',current_timestamp);</v>
      </c>
      <c r="L97" t="str">
        <f t="shared" ref="L97:L128" si="7">CONCATENATE("INSERT INTO municipio (cd_estado,cd_municipio,ds_municipio,vl_latitude,vl_longitude,vl_altitude,qt_area,ds_gentilico,nr_ddd,dt_registro)VALUES (",K97)</f>
        <v>INSERT INTO municipio (cd_estado,cd_municipio,ds_municipio,vl_latitude,vl_longitude,vl_altitude,qt_area,ds_gentilico,nr_ddd,dt_registro)VALUES (15,1505536,'PARAUAPEBAS','-6.0682494','-49.904199','177','6886,208','PARAUAPEBENSE','94',current_timestamp);</v>
      </c>
    </row>
    <row r="98" spans="1:12" x14ac:dyDescent="0.25">
      <c r="A98" s="12">
        <v>15</v>
      </c>
      <c r="B98" s="21" t="s">
        <v>8190</v>
      </c>
      <c r="C98" s="39" t="s">
        <v>8714</v>
      </c>
      <c r="D98" s="36" t="s">
        <v>8603</v>
      </c>
      <c r="E98" s="36" t="s">
        <v>8604</v>
      </c>
      <c r="F98" s="36" t="s">
        <v>1422</v>
      </c>
      <c r="G98" s="21">
        <v>1671.4190000000001</v>
      </c>
      <c r="H98" s="29" t="s">
        <v>8377</v>
      </c>
      <c r="I98">
        <v>94</v>
      </c>
      <c r="J98" s="1" t="s">
        <v>82</v>
      </c>
      <c r="K98" t="str">
        <f t="shared" ref="K98:K129" si="8">CONCATENATE(A98,",",B98,",'",C98,"','",D98,"','",E98,"','",F98,"','",G98,"','",H98,"','",I98,"',",J98,");")</f>
        <v>15,1505551,'PAU D''ARCO','-7.832479','-50.039918','205','1671,419','PAUDARQUENSE','94',current_timestamp);</v>
      </c>
      <c r="L98" t="str">
        <f t="shared" si="7"/>
        <v>INSERT INTO municipio (cd_estado,cd_municipio,ds_municipio,vl_latitude,vl_longitude,vl_altitude,qt_area,ds_gentilico,nr_ddd,dt_registro)VALUES (15,1505551,'PAU D''ARCO','-7.832479','-50.039918','205','1671,419','PAUDARQUENSE','94',current_timestamp);</v>
      </c>
    </row>
    <row r="99" spans="1:12" x14ac:dyDescent="0.25">
      <c r="A99" s="12">
        <v>15</v>
      </c>
      <c r="B99" s="21" t="s">
        <v>8191</v>
      </c>
      <c r="C99" s="39" t="s">
        <v>8192</v>
      </c>
      <c r="D99" s="36" t="s">
        <v>8605</v>
      </c>
      <c r="E99" s="36" t="s">
        <v>8606</v>
      </c>
      <c r="F99" s="36" t="s">
        <v>2773</v>
      </c>
      <c r="G99" s="21">
        <v>450.22199999999998</v>
      </c>
      <c r="H99" s="29" t="s">
        <v>8378</v>
      </c>
      <c r="I99">
        <v>91</v>
      </c>
      <c r="J99" s="1" t="s">
        <v>82</v>
      </c>
      <c r="K99" t="str">
        <f t="shared" si="8"/>
        <v>15,1505601,'PEIXE-BOI','-1.1934059','-47.3241689','24','450,222','PEIXE-BOIENSE','91',current_timestamp);</v>
      </c>
      <c r="L99" t="str">
        <f t="shared" si="7"/>
        <v>INSERT INTO municipio (cd_estado,cd_municipio,ds_municipio,vl_latitude,vl_longitude,vl_altitude,qt_area,ds_gentilico,nr_ddd,dt_registro)VALUES (15,1505601,'PEIXE-BOI','-1.1934059','-47.3241689','24','450,222','PEIXE-BOIENSE','91',current_timestamp);</v>
      </c>
    </row>
    <row r="100" spans="1:12" x14ac:dyDescent="0.25">
      <c r="A100" s="12">
        <v>15</v>
      </c>
      <c r="B100" s="21" t="s">
        <v>8193</v>
      </c>
      <c r="C100" s="39" t="s">
        <v>8194</v>
      </c>
      <c r="D100" s="36" t="s">
        <v>8607</v>
      </c>
      <c r="E100" s="36" t="s">
        <v>8608</v>
      </c>
      <c r="F100" s="36" t="s">
        <v>1422</v>
      </c>
      <c r="G100" s="21">
        <v>3312.7080000000001</v>
      </c>
      <c r="H100" s="29" t="s">
        <v>8379</v>
      </c>
      <c r="I100">
        <v>94</v>
      </c>
      <c r="J100" s="1" t="s">
        <v>82</v>
      </c>
      <c r="K100" t="str">
        <f t="shared" si="8"/>
        <v>15,1505635,'PIÇARRA','-6.44439835','-48.8639956','205','3312,708','PIÇARRENSE','94',current_timestamp);</v>
      </c>
      <c r="L100" t="str">
        <f t="shared" si="7"/>
        <v>INSERT INTO municipio (cd_estado,cd_municipio,ds_municipio,vl_latitude,vl_longitude,vl_altitude,qt_area,ds_gentilico,nr_ddd,dt_registro)VALUES (15,1505635,'PIÇARRA','-6.44439835','-48.8639956','205','3312,708','PIÇARRENSE','94',current_timestamp);</v>
      </c>
    </row>
    <row r="101" spans="1:12" x14ac:dyDescent="0.25">
      <c r="A101" s="12">
        <v>15</v>
      </c>
      <c r="B101" s="21" t="s">
        <v>8254</v>
      </c>
      <c r="C101" s="39" t="s">
        <v>8255</v>
      </c>
      <c r="D101" s="36" t="s">
        <v>8673</v>
      </c>
      <c r="E101" s="36" t="s">
        <v>8674</v>
      </c>
      <c r="F101" s="36" t="s">
        <v>473</v>
      </c>
      <c r="G101" s="21">
        <v>705.54200000000003</v>
      </c>
      <c r="H101" s="29" t="s">
        <v>8403</v>
      </c>
      <c r="I101">
        <v>91</v>
      </c>
      <c r="J101" s="1" t="s">
        <v>82</v>
      </c>
      <c r="K101" t="str">
        <f t="shared" si="8"/>
        <v>15,1507474,'SÃO JOÃO DE PIRABAS','-0.7799537','-47.181246','22','705,542','PIRABENSE','91',current_timestamp);</v>
      </c>
      <c r="L101" t="str">
        <f t="shared" si="7"/>
        <v>INSERT INTO municipio (cd_estado,cd_municipio,ds_municipio,vl_latitude,vl_longitude,vl_altitude,qt_area,ds_gentilico,nr_ddd,dt_registro)VALUES (15,1507474,'SÃO JOÃO DE PIRABAS','-0.7799537','-47.181246','22','705,542','PIRABENSE','91',current_timestamp);</v>
      </c>
    </row>
    <row r="102" spans="1:12" x14ac:dyDescent="0.25">
      <c r="A102" s="12">
        <v>15</v>
      </c>
      <c r="B102" s="21" t="s">
        <v>8162</v>
      </c>
      <c r="C102" s="39" t="s">
        <v>8163</v>
      </c>
      <c r="D102" s="36" t="s">
        <v>8574</v>
      </c>
      <c r="E102" s="36" t="s">
        <v>8575</v>
      </c>
      <c r="F102" s="36" t="s">
        <v>2867</v>
      </c>
      <c r="G102" s="21">
        <v>2809.319</v>
      </c>
      <c r="H102" s="29" t="s">
        <v>8363</v>
      </c>
      <c r="I102">
        <v>91</v>
      </c>
      <c r="J102" s="1" t="s">
        <v>82</v>
      </c>
      <c r="K102" t="str">
        <f t="shared" si="8"/>
        <v>15,1504950,'NOVA ESPERANÇA DO PIRIÁ','-2.2666054','-46.9724111','92','2809,319','PIRIAENSE','91',current_timestamp);</v>
      </c>
      <c r="L102" t="str">
        <f t="shared" si="7"/>
        <v>INSERT INTO municipio (cd_estado,cd_municipio,ds_municipio,vl_latitude,vl_longitude,vl_altitude,qt_area,ds_gentilico,nr_ddd,dt_registro)VALUES (15,1504950,'NOVA ESPERANÇA DO PIRIÁ','-2.2666054','-46.9724111','92','2809,319','PIRIAENSE','91',current_timestamp);</v>
      </c>
    </row>
    <row r="103" spans="1:12" x14ac:dyDescent="0.25">
      <c r="A103" s="12">
        <v>15</v>
      </c>
      <c r="B103" s="21" t="s">
        <v>8195</v>
      </c>
      <c r="C103" s="39" t="s">
        <v>8196</v>
      </c>
      <c r="D103" s="36" t="s">
        <v>8609</v>
      </c>
      <c r="E103" s="36" t="s">
        <v>8610</v>
      </c>
      <c r="F103" s="36" t="s">
        <v>2713</v>
      </c>
      <c r="G103" s="21">
        <v>7173.1940000000004</v>
      </c>
      <c r="H103" s="29" t="s">
        <v>8380</v>
      </c>
      <c r="I103">
        <v>93</v>
      </c>
      <c r="J103" s="1" t="s">
        <v>82</v>
      </c>
      <c r="K103" t="str">
        <f t="shared" si="8"/>
        <v>15,1505650,'PLACAS','-3.86872906','-54.21682119','105','7173,194','PLAQUENSE','93',current_timestamp);</v>
      </c>
      <c r="L103" t="str">
        <f t="shared" si="7"/>
        <v>INSERT INTO municipio (cd_estado,cd_municipio,ds_municipio,vl_latitude,vl_longitude,vl_altitude,qt_area,ds_gentilico,nr_ddd,dt_registro)VALUES (15,1505650,'PLACAS','-3.86872906','-54.21682119','105','7173,194','PLAQUENSE','93',current_timestamp);</v>
      </c>
    </row>
    <row r="104" spans="1:12" x14ac:dyDescent="0.25">
      <c r="A104" s="12">
        <v>15</v>
      </c>
      <c r="B104" s="21" t="s">
        <v>8197</v>
      </c>
      <c r="C104" s="39" t="s">
        <v>8198</v>
      </c>
      <c r="D104" s="36" t="s">
        <v>8611</v>
      </c>
      <c r="E104" s="36" t="s">
        <v>8612</v>
      </c>
      <c r="F104" s="36" t="s">
        <v>1438</v>
      </c>
      <c r="G104" s="21">
        <v>3363.7489999999998</v>
      </c>
      <c r="H104" s="29" t="s">
        <v>8381</v>
      </c>
      <c r="I104">
        <v>91</v>
      </c>
      <c r="J104" s="1" t="s">
        <v>82</v>
      </c>
      <c r="K104" t="str">
        <f t="shared" si="8"/>
        <v>15,1505700,'PONTA DE PEDRAS','-1.3942993','-48.8713539','4','3363,749','PONTA-PEDRENSE','91',current_timestamp);</v>
      </c>
      <c r="L104" t="str">
        <f t="shared" si="7"/>
        <v>INSERT INTO municipio (cd_estado,cd_municipio,ds_municipio,vl_latitude,vl_longitude,vl_altitude,qt_area,ds_gentilico,nr_ddd,dt_registro)VALUES (15,1505700,'PONTA DE PEDRAS','-1.3942993','-48.8713539','4','3363,749','PONTA-PEDRENSE','91',current_timestamp);</v>
      </c>
    </row>
    <row r="105" spans="1:12" x14ac:dyDescent="0.25">
      <c r="A105" s="12">
        <v>15</v>
      </c>
      <c r="B105" s="21" t="s">
        <v>8263</v>
      </c>
      <c r="C105" s="39" t="s">
        <v>8264</v>
      </c>
      <c r="D105" s="36" t="s">
        <v>8683</v>
      </c>
      <c r="E105" s="36" t="s">
        <v>8684</v>
      </c>
      <c r="F105" s="36" t="s">
        <v>462</v>
      </c>
      <c r="G105" s="21">
        <v>14419.915999999999</v>
      </c>
      <c r="H105" s="29" t="s">
        <v>8405</v>
      </c>
      <c r="I105">
        <v>91</v>
      </c>
      <c r="J105" s="1" t="s">
        <v>82</v>
      </c>
      <c r="K105" t="str">
        <f t="shared" si="8"/>
        <v>15,1507805,'SENADOR JOSÉ PORFÍRIO','-2.5863778','-51.9491551','15','14419,916','PORFIRIENSE','91',current_timestamp);</v>
      </c>
      <c r="L105" t="str">
        <f t="shared" si="7"/>
        <v>INSERT INTO municipio (cd_estado,cd_municipio,ds_municipio,vl_latitude,vl_longitude,vl_altitude,qt_area,ds_gentilico,nr_ddd,dt_registro)VALUES (15,1507805,'SENADOR JOSÉ PORFÍRIO','-2.5863778','-51.9491551','15','14419,916','PORFIRIENSE','91',current_timestamp);</v>
      </c>
    </row>
    <row r="106" spans="1:12" x14ac:dyDescent="0.25">
      <c r="A106" s="12">
        <v>15</v>
      </c>
      <c r="B106" s="21" t="s">
        <v>8199</v>
      </c>
      <c r="C106" s="39" t="s">
        <v>8200</v>
      </c>
      <c r="D106" s="36" t="s">
        <v>8613</v>
      </c>
      <c r="E106" s="36" t="s">
        <v>8614</v>
      </c>
      <c r="F106" s="36" t="s">
        <v>448</v>
      </c>
      <c r="G106" s="21">
        <v>25384.959999999999</v>
      </c>
      <c r="H106" s="29" t="s">
        <v>8382</v>
      </c>
      <c r="I106">
        <v>91</v>
      </c>
      <c r="J106" s="1" t="s">
        <v>82</v>
      </c>
      <c r="K106" t="str">
        <f t="shared" si="8"/>
        <v>15,1505809,'PORTEL','-1.9367459','-50.8198737','11','25384,96','PORTELENSE','91',current_timestamp);</v>
      </c>
      <c r="L106" t="str">
        <f t="shared" si="7"/>
        <v>INSERT INTO municipio (cd_estado,cd_municipio,ds_municipio,vl_latitude,vl_longitude,vl_altitude,qt_area,ds_gentilico,nr_ddd,dt_registro)VALUES (15,1505809,'PORTEL','-1.9367459','-50.8198737','11','25384,96','PORTELENSE','91',current_timestamp);</v>
      </c>
    </row>
    <row r="107" spans="1:12" x14ac:dyDescent="0.25">
      <c r="A107" s="12">
        <v>15</v>
      </c>
      <c r="B107" s="21" t="s">
        <v>8201</v>
      </c>
      <c r="C107" s="39" t="s">
        <v>8202</v>
      </c>
      <c r="D107" s="36" t="s">
        <v>8615</v>
      </c>
      <c r="E107" s="36" t="s">
        <v>8616</v>
      </c>
      <c r="F107" s="36" t="s">
        <v>489</v>
      </c>
      <c r="G107" s="21">
        <v>17423.017</v>
      </c>
      <c r="H107" s="29" t="s">
        <v>8383</v>
      </c>
      <c r="I107">
        <v>93</v>
      </c>
      <c r="J107" s="1" t="s">
        <v>82</v>
      </c>
      <c r="K107" t="str">
        <f t="shared" si="8"/>
        <v>15,1505908,'PORTO DE MOZ','-1.7472661','-52.236522','13','17423,017','PORTO-MOZENSE','93',current_timestamp);</v>
      </c>
      <c r="L107" t="str">
        <f t="shared" si="7"/>
        <v>INSERT INTO municipio (cd_estado,cd_municipio,ds_municipio,vl_latitude,vl_longitude,vl_altitude,qt_area,ds_gentilico,nr_ddd,dt_registro)VALUES (15,1505908,'PORTO DE MOZ','-1.7472661','-52.236522','13','17423,017','PORTO-MOZENSE','93',current_timestamp);</v>
      </c>
    </row>
    <row r="108" spans="1:12" x14ac:dyDescent="0.25">
      <c r="A108" s="12">
        <v>15</v>
      </c>
      <c r="B108" s="21" t="s">
        <v>8203</v>
      </c>
      <c r="C108" s="39" t="s">
        <v>8204</v>
      </c>
      <c r="D108" s="36" t="s">
        <v>8617</v>
      </c>
      <c r="E108" s="36" t="s">
        <v>8618</v>
      </c>
      <c r="F108" s="36" t="s">
        <v>475</v>
      </c>
      <c r="G108" s="21">
        <v>14786.953</v>
      </c>
      <c r="H108" s="29" t="s">
        <v>8384</v>
      </c>
      <c r="I108">
        <v>93</v>
      </c>
      <c r="J108" s="1" t="s">
        <v>82</v>
      </c>
      <c r="K108" t="str">
        <f t="shared" si="8"/>
        <v>15,1506005,'PRAINHA','-1.8016105','-53.4805353','25','14786,953','PRAINHENSE','93',current_timestamp);</v>
      </c>
      <c r="L108" t="str">
        <f t="shared" si="7"/>
        <v>INSERT INTO municipio (cd_estado,cd_municipio,ds_municipio,vl_latitude,vl_longitude,vl_altitude,qt_area,ds_gentilico,nr_ddd,dt_registro)VALUES (15,1506005,'PRAINHA','-1.8016105','-53.4805353','25','14786,953','PRAINHENSE','93',current_timestamp);</v>
      </c>
    </row>
    <row r="109" spans="1:12" x14ac:dyDescent="0.25">
      <c r="A109" s="12">
        <v>15</v>
      </c>
      <c r="B109" s="21" t="s">
        <v>8205</v>
      </c>
      <c r="C109" s="39" t="s">
        <v>8206</v>
      </c>
      <c r="D109" s="36" t="s">
        <v>8619</v>
      </c>
      <c r="E109" s="36" t="s">
        <v>8620</v>
      </c>
      <c r="F109" s="36" t="s">
        <v>1801</v>
      </c>
      <c r="G109" s="21">
        <v>258.60000000000002</v>
      </c>
      <c r="H109" s="29" t="s">
        <v>7896</v>
      </c>
      <c r="I109">
        <v>91</v>
      </c>
      <c r="J109" s="1" t="s">
        <v>82</v>
      </c>
      <c r="K109" t="str">
        <f t="shared" si="8"/>
        <v>15,1506104,'PRIMAVERA','-0.94137009','-47.1181941','21','258,6','PRIMAVERENSE','91',current_timestamp);</v>
      </c>
      <c r="L109" t="str">
        <f t="shared" si="7"/>
        <v>INSERT INTO municipio (cd_estado,cd_municipio,ds_municipio,vl_latitude,vl_longitude,vl_altitude,qt_area,ds_gentilico,nr_ddd,dt_registro)VALUES (15,1506104,'PRIMAVERA','-0.94137009','-47.1181941','21','258,6','PRIMAVERENSE','91',current_timestamp);</v>
      </c>
    </row>
    <row r="110" spans="1:12" x14ac:dyDescent="0.25">
      <c r="A110" s="12">
        <v>15</v>
      </c>
      <c r="B110" s="21" t="s">
        <v>8168</v>
      </c>
      <c r="C110" s="39" t="s">
        <v>8169</v>
      </c>
      <c r="D110" s="36" t="s">
        <v>8578</v>
      </c>
      <c r="E110" s="36" t="s">
        <v>8579</v>
      </c>
      <c r="F110" s="36" t="s">
        <v>8580</v>
      </c>
      <c r="G110" s="21">
        <v>38162.035000000003</v>
      </c>
      <c r="H110" s="29" t="s">
        <v>8366</v>
      </c>
      <c r="I110">
        <v>93</v>
      </c>
      <c r="J110" s="1" t="s">
        <v>82</v>
      </c>
      <c r="K110" t="str">
        <f t="shared" si="8"/>
        <v>15,1505031,'NOVO PROGRESSO','-7.0402672','-55.4153265','220','38162,035','PROGRESSENSE','93',current_timestamp);</v>
      </c>
      <c r="L110" t="str">
        <f t="shared" si="7"/>
        <v>INSERT INTO municipio (cd_estado,cd_municipio,ds_municipio,vl_latitude,vl_longitude,vl_altitude,qt_area,ds_gentilico,nr_ddd,dt_registro)VALUES (15,1505031,'NOVO PROGRESSO','-7.0402672','-55.4153265','220','38162,035','PROGRESSENSE','93',current_timestamp);</v>
      </c>
    </row>
    <row r="111" spans="1:12" x14ac:dyDescent="0.25">
      <c r="A111" s="12">
        <v>15</v>
      </c>
      <c r="B111" s="21" t="s">
        <v>8207</v>
      </c>
      <c r="C111" s="39" t="s">
        <v>8208</v>
      </c>
      <c r="D111" s="36" t="s">
        <v>8621</v>
      </c>
      <c r="E111" s="36" t="s">
        <v>8622</v>
      </c>
      <c r="F111" s="36" t="s">
        <v>462</v>
      </c>
      <c r="G111" s="21">
        <v>326.113</v>
      </c>
      <c r="H111" s="29" t="s">
        <v>8385</v>
      </c>
      <c r="I111">
        <v>91</v>
      </c>
      <c r="J111" s="1" t="s">
        <v>82</v>
      </c>
      <c r="K111" t="str">
        <f t="shared" si="8"/>
        <v>15,1506112,'QUATIPURU','-0.89612911','-47.00578537','15','326,113','QUATIPURUENSE','91',current_timestamp);</v>
      </c>
      <c r="L111" t="str">
        <f t="shared" si="7"/>
        <v>INSERT INTO municipio (cd_estado,cd_municipio,ds_municipio,vl_latitude,vl_longitude,vl_altitude,qt_area,ds_gentilico,nr_ddd,dt_registro)VALUES (15,1506112,'QUATIPURU','-0.89612911','-47.00578537','15','326,113','QUATIPURUENSE','91',current_timestamp);</v>
      </c>
    </row>
    <row r="112" spans="1:12" x14ac:dyDescent="0.25">
      <c r="A112" s="12">
        <v>15</v>
      </c>
      <c r="B112" s="21" t="s">
        <v>8209</v>
      </c>
      <c r="C112" s="39" t="s">
        <v>5434</v>
      </c>
      <c r="D112" s="36" t="s">
        <v>8623</v>
      </c>
      <c r="E112" s="36" t="s">
        <v>8624</v>
      </c>
      <c r="F112" s="36" t="s">
        <v>2459</v>
      </c>
      <c r="G112" s="21">
        <v>3823.8090000000002</v>
      </c>
      <c r="H112" s="29" t="s">
        <v>8386</v>
      </c>
      <c r="I112">
        <v>94</v>
      </c>
      <c r="J112" s="1" t="s">
        <v>82</v>
      </c>
      <c r="K112" t="str">
        <f t="shared" si="8"/>
        <v>15,1506138,'REDENÇÃO','-8.0257293','-50.0320734','221','3823,809','REDENCENSE','94',current_timestamp);</v>
      </c>
      <c r="L112" t="str">
        <f t="shared" si="7"/>
        <v>INSERT INTO municipio (cd_estado,cd_municipio,ds_municipio,vl_latitude,vl_longitude,vl_altitude,qt_area,ds_gentilico,nr_ddd,dt_registro)VALUES (15,1506138,'REDENÇÃO','-8.0257293','-50.0320734','221','3823,809','REDENCENSE','94',current_timestamp);</v>
      </c>
    </row>
    <row r="113" spans="1:12" x14ac:dyDescent="0.25">
      <c r="A113" s="12">
        <v>15</v>
      </c>
      <c r="B113" s="21" t="s">
        <v>8210</v>
      </c>
      <c r="C113" s="39" t="s">
        <v>8211</v>
      </c>
      <c r="D113" s="36" t="s">
        <v>8625</v>
      </c>
      <c r="E113" s="36" t="s">
        <v>8626</v>
      </c>
      <c r="F113" s="36" t="s">
        <v>8627</v>
      </c>
      <c r="G113" s="21">
        <v>4114.6270000000004</v>
      </c>
      <c r="H113" s="29" t="s">
        <v>8387</v>
      </c>
      <c r="I113">
        <v>94</v>
      </c>
      <c r="J113" s="1" t="s">
        <v>82</v>
      </c>
      <c r="K113" t="str">
        <f t="shared" si="8"/>
        <v>15,1506161,'RIO MARIA','-7.3144167','-50.0462456','199','4114,627','RIO-MARIENSE','94',current_timestamp);</v>
      </c>
      <c r="L113" t="str">
        <f t="shared" si="7"/>
        <v>INSERT INTO municipio (cd_estado,cd_municipio,ds_municipio,vl_latitude,vl_longitude,vl_altitude,qt_area,ds_gentilico,nr_ddd,dt_registro)VALUES (15,1506161,'RIO MARIA','-7.3144167','-50.0462456','199','4114,627','RIO-MARIENSE','94',current_timestamp);</v>
      </c>
    </row>
    <row r="114" spans="1:12" x14ac:dyDescent="0.25">
      <c r="A114" s="12">
        <v>15</v>
      </c>
      <c r="B114" s="21" t="s">
        <v>8212</v>
      </c>
      <c r="C114" s="39" t="s">
        <v>8213</v>
      </c>
      <c r="D114" s="36" t="s">
        <v>8628</v>
      </c>
      <c r="E114" s="36" t="s">
        <v>8629</v>
      </c>
      <c r="F114" s="36" t="s">
        <v>1422</v>
      </c>
      <c r="G114" s="21">
        <v>8246.3940000000002</v>
      </c>
      <c r="H114" s="29" t="s">
        <v>8388</v>
      </c>
      <c r="I114">
        <v>94</v>
      </c>
      <c r="J114" s="1" t="s">
        <v>82</v>
      </c>
      <c r="K114" t="str">
        <f t="shared" si="8"/>
        <v>15,1506187,'RONDON DO PARÁ','-4.7783093','-48.0673881','205','8246,394','RONDONENSE','94',current_timestamp);</v>
      </c>
      <c r="L114" t="str">
        <f t="shared" si="7"/>
        <v>INSERT INTO municipio (cd_estado,cd_municipio,ds_municipio,vl_latitude,vl_longitude,vl_altitude,qt_area,ds_gentilico,nr_ddd,dt_registro)VALUES (15,1506187,'RONDON DO PARÁ','-4.7783093','-48.0673881','205','8246,394','RONDONENSE','94',current_timestamp);</v>
      </c>
    </row>
    <row r="115" spans="1:12" x14ac:dyDescent="0.25">
      <c r="A115" s="12">
        <v>15</v>
      </c>
      <c r="B115" s="21" t="s">
        <v>8214</v>
      </c>
      <c r="C115" s="39" t="s">
        <v>8215</v>
      </c>
      <c r="D115" s="36" t="s">
        <v>8630</v>
      </c>
      <c r="E115" s="36" t="s">
        <v>8631</v>
      </c>
      <c r="F115" s="36" t="s">
        <v>8632</v>
      </c>
      <c r="G115" s="21">
        <v>7021.3209999999999</v>
      </c>
      <c r="H115" s="29" t="s">
        <v>8389</v>
      </c>
      <c r="I115">
        <v>93</v>
      </c>
      <c r="J115" s="1" t="s">
        <v>82</v>
      </c>
      <c r="K115" t="str">
        <f t="shared" si="8"/>
        <v>15,1506195,'RURÓPOLIS','-4.1006528','-54.9096371','143','7021,321','RUROPOLENSE','93',current_timestamp);</v>
      </c>
      <c r="L115" t="str">
        <f t="shared" si="7"/>
        <v>INSERT INTO municipio (cd_estado,cd_municipio,ds_municipio,vl_latitude,vl_longitude,vl_altitude,qt_area,ds_gentilico,nr_ddd,dt_registro)VALUES (15,1506195,'RURÓPOLIS','-4.1006528','-54.9096371','143','7021,321','RUROPOLENSE','93',current_timestamp);</v>
      </c>
    </row>
    <row r="116" spans="1:12" x14ac:dyDescent="0.25">
      <c r="A116" s="12">
        <v>15</v>
      </c>
      <c r="B116" s="21" t="s">
        <v>8216</v>
      </c>
      <c r="C116" s="39" t="s">
        <v>8217</v>
      </c>
      <c r="D116" s="36" t="s">
        <v>8633</v>
      </c>
      <c r="E116" s="36" t="s">
        <v>8634</v>
      </c>
      <c r="F116" s="36" t="s">
        <v>2773</v>
      </c>
      <c r="G116" s="21">
        <v>237.738</v>
      </c>
      <c r="H116" s="29" t="s">
        <v>8390</v>
      </c>
      <c r="I116">
        <v>91</v>
      </c>
      <c r="J116" s="1" t="s">
        <v>82</v>
      </c>
      <c r="K116" t="str">
        <f t="shared" si="8"/>
        <v>15,1506203,'SALINÓPOLIS','-0.6228818','-47.3468841','24','237,738','SALINOPOLITANO','91',current_timestamp);</v>
      </c>
      <c r="L116" t="str">
        <f t="shared" si="7"/>
        <v>INSERT INTO municipio (cd_estado,cd_municipio,ds_municipio,vl_latitude,vl_longitude,vl_altitude,qt_area,ds_gentilico,nr_ddd,dt_registro)VALUES (15,1506203,'SALINÓPOLIS','-0.6228818','-47.3468841','24','237,738','SALINOPOLITANO','91',current_timestamp);</v>
      </c>
    </row>
    <row r="117" spans="1:12" x14ac:dyDescent="0.25">
      <c r="A117" s="12">
        <v>15</v>
      </c>
      <c r="B117" s="21" t="s">
        <v>8218</v>
      </c>
      <c r="C117" s="39" t="s">
        <v>8219</v>
      </c>
      <c r="D117" s="36" t="s">
        <v>8635</v>
      </c>
      <c r="E117" s="36" t="s">
        <v>8636</v>
      </c>
      <c r="F117" s="36" t="s">
        <v>483</v>
      </c>
      <c r="G117" s="21">
        <v>1039.0719999999999</v>
      </c>
      <c r="H117" s="29" t="s">
        <v>8391</v>
      </c>
      <c r="I117">
        <v>91</v>
      </c>
      <c r="J117" s="1" t="s">
        <v>82</v>
      </c>
      <c r="K117" t="str">
        <f t="shared" si="8"/>
        <v>15,1506302,'SALVATERRA','-0.7563298','-48.5154499','14','1039,072','SALVATERRENSE','91',current_timestamp);</v>
      </c>
      <c r="L117" t="str">
        <f t="shared" si="7"/>
        <v>INSERT INTO municipio (cd_estado,cd_municipio,ds_municipio,vl_latitude,vl_longitude,vl_altitude,qt_area,ds_gentilico,nr_ddd,dt_registro)VALUES (15,1506302,'SALVATERRA','-0.7563298','-48.5154499','14','1039,072','SALVATERRENSE','91',current_timestamp);</v>
      </c>
    </row>
    <row r="118" spans="1:12" x14ac:dyDescent="0.25">
      <c r="A118" s="12">
        <v>15</v>
      </c>
      <c r="B118" s="21" t="s">
        <v>8220</v>
      </c>
      <c r="C118" s="39" t="s">
        <v>8221</v>
      </c>
      <c r="D118" s="36" t="s">
        <v>8637</v>
      </c>
      <c r="E118" s="36" t="s">
        <v>8638</v>
      </c>
      <c r="F118" s="36" t="s">
        <v>462</v>
      </c>
      <c r="G118" s="21">
        <v>278.154</v>
      </c>
      <c r="H118" s="29" t="s">
        <v>5795</v>
      </c>
      <c r="I118">
        <v>91</v>
      </c>
      <c r="J118" s="1" t="s">
        <v>82</v>
      </c>
      <c r="K118" t="str">
        <f t="shared" si="8"/>
        <v>15,1506351,'SANTA BÁRBARA DO PARÁ','-1.2270315','-48.2959964','15','278,154','SANTA-BARBARENSE','91',current_timestamp);</v>
      </c>
      <c r="L118" t="str">
        <f t="shared" si="7"/>
        <v>INSERT INTO municipio (cd_estado,cd_municipio,ds_municipio,vl_latitude,vl_longitude,vl_altitude,qt_area,ds_gentilico,nr_ddd,dt_registro)VALUES (15,1506351,'SANTA BÁRBARA DO PARÁ','-1.2270315','-48.2959964','15','278,154','SANTA-BARBARENSE','91',current_timestamp);</v>
      </c>
    </row>
    <row r="119" spans="1:12" x14ac:dyDescent="0.25">
      <c r="A119" s="12">
        <v>15</v>
      </c>
      <c r="B119" s="21" t="s">
        <v>8226</v>
      </c>
      <c r="C119" s="39" t="s">
        <v>8227</v>
      </c>
      <c r="D119" s="36" t="s">
        <v>8643</v>
      </c>
      <c r="E119" s="36" t="s">
        <v>8644</v>
      </c>
      <c r="F119" s="36" t="s">
        <v>637</v>
      </c>
      <c r="G119" s="21">
        <v>1356.124</v>
      </c>
      <c r="H119" s="29" t="s">
        <v>8393</v>
      </c>
      <c r="I119">
        <v>91</v>
      </c>
      <c r="J119" s="1" t="s">
        <v>82</v>
      </c>
      <c r="K119" t="str">
        <f t="shared" si="8"/>
        <v>15,1506559,'SANTA LUZIA DO PARÁ','-1.5215031','-46.9012232','77','1356,124','SANTALUZIENSE','91',current_timestamp);</v>
      </c>
      <c r="L119" t="str">
        <f t="shared" si="7"/>
        <v>INSERT INTO municipio (cd_estado,cd_municipio,ds_municipio,vl_latitude,vl_longitude,vl_altitude,qt_area,ds_gentilico,nr_ddd,dt_registro)VALUES (15,1506559,'SANTA LUZIA DO PARÁ','-1.5215031','-46.9012232','77','1356,124','SANTALUZIENSE','91',current_timestamp);</v>
      </c>
    </row>
    <row r="120" spans="1:12" x14ac:dyDescent="0.25">
      <c r="A120" s="12">
        <v>15</v>
      </c>
      <c r="B120" s="21" t="s">
        <v>8230</v>
      </c>
      <c r="C120" s="39" t="s">
        <v>8231</v>
      </c>
      <c r="D120" s="36" t="s">
        <v>8647</v>
      </c>
      <c r="E120" s="36" t="s">
        <v>8648</v>
      </c>
      <c r="F120" s="36" t="s">
        <v>1450</v>
      </c>
      <c r="G120" s="21">
        <v>457.72399999999999</v>
      </c>
      <c r="H120" s="29" t="s">
        <v>8394</v>
      </c>
      <c r="I120">
        <v>91</v>
      </c>
      <c r="J120" s="1" t="s">
        <v>82</v>
      </c>
      <c r="K120" t="str">
        <f t="shared" si="8"/>
        <v>15,1506609,'SANTA MARIA DO PARÁ','-1.3504584','-47.576501','49','457,724','SANTA-MARIANENSE','91',current_timestamp);</v>
      </c>
      <c r="L120" t="str">
        <f t="shared" si="7"/>
        <v>INSERT INTO municipio (cd_estado,cd_municipio,ds_municipio,vl_latitude,vl_longitude,vl_altitude,qt_area,ds_gentilico,nr_ddd,dt_registro)VALUES (15,1506609,'SANTA MARIA DO PARÁ','-1.3504584','-47.576501','49','457,724','SANTA-MARIANENSE','91',current_timestamp);</v>
      </c>
    </row>
    <row r="121" spans="1:12" x14ac:dyDescent="0.25">
      <c r="A121" s="12">
        <v>15</v>
      </c>
      <c r="B121" s="21" t="s">
        <v>8234</v>
      </c>
      <c r="C121" s="39" t="s">
        <v>8235</v>
      </c>
      <c r="D121" s="36" t="s">
        <v>8651</v>
      </c>
      <c r="E121" s="36" t="s">
        <v>8652</v>
      </c>
      <c r="F121" s="36" t="s">
        <v>603</v>
      </c>
      <c r="G121" s="21">
        <v>17898.388999999999</v>
      </c>
      <c r="H121" s="29" t="s">
        <v>8396</v>
      </c>
      <c r="I121">
        <v>93</v>
      </c>
      <c r="J121" s="1" t="s">
        <v>82</v>
      </c>
      <c r="K121" t="str">
        <f t="shared" si="8"/>
        <v>15,1506807,'SANTARÉM','-2.4506078','-54.70093','42','17898,389','SANTARENO','93',current_timestamp);</v>
      </c>
      <c r="L121" t="str">
        <f t="shared" si="7"/>
        <v>INSERT INTO municipio (cd_estado,cd_municipio,ds_municipio,vl_latitude,vl_longitude,vl_altitude,qt_area,ds_gentilico,nr_ddd,dt_registro)VALUES (15,1506807,'SANTARÉM','-2.4506078','-54.70093','42','17898,389','SANTARENO','93',current_timestamp);</v>
      </c>
    </row>
    <row r="122" spans="1:12" x14ac:dyDescent="0.25">
      <c r="A122" s="12">
        <v>15</v>
      </c>
      <c r="B122" s="21" t="s">
        <v>8236</v>
      </c>
      <c r="C122" s="39" t="s">
        <v>8237</v>
      </c>
      <c r="D122" s="36" t="s">
        <v>8653</v>
      </c>
      <c r="E122" s="36" t="s">
        <v>8654</v>
      </c>
      <c r="F122" s="36" t="s">
        <v>506</v>
      </c>
      <c r="G122" s="21">
        <v>229.51</v>
      </c>
      <c r="H122" s="29" t="s">
        <v>8396</v>
      </c>
      <c r="I122">
        <v>91</v>
      </c>
      <c r="J122" s="1" t="s">
        <v>82</v>
      </c>
      <c r="K122" t="str">
        <f t="shared" si="8"/>
        <v>15,1506906,'SANTARÉM NOVO','-0.9307685','-47.3931215','30','229,51','SANTARENO','91',current_timestamp);</v>
      </c>
      <c r="L122" t="str">
        <f t="shared" si="7"/>
        <v>INSERT INTO municipio (cd_estado,cd_municipio,ds_municipio,vl_latitude,vl_longitude,vl_altitude,qt_area,ds_gentilico,nr_ddd,dt_registro)VALUES (15,1506906,'SANTARÉM NOVO','-0.9307685','-47.3931215','30','229,51','SANTARENO','91',current_timestamp);</v>
      </c>
    </row>
    <row r="123" spans="1:12" x14ac:dyDescent="0.25">
      <c r="A123" s="12">
        <v>15</v>
      </c>
      <c r="B123" s="21" t="s">
        <v>8242</v>
      </c>
      <c r="C123" s="39" t="s">
        <v>8243</v>
      </c>
      <c r="D123" s="36" t="s">
        <v>8659</v>
      </c>
      <c r="E123" s="36" t="s">
        <v>8660</v>
      </c>
      <c r="F123" s="36" t="s">
        <v>8661</v>
      </c>
      <c r="G123" s="21">
        <v>1392.4639999999999</v>
      </c>
      <c r="H123" s="29" t="s">
        <v>8398</v>
      </c>
      <c r="I123">
        <v>94</v>
      </c>
      <c r="J123" s="1" t="s">
        <v>82</v>
      </c>
      <c r="K123" t="str">
        <f t="shared" si="8"/>
        <v>15,1507151,'SÃO DOMINGOS DO ARAGUAIA','-5.5371822','-48.7335606','130','1392,464','SÃO DOMINGUENSE DO ARAGUAIA','94',current_timestamp);</v>
      </c>
      <c r="L123" t="str">
        <f t="shared" si="7"/>
        <v>INSERT INTO municipio (cd_estado,cd_municipio,ds_municipio,vl_latitude,vl_longitude,vl_altitude,qt_area,ds_gentilico,nr_ddd,dt_registro)VALUES (15,1507151,'SÃO DOMINGOS DO ARAGUAIA','-5.5371822','-48.7335606','130','1392,464','SÃO DOMINGUENSE DO ARAGUAIA','94',current_timestamp);</v>
      </c>
    </row>
    <row r="124" spans="1:12" x14ac:dyDescent="0.25">
      <c r="A124" s="12">
        <v>15</v>
      </c>
      <c r="B124" s="21" t="s">
        <v>8252</v>
      </c>
      <c r="C124" s="39" t="s">
        <v>8253</v>
      </c>
      <c r="D124" s="36" t="s">
        <v>8671</v>
      </c>
      <c r="E124" s="36" t="s">
        <v>8672</v>
      </c>
      <c r="F124" s="36" t="s">
        <v>497</v>
      </c>
      <c r="G124" s="21">
        <v>195.91800000000001</v>
      </c>
      <c r="H124" s="29" t="s">
        <v>8402</v>
      </c>
      <c r="I124">
        <v>91</v>
      </c>
      <c r="J124" s="1" t="s">
        <v>82</v>
      </c>
      <c r="K124" t="str">
        <f t="shared" si="8"/>
        <v>15,1507466,'SÃO JOÃO DA PONTA','-0.8530528','-47.9228073','23','195,918','SÃO JOÃO PONTENSE','91',current_timestamp);</v>
      </c>
      <c r="L124" t="str">
        <f t="shared" si="7"/>
        <v>INSERT INTO municipio (cd_estado,cd_municipio,ds_municipio,vl_latitude,vl_longitude,vl_altitude,qt_area,ds_gentilico,nr_ddd,dt_registro)VALUES (15,1507466,'SÃO JOÃO DA PONTA','-0.8530528','-47.9228073','23','195,918','SÃO JOÃO PONTENSE','91',current_timestamp);</v>
      </c>
    </row>
    <row r="125" spans="1:12" x14ac:dyDescent="0.25">
      <c r="A125" s="12">
        <v>15</v>
      </c>
      <c r="B125" s="21" t="s">
        <v>8250</v>
      </c>
      <c r="C125" s="39" t="s">
        <v>8251</v>
      </c>
      <c r="D125" s="36" t="s">
        <v>8668</v>
      </c>
      <c r="E125" s="36" t="s">
        <v>8669</v>
      </c>
      <c r="F125" s="36" t="s">
        <v>8670</v>
      </c>
      <c r="G125" s="21">
        <v>3168.384</v>
      </c>
      <c r="H125" s="29" t="s">
        <v>8401</v>
      </c>
      <c r="I125">
        <v>94</v>
      </c>
      <c r="J125" s="1" t="s">
        <v>82</v>
      </c>
      <c r="K125" t="str">
        <f t="shared" si="8"/>
        <v>15,1507458,'SÃO GERALDO DO ARAGUAIA','-6.3948769','-48.5593613','131','3168,384','SÃO-GERALDENSE','94',current_timestamp);</v>
      </c>
      <c r="L125" t="str">
        <f t="shared" si="7"/>
        <v>INSERT INTO municipio (cd_estado,cd_municipio,ds_municipio,vl_latitude,vl_longitude,vl_altitude,qt_area,ds_gentilico,nr_ddd,dt_registro)VALUES (15,1507458,'SÃO GERALDO DO ARAGUAIA','-6.3948769','-48.5593613','131','3168,384','SÃO-GERALDENSE','94',current_timestamp);</v>
      </c>
    </row>
    <row r="126" spans="1:12" x14ac:dyDescent="0.25">
      <c r="A126" s="12">
        <v>15</v>
      </c>
      <c r="B126" s="21" t="s">
        <v>8256</v>
      </c>
      <c r="C126" s="39" t="s">
        <v>8257</v>
      </c>
      <c r="D126" s="36" t="s">
        <v>8675</v>
      </c>
      <c r="E126" s="36" t="s">
        <v>8676</v>
      </c>
      <c r="F126" s="36" t="s">
        <v>627</v>
      </c>
      <c r="G126" s="21">
        <v>1279.8889999999999</v>
      </c>
      <c r="H126" s="29" t="s">
        <v>5808</v>
      </c>
      <c r="I126">
        <v>94</v>
      </c>
      <c r="J126" s="1" t="s">
        <v>82</v>
      </c>
      <c r="K126" t="str">
        <f t="shared" si="8"/>
        <v>15,1507508,'SÃO JOÃO DO ARAGUAIA','-5.35820007','-48.79004717','104','1279,889','SÃO-JOANENSE','94',current_timestamp);</v>
      </c>
      <c r="L126" t="str">
        <f t="shared" si="7"/>
        <v>INSERT INTO municipio (cd_estado,cd_municipio,ds_municipio,vl_latitude,vl_longitude,vl_altitude,qt_area,ds_gentilico,nr_ddd,dt_registro)VALUES (15,1507508,'SÃO JOÃO DO ARAGUAIA','-5.35820007','-48.79004717','104','1279,889','SÃO-JOANENSE','94',current_timestamp);</v>
      </c>
    </row>
    <row r="127" spans="1:12" x14ac:dyDescent="0.25">
      <c r="A127" s="12">
        <v>15</v>
      </c>
      <c r="B127" s="21" t="s">
        <v>8262</v>
      </c>
      <c r="C127" s="39" t="s">
        <v>7463</v>
      </c>
      <c r="D127" s="36" t="s">
        <v>8681</v>
      </c>
      <c r="E127" s="36" t="s">
        <v>8682</v>
      </c>
      <c r="F127" s="36" t="s">
        <v>1918</v>
      </c>
      <c r="G127" s="21">
        <v>1298.19</v>
      </c>
      <c r="H127" s="29" t="s">
        <v>7552</v>
      </c>
      <c r="I127">
        <v>94</v>
      </c>
      <c r="J127" s="1" t="s">
        <v>82</v>
      </c>
      <c r="K127" t="str">
        <f t="shared" si="8"/>
        <v>15,1507755,'SAPUCAIA','-6.94107111','-49.69632268','213','1298,19','SAPUCAIENSE','94',current_timestamp);</v>
      </c>
      <c r="L127" t="str">
        <f t="shared" si="7"/>
        <v>INSERT INTO municipio (cd_estado,cd_municipio,ds_municipio,vl_latitude,vl_longitude,vl_altitude,qt_area,ds_gentilico,nr_ddd,dt_registro)VALUES (15,1507755,'SAPUCAIA','-6.94107111','-49.69632268','213','1298,19','SAPUCAIENSE','94',current_timestamp);</v>
      </c>
    </row>
    <row r="128" spans="1:12" x14ac:dyDescent="0.25">
      <c r="A128" s="12">
        <v>15</v>
      </c>
      <c r="B128" s="21" t="s">
        <v>8265</v>
      </c>
      <c r="C128" s="39" t="s">
        <v>8266</v>
      </c>
      <c r="D128" s="36" t="s">
        <v>8685</v>
      </c>
      <c r="E128" s="36" t="s">
        <v>8686</v>
      </c>
      <c r="F128" s="36" t="s">
        <v>457</v>
      </c>
      <c r="G128" s="21">
        <v>3517.3180000000002</v>
      </c>
      <c r="H128" s="29" t="s">
        <v>8406</v>
      </c>
      <c r="I128">
        <v>91</v>
      </c>
      <c r="J128" s="1" t="s">
        <v>82</v>
      </c>
      <c r="K128" t="str">
        <f t="shared" si="8"/>
        <v>15,1507904,'SOURE','-0.7284713','-48.5178371','16','3517,318','SOURENSE','91',current_timestamp);</v>
      </c>
      <c r="L128" t="str">
        <f t="shared" si="7"/>
        <v>INSERT INTO municipio (cd_estado,cd_municipio,ds_municipio,vl_latitude,vl_longitude,vl_altitude,qt_area,ds_gentilico,nr_ddd,dt_registro)VALUES (15,1507904,'SOURE','-0.7284713','-48.5178371','16','3517,318','SOURENSE','91',current_timestamp);</v>
      </c>
    </row>
    <row r="129" spans="1:12" x14ac:dyDescent="0.25">
      <c r="A129" s="12">
        <v>15</v>
      </c>
      <c r="B129" s="21" t="s">
        <v>8267</v>
      </c>
      <c r="C129" s="39" t="s">
        <v>8268</v>
      </c>
      <c r="D129" s="36" t="s">
        <v>8687</v>
      </c>
      <c r="E129" s="36" t="s">
        <v>8688</v>
      </c>
      <c r="F129" s="36" t="s">
        <v>7063</v>
      </c>
      <c r="G129" s="21">
        <v>4430.2219999999998</v>
      </c>
      <c r="H129" s="29" t="s">
        <v>8407</v>
      </c>
      <c r="I129">
        <v>91</v>
      </c>
      <c r="J129" s="1" t="s">
        <v>82</v>
      </c>
      <c r="K129" t="str">
        <f t="shared" si="8"/>
        <v>15,1507953,'TAILÂNDIA','-2.9381533','-48.9510796','52','4430,222','TAILANDENSE','91',current_timestamp);</v>
      </c>
      <c r="L129" t="str">
        <f t="shared" ref="L129:L145" si="9">CONCATENATE("INSERT INTO municipio (cd_estado,cd_municipio,ds_municipio,vl_latitude,vl_longitude,vl_altitude,qt_area,ds_gentilico,nr_ddd,dt_registro)VALUES (",K129)</f>
        <v>INSERT INTO municipio (cd_estado,cd_municipio,ds_municipio,vl_latitude,vl_longitude,vl_altitude,qt_area,ds_gentilico,nr_ddd,dt_registro)VALUES (15,1507953,'TAILÂNDIA','-2.9381533','-48.9510796','52','4430,222','TAILANDENSE','91',current_timestamp);</v>
      </c>
    </row>
    <row r="130" spans="1:12" x14ac:dyDescent="0.25">
      <c r="A130" s="12">
        <v>15</v>
      </c>
      <c r="B130" s="21" t="s">
        <v>8238</v>
      </c>
      <c r="C130" s="39" t="s">
        <v>8239</v>
      </c>
      <c r="D130" s="36" t="s">
        <v>8655</v>
      </c>
      <c r="E130" s="36" t="s">
        <v>8656</v>
      </c>
      <c r="F130" s="36" t="s">
        <v>462</v>
      </c>
      <c r="G130" s="21">
        <v>537.625</v>
      </c>
      <c r="H130" s="29" t="s">
        <v>1405</v>
      </c>
      <c r="I130">
        <v>91</v>
      </c>
      <c r="J130" s="1" t="s">
        <v>82</v>
      </c>
      <c r="K130" t="str">
        <f t="shared" ref="K130:K145" si="10">CONCATENATE(A130,",",B130,",'",C130,"','",D130,"','",E130,"','",F130,"','",G130,"','",H130,"','",I130,"',",J130,");")</f>
        <v>15,1507003,'SANTO ANTÔNIO DO TAUÁ','-1.15307891','-48.12966585','15','537,625','TAUAENSE','91',current_timestamp);</v>
      </c>
      <c r="L130" t="str">
        <f t="shared" si="9"/>
        <v>INSERT INTO municipio (cd_estado,cd_municipio,ds_municipio,vl_latitude,vl_longitude,vl_altitude,qt_area,ds_gentilico,nr_ddd,dt_registro)VALUES (15,1507003,'SANTO ANTÔNIO DO TAUÁ','-1.15307891','-48.12966585','15','537,625','TAUAENSE','91',current_timestamp);</v>
      </c>
    </row>
    <row r="131" spans="1:12" x14ac:dyDescent="0.25">
      <c r="A131" s="12">
        <v>15</v>
      </c>
      <c r="B131" s="21" t="s">
        <v>8269</v>
      </c>
      <c r="C131" s="39" t="s">
        <v>8270</v>
      </c>
      <c r="D131" s="36" t="s">
        <v>8689</v>
      </c>
      <c r="E131" s="36" t="s">
        <v>8690</v>
      </c>
      <c r="F131" s="36" t="s">
        <v>615</v>
      </c>
      <c r="G131" s="21">
        <v>206.41399999999999</v>
      </c>
      <c r="H131" s="29" t="s">
        <v>8408</v>
      </c>
      <c r="I131">
        <v>91</v>
      </c>
      <c r="J131" s="1" t="s">
        <v>82</v>
      </c>
      <c r="K131" t="str">
        <f t="shared" si="10"/>
        <v>15,1507961,'TERRA ALTA','-1.0389593','-47.9068515','27','206,414','TERRALTENSE','91',current_timestamp);</v>
      </c>
      <c r="L131" t="str">
        <f t="shared" si="9"/>
        <v>INSERT INTO municipio (cd_estado,cd_municipio,ds_municipio,vl_latitude,vl_longitude,vl_altitude,qt_area,ds_gentilico,nr_ddd,dt_registro)VALUES (15,1507961,'TERRA ALTA','-1.0389593','-47.9068515','27','206,414','TERRALTENSE','91',current_timestamp);</v>
      </c>
    </row>
    <row r="132" spans="1:12" x14ac:dyDescent="0.25">
      <c r="A132" s="12">
        <v>15</v>
      </c>
      <c r="B132" s="21" t="s">
        <v>8271</v>
      </c>
      <c r="C132" s="39" t="s">
        <v>8272</v>
      </c>
      <c r="D132" s="36" t="s">
        <v>8691</v>
      </c>
      <c r="E132" s="36" t="s">
        <v>8692</v>
      </c>
      <c r="F132" s="36" t="s">
        <v>1801</v>
      </c>
      <c r="G132" s="21">
        <v>1895.883</v>
      </c>
      <c r="H132" s="29" t="s">
        <v>8409</v>
      </c>
      <c r="I132">
        <v>93</v>
      </c>
      <c r="J132" s="1" t="s">
        <v>82</v>
      </c>
      <c r="K132" t="str">
        <f t="shared" si="10"/>
        <v>15,1507979,'TERRA SANTA','-2.1047962','-56.4881324','21','1895,883','TERRASANTENSE','93',current_timestamp);</v>
      </c>
      <c r="L132" t="str">
        <f t="shared" si="9"/>
        <v>INSERT INTO municipio (cd_estado,cd_municipio,ds_municipio,vl_latitude,vl_longitude,vl_altitude,qt_area,ds_gentilico,nr_ddd,dt_registro)VALUES (15,1507979,'TERRA SANTA','-2.1047962','-56.4881324','21','1895,883','TERRASANTENSE','93',current_timestamp);</v>
      </c>
    </row>
    <row r="133" spans="1:12" x14ac:dyDescent="0.25">
      <c r="A133" s="12">
        <v>15</v>
      </c>
      <c r="B133" s="21" t="s">
        <v>8166</v>
      </c>
      <c r="C133" s="39" t="s">
        <v>8167</v>
      </c>
      <c r="D133" s="36" t="s">
        <v>8581</v>
      </c>
      <c r="E133" s="36" t="s">
        <v>8582</v>
      </c>
      <c r="F133" s="36" t="s">
        <v>633</v>
      </c>
      <c r="G133" s="21">
        <v>489.85300000000001</v>
      </c>
      <c r="H133" s="29" t="s">
        <v>8365</v>
      </c>
      <c r="I133">
        <v>91</v>
      </c>
      <c r="J133" s="1" t="s">
        <v>82</v>
      </c>
      <c r="K133" t="str">
        <f t="shared" si="10"/>
        <v>15,1505007,'NOVA TIMBOTEUA','-1.20763489','-47.39120754','53','489,853','TIMBOTEUENSE','91',current_timestamp);</v>
      </c>
      <c r="L133" t="str">
        <f t="shared" si="9"/>
        <v>INSERT INTO municipio (cd_estado,cd_municipio,ds_municipio,vl_latitude,vl_longitude,vl_altitude,qt_area,ds_gentilico,nr_ddd,dt_registro)VALUES (15,1505007,'NOVA TIMBOTEUA','-1.20763489','-47.39120754','53','489,853','TIMBOTEUENSE','91',current_timestamp);</v>
      </c>
    </row>
    <row r="134" spans="1:12" x14ac:dyDescent="0.25">
      <c r="A134" s="12">
        <v>15</v>
      </c>
      <c r="B134" s="21" t="s">
        <v>8273</v>
      </c>
      <c r="C134" s="39" t="s">
        <v>8274</v>
      </c>
      <c r="D134" s="36" t="s">
        <v>8693</v>
      </c>
      <c r="E134" s="36" t="s">
        <v>8694</v>
      </c>
      <c r="F134" s="36" t="s">
        <v>475</v>
      </c>
      <c r="G134" s="21">
        <v>5145.3609999999999</v>
      </c>
      <c r="H134" s="29" t="s">
        <v>8410</v>
      </c>
      <c r="I134">
        <v>91</v>
      </c>
      <c r="J134" s="1" t="s">
        <v>82</v>
      </c>
      <c r="K134" t="str">
        <f t="shared" si="10"/>
        <v>15,1508001,'TOMÉ-AÇU','-2.4183938','-48.1545216','25','5145,361','TOMÉ-AÇUENSE','91',current_timestamp);</v>
      </c>
      <c r="L134" t="str">
        <f t="shared" si="9"/>
        <v>INSERT INTO municipio (cd_estado,cd_municipio,ds_municipio,vl_latitude,vl_longitude,vl_altitude,qt_area,ds_gentilico,nr_ddd,dt_registro)VALUES (15,1508001,'TOMÉ-AÇU','-2.4183938','-48.1545216','25','5145,361','TOMÉ-AÇUENSE','91',current_timestamp);</v>
      </c>
    </row>
    <row r="135" spans="1:12" x14ac:dyDescent="0.25">
      <c r="A135" s="12">
        <v>15</v>
      </c>
      <c r="B135" s="21" t="s">
        <v>8275</v>
      </c>
      <c r="C135" s="39" t="s">
        <v>8276</v>
      </c>
      <c r="D135" s="36" t="s">
        <v>8695</v>
      </c>
      <c r="E135" s="36" t="s">
        <v>8420</v>
      </c>
      <c r="F135" s="36" t="s">
        <v>615</v>
      </c>
      <c r="G135" s="21">
        <v>934.27200000000005</v>
      </c>
      <c r="H135" s="29" t="s">
        <v>8411</v>
      </c>
      <c r="I135">
        <v>91</v>
      </c>
      <c r="J135" s="1" t="s">
        <v>82</v>
      </c>
      <c r="K135" t="str">
        <f t="shared" si="10"/>
        <v>15,1508035,'TRACUATEUA','-1.076894','-46.9031','27','934,272','TRACUATEUENSE','91',current_timestamp);</v>
      </c>
      <c r="L135" t="str">
        <f t="shared" si="9"/>
        <v>INSERT INTO municipio (cd_estado,cd_municipio,ds_municipio,vl_latitude,vl_longitude,vl_altitude,qt_area,ds_gentilico,nr_ddd,dt_registro)VALUES (15,1508035,'TRACUATEUA','-1.076894','-46.9031','27','934,272','TRACUATEUENSE','91',current_timestamp);</v>
      </c>
    </row>
    <row r="136" spans="1:12" x14ac:dyDescent="0.25">
      <c r="A136" s="12">
        <v>15</v>
      </c>
      <c r="B136" s="21" t="s">
        <v>8277</v>
      </c>
      <c r="C136" s="39" t="s">
        <v>8278</v>
      </c>
      <c r="D136" s="36" t="s">
        <v>8712</v>
      </c>
      <c r="E136" s="36" t="s">
        <v>8713</v>
      </c>
      <c r="F136" s="36" t="s">
        <v>1454</v>
      </c>
      <c r="G136" s="21">
        <v>11991.084999999999</v>
      </c>
      <c r="H136" s="29" t="s">
        <v>8412</v>
      </c>
      <c r="I136">
        <v>93</v>
      </c>
      <c r="J136" s="1" t="s">
        <v>82</v>
      </c>
      <c r="K136" t="str">
        <f t="shared" si="10"/>
        <v>15,1508050,'TRAIRÃO','-4.356594','-55.595844','117','11991,085','TRAIRENSE','93',current_timestamp);</v>
      </c>
      <c r="L136" t="str">
        <f t="shared" si="9"/>
        <v>INSERT INTO municipio (cd_estado,cd_municipio,ds_municipio,vl_latitude,vl_longitude,vl_altitude,qt_area,ds_gentilico,nr_ddd,dt_registro)VALUES (15,1508050,'TRAIRÃO','-4.356594','-55.595844','117','11991,085','TRAIRENSE','93',current_timestamp);</v>
      </c>
    </row>
    <row r="137" spans="1:12" x14ac:dyDescent="0.25">
      <c r="A137" s="12">
        <v>15</v>
      </c>
      <c r="B137" s="21" t="s">
        <v>8279</v>
      </c>
      <c r="C137" s="39" t="s">
        <v>8280</v>
      </c>
      <c r="D137" s="36" t="s">
        <v>8696</v>
      </c>
      <c r="E137" s="36" t="s">
        <v>8697</v>
      </c>
      <c r="F137" s="36" t="s">
        <v>6081</v>
      </c>
      <c r="G137" s="21">
        <v>2512.5940000000001</v>
      </c>
      <c r="H137" s="29" t="s">
        <v>8413</v>
      </c>
      <c r="I137">
        <v>94</v>
      </c>
      <c r="J137" s="1" t="s">
        <v>82</v>
      </c>
      <c r="K137" t="str">
        <f t="shared" si="10"/>
        <v>15,1508084,'TUCUMÃ','-6.7471797','-51.1630352','307','2512,594','TUCUMAENSE','94',current_timestamp);</v>
      </c>
      <c r="L137" t="str">
        <f t="shared" si="9"/>
        <v>INSERT INTO municipio (cd_estado,cd_municipio,ds_municipio,vl_latitude,vl_longitude,vl_altitude,qt_area,ds_gentilico,nr_ddd,dt_registro)VALUES (15,1508084,'TUCUMÃ','-6.7471797','-51.1630352','307','2512,594','TUCUMAENSE','94',current_timestamp);</v>
      </c>
    </row>
    <row r="138" spans="1:12" x14ac:dyDescent="0.25">
      <c r="A138" s="12">
        <v>15</v>
      </c>
      <c r="B138" s="21" t="s">
        <v>8281</v>
      </c>
      <c r="C138" s="39" t="s">
        <v>8282</v>
      </c>
      <c r="D138" s="36" t="s">
        <v>8698</v>
      </c>
      <c r="E138" s="36" t="s">
        <v>8699</v>
      </c>
      <c r="F138" s="36" t="s">
        <v>3095</v>
      </c>
      <c r="G138" s="21">
        <v>2086.1889999999999</v>
      </c>
      <c r="H138" s="29" t="s">
        <v>8414</v>
      </c>
      <c r="I138">
        <v>94</v>
      </c>
      <c r="J138" s="1" t="s">
        <v>82</v>
      </c>
      <c r="K138" t="str">
        <f t="shared" si="10"/>
        <v>15,1508100,'TUCURUÍ','-3.7655943','-49.6772394','47','2086,189','TUCURUIENSE','94',current_timestamp);</v>
      </c>
      <c r="L138" t="str">
        <f t="shared" si="9"/>
        <v>INSERT INTO municipio (cd_estado,cd_municipio,ds_municipio,vl_latitude,vl_longitude,vl_altitude,qt_area,ds_gentilico,nr_ddd,dt_registro)VALUES (15,1508100,'TUCURUÍ','-3.7655943','-49.6772394','47','2086,189','TUCURUIENSE','94',current_timestamp);</v>
      </c>
    </row>
    <row r="139" spans="1:12" x14ac:dyDescent="0.25">
      <c r="A139" s="12">
        <v>15</v>
      </c>
      <c r="B139" s="21" t="s">
        <v>8283</v>
      </c>
      <c r="C139" s="39" t="s">
        <v>8284</v>
      </c>
      <c r="D139" s="36" t="s">
        <v>8700</v>
      </c>
      <c r="E139" s="36" t="s">
        <v>8701</v>
      </c>
      <c r="F139" s="36" t="s">
        <v>451</v>
      </c>
      <c r="G139" s="21">
        <v>5088.4679999999998</v>
      </c>
      <c r="H139" s="29" t="s">
        <v>8415</v>
      </c>
      <c r="I139">
        <v>91</v>
      </c>
      <c r="J139" s="1" t="s">
        <v>82</v>
      </c>
      <c r="K139" t="str">
        <f t="shared" si="10"/>
        <v>15,1508126,'ULIANÓPOLIS','-3.7502472','-47.501107','120','5088,468','ULIANOPOLENSE','91',current_timestamp);</v>
      </c>
      <c r="L139" t="str">
        <f t="shared" si="9"/>
        <v>INSERT INTO municipio (cd_estado,cd_municipio,ds_municipio,vl_latitude,vl_longitude,vl_altitude,qt_area,ds_gentilico,nr_ddd,dt_registro)VALUES (15,1508126,'ULIANÓPOLIS','-3.7502472','-47.501107','120','5088,468','ULIANOPOLENSE','91',current_timestamp);</v>
      </c>
    </row>
    <row r="140" spans="1:12" x14ac:dyDescent="0.25">
      <c r="A140" s="12">
        <v>15</v>
      </c>
      <c r="B140" s="21" t="s">
        <v>8285</v>
      </c>
      <c r="C140" s="39" t="s">
        <v>8286</v>
      </c>
      <c r="D140" s="36" t="s">
        <v>8702</v>
      </c>
      <c r="E140" s="36" t="s">
        <v>8703</v>
      </c>
      <c r="F140" s="36" t="s">
        <v>1717</v>
      </c>
      <c r="G140" s="21">
        <v>10791.406000000001</v>
      </c>
      <c r="H140" s="29" t="s">
        <v>8416</v>
      </c>
      <c r="I140">
        <v>93</v>
      </c>
      <c r="J140" s="1" t="s">
        <v>82</v>
      </c>
      <c r="K140" t="str">
        <f t="shared" si="10"/>
        <v>15,1508159,'URUARÁ','-3.7155611','-53.7401061','147','10791,406','URUARAENSE','93',current_timestamp);</v>
      </c>
      <c r="L140" t="str">
        <f t="shared" si="9"/>
        <v>INSERT INTO municipio (cd_estado,cd_municipio,ds_municipio,vl_latitude,vl_longitude,vl_altitude,qt_area,ds_gentilico,nr_ddd,dt_registro)VALUES (15,1508159,'URUARÁ','-3.7155611','-53.7401061','147','10791,406','URUARAENSE','93',current_timestamp);</v>
      </c>
    </row>
    <row r="141" spans="1:12" x14ac:dyDescent="0.25">
      <c r="A141" s="12">
        <v>15</v>
      </c>
      <c r="B141" s="21" t="s">
        <v>8287</v>
      </c>
      <c r="C141" s="39" t="s">
        <v>8288</v>
      </c>
      <c r="D141" s="36" t="s">
        <v>8704</v>
      </c>
      <c r="E141" s="36" t="s">
        <v>8705</v>
      </c>
      <c r="F141" s="36" t="s">
        <v>490</v>
      </c>
      <c r="G141" s="21">
        <v>539.07899999999995</v>
      </c>
      <c r="H141" s="29" t="s">
        <v>8417</v>
      </c>
      <c r="I141">
        <v>91</v>
      </c>
      <c r="J141" s="1" t="s">
        <v>82</v>
      </c>
      <c r="K141" t="str">
        <f t="shared" si="10"/>
        <v>15,1508209,'VIGIA','-0.85520668','-48.13936472','10','539,079','VIGIENSE','91',current_timestamp);</v>
      </c>
      <c r="L141" t="str">
        <f t="shared" si="9"/>
        <v>INSERT INTO municipio (cd_estado,cd_municipio,ds_municipio,vl_latitude,vl_longitude,vl_altitude,qt_area,ds_gentilico,nr_ddd,dt_registro)VALUES (15,1508209,'VIGIA','-0.85520668','-48.13936472','10','539,079','VIGIENSE','91',current_timestamp);</v>
      </c>
    </row>
    <row r="142" spans="1:12" x14ac:dyDescent="0.25">
      <c r="A142" s="12">
        <v>15</v>
      </c>
      <c r="B142" s="21" t="s">
        <v>8289</v>
      </c>
      <c r="C142" s="39" t="s">
        <v>8290</v>
      </c>
      <c r="D142" s="36" t="s">
        <v>8706</v>
      </c>
      <c r="E142" s="36" t="s">
        <v>8707</v>
      </c>
      <c r="F142" s="36" t="s">
        <v>490</v>
      </c>
      <c r="G142" s="21">
        <v>4915.0730000000003</v>
      </c>
      <c r="H142" s="29" t="s">
        <v>8418</v>
      </c>
      <c r="I142">
        <v>91</v>
      </c>
      <c r="J142" s="1" t="s">
        <v>82</v>
      </c>
      <c r="K142" t="str">
        <f t="shared" si="10"/>
        <v>15,1508308,'VISEU','-1.1912348','-46.1400581','10','4915,073','VISEUENSE','91',current_timestamp);</v>
      </c>
      <c r="L142" t="str">
        <f t="shared" si="9"/>
        <v>INSERT INTO municipio (cd_estado,cd_municipio,ds_municipio,vl_latitude,vl_longitude,vl_altitude,qt_area,ds_gentilico,nr_ddd,dt_registro)VALUES (15,1508308,'VISEU','-1.1912348','-46.1400581','10','4915,073','VISEUENSE','91',current_timestamp);</v>
      </c>
    </row>
    <row r="143" spans="1:12" x14ac:dyDescent="0.25">
      <c r="A143" s="12">
        <v>15</v>
      </c>
      <c r="B143" s="21" t="s">
        <v>8291</v>
      </c>
      <c r="C143" s="39" t="s">
        <v>8292</v>
      </c>
      <c r="D143" s="36" t="s">
        <v>8708</v>
      </c>
      <c r="E143" s="36" t="s">
        <v>8709</v>
      </c>
      <c r="F143" s="36" t="s">
        <v>457</v>
      </c>
      <c r="G143" s="21">
        <v>3089.5369999999998</v>
      </c>
      <c r="H143" s="29" t="s">
        <v>6855</v>
      </c>
      <c r="I143">
        <v>93</v>
      </c>
      <c r="J143" s="1" t="s">
        <v>82</v>
      </c>
      <c r="K143" t="str">
        <f t="shared" si="10"/>
        <v>15,1508357,'VITÓRIA DO XINGU','-2.8855557','-52.0125801','16','3089,537','VITORIENSE','93',current_timestamp);</v>
      </c>
      <c r="L143" t="str">
        <f t="shared" si="9"/>
        <v>INSERT INTO municipio (cd_estado,cd_municipio,ds_municipio,vl_latitude,vl_longitude,vl_altitude,qt_area,ds_gentilico,nr_ddd,dt_registro)VALUES (15,1508357,'VITÓRIA DO XINGU','-2.8855557','-52.0125801','16','3089,537','VITORIENSE','93',current_timestamp);</v>
      </c>
    </row>
    <row r="144" spans="1:12" x14ac:dyDescent="0.25">
      <c r="A144" s="12">
        <v>15</v>
      </c>
      <c r="B144" s="21" t="s">
        <v>8293</v>
      </c>
      <c r="C144" s="39" t="s">
        <v>8294</v>
      </c>
      <c r="D144" s="36" t="s">
        <v>8710</v>
      </c>
      <c r="E144" s="36" t="s">
        <v>8711</v>
      </c>
      <c r="F144" s="36" t="s">
        <v>2546</v>
      </c>
      <c r="G144" s="21">
        <v>3779.348</v>
      </c>
      <c r="H144" s="29" t="s">
        <v>8419</v>
      </c>
      <c r="I144">
        <v>94</v>
      </c>
      <c r="J144" s="1" t="s">
        <v>82</v>
      </c>
      <c r="K144" t="str">
        <f t="shared" si="10"/>
        <v>15,1508407,'XINGUARA','-7.0999238','-49.9423425','241','3779,348','XINGUARENSE','94',current_timestamp);</v>
      </c>
      <c r="L144" t="str">
        <f t="shared" si="9"/>
        <v>INSERT INTO municipio (cd_estado,cd_municipio,ds_municipio,vl_latitude,vl_longitude,vl_altitude,qt_area,ds_gentilico,nr_ddd,dt_registro)VALUES (15,1508407,'XINGUARA','-7.0999238','-49.9423425','241','3779,348','XINGUARENSE','94',current_timestamp);</v>
      </c>
    </row>
    <row r="145" spans="1:12" x14ac:dyDescent="0.25">
      <c r="A145" s="12">
        <v>15</v>
      </c>
      <c r="B145" s="21" t="s">
        <v>8246</v>
      </c>
      <c r="C145" s="39" t="s">
        <v>8247</v>
      </c>
      <c r="D145" s="36" t="s">
        <v>8664</v>
      </c>
      <c r="E145" s="36" t="s">
        <v>8665</v>
      </c>
      <c r="F145" s="36" t="s">
        <v>1947</v>
      </c>
      <c r="G145" s="21">
        <v>84212.846999999994</v>
      </c>
      <c r="H145" s="29" t="s">
        <v>8400</v>
      </c>
      <c r="I145">
        <v>94</v>
      </c>
      <c r="J145" s="1" t="s">
        <v>82</v>
      </c>
      <c r="K145" t="str">
        <f t="shared" si="10"/>
        <v>15,1507300,'SÃO FÉLIX DO XINGU','-6.641438','-51.9825889','202','84212,847','XINGUENSE','94',current_timestamp);</v>
      </c>
      <c r="L145" t="str">
        <f t="shared" si="9"/>
        <v>INSERT INTO municipio (cd_estado,cd_municipio,ds_municipio,vl_latitude,vl_longitude,vl_altitude,qt_area,ds_gentilico,nr_ddd,dt_registro)VALUES (15,1507300,'SÃO FÉLIX DO XINGU','-6.641438','-51.9825889','202','84212,847','XINGUENSE','94',current_timestamp);</v>
      </c>
    </row>
  </sheetData>
  <autoFilter ref="A1:L145">
    <sortState ref="A2:L145">
      <sortCondition ref="H1:H145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"/>
  <sheetViews>
    <sheetView workbookViewId="0">
      <selection activeCell="E2" sqref="E2"/>
    </sheetView>
  </sheetViews>
  <sheetFormatPr defaultRowHeight="15" x14ac:dyDescent="0.25"/>
  <cols>
    <col min="1" max="2" width="7.5703125" bestFit="1" customWidth="1"/>
    <col min="3" max="3" width="18.28515625" bestFit="1" customWidth="1"/>
    <col min="4" max="4" width="32" bestFit="1" customWidth="1"/>
    <col min="5" max="5" width="83.85546875" bestFit="1" customWidth="1"/>
  </cols>
  <sheetData>
    <row r="1" spans="1:5" x14ac:dyDescent="0.25">
      <c r="A1" s="9" t="s">
        <v>88</v>
      </c>
      <c r="B1" s="9" t="s">
        <v>92</v>
      </c>
      <c r="C1" s="9" t="s">
        <v>81</v>
      </c>
      <c r="D1" s="9" t="str">
        <f>CONCATENATE(A1,",'",B1,"',",C1,");")</f>
        <v>cd_pais,'ds_pais',dt_registro);</v>
      </c>
      <c r="E1" s="9" t="str">
        <f>CONCATENATE("INSERT INTO pais(cd_pais, ds_pais, dt_registro) VALUES (",D1)</f>
        <v>INSERT INTO pais(cd_pais, ds_pais, dt_registro) VALUES (cd_pais,'ds_pais',dt_registro);</v>
      </c>
    </row>
    <row r="2" spans="1:5" x14ac:dyDescent="0.25">
      <c r="A2">
        <v>1058</v>
      </c>
      <c r="B2" t="s">
        <v>93</v>
      </c>
      <c r="C2" t="s">
        <v>82</v>
      </c>
      <c r="D2" t="str">
        <f>CONCATENATE(A2,",'",B2,"',",C2,");")</f>
        <v>1058,'BRASIL',current_timestamp);</v>
      </c>
      <c r="E2" s="28" t="str">
        <f>CONCATENATE("INSERT INTO pais(cd_pais, ds_pais, dt_registro) VALUES (",D2)</f>
        <v>INSERT INTO pais(cd_pais, ds_pais, dt_registro) VALUES (1058,'BRASIL',current_timestamp);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24"/>
  <sheetViews>
    <sheetView topLeftCell="G1" workbookViewId="0">
      <pane ySplit="1" topLeftCell="A189" activePane="bottomLeft" state="frozen"/>
      <selection pane="bottomLeft" activeCell="L1" sqref="L1:L1048576"/>
    </sheetView>
  </sheetViews>
  <sheetFormatPr defaultColWidth="10.140625" defaultRowHeight="15" x14ac:dyDescent="0.25"/>
  <cols>
    <col min="1" max="1" width="12.28515625" bestFit="1" customWidth="1"/>
    <col min="2" max="2" width="15.140625" bestFit="1" customWidth="1"/>
    <col min="3" max="3" width="36.140625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style="3" bestFit="1" customWidth="1"/>
    <col min="8" max="8" width="30.85546875" bestFit="1" customWidth="1"/>
    <col min="9" max="9" width="9.5703125" bestFit="1" customWidth="1"/>
    <col min="10" max="10" width="18.28515625" bestFit="1" customWidth="1"/>
    <col min="11" max="11" width="118.42578125" bestFit="1" customWidth="1"/>
    <col min="12" max="12" width="254.7109375" bestFit="1" customWidth="1"/>
  </cols>
  <sheetData>
    <row r="1" spans="1:12" s="9" customFormat="1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8" t="s">
        <v>100</v>
      </c>
      <c r="H1" s="8" t="s">
        <v>98</v>
      </c>
      <c r="I1" s="32" t="s">
        <v>1200</v>
      </c>
      <c r="J1" s="8" t="s">
        <v>81</v>
      </c>
      <c r="K1" s="9" t="str">
        <f t="shared" ref="K1:K64" si="0">CONCATENATE(A1,",",B1,",'",C1,"','",D1,"','",E1,"','",F1,"','",G1,"','",H1,"','",I1,"',",J1,");")</f>
        <v>cd_estado,cd_municipio,'ds_municipio','vl_latitude','vl_longitude','vl_altitude','qt_area','ds_gentilico','nr_ddd',dt_registro);</v>
      </c>
      <c r="L1" s="9" t="str">
        <f t="shared" ref="L1:L64" si="1"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25</v>
      </c>
      <c r="B2" s="21" t="s">
        <v>10090</v>
      </c>
      <c r="C2" s="39" t="s">
        <v>4247</v>
      </c>
      <c r="D2" s="3" t="s">
        <v>20336</v>
      </c>
      <c r="E2" s="3" t="s">
        <v>20337</v>
      </c>
      <c r="F2" s="3" t="s">
        <v>3223</v>
      </c>
      <c r="G2" s="43">
        <v>236.608</v>
      </c>
      <c r="H2" s="29" t="s">
        <v>20023</v>
      </c>
      <c r="I2">
        <v>83</v>
      </c>
      <c r="J2" t="s">
        <v>82</v>
      </c>
      <c r="K2" s="28" t="str">
        <f t="shared" si="0"/>
        <v>25,2500106,'ÁGUA BRANCA','-7.5130241','-37.6353989','738','236,608','AGUA BRANQUENSE','83',current_timestamp);</v>
      </c>
      <c r="L2" s="28" t="str">
        <f t="shared" si="1"/>
        <v>INSERT INTO municipio (cd_estado,cd_municipio,ds_municipio,vl_latitude,vl_longitude,vl_altitude,qt_area,ds_gentilico,nr_ddd,dt_registro)VALUES (25,2500106,'ÁGUA BRANCA','-7.5130241','-37.6353989','738','236,608','AGUA BRANQUENSE','83',current_timestamp);</v>
      </c>
    </row>
    <row r="3" spans="1:12" x14ac:dyDescent="0.25">
      <c r="A3">
        <v>25</v>
      </c>
      <c r="B3" s="21" t="s">
        <v>10091</v>
      </c>
      <c r="C3" s="39" t="s">
        <v>10092</v>
      </c>
      <c r="D3" s="3" t="s">
        <v>20338</v>
      </c>
      <c r="E3" s="3" t="s">
        <v>20339</v>
      </c>
      <c r="F3" s="3" t="s">
        <v>1989</v>
      </c>
      <c r="G3" s="43">
        <v>344.70800000000003</v>
      </c>
      <c r="H3" s="29" t="s">
        <v>20024</v>
      </c>
      <c r="I3">
        <v>83</v>
      </c>
      <c r="J3" t="s">
        <v>82</v>
      </c>
      <c r="K3" s="28" t="str">
        <f t="shared" si="0"/>
        <v>25,2500205,'AGUIAR','-7.09217306','-38.17280173','263','344,708','AGUIARENSE','83',current_timestamp);</v>
      </c>
      <c r="L3" s="28" t="str">
        <f t="shared" si="1"/>
        <v>INSERT INTO municipio (cd_estado,cd_municipio,ds_municipio,vl_latitude,vl_longitude,vl_altitude,qt_area,ds_gentilico,nr_ddd,dt_registro)VALUES (25,2500205,'AGUIAR','-7.09217306','-38.17280173','263','344,708','AGUIARENSE','83',current_timestamp);</v>
      </c>
    </row>
    <row r="4" spans="1:12" x14ac:dyDescent="0.25">
      <c r="A4">
        <v>25</v>
      </c>
      <c r="B4" s="21" t="s">
        <v>10093</v>
      </c>
      <c r="C4" s="39" t="s">
        <v>10094</v>
      </c>
      <c r="D4" s="3" t="s">
        <v>20340</v>
      </c>
      <c r="E4" s="3" t="s">
        <v>20341</v>
      </c>
      <c r="F4" s="3" t="s">
        <v>1168</v>
      </c>
      <c r="G4" s="43">
        <v>320.56299999999999</v>
      </c>
      <c r="H4" s="29" t="s">
        <v>20025</v>
      </c>
      <c r="I4">
        <v>83</v>
      </c>
      <c r="J4" t="s">
        <v>82</v>
      </c>
      <c r="K4" s="28" t="str">
        <f t="shared" si="0"/>
        <v>25,2500304,'ALAGOA GRANDE','-7.038702','-35.63101172','128','320,563','ALAGOA-GRANDENSE','83',current_timestamp);</v>
      </c>
      <c r="L4" s="28" t="str">
        <f t="shared" si="1"/>
        <v>INSERT INTO municipio (cd_estado,cd_municipio,ds_municipio,vl_latitude,vl_longitude,vl_altitude,qt_area,ds_gentilico,nr_ddd,dt_registro)VALUES (25,2500304,'ALAGOA GRANDE','-7.038702','-35.63101172','128','320,563','ALAGOA-GRANDENSE','83',current_timestamp);</v>
      </c>
    </row>
    <row r="5" spans="1:12" x14ac:dyDescent="0.25">
      <c r="A5">
        <v>25</v>
      </c>
      <c r="B5" s="21" t="s">
        <v>10095</v>
      </c>
      <c r="C5" s="39" t="s">
        <v>10096</v>
      </c>
      <c r="D5" s="3" t="s">
        <v>20342</v>
      </c>
      <c r="E5" s="3" t="s">
        <v>20343</v>
      </c>
      <c r="F5" s="3" t="s">
        <v>2010</v>
      </c>
      <c r="G5" s="43">
        <v>122.255</v>
      </c>
      <c r="H5" s="29" t="s">
        <v>20026</v>
      </c>
      <c r="I5">
        <v>83</v>
      </c>
      <c r="J5" t="s">
        <v>82</v>
      </c>
      <c r="K5" s="28" t="str">
        <f t="shared" si="0"/>
        <v>25,2500403,'ALAGOA NOVA','-7.06028495','-35.76343775','526','122,255','ALAGOA-NOVENSE','83',current_timestamp);</v>
      </c>
      <c r="L5" s="28" t="str">
        <f t="shared" si="1"/>
        <v>INSERT INTO municipio (cd_estado,cd_municipio,ds_municipio,vl_latitude,vl_longitude,vl_altitude,qt_area,ds_gentilico,nr_ddd,dt_registro)VALUES (25,2500403,'ALAGOA NOVA','-7.06028495','-35.76343775','526','122,255','ALAGOA-NOVENSE','83',current_timestamp);</v>
      </c>
    </row>
    <row r="6" spans="1:12" x14ac:dyDescent="0.25">
      <c r="A6">
        <v>25</v>
      </c>
      <c r="B6" s="21" t="s">
        <v>10097</v>
      </c>
      <c r="C6" s="39" t="s">
        <v>10098</v>
      </c>
      <c r="D6" s="3" t="s">
        <v>20344</v>
      </c>
      <c r="E6" s="3" t="s">
        <v>20345</v>
      </c>
      <c r="F6" s="3" t="s">
        <v>6993</v>
      </c>
      <c r="G6" s="43">
        <v>96.98</v>
      </c>
      <c r="H6" s="29" t="s">
        <v>4897</v>
      </c>
      <c r="I6">
        <v>83</v>
      </c>
      <c r="J6" t="s">
        <v>82</v>
      </c>
      <c r="K6" s="28" t="str">
        <f t="shared" si="0"/>
        <v>25,2500502,'ALAGOINHA','-6.94912801','-35.5449091','137','96,98','ALAGOINHENSE','83',current_timestamp);</v>
      </c>
      <c r="L6" s="28" t="str">
        <f t="shared" si="1"/>
        <v>INSERT INTO municipio (cd_estado,cd_municipio,ds_municipio,vl_latitude,vl_longitude,vl_altitude,qt_area,ds_gentilico,nr_ddd,dt_registro)VALUES (25,2500502,'ALAGOINHA','-6.94912801','-35.5449091','137','96,98','ALAGOINHENSE','83',current_timestamp);</v>
      </c>
    </row>
    <row r="7" spans="1:12" x14ac:dyDescent="0.25">
      <c r="A7">
        <v>25</v>
      </c>
      <c r="B7" s="21" t="s">
        <v>10099</v>
      </c>
      <c r="C7" s="39" t="s">
        <v>10100</v>
      </c>
      <c r="D7" s="3" t="s">
        <v>20346</v>
      </c>
      <c r="E7" s="3" t="s">
        <v>20347</v>
      </c>
      <c r="F7" s="3" t="s">
        <v>2175</v>
      </c>
      <c r="G7" s="43">
        <v>305.39400000000001</v>
      </c>
      <c r="H7" s="29" t="s">
        <v>20027</v>
      </c>
      <c r="I7">
        <v>83</v>
      </c>
      <c r="J7" t="s">
        <v>82</v>
      </c>
      <c r="K7" s="28" t="str">
        <f t="shared" si="0"/>
        <v>25,2500536,'ALCANTIL','-7.74307897','-36.05740337','517','305,394','ALCANTILENSE','83',current_timestamp);</v>
      </c>
      <c r="L7" s="28" t="str">
        <f t="shared" si="1"/>
        <v>INSERT INTO municipio (cd_estado,cd_municipio,ds_municipio,vl_latitude,vl_longitude,vl_altitude,qt_area,ds_gentilico,nr_ddd,dt_registro)VALUES (25,2500536,'ALCANTIL','-7.74307897','-36.05740337','517','305,394','ALCANTILENSE','83',current_timestamp);</v>
      </c>
    </row>
    <row r="8" spans="1:12" x14ac:dyDescent="0.25">
      <c r="A8">
        <v>25</v>
      </c>
      <c r="B8" s="21" t="s">
        <v>10101</v>
      </c>
      <c r="C8" s="39" t="s">
        <v>10102</v>
      </c>
      <c r="D8" s="3" t="s">
        <v>20348</v>
      </c>
      <c r="E8" s="3" t="s">
        <v>20349</v>
      </c>
      <c r="F8" s="3" t="s">
        <v>18460</v>
      </c>
      <c r="G8" s="43">
        <v>220.24799999999999</v>
      </c>
      <c r="H8" s="29" t="s">
        <v>20028</v>
      </c>
      <c r="I8">
        <v>83</v>
      </c>
      <c r="J8" t="s">
        <v>82</v>
      </c>
      <c r="K8" s="28" t="str">
        <f t="shared" si="0"/>
        <v>25,2500577,'ALGODÃO DE JANDAÍRA','-6.90437972','-36.00835562','454','220,248','ALGODOENSE','83',current_timestamp);</v>
      </c>
      <c r="L8" s="28" t="str">
        <f t="shared" si="1"/>
        <v>INSERT INTO municipio (cd_estado,cd_municipio,ds_municipio,vl_latitude,vl_longitude,vl_altitude,qt_area,ds_gentilico,nr_ddd,dt_registro)VALUES (25,2500577,'ALGODÃO DE JANDAÍRA','-6.90437972','-36.00835562','454','220,248','ALGODOENSE','83',current_timestamp);</v>
      </c>
    </row>
    <row r="9" spans="1:12" x14ac:dyDescent="0.25">
      <c r="A9">
        <v>25</v>
      </c>
      <c r="B9" s="21" t="s">
        <v>10103</v>
      </c>
      <c r="C9" s="39" t="s">
        <v>10104</v>
      </c>
      <c r="D9" s="3" t="s">
        <v>20350</v>
      </c>
      <c r="E9" s="3" t="s">
        <v>20351</v>
      </c>
      <c r="F9" s="3" t="s">
        <v>625</v>
      </c>
      <c r="G9" s="43">
        <v>182.66300000000001</v>
      </c>
      <c r="H9" s="29" t="s">
        <v>20029</v>
      </c>
      <c r="I9">
        <v>83</v>
      </c>
      <c r="J9" t="s">
        <v>82</v>
      </c>
      <c r="K9" s="28" t="str">
        <f t="shared" si="0"/>
        <v>25,2500601,'ALHANDRA','-7.43253644','-34.91227165','57','182,663','ALHANDRENSE','83',current_timestamp);</v>
      </c>
      <c r="L9" s="28" t="str">
        <f t="shared" si="1"/>
        <v>INSERT INTO municipio (cd_estado,cd_municipio,ds_municipio,vl_latitude,vl_longitude,vl_altitude,qt_area,ds_gentilico,nr_ddd,dt_registro)VALUES (25,2500601,'ALHANDRA','-7.43253644','-34.91227165','57','182,663','ALHANDRENSE','83',current_timestamp);</v>
      </c>
    </row>
    <row r="10" spans="1:12" x14ac:dyDescent="0.25">
      <c r="A10">
        <v>25</v>
      </c>
      <c r="B10" s="21" t="s">
        <v>10107</v>
      </c>
      <c r="C10" s="39" t="s">
        <v>10108</v>
      </c>
      <c r="D10" s="3" t="s">
        <v>20352</v>
      </c>
      <c r="E10" s="3" t="s">
        <v>20353</v>
      </c>
      <c r="F10" s="3" t="s">
        <v>2007</v>
      </c>
      <c r="G10" s="43">
        <v>121.98399999999999</v>
      </c>
      <c r="H10" s="29" t="s">
        <v>5201</v>
      </c>
      <c r="I10">
        <v>83</v>
      </c>
      <c r="J10" t="s">
        <v>82</v>
      </c>
      <c r="K10" s="28" t="str">
        <f t="shared" si="0"/>
        <v>25,2500734,'AMPARO','-7.56860778','-37.06295729','618','121,984','AMPARENSE','83',current_timestamp);</v>
      </c>
      <c r="L10" s="28" t="str">
        <f t="shared" si="1"/>
        <v>INSERT INTO municipio (cd_estado,cd_municipio,ds_municipio,vl_latitude,vl_longitude,vl_altitude,qt_area,ds_gentilico,nr_ddd,dt_registro)VALUES (25,2500734,'AMPARO','-7.56860778','-37.06295729','618','121,984','AMPARENSE','83',current_timestamp);</v>
      </c>
    </row>
    <row r="11" spans="1:12" x14ac:dyDescent="0.25">
      <c r="A11">
        <v>25</v>
      </c>
      <c r="B11" s="21" t="s">
        <v>10109</v>
      </c>
      <c r="C11" s="39" t="s">
        <v>10110</v>
      </c>
      <c r="D11" s="3" t="s">
        <v>20354</v>
      </c>
      <c r="E11" s="3" t="s">
        <v>20355</v>
      </c>
      <c r="F11" s="3" t="s">
        <v>453</v>
      </c>
      <c r="G11" s="43">
        <v>295.70499999999998</v>
      </c>
      <c r="H11" s="29" t="s">
        <v>5629</v>
      </c>
      <c r="I11">
        <v>83</v>
      </c>
      <c r="J11" t="s">
        <v>82</v>
      </c>
      <c r="K11" s="28" t="str">
        <f t="shared" si="0"/>
        <v>25,2500775,'APARECIDA','-6.78626708','-38.08372109','217','295,705','APARECIDENSE','83',current_timestamp);</v>
      </c>
      <c r="L11" s="28" t="str">
        <f t="shared" si="1"/>
        <v>INSERT INTO municipio (cd_estado,cd_municipio,ds_municipio,vl_latitude,vl_longitude,vl_altitude,qt_area,ds_gentilico,nr_ddd,dt_registro)VALUES (25,2500775,'APARECIDA','-6.78626708','-38.08372109','217','295,705','APARECIDENSE','83',current_timestamp);</v>
      </c>
    </row>
    <row r="12" spans="1:12" x14ac:dyDescent="0.25">
      <c r="A12">
        <v>25</v>
      </c>
      <c r="B12" s="21" t="s">
        <v>10111</v>
      </c>
      <c r="C12" s="39" t="s">
        <v>10112</v>
      </c>
      <c r="D12" s="3" t="s">
        <v>20356</v>
      </c>
      <c r="E12" s="3" t="s">
        <v>20357</v>
      </c>
      <c r="F12" s="3" t="s">
        <v>639</v>
      </c>
      <c r="G12" s="43">
        <v>231.155</v>
      </c>
      <c r="H12" s="29" t="s">
        <v>20030</v>
      </c>
      <c r="I12">
        <v>83</v>
      </c>
      <c r="J12" t="s">
        <v>82</v>
      </c>
      <c r="K12" s="28" t="str">
        <f t="shared" si="0"/>
        <v>25,2500809,'ARAÇAGI','-6.85117107','-35.38109498','50','231,155','ARAÇAGIENSE','83',current_timestamp);</v>
      </c>
      <c r="L12" s="28" t="str">
        <f t="shared" si="1"/>
        <v>INSERT INTO municipio (cd_estado,cd_municipio,ds_municipio,vl_latitude,vl_longitude,vl_altitude,qt_area,ds_gentilico,nr_ddd,dt_registro)VALUES (25,2500809,'ARAÇAGI','-6.85117107','-35.38109498','50','231,155','ARAÇAGIENSE','83',current_timestamp);</v>
      </c>
    </row>
    <row r="13" spans="1:12" x14ac:dyDescent="0.25">
      <c r="A13">
        <v>25</v>
      </c>
      <c r="B13" s="21" t="s">
        <v>10113</v>
      </c>
      <c r="C13" s="39" t="s">
        <v>10114</v>
      </c>
      <c r="D13" s="3" t="s">
        <v>20358</v>
      </c>
      <c r="E13" s="3" t="s">
        <v>20359</v>
      </c>
      <c r="F13" s="3" t="s">
        <v>1659</v>
      </c>
      <c r="G13" s="43">
        <v>99.111000000000004</v>
      </c>
      <c r="H13" s="29" t="s">
        <v>20031</v>
      </c>
      <c r="I13">
        <v>83</v>
      </c>
      <c r="J13" t="s">
        <v>82</v>
      </c>
      <c r="K13" s="28" t="str">
        <f t="shared" si="0"/>
        <v>25,2500908,'ARARA','-6.828896','-35.76003735','472','99,111','ARARAENSE','83',current_timestamp);</v>
      </c>
      <c r="L13" s="28" t="str">
        <f t="shared" si="1"/>
        <v>INSERT INTO municipio (cd_estado,cd_municipio,ds_municipio,vl_latitude,vl_longitude,vl_altitude,qt_area,ds_gentilico,nr_ddd,dt_registro)VALUES (25,2500908,'ARARA','-6.828896','-35.76003735','472','99,111','ARARAENSE','83',current_timestamp);</v>
      </c>
    </row>
    <row r="14" spans="1:12" x14ac:dyDescent="0.25">
      <c r="A14">
        <v>25</v>
      </c>
      <c r="B14" s="21" t="s">
        <v>10115</v>
      </c>
      <c r="C14" s="39" t="s">
        <v>10116</v>
      </c>
      <c r="D14" s="3" t="s">
        <v>20360</v>
      </c>
      <c r="E14" s="3" t="s">
        <v>20361</v>
      </c>
      <c r="F14" s="3" t="s">
        <v>2389</v>
      </c>
      <c r="G14" s="43">
        <v>241.30199999999999</v>
      </c>
      <c r="H14" s="29" t="s">
        <v>20032</v>
      </c>
      <c r="I14">
        <v>83</v>
      </c>
      <c r="J14" t="s">
        <v>82</v>
      </c>
      <c r="K14" s="28" t="str">
        <f t="shared" si="0"/>
        <v>25,2501005,'ARARUNA','-6.53089204','-35.74198627','570','241,302','ARARUNENSE','83',current_timestamp);</v>
      </c>
      <c r="L14" s="28" t="str">
        <f t="shared" si="1"/>
        <v>INSERT INTO municipio (cd_estado,cd_municipio,ds_municipio,vl_latitude,vl_longitude,vl_altitude,qt_area,ds_gentilico,nr_ddd,dt_registro)VALUES (25,2501005,'ARARUNA','-6.53089204','-35.74198627','570','241,302','ARARUNENSE','83',current_timestamp);</v>
      </c>
    </row>
    <row r="15" spans="1:12" x14ac:dyDescent="0.25">
      <c r="A15">
        <v>25</v>
      </c>
      <c r="B15" s="21" t="s">
        <v>10117</v>
      </c>
      <c r="C15" s="39" t="s">
        <v>10118</v>
      </c>
      <c r="D15" s="3" t="s">
        <v>20362</v>
      </c>
      <c r="E15" s="3" t="s">
        <v>20363</v>
      </c>
      <c r="F15" s="3" t="s">
        <v>20364</v>
      </c>
      <c r="G15" s="43">
        <v>266.596</v>
      </c>
      <c r="H15" s="29" t="s">
        <v>20033</v>
      </c>
      <c r="I15">
        <v>83</v>
      </c>
      <c r="J15" t="s">
        <v>82</v>
      </c>
      <c r="K15" s="28" t="str">
        <f t="shared" si="0"/>
        <v>25,2501104,'AREIA','-6.96781756','-35.70129661','619','266,596','AREIENSE','83',current_timestamp);</v>
      </c>
      <c r="L15" s="28" t="str">
        <f t="shared" si="1"/>
        <v>INSERT INTO municipio (cd_estado,cd_municipio,ds_municipio,vl_latitude,vl_longitude,vl_altitude,qt_area,ds_gentilico,nr_ddd,dt_registro)VALUES (25,2501104,'AREIA','-6.96781756','-35.70129661','619','266,596','AREIENSE','83',current_timestamp);</v>
      </c>
    </row>
    <row r="16" spans="1:12" x14ac:dyDescent="0.25">
      <c r="A16">
        <v>25</v>
      </c>
      <c r="B16" s="21" t="s">
        <v>10119</v>
      </c>
      <c r="C16" s="39" t="s">
        <v>10120</v>
      </c>
      <c r="D16" s="3" t="s">
        <v>20365</v>
      </c>
      <c r="E16" s="3" t="s">
        <v>20366</v>
      </c>
      <c r="F16" s="3" t="s">
        <v>20367</v>
      </c>
      <c r="G16" s="43">
        <v>112.089</v>
      </c>
      <c r="H16" s="29" t="s">
        <v>20034</v>
      </c>
      <c r="I16">
        <v>83</v>
      </c>
      <c r="J16" t="s">
        <v>82</v>
      </c>
      <c r="K16" s="28" t="str">
        <f t="shared" si="0"/>
        <v>25,2501153,'AREIA DE BARAÚNAS','-7.12356021','-36.9483433','361','112,089','BARAUNENSE','83',current_timestamp);</v>
      </c>
      <c r="L16" s="28" t="str">
        <f t="shared" si="1"/>
        <v>INSERT INTO municipio (cd_estado,cd_municipio,ds_municipio,vl_latitude,vl_longitude,vl_altitude,qt_area,ds_gentilico,nr_ddd,dt_registro)VALUES (25,2501153,'AREIA DE BARAÚNAS','-7.12356021','-36.9483433','361','112,089','BARAUNENSE','83',current_timestamp);</v>
      </c>
    </row>
    <row r="17" spans="1:12" x14ac:dyDescent="0.25">
      <c r="A17">
        <v>25</v>
      </c>
      <c r="B17" s="21" t="s">
        <v>10121</v>
      </c>
      <c r="C17" s="39" t="s">
        <v>10122</v>
      </c>
      <c r="D17" s="3" t="s">
        <v>20368</v>
      </c>
      <c r="E17" s="3" t="s">
        <v>20369</v>
      </c>
      <c r="F17" s="3" t="s">
        <v>1835</v>
      </c>
      <c r="G17" s="43">
        <v>35.640999999999998</v>
      </c>
      <c r="H17" s="29" t="s">
        <v>20035</v>
      </c>
      <c r="I17">
        <v>83</v>
      </c>
      <c r="J17" t="s">
        <v>82</v>
      </c>
      <c r="K17" s="28" t="str">
        <f t="shared" si="0"/>
        <v>25,2501203,'AREIAL','-7.04972253','-35.92703104','696','35,641','AREIALENSE','83',current_timestamp);</v>
      </c>
      <c r="L17" s="28" t="str">
        <f t="shared" si="1"/>
        <v>INSERT INTO municipio (cd_estado,cd_municipio,ds_municipio,vl_latitude,vl_longitude,vl_altitude,qt_area,ds_gentilico,nr_ddd,dt_registro)VALUES (25,2501203,'AREIAL','-7.04972253','-35.92703104','696','35,641','AREIALENSE','83',current_timestamp);</v>
      </c>
    </row>
    <row r="18" spans="1:12" x14ac:dyDescent="0.25">
      <c r="A18">
        <v>25</v>
      </c>
      <c r="B18" s="21" t="s">
        <v>10123</v>
      </c>
      <c r="C18" s="39" t="s">
        <v>10124</v>
      </c>
      <c r="D18" s="3" t="s">
        <v>20370</v>
      </c>
      <c r="E18" s="3" t="s">
        <v>20371</v>
      </c>
      <c r="F18" s="3" t="s">
        <v>2464</v>
      </c>
      <c r="G18" s="43">
        <v>374.697</v>
      </c>
      <c r="H18" s="29" t="s">
        <v>20036</v>
      </c>
      <c r="I18">
        <v>83</v>
      </c>
      <c r="J18" t="s">
        <v>82</v>
      </c>
      <c r="K18" s="28" t="str">
        <f t="shared" si="0"/>
        <v>25,2501302,'AROEIRAS','-7.5449182','-35.7063828','339','374,697','AROEIRENSE','83',current_timestamp);</v>
      </c>
      <c r="L18" s="28" t="str">
        <f t="shared" si="1"/>
        <v>INSERT INTO municipio (cd_estado,cd_municipio,ds_municipio,vl_latitude,vl_longitude,vl_altitude,qt_area,ds_gentilico,nr_ddd,dt_registro)VALUES (25,2501302,'AROEIRAS','-7.5449182','-35.7063828','339','374,697','AROEIRENSE','83',current_timestamp);</v>
      </c>
    </row>
    <row r="19" spans="1:12" x14ac:dyDescent="0.25">
      <c r="A19">
        <v>25</v>
      </c>
      <c r="B19" s="21" t="s">
        <v>10125</v>
      </c>
      <c r="C19" s="39" t="s">
        <v>10126</v>
      </c>
      <c r="D19" s="3" t="s">
        <v>20372</v>
      </c>
      <c r="E19" s="3" t="s">
        <v>20373</v>
      </c>
      <c r="F19" s="3" t="s">
        <v>3821</v>
      </c>
      <c r="G19" s="43">
        <v>126.428</v>
      </c>
      <c r="H19" s="29" t="s">
        <v>20037</v>
      </c>
      <c r="I19">
        <v>83</v>
      </c>
      <c r="J19" t="s">
        <v>82</v>
      </c>
      <c r="K19" s="28" t="str">
        <f t="shared" si="0"/>
        <v>25,2501351,'ASSUNÇÃO','-7.0728249','-36.7250409','574','126,428','ASSUNÇÃOENSE','83',current_timestamp);</v>
      </c>
      <c r="L19" s="28" t="str">
        <f t="shared" si="1"/>
        <v>INSERT INTO municipio (cd_estado,cd_municipio,ds_municipio,vl_latitude,vl_longitude,vl_altitude,qt_area,ds_gentilico,nr_ddd,dt_registro)VALUES (25,2501351,'ASSUNÇÃO','-7.0728249','-36.7250409','574','126,428','ASSUNÇÃOENSE','83',current_timestamp);</v>
      </c>
    </row>
    <row r="20" spans="1:12" x14ac:dyDescent="0.25">
      <c r="A20">
        <v>25</v>
      </c>
      <c r="B20" s="21" t="s">
        <v>10127</v>
      </c>
      <c r="C20" s="39" t="s">
        <v>10128</v>
      </c>
      <c r="D20" s="3" t="s">
        <v>20374</v>
      </c>
      <c r="E20" s="3" t="s">
        <v>20375</v>
      </c>
      <c r="F20" s="3" t="s">
        <v>2189</v>
      </c>
      <c r="G20" s="43">
        <v>102.242</v>
      </c>
      <c r="H20" s="29" t="s">
        <v>20038</v>
      </c>
      <c r="I20">
        <v>83</v>
      </c>
      <c r="J20" t="s">
        <v>82</v>
      </c>
      <c r="K20" s="28" t="str">
        <f t="shared" si="0"/>
        <v>25,2501401,'BAÍA DA TRAIÇÃO','-6.68977087','-34.93453996','6','102,242','BAIANENSE','83',current_timestamp);</v>
      </c>
      <c r="L20" s="28" t="str">
        <f t="shared" si="1"/>
        <v>INSERT INTO municipio (cd_estado,cd_municipio,ds_municipio,vl_latitude,vl_longitude,vl_altitude,qt_area,ds_gentilico,nr_ddd,dt_registro)VALUES (25,2501401,'BAÍA DA TRAIÇÃO','-6.68977087','-34.93453996','6','102,242','BAIANENSE','83',current_timestamp);</v>
      </c>
    </row>
    <row r="21" spans="1:12" x14ac:dyDescent="0.25">
      <c r="A21">
        <v>25</v>
      </c>
      <c r="B21" s="21" t="s">
        <v>10129</v>
      </c>
      <c r="C21" s="39" t="s">
        <v>10130</v>
      </c>
      <c r="D21" s="3" t="s">
        <v>20376</v>
      </c>
      <c r="E21" s="3" t="s">
        <v>20377</v>
      </c>
      <c r="F21" s="3" t="s">
        <v>2701</v>
      </c>
      <c r="G21" s="43">
        <v>257.75299999999999</v>
      </c>
      <c r="H21" s="29" t="s">
        <v>20039</v>
      </c>
      <c r="I21">
        <v>83</v>
      </c>
      <c r="J21" t="s">
        <v>82</v>
      </c>
      <c r="K21" s="28" t="str">
        <f t="shared" si="0"/>
        <v>25,2501500,'BANANEIRAS','-6.75411547','-35.63287488','499','257,753','BANANEIRENSE','83',current_timestamp);</v>
      </c>
      <c r="L21" s="28" t="str">
        <f t="shared" si="1"/>
        <v>INSERT INTO municipio (cd_estado,cd_municipio,ds_municipio,vl_latitude,vl_longitude,vl_altitude,qt_area,ds_gentilico,nr_ddd,dt_registro)VALUES (25,2501500,'BANANEIRAS','-6.75411547','-35.63287488','499','257,753','BANANEIRENSE','83',current_timestamp);</v>
      </c>
    </row>
    <row r="22" spans="1:12" x14ac:dyDescent="0.25">
      <c r="A22">
        <v>25</v>
      </c>
      <c r="B22" s="21" t="s">
        <v>10131</v>
      </c>
      <c r="C22" s="39" t="s">
        <v>10132</v>
      </c>
      <c r="D22" s="3" t="s">
        <v>20378</v>
      </c>
      <c r="E22" s="3" t="s">
        <v>20379</v>
      </c>
      <c r="F22" s="3" t="s">
        <v>2007</v>
      </c>
      <c r="G22" s="43">
        <v>50.582000000000001</v>
      </c>
      <c r="H22" s="29" t="s">
        <v>20034</v>
      </c>
      <c r="I22">
        <v>83</v>
      </c>
      <c r="J22" t="s">
        <v>82</v>
      </c>
      <c r="K22" s="28" t="str">
        <f t="shared" si="0"/>
        <v>25,2501534,'BARAÚNA','-6.64309342','-36.25296187','618','50,582','BARAUNENSE','83',current_timestamp);</v>
      </c>
      <c r="L22" s="28" t="str">
        <f t="shared" si="1"/>
        <v>INSERT INTO municipio (cd_estado,cd_municipio,ds_municipio,vl_latitude,vl_longitude,vl_altitude,qt_area,ds_gentilico,nr_ddd,dt_registro)VALUES (25,2501534,'BARAÚNA','-6.64309342','-36.25296187','618','50,582','BARAUNENSE','83',current_timestamp);</v>
      </c>
    </row>
    <row r="23" spans="1:12" x14ac:dyDescent="0.25">
      <c r="A23">
        <v>25</v>
      </c>
      <c r="B23" s="21" t="s">
        <v>10135</v>
      </c>
      <c r="C23" s="39" t="s">
        <v>10136</v>
      </c>
      <c r="D23" s="3" t="s">
        <v>20380</v>
      </c>
      <c r="E23" s="3" t="s">
        <v>20381</v>
      </c>
      <c r="F23" s="3" t="s">
        <v>3531</v>
      </c>
      <c r="G23" s="43">
        <v>775.65499999999997</v>
      </c>
      <c r="H23" s="29" t="s">
        <v>9778</v>
      </c>
      <c r="I23">
        <v>83</v>
      </c>
      <c r="J23" t="s">
        <v>82</v>
      </c>
      <c r="K23" s="28" t="str">
        <f t="shared" si="0"/>
        <v>25,2501609,'BARRA DE SANTA ROSA','-6.72183939','-36.05932832','459','775,655','SANTA ROSENSE','83',current_timestamp);</v>
      </c>
      <c r="L23" s="28" t="str">
        <f t="shared" si="1"/>
        <v>INSERT INTO municipio (cd_estado,cd_municipio,ds_municipio,vl_latitude,vl_longitude,vl_altitude,qt_area,ds_gentilico,nr_ddd,dt_registro)VALUES (25,2501609,'BARRA DE SANTA ROSA','-6.72183939','-36.05932832','459','775,655','SANTA ROSENSE','83',current_timestamp);</v>
      </c>
    </row>
    <row r="24" spans="1:12" x14ac:dyDescent="0.25">
      <c r="A24">
        <v>25</v>
      </c>
      <c r="B24" s="21" t="s">
        <v>10133</v>
      </c>
      <c r="C24" s="39" t="s">
        <v>10134</v>
      </c>
      <c r="D24" s="3" t="s">
        <v>20382</v>
      </c>
      <c r="E24" s="3" t="s">
        <v>20383</v>
      </c>
      <c r="F24" s="3" t="s">
        <v>2105</v>
      </c>
      <c r="G24" s="43">
        <v>374.37400000000002</v>
      </c>
      <c r="H24" s="29" t="s">
        <v>20040</v>
      </c>
      <c r="I24">
        <v>83</v>
      </c>
      <c r="J24" t="s">
        <v>82</v>
      </c>
      <c r="K24" s="28" t="str">
        <f t="shared" si="0"/>
        <v>25,2501575,'BARRA DE SANTANA','-7.52379557','-35.99944189','334','374,374','BARRASANTENSE','83',current_timestamp);</v>
      </c>
      <c r="L24" s="28" t="str">
        <f t="shared" si="1"/>
        <v>INSERT INTO municipio (cd_estado,cd_municipio,ds_municipio,vl_latitude,vl_longitude,vl_altitude,qt_area,ds_gentilico,nr_ddd,dt_registro)VALUES (25,2501575,'BARRA DE SANTANA','-7.52379557','-35.99944189','334','374,374','BARRASANTENSE','83',current_timestamp);</v>
      </c>
    </row>
    <row r="25" spans="1:12" x14ac:dyDescent="0.25">
      <c r="A25">
        <v>25</v>
      </c>
      <c r="B25" s="21" t="s">
        <v>10137</v>
      </c>
      <c r="C25" s="39" t="s">
        <v>4252</v>
      </c>
      <c r="D25" s="3" t="s">
        <v>20384</v>
      </c>
      <c r="E25" s="3" t="s">
        <v>20385</v>
      </c>
      <c r="F25" s="3" t="s">
        <v>1973</v>
      </c>
      <c r="G25" s="43">
        <v>595.21299999999997</v>
      </c>
      <c r="H25" s="29" t="s">
        <v>1258</v>
      </c>
      <c r="I25">
        <v>83</v>
      </c>
      <c r="J25" t="s">
        <v>82</v>
      </c>
      <c r="K25" s="28" t="str">
        <f t="shared" si="0"/>
        <v>25,2501708,'BARRA DE SÃO MIGUEL','-7.75454798','-36.31647706','496','595,213','BARRENSE','83',current_timestamp);</v>
      </c>
      <c r="L25" s="28" t="str">
        <f t="shared" si="1"/>
        <v>INSERT INTO municipio (cd_estado,cd_municipio,ds_municipio,vl_latitude,vl_longitude,vl_altitude,qt_area,ds_gentilico,nr_ddd,dt_registro)VALUES (25,2501708,'BARRA DE SÃO MIGUEL','-7.75454798','-36.31647706','496','595,213','BARRENSE','83',current_timestamp);</v>
      </c>
    </row>
    <row r="26" spans="1:12" x14ac:dyDescent="0.25">
      <c r="A26">
        <v>25</v>
      </c>
      <c r="B26" s="21" t="s">
        <v>10138</v>
      </c>
      <c r="C26" s="39" t="s">
        <v>10139</v>
      </c>
      <c r="D26" s="3" t="s">
        <v>20386</v>
      </c>
      <c r="E26" s="3" t="s">
        <v>20387</v>
      </c>
      <c r="F26" s="3" t="s">
        <v>491</v>
      </c>
      <c r="G26" s="43">
        <v>27.536000000000001</v>
      </c>
      <c r="H26" s="29" t="s">
        <v>20041</v>
      </c>
      <c r="I26">
        <v>83</v>
      </c>
      <c r="J26" t="s">
        <v>82</v>
      </c>
      <c r="K26" s="28" t="str">
        <f t="shared" si="0"/>
        <v>25,2501807,'BAYEUX','-7.13142308','-34.93227476','17','27,536','BAIENENSE','83',current_timestamp);</v>
      </c>
      <c r="L26" s="28" t="str">
        <f t="shared" si="1"/>
        <v>INSERT INTO municipio (cd_estado,cd_municipio,ds_municipio,vl_latitude,vl_longitude,vl_altitude,qt_area,ds_gentilico,nr_ddd,dt_registro)VALUES (25,2501807,'BAYEUX','-7.13142308','-34.93227476','17','27,536','BAIENENSE','83',current_timestamp);</v>
      </c>
    </row>
    <row r="27" spans="1:12" x14ac:dyDescent="0.25">
      <c r="A27">
        <v>25</v>
      </c>
      <c r="B27" s="21" t="s">
        <v>10140</v>
      </c>
      <c r="C27" s="39" t="s">
        <v>10</v>
      </c>
      <c r="D27" s="3" t="s">
        <v>20388</v>
      </c>
      <c r="E27" s="3" t="s">
        <v>20389</v>
      </c>
      <c r="F27" s="3" t="s">
        <v>496</v>
      </c>
      <c r="G27" s="43">
        <v>100.15300000000001</v>
      </c>
      <c r="H27" s="29" t="s">
        <v>4155</v>
      </c>
      <c r="I27">
        <v>83</v>
      </c>
      <c r="J27" t="s">
        <v>82</v>
      </c>
      <c r="K27" s="28" t="str">
        <f t="shared" si="0"/>
        <v>25,2501906,'BELÉM','-6.69694847','-35.5357182','158','100,153','BELENENSE','83',current_timestamp);</v>
      </c>
      <c r="L27" s="28" t="str">
        <f t="shared" si="1"/>
        <v>INSERT INTO municipio (cd_estado,cd_municipio,ds_municipio,vl_latitude,vl_longitude,vl_altitude,qt_area,ds_gentilico,nr_ddd,dt_registro)VALUES (25,2501906,'BELÉM','-6.69694847','-35.5357182','158','100,153','BELENENSE','83',current_timestamp);</v>
      </c>
    </row>
    <row r="28" spans="1:12" x14ac:dyDescent="0.25">
      <c r="A28">
        <v>25</v>
      </c>
      <c r="B28" s="21" t="s">
        <v>10141</v>
      </c>
      <c r="C28" s="39" t="s">
        <v>10142</v>
      </c>
      <c r="D28" s="3" t="s">
        <v>20390</v>
      </c>
      <c r="E28" s="3" t="s">
        <v>20391</v>
      </c>
      <c r="F28" s="3" t="s">
        <v>3293</v>
      </c>
      <c r="G28" s="43">
        <v>601.16700000000003</v>
      </c>
      <c r="H28" s="29" t="s">
        <v>20042</v>
      </c>
      <c r="I28">
        <v>83</v>
      </c>
      <c r="J28" t="s">
        <v>82</v>
      </c>
      <c r="K28" s="28" t="str">
        <f t="shared" si="0"/>
        <v>25,2502003,'BELÉM DO BREJO DO CRUZ','-6.18810738','-37.5364852','185','601,167','BELENENSE DO BREJO DO CRUZ','83',current_timestamp);</v>
      </c>
      <c r="L28" s="28" t="str">
        <f t="shared" si="1"/>
        <v>INSERT INTO municipio (cd_estado,cd_municipio,ds_municipio,vl_latitude,vl_longitude,vl_altitude,qt_area,ds_gentilico,nr_ddd,dt_registro)VALUES (25,2502003,'BELÉM DO BREJO DO CRUZ','-6.18810738','-37.5364852','185','601,167','BELENENSE DO BREJO DO CRUZ','83',current_timestamp);</v>
      </c>
    </row>
    <row r="29" spans="1:12" x14ac:dyDescent="0.25">
      <c r="A29">
        <v>25</v>
      </c>
      <c r="B29" s="21" t="s">
        <v>10143</v>
      </c>
      <c r="C29" s="39" t="s">
        <v>10144</v>
      </c>
      <c r="D29" s="3" t="s">
        <v>20392</v>
      </c>
      <c r="E29" s="3" t="s">
        <v>20393</v>
      </c>
      <c r="F29" s="3" t="s">
        <v>3658</v>
      </c>
      <c r="G29" s="43">
        <v>50.628</v>
      </c>
      <c r="H29" s="29" t="s">
        <v>20043</v>
      </c>
      <c r="I29">
        <v>83</v>
      </c>
      <c r="J29" t="s">
        <v>82</v>
      </c>
      <c r="K29" s="28" t="str">
        <f t="shared" si="0"/>
        <v>25,2502052,'BERNARDINO BATISTA','-6.45275185','-38.55044944','703','50,628','BATISTENSE','83',current_timestamp);</v>
      </c>
      <c r="L29" s="28" t="str">
        <f t="shared" si="1"/>
        <v>INSERT INTO municipio (cd_estado,cd_municipio,ds_municipio,vl_latitude,vl_longitude,vl_altitude,qt_area,ds_gentilico,nr_ddd,dt_registro)VALUES (25,2502052,'BERNARDINO BATISTA','-6.45275185','-38.55044944','703','50,628','BATISTENSE','83',current_timestamp);</v>
      </c>
    </row>
    <row r="30" spans="1:12" x14ac:dyDescent="0.25">
      <c r="A30">
        <v>25</v>
      </c>
      <c r="B30" s="21" t="s">
        <v>10145</v>
      </c>
      <c r="C30" s="39" t="s">
        <v>10146</v>
      </c>
      <c r="D30" s="3" t="s">
        <v>20394</v>
      </c>
      <c r="E30" s="3" t="s">
        <v>20395</v>
      </c>
      <c r="F30" s="3" t="s">
        <v>1629</v>
      </c>
      <c r="G30" s="43">
        <v>170.58</v>
      </c>
      <c r="H30" s="29" t="s">
        <v>20044</v>
      </c>
      <c r="I30">
        <v>83</v>
      </c>
      <c r="J30" t="s">
        <v>82</v>
      </c>
      <c r="K30" s="28" t="str">
        <f t="shared" si="0"/>
        <v>25,2502102,'BOA VENTURA','-7.42151703','-38.21677923','316','170,58','BOA-VENTURENSE','83',current_timestamp);</v>
      </c>
      <c r="L30" s="28" t="str">
        <f t="shared" si="1"/>
        <v>INSERT INTO municipio (cd_estado,cd_municipio,ds_municipio,vl_latitude,vl_longitude,vl_altitude,qt_area,ds_gentilico,nr_ddd,dt_registro)VALUES (25,2502102,'BOA VENTURA','-7.42151703','-38.21677923','316','170,58','BOA-VENTURENSE','83',current_timestamp);</v>
      </c>
    </row>
    <row r="31" spans="1:12" x14ac:dyDescent="0.25">
      <c r="A31">
        <v>25</v>
      </c>
      <c r="B31" s="21" t="s">
        <v>10147</v>
      </c>
      <c r="C31" s="39" t="s">
        <v>16</v>
      </c>
      <c r="D31" s="3" t="s">
        <v>20396</v>
      </c>
      <c r="E31" s="3" t="s">
        <v>20397</v>
      </c>
      <c r="F31" s="3" t="s">
        <v>2475</v>
      </c>
      <c r="G31" s="43">
        <v>476.54199999999997</v>
      </c>
      <c r="H31" s="29" t="s">
        <v>20045</v>
      </c>
      <c r="I31">
        <v>83</v>
      </c>
      <c r="J31" t="s">
        <v>82</v>
      </c>
      <c r="K31" s="28" t="str">
        <f t="shared" si="0"/>
        <v>25,2502151,'BOA VISTA','-7.42190004','-38.21742296','321','476,542','BOAVISTENSE','83',current_timestamp);</v>
      </c>
      <c r="L31" s="28" t="str">
        <f t="shared" si="1"/>
        <v>INSERT INTO municipio (cd_estado,cd_municipio,ds_municipio,vl_latitude,vl_longitude,vl_altitude,qt_area,ds_gentilico,nr_ddd,dt_registro)VALUES (25,2502151,'BOA VISTA','-7.42190004','-38.21742296','321','476,542','BOAVISTENSE','83',current_timestamp);</v>
      </c>
    </row>
    <row r="32" spans="1:12" x14ac:dyDescent="0.25">
      <c r="A32">
        <v>25</v>
      </c>
      <c r="B32" s="21" t="s">
        <v>10148</v>
      </c>
      <c r="C32" s="39" t="s">
        <v>10149</v>
      </c>
      <c r="D32" s="3" t="s">
        <v>20398</v>
      </c>
      <c r="E32" s="3" t="s">
        <v>20399</v>
      </c>
      <c r="F32" s="3" t="s">
        <v>9821</v>
      </c>
      <c r="G32" s="43">
        <v>46.168999999999997</v>
      </c>
      <c r="H32" s="29" t="s">
        <v>4936</v>
      </c>
      <c r="I32">
        <v>83</v>
      </c>
      <c r="J32" t="s">
        <v>82</v>
      </c>
      <c r="K32" s="28" t="str">
        <f t="shared" si="0"/>
        <v>25,2502201,'BOM JESUS','-6.81520092','-38.65558863','323','46,169','BOM-JESUENSE','83',current_timestamp);</v>
      </c>
      <c r="L32" s="28" t="str">
        <f t="shared" si="1"/>
        <v>INSERT INTO municipio (cd_estado,cd_municipio,ds_municipio,vl_latitude,vl_longitude,vl_altitude,qt_area,ds_gentilico,nr_ddd,dt_registro)VALUES (25,2502201,'BOM JESUS','-6.81520092','-38.65558863','323','46,169','BOM-JESUENSE','83',current_timestamp);</v>
      </c>
    </row>
    <row r="33" spans="1:12" x14ac:dyDescent="0.25">
      <c r="A33">
        <v>25</v>
      </c>
      <c r="B33" s="21" t="s">
        <v>10150</v>
      </c>
      <c r="C33" s="39" t="s">
        <v>10151</v>
      </c>
      <c r="D33" s="3" t="s">
        <v>20400</v>
      </c>
      <c r="E33" s="3" t="s">
        <v>20401</v>
      </c>
      <c r="F33" s="3" t="s">
        <v>6167</v>
      </c>
      <c r="G33" s="43">
        <v>184.102</v>
      </c>
      <c r="H33" s="29" t="s">
        <v>16878</v>
      </c>
      <c r="I33">
        <v>83</v>
      </c>
      <c r="J33" t="s">
        <v>82</v>
      </c>
      <c r="K33" s="28" t="str">
        <f t="shared" si="0"/>
        <v>25,2502300,'BOM SUCESSO','-6.44501711','-37.92864561','306','184,102','BOM-SUCESSENSE','83',current_timestamp);</v>
      </c>
      <c r="L33" s="28" t="str">
        <f t="shared" si="1"/>
        <v>INSERT INTO municipio (cd_estado,cd_municipio,ds_municipio,vl_latitude,vl_longitude,vl_altitude,qt_area,ds_gentilico,nr_ddd,dt_registro)VALUES (25,2502300,'BOM SUCESSO','-6.44501711','-37.92864561','306','184,102','BOM-SUCESSENSE','83',current_timestamp);</v>
      </c>
    </row>
    <row r="34" spans="1:12" x14ac:dyDescent="0.25">
      <c r="A34">
        <v>25</v>
      </c>
      <c r="B34" s="21" t="s">
        <v>10152</v>
      </c>
      <c r="C34" s="39" t="s">
        <v>10153</v>
      </c>
      <c r="D34" s="3" t="s">
        <v>20402</v>
      </c>
      <c r="E34" s="3" t="s">
        <v>20403</v>
      </c>
      <c r="F34" s="3" t="s">
        <v>1832</v>
      </c>
      <c r="G34" s="43">
        <v>228.327</v>
      </c>
      <c r="H34" s="29" t="s">
        <v>4938</v>
      </c>
      <c r="I34">
        <v>83</v>
      </c>
      <c r="J34" t="s">
        <v>82</v>
      </c>
      <c r="K34" s="28" t="str">
        <f t="shared" si="0"/>
        <v>25,2502409,'BONITO DE SANTA FÉ','-7.3133638','-38.5134783','590','228,327','BONITENSE','83',current_timestamp);</v>
      </c>
      <c r="L34" s="28" t="str">
        <f t="shared" si="1"/>
        <v>INSERT INTO municipio (cd_estado,cd_municipio,ds_municipio,vl_latitude,vl_longitude,vl_altitude,qt_area,ds_gentilico,nr_ddd,dt_registro)VALUES (25,2502409,'BONITO DE SANTA FÉ','-7.3133638','-38.5134783','590','228,327','BONITENSE','83',current_timestamp);</v>
      </c>
    </row>
    <row r="35" spans="1:12" x14ac:dyDescent="0.25">
      <c r="A35">
        <v>25</v>
      </c>
      <c r="B35" s="21" t="s">
        <v>10154</v>
      </c>
      <c r="C35" s="39" t="s">
        <v>10155</v>
      </c>
      <c r="D35" s="3" t="s">
        <v>20404</v>
      </c>
      <c r="E35" s="3" t="s">
        <v>20405</v>
      </c>
      <c r="F35" s="3" t="s">
        <v>3730</v>
      </c>
      <c r="G35" s="43">
        <v>374.52300000000002</v>
      </c>
      <c r="H35" s="29" t="s">
        <v>20046</v>
      </c>
      <c r="I35">
        <v>83</v>
      </c>
      <c r="J35" t="s">
        <v>82</v>
      </c>
      <c r="K35" s="28" t="str">
        <f t="shared" si="0"/>
        <v>25,2502508,'BOQUEIRÃO','-7.48165413','-36.13327609','365','374,523','BOQUEIRÃOENSE','83',current_timestamp);</v>
      </c>
      <c r="L35" s="28" t="str">
        <f t="shared" si="1"/>
        <v>INSERT INTO municipio (cd_estado,cd_municipio,ds_municipio,vl_latitude,vl_longitude,vl_altitude,qt_area,ds_gentilico,nr_ddd,dt_registro)VALUES (25,2502508,'BOQUEIRÃO','-7.48165413','-36.13327609','365','374,523','BOQUEIRÃOENSE','83',current_timestamp);</v>
      </c>
    </row>
    <row r="36" spans="1:12" x14ac:dyDescent="0.25">
      <c r="A36">
        <v>25</v>
      </c>
      <c r="B36" s="21" t="s">
        <v>10158</v>
      </c>
      <c r="C36" s="39" t="s">
        <v>10159</v>
      </c>
      <c r="D36" s="3" t="s">
        <v>20406</v>
      </c>
      <c r="E36" s="3" t="s">
        <v>20407</v>
      </c>
      <c r="F36" s="3" t="s">
        <v>6143</v>
      </c>
      <c r="G36" s="43">
        <v>25.978999999999999</v>
      </c>
      <c r="H36" s="29" t="s">
        <v>20047</v>
      </c>
      <c r="I36">
        <v>83</v>
      </c>
      <c r="J36" t="s">
        <v>82</v>
      </c>
      <c r="K36" s="28" t="str">
        <f t="shared" si="0"/>
        <v>25,2502706,'BORBOREMA','-6.80757329','-35.60070276','347','25,979','BORBOREMENSE','83',current_timestamp);</v>
      </c>
      <c r="L36" s="28" t="str">
        <f t="shared" si="1"/>
        <v>INSERT INTO municipio (cd_estado,cd_municipio,ds_municipio,vl_latitude,vl_longitude,vl_altitude,qt_area,ds_gentilico,nr_ddd,dt_registro)VALUES (25,2502706,'BORBOREMA','-6.80757329','-35.60070276','347','25,979','BORBOREMENSE','83',current_timestamp);</v>
      </c>
    </row>
    <row r="37" spans="1:12" x14ac:dyDescent="0.25">
      <c r="A37">
        <v>25</v>
      </c>
      <c r="B37" s="21" t="s">
        <v>10160</v>
      </c>
      <c r="C37" s="39" t="s">
        <v>10161</v>
      </c>
      <c r="D37" s="3" t="s">
        <v>20408</v>
      </c>
      <c r="E37" s="3" t="s">
        <v>20409</v>
      </c>
      <c r="F37" s="3" t="s">
        <v>1422</v>
      </c>
      <c r="G37" s="43">
        <v>399.02</v>
      </c>
      <c r="H37" s="29" t="s">
        <v>20048</v>
      </c>
      <c r="I37">
        <v>83</v>
      </c>
      <c r="J37" t="s">
        <v>82</v>
      </c>
      <c r="K37" s="28" t="str">
        <f t="shared" si="0"/>
        <v>25,2502805,'BREJO DO CRUZ','-6.34940002','-37.49751806','205','399,02','BREJO-CRUZENSE','83',current_timestamp);</v>
      </c>
      <c r="L37" s="28" t="str">
        <f t="shared" si="1"/>
        <v>INSERT INTO municipio (cd_estado,cd_municipio,ds_municipio,vl_latitude,vl_longitude,vl_altitude,qt_area,ds_gentilico,nr_ddd,dt_registro)VALUES (25,2502805,'BREJO DO CRUZ','-6.34940002','-37.49751806','205','399,02','BREJO-CRUZENSE','83',current_timestamp);</v>
      </c>
    </row>
    <row r="38" spans="1:12" x14ac:dyDescent="0.25">
      <c r="A38">
        <v>25</v>
      </c>
      <c r="B38" s="21" t="s">
        <v>10162</v>
      </c>
      <c r="C38" s="39" t="s">
        <v>10163</v>
      </c>
      <c r="D38" s="3" t="s">
        <v>20410</v>
      </c>
      <c r="E38" s="3" t="s">
        <v>20411</v>
      </c>
      <c r="F38" s="3" t="s">
        <v>7005</v>
      </c>
      <c r="G38" s="43">
        <v>93.846000000000004</v>
      </c>
      <c r="H38" s="29" t="s">
        <v>1264</v>
      </c>
      <c r="I38">
        <v>83</v>
      </c>
      <c r="J38" t="s">
        <v>82</v>
      </c>
      <c r="K38" s="28" t="str">
        <f t="shared" si="0"/>
        <v>25,2502904,'BREJO DOS SANTOS','-6.37659835','-37.82366493','330','93,846','BREJO-SANTENSE','83',current_timestamp);</v>
      </c>
      <c r="L38" s="28" t="str">
        <f t="shared" si="1"/>
        <v>INSERT INTO municipio (cd_estado,cd_municipio,ds_municipio,vl_latitude,vl_longitude,vl_altitude,qt_area,ds_gentilico,nr_ddd,dt_registro)VALUES (25,2502904,'BREJO DOS SANTOS','-6.37659835','-37.82366493','330','93,846','BREJO-SANTENSE','83',current_timestamp);</v>
      </c>
    </row>
    <row r="39" spans="1:12" x14ac:dyDescent="0.25">
      <c r="A39">
        <v>25</v>
      </c>
      <c r="B39" s="21" t="s">
        <v>10164</v>
      </c>
      <c r="C39" s="39" t="s">
        <v>10165</v>
      </c>
      <c r="D39" s="3" t="s">
        <v>20412</v>
      </c>
      <c r="E39" s="3" t="s">
        <v>20413</v>
      </c>
      <c r="F39" s="3" t="s">
        <v>616</v>
      </c>
      <c r="G39" s="43">
        <v>150.16800000000001</v>
      </c>
      <c r="H39" s="29" t="s">
        <v>20049</v>
      </c>
      <c r="I39">
        <v>83</v>
      </c>
      <c r="J39" t="s">
        <v>82</v>
      </c>
      <c r="K39" s="28" t="str">
        <f t="shared" si="0"/>
        <v>25,2503001,'CAAPORÃ','-7.51295997','-34.9175334','69','150,168','CAAPORÃENSE','83',current_timestamp);</v>
      </c>
      <c r="L39" s="28" t="str">
        <f t="shared" si="1"/>
        <v>INSERT INTO municipio (cd_estado,cd_municipio,ds_municipio,vl_latitude,vl_longitude,vl_altitude,qt_area,ds_gentilico,nr_ddd,dt_registro)VALUES (25,2503001,'CAAPORÃ','-7.51295997','-34.9175334','69','150,168','CAAPORÃENSE','83',current_timestamp);</v>
      </c>
    </row>
    <row r="40" spans="1:12" x14ac:dyDescent="0.25">
      <c r="A40">
        <v>25</v>
      </c>
      <c r="B40" s="21" t="s">
        <v>10166</v>
      </c>
      <c r="C40" s="39" t="s">
        <v>10167</v>
      </c>
      <c r="D40" s="3" t="s">
        <v>20414</v>
      </c>
      <c r="E40" s="3" t="s">
        <v>20415</v>
      </c>
      <c r="F40" s="3" t="s">
        <v>1425</v>
      </c>
      <c r="G40" s="43">
        <v>452.92500000000001</v>
      </c>
      <c r="H40" s="29" t="s">
        <v>4948</v>
      </c>
      <c r="I40">
        <v>83</v>
      </c>
      <c r="J40" t="s">
        <v>82</v>
      </c>
      <c r="K40" s="28" t="str">
        <f t="shared" si="0"/>
        <v>25,2503100,'CABACEIRAS','-7.4890825','-36.2869243','385','452,925','CABACEIRENSE','83',current_timestamp);</v>
      </c>
      <c r="L40" s="28" t="str">
        <f t="shared" si="1"/>
        <v>INSERT INTO municipio (cd_estado,cd_municipio,ds_municipio,vl_latitude,vl_longitude,vl_altitude,qt_area,ds_gentilico,nr_ddd,dt_registro)VALUES (25,2503100,'CABACEIRAS','-7.4890825','-36.2869243','385','452,925','CABACEIRENSE','83',current_timestamp);</v>
      </c>
    </row>
    <row r="41" spans="1:12" x14ac:dyDescent="0.25">
      <c r="A41">
        <v>25</v>
      </c>
      <c r="B41" s="21" t="s">
        <v>10168</v>
      </c>
      <c r="C41" s="39" t="s">
        <v>10169</v>
      </c>
      <c r="D41" s="3" t="s">
        <v>20416</v>
      </c>
      <c r="E41" s="3" t="s">
        <v>20417</v>
      </c>
      <c r="F41" s="3" t="s">
        <v>479</v>
      </c>
      <c r="G41" s="43">
        <v>31.914999999999999</v>
      </c>
      <c r="H41" s="29" t="s">
        <v>20050</v>
      </c>
      <c r="I41">
        <v>83</v>
      </c>
      <c r="J41" t="s">
        <v>82</v>
      </c>
      <c r="K41" s="28" t="str">
        <f t="shared" si="0"/>
        <v>25,2503209,'CABEDELO','-6.9874191','-34.8284893','8','31,915','CABEDELENSE','83',current_timestamp);</v>
      </c>
      <c r="L41" s="28" t="str">
        <f t="shared" si="1"/>
        <v>INSERT INTO municipio (cd_estado,cd_municipio,ds_municipio,vl_latitude,vl_longitude,vl_altitude,qt_area,ds_gentilico,nr_ddd,dt_registro)VALUES (25,2503209,'CABEDELO','-6.9874191','-34.8284893','8','31,915','CABEDELENSE','83',current_timestamp);</v>
      </c>
    </row>
    <row r="42" spans="1:12" x14ac:dyDescent="0.25">
      <c r="A42">
        <v>25</v>
      </c>
      <c r="B42" s="21" t="s">
        <v>10170</v>
      </c>
      <c r="C42" s="39" t="s">
        <v>10171</v>
      </c>
      <c r="D42" s="3" t="s">
        <v>20418</v>
      </c>
      <c r="E42" s="3" t="s">
        <v>20419</v>
      </c>
      <c r="F42" s="3" t="s">
        <v>6072</v>
      </c>
      <c r="G42" s="43">
        <v>193.06800000000001</v>
      </c>
      <c r="H42" s="29" t="s">
        <v>20051</v>
      </c>
      <c r="I42">
        <v>83</v>
      </c>
      <c r="J42" t="s">
        <v>82</v>
      </c>
      <c r="K42" s="28" t="str">
        <f t="shared" si="0"/>
        <v>25,2503308,'CACHOEIRA DOS ÍNDIOS','-6.92491447','-38.67395639','322','193,068','CACHOEIRENSE (DOS ÍNDIOS)','83',current_timestamp);</v>
      </c>
      <c r="L42" s="28" t="str">
        <f t="shared" si="1"/>
        <v>INSERT INTO municipio (cd_estado,cd_municipio,ds_municipio,vl_latitude,vl_longitude,vl_altitude,qt_area,ds_gentilico,nr_ddd,dt_registro)VALUES (25,2503308,'CACHOEIRA DOS ÍNDIOS','-6.92491447','-38.67395639','322','193,068','CACHOEIRENSE (DOS ÍNDIOS)','83',current_timestamp);</v>
      </c>
    </row>
    <row r="43" spans="1:12" x14ac:dyDescent="0.25">
      <c r="A43">
        <v>25</v>
      </c>
      <c r="B43" s="21" t="s">
        <v>10172</v>
      </c>
      <c r="C43" s="39" t="s">
        <v>10173</v>
      </c>
      <c r="D43" s="3" t="s">
        <v>20420</v>
      </c>
      <c r="E43" s="3" t="s">
        <v>20421</v>
      </c>
      <c r="F43" s="3" t="s">
        <v>6877</v>
      </c>
      <c r="G43" s="43">
        <v>220.38</v>
      </c>
      <c r="H43" s="29" t="s">
        <v>20052</v>
      </c>
      <c r="I43">
        <v>83</v>
      </c>
      <c r="J43" t="s">
        <v>82</v>
      </c>
      <c r="K43" s="28" t="str">
        <f t="shared" si="0"/>
        <v>25,2503407,'CACIMBA DE AREIA','-7.12995682','-37.15698481','278','220,38','CACIMBENSE (DE AREIA)','83',current_timestamp);</v>
      </c>
      <c r="L43" s="28" t="str">
        <f t="shared" si="1"/>
        <v>INSERT INTO municipio (cd_estado,cd_municipio,ds_municipio,vl_latitude,vl_longitude,vl_altitude,qt_area,ds_gentilico,nr_ddd,dt_registro)VALUES (25,2503407,'CACIMBA DE AREIA','-7.12995682','-37.15698481','278','220,38','CACIMBENSE (DE AREIA)','83',current_timestamp);</v>
      </c>
    </row>
    <row r="44" spans="1:12" x14ac:dyDescent="0.25">
      <c r="A44">
        <v>25</v>
      </c>
      <c r="B44" s="21" t="s">
        <v>10174</v>
      </c>
      <c r="C44" s="39" t="s">
        <v>10175</v>
      </c>
      <c r="D44" s="3" t="s">
        <v>20422</v>
      </c>
      <c r="E44" s="3" t="s">
        <v>20423</v>
      </c>
      <c r="F44" s="3" t="s">
        <v>17696</v>
      </c>
      <c r="G44" s="43">
        <v>168.107</v>
      </c>
      <c r="H44" s="29" t="s">
        <v>20053</v>
      </c>
      <c r="I44">
        <v>83</v>
      </c>
      <c r="J44" t="s">
        <v>82</v>
      </c>
      <c r="K44" s="28" t="str">
        <f t="shared" si="0"/>
        <v>25,2503506,'CACIMBA DE DENTRO','-6.64182379','-35.79270601','536','168,107','CACIMBENSE (DE DENTRO)','83',current_timestamp);</v>
      </c>
      <c r="L44" s="28" t="str">
        <f t="shared" si="1"/>
        <v>INSERT INTO municipio (cd_estado,cd_municipio,ds_municipio,vl_latitude,vl_longitude,vl_altitude,qt_area,ds_gentilico,nr_ddd,dt_registro)VALUES (25,2503506,'CACIMBA DE DENTRO','-6.64182379','-35.79270601','536','168,107','CACIMBENSE (DE DENTRO)','83',current_timestamp);</v>
      </c>
    </row>
    <row r="45" spans="1:12" x14ac:dyDescent="0.25">
      <c r="A45">
        <v>25</v>
      </c>
      <c r="B45" s="21" t="s">
        <v>10176</v>
      </c>
      <c r="C45" s="39" t="s">
        <v>10177</v>
      </c>
      <c r="D45" s="3" t="s">
        <v>20424</v>
      </c>
      <c r="E45" s="3" t="s">
        <v>20425</v>
      </c>
      <c r="F45" s="3" t="s">
        <v>3829</v>
      </c>
      <c r="G45" s="43">
        <v>126.54300000000001</v>
      </c>
      <c r="H45" s="29" t="s">
        <v>4159</v>
      </c>
      <c r="I45">
        <v>83</v>
      </c>
      <c r="J45" t="s">
        <v>82</v>
      </c>
      <c r="K45" s="28" t="str">
        <f t="shared" si="0"/>
        <v>25,2503555,'CACIMBAS','-7.21152791','-37.05693903','629','126,543','CACIMBENSE','83',current_timestamp);</v>
      </c>
      <c r="L45" s="28" t="str">
        <f t="shared" si="1"/>
        <v>INSERT INTO municipio (cd_estado,cd_municipio,ds_municipio,vl_latitude,vl_longitude,vl_altitude,qt_area,ds_gentilico,nr_ddd,dt_registro)VALUES (25,2503555,'CACIMBAS','-7.21152791','-37.05693903','629','126,543','CACIMBENSE','83',current_timestamp);</v>
      </c>
    </row>
    <row r="46" spans="1:12" x14ac:dyDescent="0.25">
      <c r="A46">
        <v>25</v>
      </c>
      <c r="B46" s="21" t="s">
        <v>10178</v>
      </c>
      <c r="C46" s="39" t="s">
        <v>10179</v>
      </c>
      <c r="D46" s="3" t="s">
        <v>20426</v>
      </c>
      <c r="E46" s="3" t="s">
        <v>20427</v>
      </c>
      <c r="F46" s="3" t="s">
        <v>10063</v>
      </c>
      <c r="G46" s="43">
        <v>127.914</v>
      </c>
      <c r="H46" s="29" t="s">
        <v>20054</v>
      </c>
      <c r="I46">
        <v>83</v>
      </c>
      <c r="J46" t="s">
        <v>82</v>
      </c>
      <c r="K46" s="28" t="str">
        <f t="shared" si="0"/>
        <v>25,2503605,'CAIÇARA','-6.61654514','-35.47071218','108','127,914','CAIÇARENSE','83',current_timestamp);</v>
      </c>
      <c r="L46" s="28" t="str">
        <f t="shared" si="1"/>
        <v>INSERT INTO municipio (cd_estado,cd_municipio,ds_municipio,vl_latitude,vl_longitude,vl_altitude,qt_area,ds_gentilico,nr_ddd,dt_registro)VALUES (25,2503605,'CAIÇARA','-6.61654514','-35.47071218','108','127,914','CAIÇARENSE','83',current_timestamp);</v>
      </c>
    </row>
    <row r="47" spans="1:12" x14ac:dyDescent="0.25">
      <c r="A47">
        <v>25</v>
      </c>
      <c r="B47" s="21" t="s">
        <v>10180</v>
      </c>
      <c r="C47" s="39" t="s">
        <v>10181</v>
      </c>
      <c r="D47" s="3" t="s">
        <v>20428</v>
      </c>
      <c r="E47" s="3" t="s">
        <v>20429</v>
      </c>
      <c r="F47" s="3" t="s">
        <v>6081</v>
      </c>
      <c r="G47" s="43">
        <v>565.899</v>
      </c>
      <c r="H47" s="29" t="s">
        <v>20055</v>
      </c>
      <c r="I47">
        <v>83</v>
      </c>
      <c r="J47" t="s">
        <v>82</v>
      </c>
      <c r="K47" s="28" t="str">
        <f t="shared" si="0"/>
        <v>25,2503704,'CAJAZEIRAS','-6.89027755','-38.56134653','307','565,899','CAJAZEIRENSE','83',current_timestamp);</v>
      </c>
      <c r="L47" s="28" t="str">
        <f t="shared" si="1"/>
        <v>INSERT INTO municipio (cd_estado,cd_municipio,ds_municipio,vl_latitude,vl_longitude,vl_altitude,qt_area,ds_gentilico,nr_ddd,dt_registro)VALUES (25,2503704,'CAJAZEIRAS','-6.89027755','-38.56134653','307','565,899','CAJAZEIRENSE','83',current_timestamp);</v>
      </c>
    </row>
    <row r="48" spans="1:12" x14ac:dyDescent="0.25">
      <c r="A48">
        <v>25</v>
      </c>
      <c r="B48" s="21" t="s">
        <v>10182</v>
      </c>
      <c r="C48" s="39" t="s">
        <v>10183</v>
      </c>
      <c r="D48" s="3" t="s">
        <v>20430</v>
      </c>
      <c r="E48" s="3" t="s">
        <v>20431</v>
      </c>
      <c r="F48" s="3" t="s">
        <v>2820</v>
      </c>
      <c r="G48" s="43">
        <v>287.89400000000001</v>
      </c>
      <c r="H48" s="29" t="s">
        <v>20056</v>
      </c>
      <c r="I48">
        <v>83</v>
      </c>
      <c r="J48" t="s">
        <v>82</v>
      </c>
      <c r="K48" s="28" t="str">
        <f t="shared" si="0"/>
        <v>25,2503753,'CAJAZEIRINHAS','-6.96163676','-37.79965168','258','287,894','CAJAZEIRINHENSE','83',current_timestamp);</v>
      </c>
      <c r="L48" s="28" t="str">
        <f t="shared" si="1"/>
        <v>INSERT INTO municipio (cd_estado,cd_municipio,ds_municipio,vl_latitude,vl_longitude,vl_altitude,qt_area,ds_gentilico,nr_ddd,dt_registro)VALUES (25,2503753,'CAJAZEIRINHAS','-6.96163676','-37.79965168','258','287,894','CAJAZEIRINHENSE','83',current_timestamp);</v>
      </c>
    </row>
    <row r="49" spans="1:12" x14ac:dyDescent="0.25">
      <c r="A49">
        <v>25</v>
      </c>
      <c r="B49" s="21" t="s">
        <v>10184</v>
      </c>
      <c r="C49" s="39" t="s">
        <v>10185</v>
      </c>
      <c r="D49" s="3" t="s">
        <v>20432</v>
      </c>
      <c r="E49" s="3" t="s">
        <v>20433</v>
      </c>
      <c r="F49" s="3" t="s">
        <v>1487</v>
      </c>
      <c r="G49" s="43">
        <v>55.853999999999999</v>
      </c>
      <c r="H49" s="29" t="s">
        <v>20057</v>
      </c>
      <c r="I49">
        <v>83</v>
      </c>
      <c r="J49" t="s">
        <v>82</v>
      </c>
      <c r="K49" s="28" t="str">
        <f t="shared" si="0"/>
        <v>25,2503803,'CALDAS BRANDÃO','-7.10227672','-35.32480001','72','55,854','CALDAS-BRANDENSE','83',current_timestamp);</v>
      </c>
      <c r="L49" s="28" t="str">
        <f t="shared" si="1"/>
        <v>INSERT INTO municipio (cd_estado,cd_municipio,ds_municipio,vl_latitude,vl_longitude,vl_altitude,qt_area,ds_gentilico,nr_ddd,dt_registro)VALUES (25,2503803,'CALDAS BRANDÃO','-7.10227672','-35.32480001','72','55,854','CALDAS-BRANDENSE','83',current_timestamp);</v>
      </c>
    </row>
    <row r="50" spans="1:12" x14ac:dyDescent="0.25">
      <c r="A50">
        <v>25</v>
      </c>
      <c r="B50" s="21" t="s">
        <v>10186</v>
      </c>
      <c r="C50" s="39" t="s">
        <v>10187</v>
      </c>
      <c r="D50" s="3" t="s">
        <v>20434</v>
      </c>
      <c r="E50" s="3" t="s">
        <v>20435</v>
      </c>
      <c r="F50" s="3" t="s">
        <v>1433</v>
      </c>
      <c r="G50" s="43">
        <v>543.68799999999999</v>
      </c>
      <c r="H50" s="29" t="s">
        <v>20058</v>
      </c>
      <c r="I50">
        <v>83</v>
      </c>
      <c r="J50" t="s">
        <v>82</v>
      </c>
      <c r="K50" s="28" t="str">
        <f t="shared" si="0"/>
        <v>25,2503902,'CAMALAÚ','-7.88775225','-36.8233598','520','543,688','CAMALAUENSE','83',current_timestamp);</v>
      </c>
      <c r="L50" s="28" t="str">
        <f t="shared" si="1"/>
        <v>INSERT INTO municipio (cd_estado,cd_municipio,ds_municipio,vl_latitude,vl_longitude,vl_altitude,qt_area,ds_gentilico,nr_ddd,dt_registro)VALUES (25,2503902,'CAMALAÚ','-7.88775225','-36.8233598','520','543,688','CAMALAUENSE','83',current_timestamp);</v>
      </c>
    </row>
    <row r="51" spans="1:12" x14ac:dyDescent="0.25">
      <c r="A51">
        <v>25</v>
      </c>
      <c r="B51" s="21" t="s">
        <v>10188</v>
      </c>
      <c r="C51" s="39" t="s">
        <v>10189</v>
      </c>
      <c r="D51" s="3" t="s">
        <v>20436</v>
      </c>
      <c r="E51" s="3" t="s">
        <v>20437</v>
      </c>
      <c r="F51" s="3" t="s">
        <v>2478</v>
      </c>
      <c r="G51" s="43">
        <v>593.02599999999995</v>
      </c>
      <c r="H51" s="29" t="s">
        <v>20059</v>
      </c>
      <c r="I51">
        <v>83</v>
      </c>
      <c r="J51" t="s">
        <v>82</v>
      </c>
      <c r="K51" s="28" t="str">
        <f t="shared" si="0"/>
        <v>25,2504009,'CAMPINA GRANDE','-7.2302299','-35.88119745','511','593,026','CAMPINENSE','83',current_timestamp);</v>
      </c>
      <c r="L51" s="28" t="str">
        <f t="shared" si="1"/>
        <v>INSERT INTO municipio (cd_estado,cd_municipio,ds_municipio,vl_latitude,vl_longitude,vl_altitude,qt_area,ds_gentilico,nr_ddd,dt_registro)VALUES (25,2504009,'CAMPINA GRANDE','-7.2302299','-35.88119745','511','593,026','CAMPINENSE','83',current_timestamp);</v>
      </c>
    </row>
    <row r="52" spans="1:12" x14ac:dyDescent="0.25">
      <c r="A52">
        <v>25</v>
      </c>
      <c r="B52" s="21" t="s">
        <v>10190</v>
      </c>
      <c r="C52" s="39" t="s">
        <v>10191</v>
      </c>
      <c r="D52" s="3" t="s">
        <v>20438</v>
      </c>
      <c r="E52" s="3" t="s">
        <v>20439</v>
      </c>
      <c r="F52" s="3" t="s">
        <v>7566</v>
      </c>
      <c r="G52" s="43">
        <v>78.786000000000001</v>
      </c>
      <c r="H52" s="29" t="s">
        <v>20060</v>
      </c>
      <c r="I52">
        <v>83</v>
      </c>
      <c r="J52" t="s">
        <v>82</v>
      </c>
      <c r="K52" s="28" t="str">
        <f t="shared" si="0"/>
        <v>25,2504033,'CAPIM','-6.9166944','-35.1671612','97','78,786','CAPIENSE','83',current_timestamp);</v>
      </c>
      <c r="L52" s="28" t="str">
        <f t="shared" si="1"/>
        <v>INSERT INTO municipio (cd_estado,cd_municipio,ds_municipio,vl_latitude,vl_longitude,vl_altitude,qt_area,ds_gentilico,nr_ddd,dt_registro)VALUES (25,2504033,'CAPIM','-6.9166944','-35.1671612','97','78,786','CAPIENSE','83',current_timestamp);</v>
      </c>
    </row>
    <row r="53" spans="1:12" x14ac:dyDescent="0.25">
      <c r="A53">
        <v>25</v>
      </c>
      <c r="B53" s="21" t="s">
        <v>10192</v>
      </c>
      <c r="C53" s="39" t="s">
        <v>10193</v>
      </c>
      <c r="D53" s="3" t="s">
        <v>20440</v>
      </c>
      <c r="E53" s="3" t="s">
        <v>20441</v>
      </c>
      <c r="F53" s="3" t="s">
        <v>18460</v>
      </c>
      <c r="G53" s="43">
        <v>497.20400000000001</v>
      </c>
      <c r="H53" s="29" t="s">
        <v>20061</v>
      </c>
      <c r="I53">
        <v>83</v>
      </c>
      <c r="J53" t="s">
        <v>82</v>
      </c>
      <c r="K53" s="28" t="str">
        <f t="shared" si="0"/>
        <v>25,2504074,'CARAÚBAS','-7.72734308','-36.49226904','454','497,204','CARAÚBENSE','83',current_timestamp);</v>
      </c>
      <c r="L53" s="28" t="str">
        <f t="shared" si="1"/>
        <v>INSERT INTO municipio (cd_estado,cd_municipio,ds_municipio,vl_latitude,vl_longitude,vl_altitude,qt_area,ds_gentilico,nr_ddd,dt_registro)VALUES (25,2504074,'CARAÚBAS','-7.72734308','-36.49226904','454','497,204','CARAÚBENSE','83',current_timestamp);</v>
      </c>
    </row>
    <row r="54" spans="1:12" x14ac:dyDescent="0.25">
      <c r="A54">
        <v>25</v>
      </c>
      <c r="B54" s="21" t="s">
        <v>10194</v>
      </c>
      <c r="C54" s="39" t="s">
        <v>10195</v>
      </c>
      <c r="D54" s="3" t="s">
        <v>20442</v>
      </c>
      <c r="E54" s="3" t="s">
        <v>20443</v>
      </c>
      <c r="F54" s="3" t="s">
        <v>458</v>
      </c>
      <c r="G54" s="43">
        <v>54.524000000000001</v>
      </c>
      <c r="H54" s="29" t="s">
        <v>20062</v>
      </c>
      <c r="I54">
        <v>83</v>
      </c>
      <c r="J54" t="s">
        <v>82</v>
      </c>
      <c r="K54" s="28" t="str">
        <f t="shared" si="0"/>
        <v>25,2504108,'CARRAPATEIRA','-7.03911727','-38.34402323','372','54,524','CARRAPATEIRENSE','83',current_timestamp);</v>
      </c>
      <c r="L54" s="28" t="str">
        <f t="shared" si="1"/>
        <v>INSERT INTO municipio (cd_estado,cd_municipio,ds_municipio,vl_latitude,vl_longitude,vl_altitude,qt_area,ds_gentilico,nr_ddd,dt_registro)VALUES (25,2504108,'CARRAPATEIRA','-7.03911727','-38.34402323','372','54,524','CARRAPATEIRENSE','83',current_timestamp);</v>
      </c>
    </row>
    <row r="55" spans="1:12" x14ac:dyDescent="0.25">
      <c r="A55">
        <v>25</v>
      </c>
      <c r="B55" s="21" t="s">
        <v>10196</v>
      </c>
      <c r="C55" s="39" t="s">
        <v>10197</v>
      </c>
      <c r="D55" s="3" t="s">
        <v>20444</v>
      </c>
      <c r="E55" s="3" t="s">
        <v>20445</v>
      </c>
      <c r="F55" s="3" t="s">
        <v>3418</v>
      </c>
      <c r="G55" s="43">
        <v>201.381</v>
      </c>
      <c r="H55" s="29" t="s">
        <v>20063</v>
      </c>
      <c r="I55">
        <v>83</v>
      </c>
      <c r="J55" t="s">
        <v>82</v>
      </c>
      <c r="K55" s="28" t="str">
        <f t="shared" si="0"/>
        <v>25,2504157,'CASSERENGUE','-6.78264416','-35.81798315','508','201,381','CASSEREGUENSE','83',current_timestamp);</v>
      </c>
      <c r="L55" s="28" t="str">
        <f t="shared" si="1"/>
        <v>INSERT INTO municipio (cd_estado,cd_municipio,ds_municipio,vl_latitude,vl_longitude,vl_altitude,qt_area,ds_gentilico,nr_ddd,dt_registro)VALUES (25,2504157,'CASSERENGUE','-6.78264416','-35.81798315','508','201,381','CASSEREGUENSE','83',current_timestamp);</v>
      </c>
    </row>
    <row r="56" spans="1:12" x14ac:dyDescent="0.25">
      <c r="A56">
        <v>25</v>
      </c>
      <c r="B56" s="21" t="s">
        <v>10198</v>
      </c>
      <c r="C56" s="39" t="s">
        <v>10199</v>
      </c>
      <c r="D56" s="3" t="s">
        <v>20446</v>
      </c>
      <c r="E56" s="3" t="s">
        <v>20447</v>
      </c>
      <c r="F56" s="3" t="s">
        <v>9205</v>
      </c>
      <c r="G56" s="43">
        <v>529.45699999999999</v>
      </c>
      <c r="H56" s="29" t="s">
        <v>20064</v>
      </c>
      <c r="I56">
        <v>83</v>
      </c>
      <c r="J56" t="s">
        <v>82</v>
      </c>
      <c r="K56" s="28" t="str">
        <f t="shared" si="0"/>
        <v>25,2504207,'CATINGUEIRA','-7.12523003','-37.60772467','292','529,457','CATINGUEIRENSE','83',current_timestamp);</v>
      </c>
      <c r="L56" s="28" t="str">
        <f t="shared" si="1"/>
        <v>INSERT INTO municipio (cd_estado,cd_municipio,ds_municipio,vl_latitude,vl_longitude,vl_altitude,qt_area,ds_gentilico,nr_ddd,dt_registro)VALUES (25,2504207,'CATINGUEIRA','-7.12523003','-37.60772467','292','529,457','CATINGUEIRENSE','83',current_timestamp);</v>
      </c>
    </row>
    <row r="57" spans="1:12" x14ac:dyDescent="0.25">
      <c r="A57">
        <v>25</v>
      </c>
      <c r="B57" s="21" t="s">
        <v>10200</v>
      </c>
      <c r="C57" s="39" t="s">
        <v>10201</v>
      </c>
      <c r="D57" s="3" t="s">
        <v>20448</v>
      </c>
      <c r="E57" s="3" t="s">
        <v>20449</v>
      </c>
      <c r="F57" s="3" t="s">
        <v>9984</v>
      </c>
      <c r="G57" s="43">
        <v>552.11199999999997</v>
      </c>
      <c r="H57" s="29" t="s">
        <v>20065</v>
      </c>
      <c r="I57">
        <v>83</v>
      </c>
      <c r="J57" t="s">
        <v>82</v>
      </c>
      <c r="K57" s="28" t="str">
        <f t="shared" si="0"/>
        <v>25,2504306,'CATOLÉ DO ROCHA','-6.34696884','-37.74582624','304','552,112','CATOLEENSE','83',current_timestamp);</v>
      </c>
      <c r="L57" s="28" t="str">
        <f t="shared" si="1"/>
        <v>INSERT INTO municipio (cd_estado,cd_municipio,ds_municipio,vl_latitude,vl_longitude,vl_altitude,qt_area,ds_gentilico,nr_ddd,dt_registro)VALUES (25,2504306,'CATOLÉ DO ROCHA','-6.34696884','-37.74582624','304','552,112','CATOLEENSE','83',current_timestamp);</v>
      </c>
    </row>
    <row r="58" spans="1:12" x14ac:dyDescent="0.25">
      <c r="A58">
        <v>25</v>
      </c>
      <c r="B58" s="21" t="s">
        <v>10202</v>
      </c>
      <c r="C58" s="39" t="s">
        <v>10203</v>
      </c>
      <c r="D58" s="3" t="s">
        <v>20450</v>
      </c>
      <c r="E58" s="3" t="s">
        <v>20451</v>
      </c>
      <c r="F58" s="3" t="s">
        <v>6111</v>
      </c>
      <c r="G58" s="43">
        <v>118.08</v>
      </c>
      <c r="H58" s="29" t="s">
        <v>20066</v>
      </c>
      <c r="I58">
        <v>83</v>
      </c>
      <c r="J58" t="s">
        <v>82</v>
      </c>
      <c r="K58" s="28" t="str">
        <f t="shared" si="0"/>
        <v>25,2504355,'CATURITÉ','-7.42083614','-36.02002859','410','118,08','CATURITEENSE','83',current_timestamp);</v>
      </c>
      <c r="L58" s="28" t="str">
        <f t="shared" si="1"/>
        <v>INSERT INTO municipio (cd_estado,cd_municipio,ds_municipio,vl_latitude,vl_longitude,vl_altitude,qt_area,ds_gentilico,nr_ddd,dt_registro)VALUES (25,2504355,'CATURITÉ','-7.42083614','-36.02002859','410','118,08','CATURITEENSE','83',current_timestamp);</v>
      </c>
    </row>
    <row r="59" spans="1:12" x14ac:dyDescent="0.25">
      <c r="A59">
        <v>25</v>
      </c>
      <c r="B59" s="21" t="s">
        <v>10204</v>
      </c>
      <c r="C59" s="39" t="s">
        <v>10205</v>
      </c>
      <c r="D59" s="3" t="s">
        <v>20452</v>
      </c>
      <c r="E59" s="3" t="s">
        <v>20453</v>
      </c>
      <c r="F59" s="3" t="s">
        <v>1425</v>
      </c>
      <c r="G59" s="43">
        <v>579.43600000000004</v>
      </c>
      <c r="H59" s="29" t="s">
        <v>9771</v>
      </c>
      <c r="I59">
        <v>83</v>
      </c>
      <c r="J59" t="s">
        <v>82</v>
      </c>
      <c r="K59" s="28" t="str">
        <f t="shared" si="0"/>
        <v>25,2504405,'CONCEIÇÃO','-7.55754686','-38.50688696','385','579,436','CONCEIÇÃOENSE','83',current_timestamp);</v>
      </c>
      <c r="L59" s="28" t="str">
        <f t="shared" si="1"/>
        <v>INSERT INTO municipio (cd_estado,cd_municipio,ds_municipio,vl_latitude,vl_longitude,vl_altitude,qt_area,ds_gentilico,nr_ddd,dt_registro)VALUES (25,2504405,'CONCEIÇÃO','-7.55754686','-38.50688696','385','579,436','CONCEIÇÃOENSE','83',current_timestamp);</v>
      </c>
    </row>
    <row r="60" spans="1:12" x14ac:dyDescent="0.25">
      <c r="A60">
        <v>25</v>
      </c>
      <c r="B60" s="21" t="s">
        <v>10206</v>
      </c>
      <c r="C60" s="39" t="s">
        <v>10207</v>
      </c>
      <c r="D60" s="3" t="s">
        <v>20454</v>
      </c>
      <c r="E60" s="3" t="s">
        <v>20455</v>
      </c>
      <c r="F60" s="3" t="s">
        <v>10040</v>
      </c>
      <c r="G60" s="43">
        <v>279.435</v>
      </c>
      <c r="H60" s="29" t="s">
        <v>19922</v>
      </c>
      <c r="I60">
        <v>83</v>
      </c>
      <c r="J60" t="s">
        <v>82</v>
      </c>
      <c r="K60" s="28" t="str">
        <f t="shared" si="0"/>
        <v>25,2504504,'CONDADO','-6.91028036','-37.60057926','256','279,435','CONDADENSE','83',current_timestamp);</v>
      </c>
      <c r="L60" s="28" t="str">
        <f t="shared" si="1"/>
        <v>INSERT INTO municipio (cd_estado,cd_municipio,ds_municipio,vl_latitude,vl_longitude,vl_altitude,qt_area,ds_gentilico,nr_ddd,dt_registro)VALUES (25,2504504,'CONDADO','-6.91028036','-37.60057926','256','279,435','CONDADENSE','83',current_timestamp);</v>
      </c>
    </row>
    <row r="61" spans="1:12" x14ac:dyDescent="0.25">
      <c r="A61">
        <v>25</v>
      </c>
      <c r="B61" s="21" t="s">
        <v>10208</v>
      </c>
      <c r="C61" s="39" t="s">
        <v>4583</v>
      </c>
      <c r="D61" s="3" t="s">
        <v>20456</v>
      </c>
      <c r="E61" s="3" t="s">
        <v>20457</v>
      </c>
      <c r="F61" s="3" t="s">
        <v>628</v>
      </c>
      <c r="G61" s="43">
        <v>172.95</v>
      </c>
      <c r="H61" s="29" t="s">
        <v>4990</v>
      </c>
      <c r="I61">
        <v>83</v>
      </c>
      <c r="J61" t="s">
        <v>82</v>
      </c>
      <c r="K61" s="28" t="str">
        <f t="shared" si="0"/>
        <v>25,2504603,'CONDE','-7.26069064','-34.91081715','103','172,95','CONDENSE','83',current_timestamp);</v>
      </c>
      <c r="L61" s="28" t="str">
        <f t="shared" si="1"/>
        <v>INSERT INTO municipio (cd_estado,cd_municipio,ds_municipio,vl_latitude,vl_longitude,vl_altitude,qt_area,ds_gentilico,nr_ddd,dt_registro)VALUES (25,2504603,'CONDE','-7.26069064','-34.91081715','103','172,95','CONDENSE','83',current_timestamp);</v>
      </c>
    </row>
    <row r="62" spans="1:12" x14ac:dyDescent="0.25">
      <c r="A62">
        <v>25</v>
      </c>
      <c r="B62" s="21" t="s">
        <v>10209</v>
      </c>
      <c r="C62" s="39" t="s">
        <v>10210</v>
      </c>
      <c r="D62" s="3" t="s">
        <v>20458</v>
      </c>
      <c r="E62" s="3" t="s">
        <v>20459</v>
      </c>
      <c r="F62" s="3" t="s">
        <v>19491</v>
      </c>
      <c r="G62" s="43">
        <v>333.471</v>
      </c>
      <c r="H62" s="29" t="s">
        <v>20067</v>
      </c>
      <c r="I62">
        <v>83</v>
      </c>
      <c r="J62" t="s">
        <v>82</v>
      </c>
      <c r="K62" s="28" t="str">
        <f t="shared" si="0"/>
        <v>25,2504702,'CONGO','-7.79693053','-36.66013241','485','333,471','CONGOENSE','83',current_timestamp);</v>
      </c>
      <c r="L62" s="28" t="str">
        <f t="shared" si="1"/>
        <v>INSERT INTO municipio (cd_estado,cd_municipio,ds_municipio,vl_latitude,vl_longitude,vl_altitude,qt_area,ds_gentilico,nr_ddd,dt_registro)VALUES (25,2504702,'CONGO','-7.79693053','-36.66013241','485','333,471','CONGOENSE','83',current_timestamp);</v>
      </c>
    </row>
    <row r="63" spans="1:12" x14ac:dyDescent="0.25">
      <c r="A63">
        <v>25</v>
      </c>
      <c r="B63" s="21" t="s">
        <v>10211</v>
      </c>
      <c r="C63" s="39" t="s">
        <v>10212</v>
      </c>
      <c r="D63" s="3" t="s">
        <v>20460</v>
      </c>
      <c r="E63" s="3" t="s">
        <v>20461</v>
      </c>
      <c r="F63" s="3" t="s">
        <v>2004</v>
      </c>
      <c r="G63" s="43">
        <v>379.49299999999999</v>
      </c>
      <c r="H63" s="29" t="s">
        <v>20068</v>
      </c>
      <c r="I63">
        <v>83</v>
      </c>
      <c r="J63" t="s">
        <v>82</v>
      </c>
      <c r="K63" s="28" t="str">
        <f t="shared" si="0"/>
        <v>25,2504801,'COREMAS','-7.01686248','-37.94630527','216','379,493','COREMENSE','83',current_timestamp);</v>
      </c>
      <c r="L63" s="28" t="str">
        <f t="shared" si="1"/>
        <v>INSERT INTO municipio (cd_estado,cd_municipio,ds_municipio,vl_latitude,vl_longitude,vl_altitude,qt_area,ds_gentilico,nr_ddd,dt_registro)VALUES (25,2504801,'COREMAS','-7.01686248','-37.94630527','216','379,493','COREMENSE','83',current_timestamp);</v>
      </c>
    </row>
    <row r="64" spans="1:12" x14ac:dyDescent="0.25">
      <c r="A64">
        <v>25</v>
      </c>
      <c r="B64" s="21" t="s">
        <v>10213</v>
      </c>
      <c r="C64" s="39" t="s">
        <v>10214</v>
      </c>
      <c r="D64" s="3" t="s">
        <v>20462</v>
      </c>
      <c r="E64" s="3" t="s">
        <v>20463</v>
      </c>
      <c r="F64" s="3" t="s">
        <v>3837</v>
      </c>
      <c r="G64" s="43">
        <v>169.87799999999999</v>
      </c>
      <c r="H64" s="29" t="s">
        <v>20069</v>
      </c>
      <c r="I64">
        <v>83</v>
      </c>
      <c r="J64" t="s">
        <v>82</v>
      </c>
      <c r="K64" s="28" t="str">
        <f t="shared" si="0"/>
        <v>25,2504850,'COXIXOLA','-7.623877','-36.6066986','474','169,878','COXIXOLENSE','83',current_timestamp);</v>
      </c>
      <c r="L64" s="28" t="str">
        <f t="shared" si="1"/>
        <v>INSERT INTO municipio (cd_estado,cd_municipio,ds_municipio,vl_latitude,vl_longitude,vl_altitude,qt_area,ds_gentilico,nr_ddd,dt_registro)VALUES (25,2504850,'COXIXOLA','-7.623877','-36.6066986','474','169,878','COXIXOLENSE','83',current_timestamp);</v>
      </c>
    </row>
    <row r="65" spans="1:12" x14ac:dyDescent="0.25">
      <c r="A65">
        <v>25</v>
      </c>
      <c r="B65" s="21" t="s">
        <v>10215</v>
      </c>
      <c r="C65" s="39" t="s">
        <v>10216</v>
      </c>
      <c r="D65" s="3" t="s">
        <v>20464</v>
      </c>
      <c r="E65" s="3" t="s">
        <v>20465</v>
      </c>
      <c r="F65" s="3" t="s">
        <v>632</v>
      </c>
      <c r="G65" s="43">
        <v>191.10400000000001</v>
      </c>
      <c r="H65" s="29" t="s">
        <v>20070</v>
      </c>
      <c r="I65">
        <v>83</v>
      </c>
      <c r="J65" t="s">
        <v>82</v>
      </c>
      <c r="K65" s="28" t="str">
        <f t="shared" ref="K65:K128" si="2">CONCATENATE(A65,",",B65,",'",C65,"','",D65,"','",E65,"','",F65,"','",G65,"','",H65,"','",I65,"',",J65,");")</f>
        <v>25,2504900,'CRUZ DO ESPÍRITO SANTO','-7.13808718','-35.08412465','18','191,104','SANTO ESPÍRITO-SANTENSE','83',current_timestamp);</v>
      </c>
      <c r="L65" s="28" t="str">
        <f t="shared" ref="L65:L128" si="3">CONCATENATE("INSERT INTO municipio (cd_estado,cd_municipio,ds_municipio,vl_latitude,vl_longitude,vl_altitude,qt_area,ds_gentilico,nr_ddd,dt_registro)VALUES (",K65)</f>
        <v>INSERT INTO municipio (cd_estado,cd_municipio,ds_municipio,vl_latitude,vl_longitude,vl_altitude,qt_area,ds_gentilico,nr_ddd,dt_registro)VALUES (25,2504900,'CRUZ DO ESPÍRITO SANTO','-7.13808718','-35.08412465','18','191,104','SANTO ESPÍRITO-SANTENSE','83',current_timestamp);</v>
      </c>
    </row>
    <row r="66" spans="1:12" x14ac:dyDescent="0.25">
      <c r="A66">
        <v>25</v>
      </c>
      <c r="B66" s="21" t="s">
        <v>10217</v>
      </c>
      <c r="C66" s="39" t="s">
        <v>10218</v>
      </c>
      <c r="D66" s="3" t="s">
        <v>20466</v>
      </c>
      <c r="E66" s="3" t="s">
        <v>20467</v>
      </c>
      <c r="F66" s="3" t="s">
        <v>3201</v>
      </c>
      <c r="G66" s="43">
        <v>136.96600000000001</v>
      </c>
      <c r="H66" s="29" t="s">
        <v>20071</v>
      </c>
      <c r="I66">
        <v>83</v>
      </c>
      <c r="J66" t="s">
        <v>82</v>
      </c>
      <c r="K66" s="28" t="str">
        <f t="shared" si="2"/>
        <v>25,2505006,'CUBATI','-6.86524572','-36.35385428','549','136,966','CUBATIENSE','83',current_timestamp);</v>
      </c>
      <c r="L66" s="28" t="str">
        <f t="shared" si="3"/>
        <v>INSERT INTO municipio (cd_estado,cd_municipio,ds_municipio,vl_latitude,vl_longitude,vl_altitude,qt_area,ds_gentilico,nr_ddd,dt_registro)VALUES (25,2505006,'CUBATI','-6.86524572','-36.35385428','549','136,966','CUBATIENSE','83',current_timestamp);</v>
      </c>
    </row>
    <row r="67" spans="1:12" x14ac:dyDescent="0.25">
      <c r="A67">
        <v>25</v>
      </c>
      <c r="B67" s="21" t="s">
        <v>10219</v>
      </c>
      <c r="C67" s="39" t="s">
        <v>10220</v>
      </c>
      <c r="D67" s="3" t="s">
        <v>20468</v>
      </c>
      <c r="E67" s="3" t="s">
        <v>20469</v>
      </c>
      <c r="F67" s="3" t="s">
        <v>18151</v>
      </c>
      <c r="G67" s="43">
        <v>741.84</v>
      </c>
      <c r="H67" s="29" t="s">
        <v>20072</v>
      </c>
      <c r="I67">
        <v>83</v>
      </c>
      <c r="J67" t="s">
        <v>82</v>
      </c>
      <c r="K67" s="28" t="str">
        <f t="shared" si="2"/>
        <v>25,2505105,'CUITÉ','-6.48456798','-36.15394592','667','741,84','CUITEENSE','83',current_timestamp);</v>
      </c>
      <c r="L67" s="28" t="str">
        <f t="shared" si="3"/>
        <v>INSERT INTO municipio (cd_estado,cd_municipio,ds_municipio,vl_latitude,vl_longitude,vl_altitude,qt_area,ds_gentilico,nr_ddd,dt_registro)VALUES (25,2505105,'CUITÉ','-6.48456798','-36.15394592','667','741,84','CUITEENSE','83',current_timestamp);</v>
      </c>
    </row>
    <row r="68" spans="1:12" x14ac:dyDescent="0.25">
      <c r="A68">
        <v>25</v>
      </c>
      <c r="B68" s="21" t="s">
        <v>10223</v>
      </c>
      <c r="C68" s="39" t="s">
        <v>10224</v>
      </c>
      <c r="D68" s="3" t="s">
        <v>20470</v>
      </c>
      <c r="E68" s="3" t="s">
        <v>20471</v>
      </c>
      <c r="F68" s="3" t="s">
        <v>7240</v>
      </c>
      <c r="G68" s="43">
        <v>108.44799999999999</v>
      </c>
      <c r="H68" s="29" t="s">
        <v>20072</v>
      </c>
      <c r="I68">
        <v>83</v>
      </c>
      <c r="J68" t="s">
        <v>82</v>
      </c>
      <c r="K68" s="28" t="str">
        <f t="shared" si="2"/>
        <v>25,2505238,'CUITÉ DE MAMANGUAPE','-6.913085','-35.250327','70','108,448','CUITEENSE','83',current_timestamp);</v>
      </c>
      <c r="L68" s="28" t="str">
        <f t="shared" si="3"/>
        <v>INSERT INTO municipio (cd_estado,cd_municipio,ds_municipio,vl_latitude,vl_longitude,vl_altitude,qt_area,ds_gentilico,nr_ddd,dt_registro)VALUES (25,2505238,'CUITÉ DE MAMANGUAPE','-6.913085','-35.250327','70','108,448','CUITEENSE','83',current_timestamp);</v>
      </c>
    </row>
    <row r="69" spans="1:12" x14ac:dyDescent="0.25">
      <c r="A69">
        <v>25</v>
      </c>
      <c r="B69" s="21" t="s">
        <v>10221</v>
      </c>
      <c r="C69" s="39" t="s">
        <v>10222</v>
      </c>
      <c r="D69" s="3" t="s">
        <v>20472</v>
      </c>
      <c r="E69" s="3" t="s">
        <v>20473</v>
      </c>
      <c r="F69" s="3" t="s">
        <v>2966</v>
      </c>
      <c r="G69" s="43">
        <v>39.302</v>
      </c>
      <c r="H69" s="29" t="s">
        <v>20073</v>
      </c>
      <c r="I69">
        <v>83</v>
      </c>
      <c r="J69" t="s">
        <v>82</v>
      </c>
      <c r="K69" s="28" t="str">
        <f t="shared" si="2"/>
        <v>25,2505204,'CUITEGI','-6.89730739','-35.52534342','95','39,302','CUITEGIENSE','83',current_timestamp);</v>
      </c>
      <c r="L69" s="28" t="str">
        <f t="shared" si="3"/>
        <v>INSERT INTO municipio (cd_estado,cd_municipio,ds_municipio,vl_latitude,vl_longitude,vl_altitude,qt_area,ds_gentilico,nr_ddd,dt_registro)VALUES (25,2505204,'CUITEGI','-6.89730739','-35.52534342','95','39,302','CUITEGIENSE','83',current_timestamp);</v>
      </c>
    </row>
    <row r="70" spans="1:12" x14ac:dyDescent="0.25">
      <c r="A70">
        <v>25</v>
      </c>
      <c r="B70" s="21" t="s">
        <v>10225</v>
      </c>
      <c r="C70" s="39" t="s">
        <v>10226</v>
      </c>
      <c r="D70" s="3" t="s">
        <v>20474</v>
      </c>
      <c r="E70" s="3" t="s">
        <v>20475</v>
      </c>
      <c r="F70" s="3" t="s">
        <v>616</v>
      </c>
      <c r="G70" s="43">
        <v>85.096000000000004</v>
      </c>
      <c r="H70" s="29" t="s">
        <v>20074</v>
      </c>
      <c r="I70">
        <v>83</v>
      </c>
      <c r="J70" t="s">
        <v>82</v>
      </c>
      <c r="K70" s="28" t="str">
        <f t="shared" si="2"/>
        <v>25,2505279,'CURRAL DE CIMA','-6.71707939','-35.26713348','69','85,096','CURRALENSE DE CIMA','83',current_timestamp);</v>
      </c>
      <c r="L70" s="28" t="str">
        <f t="shared" si="3"/>
        <v>INSERT INTO municipio (cd_estado,cd_municipio,ds_municipio,vl_latitude,vl_longitude,vl_altitude,qt_area,ds_gentilico,nr_ddd,dt_registro)VALUES (25,2505279,'CURRAL DE CIMA','-6.71707939','-35.26713348','69','85,096','CURRALENSE DE CIMA','83',current_timestamp);</v>
      </c>
    </row>
    <row r="71" spans="1:12" x14ac:dyDescent="0.25">
      <c r="A71">
        <v>25</v>
      </c>
      <c r="B71" s="21" t="s">
        <v>10227</v>
      </c>
      <c r="C71" s="39" t="s">
        <v>10228</v>
      </c>
      <c r="D71" s="3" t="s">
        <v>20476</v>
      </c>
      <c r="E71" s="3" t="s">
        <v>20477</v>
      </c>
      <c r="F71" s="3" t="s">
        <v>2754</v>
      </c>
      <c r="G71" s="43">
        <v>222.95699999999999</v>
      </c>
      <c r="H71" s="29" t="s">
        <v>20075</v>
      </c>
      <c r="I71">
        <v>83</v>
      </c>
      <c r="J71" t="s">
        <v>82</v>
      </c>
      <c r="K71" s="28" t="str">
        <f t="shared" si="2"/>
        <v>25,2505303,'CURRAL VELHO','-7.53746631','-38.19828272','344','222,957','CURRAL-VELHENSE','83',current_timestamp);</v>
      </c>
      <c r="L71" s="28" t="str">
        <f t="shared" si="3"/>
        <v>INSERT INTO municipio (cd_estado,cd_municipio,ds_municipio,vl_latitude,vl_longitude,vl_altitude,qt_area,ds_gentilico,nr_ddd,dt_registro)VALUES (25,2505303,'CURRAL VELHO','-7.53746631','-38.19828272','344','222,957','CURRAL-VELHENSE','83',current_timestamp);</v>
      </c>
    </row>
    <row r="72" spans="1:12" x14ac:dyDescent="0.25">
      <c r="A72">
        <v>25</v>
      </c>
      <c r="B72" s="21" t="s">
        <v>10229</v>
      </c>
      <c r="C72" s="39" t="s">
        <v>10230</v>
      </c>
      <c r="D72" s="3" t="s">
        <v>20478</v>
      </c>
      <c r="E72" s="3" t="s">
        <v>20479</v>
      </c>
      <c r="F72" s="3" t="s">
        <v>3596</v>
      </c>
      <c r="G72" s="43">
        <v>185.685</v>
      </c>
      <c r="H72" s="29" t="s">
        <v>20076</v>
      </c>
      <c r="I72">
        <v>83</v>
      </c>
      <c r="J72" t="s">
        <v>82</v>
      </c>
      <c r="K72" s="28" t="str">
        <f t="shared" si="2"/>
        <v>25,2505352,'DAMIÃO','-6.63069793','-35.9073329','587','185,685','DAMIÃOENSE','83',current_timestamp);</v>
      </c>
      <c r="L72" s="28" t="str">
        <f t="shared" si="3"/>
        <v>INSERT INTO municipio (cd_estado,cd_municipio,ds_municipio,vl_latitude,vl_longitude,vl_altitude,qt_area,ds_gentilico,nr_ddd,dt_registro)VALUES (25,2505352,'DAMIÃO','-6.63069793','-35.9073329','587','185,685','DAMIÃOENSE','83',current_timestamp);</v>
      </c>
    </row>
    <row r="73" spans="1:12" x14ac:dyDescent="0.25">
      <c r="A73">
        <v>25</v>
      </c>
      <c r="B73" s="21" t="s">
        <v>10231</v>
      </c>
      <c r="C73" s="39" t="s">
        <v>10232</v>
      </c>
      <c r="D73" s="3" t="s">
        <v>20480</v>
      </c>
      <c r="E73" s="3" t="s">
        <v>20481</v>
      </c>
      <c r="F73" s="3" t="s">
        <v>2813</v>
      </c>
      <c r="G73" s="43">
        <v>179.387</v>
      </c>
      <c r="H73" s="29" t="s">
        <v>16999</v>
      </c>
      <c r="I73">
        <v>83</v>
      </c>
      <c r="J73" t="s">
        <v>82</v>
      </c>
      <c r="K73" s="28" t="str">
        <f t="shared" si="2"/>
        <v>25,2505402,'DESTERRO','-7.28545023','-37.08439865','596','179,387','DESTERRENSE','83',current_timestamp);</v>
      </c>
      <c r="L73" s="28" t="str">
        <f t="shared" si="3"/>
        <v>INSERT INTO municipio (cd_estado,cd_municipio,ds_municipio,vl_latitude,vl_longitude,vl_altitude,qt_area,ds_gentilico,nr_ddd,dt_registro)VALUES (25,2505402,'DESTERRO','-7.28545023','-37.08439865','596','179,387','DESTERRENSE','83',current_timestamp);</v>
      </c>
    </row>
    <row r="74" spans="1:12" x14ac:dyDescent="0.25">
      <c r="A74">
        <v>25</v>
      </c>
      <c r="B74" s="21" t="s">
        <v>10235</v>
      </c>
      <c r="C74" s="39" t="s">
        <v>10236</v>
      </c>
      <c r="D74" s="3" t="s">
        <v>20482</v>
      </c>
      <c r="E74" s="3" t="s">
        <v>20483</v>
      </c>
      <c r="F74" s="3" t="s">
        <v>1702</v>
      </c>
      <c r="G74" s="43">
        <v>269.11099999999999</v>
      </c>
      <c r="H74" s="29" t="s">
        <v>20077</v>
      </c>
      <c r="I74">
        <v>83</v>
      </c>
      <c r="J74" t="s">
        <v>82</v>
      </c>
      <c r="K74" s="28" t="str">
        <f t="shared" si="2"/>
        <v>25,2505600,'DIAMANTE','-7.42590026','-38.2628274','317','269,111','DIAMANTENSE','83',current_timestamp);</v>
      </c>
      <c r="L74" s="28" t="str">
        <f t="shared" si="3"/>
        <v>INSERT INTO municipio (cd_estado,cd_municipio,ds_municipio,vl_latitude,vl_longitude,vl_altitude,qt_area,ds_gentilico,nr_ddd,dt_registro)VALUES (25,2505600,'DIAMANTE','-7.42590026','-38.2628274','317','269,111','DIAMANTENSE','83',current_timestamp);</v>
      </c>
    </row>
    <row r="75" spans="1:12" x14ac:dyDescent="0.25">
      <c r="A75">
        <v>25</v>
      </c>
      <c r="B75" s="21" t="s">
        <v>10237</v>
      </c>
      <c r="C75" s="39" t="s">
        <v>10238</v>
      </c>
      <c r="D75" s="3" t="s">
        <v>20484</v>
      </c>
      <c r="E75" s="3" t="s">
        <v>20485</v>
      </c>
      <c r="F75" s="3" t="s">
        <v>1792</v>
      </c>
      <c r="G75" s="43">
        <v>166.12799999999999</v>
      </c>
      <c r="H75" s="29" t="s">
        <v>20078</v>
      </c>
      <c r="I75">
        <v>83</v>
      </c>
      <c r="J75" t="s">
        <v>82</v>
      </c>
      <c r="K75" s="28" t="str">
        <f t="shared" si="2"/>
        <v>25,2505709,'DONA INÊS','-6.60311666','-35.62576532','422','166,128','INESENSE','83',current_timestamp);</v>
      </c>
      <c r="L75" s="28" t="str">
        <f t="shared" si="3"/>
        <v>INSERT INTO municipio (cd_estado,cd_municipio,ds_municipio,vl_latitude,vl_longitude,vl_altitude,qt_area,ds_gentilico,nr_ddd,dt_registro)VALUES (25,2505709,'DONA INÊS','-6.60311666','-35.62576532','422','166,128','INESENSE','83',current_timestamp);</v>
      </c>
    </row>
    <row r="76" spans="1:12" x14ac:dyDescent="0.25">
      <c r="A76">
        <v>25</v>
      </c>
      <c r="B76" s="21" t="s">
        <v>10239</v>
      </c>
      <c r="C76" s="39" t="s">
        <v>10240</v>
      </c>
      <c r="D76" s="3" t="s">
        <v>20486</v>
      </c>
      <c r="E76" s="3" t="s">
        <v>20487</v>
      </c>
      <c r="F76" s="3" t="s">
        <v>8632</v>
      </c>
      <c r="G76" s="43">
        <v>26.262</v>
      </c>
      <c r="H76" s="29" t="s">
        <v>20079</v>
      </c>
      <c r="I76">
        <v>83</v>
      </c>
      <c r="J76" t="s">
        <v>82</v>
      </c>
      <c r="K76" s="28" t="str">
        <f t="shared" si="2"/>
        <v>25,2505808,'DUAS ESTRADAS','-6.6868788','-35.41754007','143','26,262','DUAS-ESTRADENSE','83',current_timestamp);</v>
      </c>
      <c r="L76" s="28" t="str">
        <f t="shared" si="3"/>
        <v>INSERT INTO municipio (cd_estado,cd_municipio,ds_municipio,vl_latitude,vl_longitude,vl_altitude,qt_area,ds_gentilico,nr_ddd,dt_registro)VALUES (25,2505808,'DUAS ESTRADAS','-6.6868788','-35.41754007','143','26,262','DUAS-ESTRADENSE','83',current_timestamp);</v>
      </c>
    </row>
    <row r="77" spans="1:12" x14ac:dyDescent="0.25">
      <c r="A77">
        <v>25</v>
      </c>
      <c r="B77" s="21" t="s">
        <v>10241</v>
      </c>
      <c r="C77" s="39" t="s">
        <v>10242</v>
      </c>
      <c r="D77" s="3" t="s">
        <v>20488</v>
      </c>
      <c r="E77" s="3" t="s">
        <v>20489</v>
      </c>
      <c r="F77" s="3" t="s">
        <v>495</v>
      </c>
      <c r="G77" s="43">
        <v>240.90100000000001</v>
      </c>
      <c r="H77" s="29" t="s">
        <v>20080</v>
      </c>
      <c r="I77">
        <v>83</v>
      </c>
      <c r="J77" t="s">
        <v>82</v>
      </c>
      <c r="K77" s="28" t="str">
        <f t="shared" si="2"/>
        <v>25,2505907,'EMAS','-7.10691857','-37.7152276','271','240,901','EMENSE','83',current_timestamp);</v>
      </c>
      <c r="L77" s="28" t="str">
        <f t="shared" si="3"/>
        <v>INSERT INTO municipio (cd_estado,cd_municipio,ds_municipio,vl_latitude,vl_longitude,vl_altitude,qt_area,ds_gentilico,nr_ddd,dt_registro)VALUES (25,2505907,'EMAS','-7.10691857','-37.7152276','271','240,901','EMENSE','83',current_timestamp);</v>
      </c>
    </row>
    <row r="78" spans="1:12" x14ac:dyDescent="0.25">
      <c r="A78">
        <v>25</v>
      </c>
      <c r="B78" s="21" t="s">
        <v>10243</v>
      </c>
      <c r="C78" s="39" t="s">
        <v>10244</v>
      </c>
      <c r="D78" s="3" t="s">
        <v>20490</v>
      </c>
      <c r="E78" s="3" t="s">
        <v>20491</v>
      </c>
      <c r="F78" s="3" t="s">
        <v>20492</v>
      </c>
      <c r="G78" s="43">
        <v>161.13800000000001</v>
      </c>
      <c r="H78" s="29" t="s">
        <v>5554</v>
      </c>
      <c r="I78">
        <v>83</v>
      </c>
      <c r="J78" t="s">
        <v>82</v>
      </c>
      <c r="K78" s="28" t="str">
        <f t="shared" si="2"/>
        <v>25,2506004,'ESPERANÇA','-7.01955871','-35.85709283','630','161,138','ESPERANCENSE','83',current_timestamp);</v>
      </c>
      <c r="L78" s="28" t="str">
        <f t="shared" si="3"/>
        <v>INSERT INTO municipio (cd_estado,cd_municipio,ds_municipio,vl_latitude,vl_longitude,vl_altitude,qt_area,ds_gentilico,nr_ddd,dt_registro)VALUES (25,2506004,'ESPERANÇA','-7.01955871','-35.85709283','630','161,138','ESPERANCENSE','83',current_timestamp);</v>
      </c>
    </row>
    <row r="79" spans="1:12" x14ac:dyDescent="0.25">
      <c r="A79">
        <v>25</v>
      </c>
      <c r="B79" s="21" t="s">
        <v>10245</v>
      </c>
      <c r="C79" s="39" t="s">
        <v>10246</v>
      </c>
      <c r="D79" s="3" t="s">
        <v>20493</v>
      </c>
      <c r="E79" s="3" t="s">
        <v>20494</v>
      </c>
      <c r="F79" s="3" t="s">
        <v>6179</v>
      </c>
      <c r="G79" s="43">
        <v>189.02600000000001</v>
      </c>
      <c r="H79" s="29" t="s">
        <v>20081</v>
      </c>
      <c r="I79">
        <v>83</v>
      </c>
      <c r="J79" t="s">
        <v>82</v>
      </c>
      <c r="K79" s="28" t="str">
        <f t="shared" si="2"/>
        <v>25,2506103,'FAGUNDES','-7.3574233','-35.78408003','503','189,026','FAGUNDENSE','83',current_timestamp);</v>
      </c>
      <c r="L79" s="28" t="str">
        <f t="shared" si="3"/>
        <v>INSERT INTO municipio (cd_estado,cd_municipio,ds_municipio,vl_latitude,vl_longitude,vl_altitude,qt_area,ds_gentilico,nr_ddd,dt_registro)VALUES (25,2506103,'FAGUNDES','-7.3574233','-35.78408003','503','189,026','FAGUNDENSE','83',current_timestamp);</v>
      </c>
    </row>
    <row r="80" spans="1:12" x14ac:dyDescent="0.25">
      <c r="A80">
        <v>25</v>
      </c>
      <c r="B80" s="21" t="s">
        <v>10247</v>
      </c>
      <c r="C80" s="39" t="s">
        <v>10248</v>
      </c>
      <c r="D80" s="3" t="s">
        <v>20495</v>
      </c>
      <c r="E80" s="3" t="s">
        <v>20496</v>
      </c>
      <c r="F80" s="3" t="s">
        <v>2639</v>
      </c>
      <c r="G80" s="43">
        <v>244.31700000000001</v>
      </c>
      <c r="H80" s="29" t="s">
        <v>20082</v>
      </c>
      <c r="I80">
        <v>83</v>
      </c>
      <c r="J80" t="s">
        <v>82</v>
      </c>
      <c r="K80" s="28" t="str">
        <f t="shared" si="2"/>
        <v>25,2506202,'FREI MARTINHO','-6.40234845','-36.45197031','374','244,317','FREI-MARTINHENSE','83',current_timestamp);</v>
      </c>
      <c r="L80" s="28" t="str">
        <f t="shared" si="3"/>
        <v>INSERT INTO municipio (cd_estado,cd_municipio,ds_municipio,vl_latitude,vl_longitude,vl_altitude,qt_area,ds_gentilico,nr_ddd,dt_registro)VALUES (25,2506202,'FREI MARTINHO','-6.40234845','-36.45197031','374','244,317','FREI-MARTINHENSE','83',current_timestamp);</v>
      </c>
    </row>
    <row r="81" spans="1:12" x14ac:dyDescent="0.25">
      <c r="A81">
        <v>25</v>
      </c>
      <c r="B81" s="21" t="s">
        <v>10249</v>
      </c>
      <c r="C81" s="39" t="s">
        <v>10250</v>
      </c>
      <c r="D81" s="3" t="s">
        <v>20497</v>
      </c>
      <c r="E81" s="3" t="s">
        <v>20498</v>
      </c>
      <c r="F81" s="3" t="s">
        <v>6218</v>
      </c>
      <c r="G81" s="43">
        <v>192.40600000000001</v>
      </c>
      <c r="H81" s="29" t="s">
        <v>20083</v>
      </c>
      <c r="I81">
        <v>83</v>
      </c>
      <c r="J81" t="s">
        <v>82</v>
      </c>
      <c r="K81" s="28" t="str">
        <f t="shared" si="2"/>
        <v>25,2506251,'GADO BRAVO','-7.5827991','-35.7900515','354','192,406','GADOBRAVENSE','83',current_timestamp);</v>
      </c>
      <c r="L81" s="28" t="str">
        <f t="shared" si="3"/>
        <v>INSERT INTO municipio (cd_estado,cd_municipio,ds_municipio,vl_latitude,vl_longitude,vl_altitude,qt_area,ds_gentilico,nr_ddd,dt_registro)VALUES (25,2506251,'GADO BRAVO','-7.5827991','-35.7900515','354','192,406','GADOBRAVENSE','83',current_timestamp);</v>
      </c>
    </row>
    <row r="82" spans="1:12" x14ac:dyDescent="0.25">
      <c r="A82">
        <v>25</v>
      </c>
      <c r="B82" s="21" t="s">
        <v>10251</v>
      </c>
      <c r="C82" s="39" t="s">
        <v>10252</v>
      </c>
      <c r="D82" s="3" t="s">
        <v>20499</v>
      </c>
      <c r="E82" s="3" t="s">
        <v>20500</v>
      </c>
      <c r="F82" s="3" t="s">
        <v>2001</v>
      </c>
      <c r="G82" s="43">
        <v>165.744</v>
      </c>
      <c r="H82" s="29" t="s">
        <v>20084</v>
      </c>
      <c r="I82">
        <v>83</v>
      </c>
      <c r="J82" t="s">
        <v>82</v>
      </c>
      <c r="K82" s="28" t="str">
        <f t="shared" si="2"/>
        <v>25,2506301,'GUARABIRA','-6.85106651','-35.49232901','98','165,744','GUARABIRENSE','83',current_timestamp);</v>
      </c>
      <c r="L82" s="28" t="str">
        <f t="shared" si="3"/>
        <v>INSERT INTO municipio (cd_estado,cd_municipio,ds_municipio,vl_latitude,vl_longitude,vl_altitude,qt_area,ds_gentilico,nr_ddd,dt_registro)VALUES (25,2506301,'GUARABIRA','-6.85106651','-35.49232901','98','165,744','GUARABIRENSE','83',current_timestamp);</v>
      </c>
    </row>
    <row r="83" spans="1:12" x14ac:dyDescent="0.25">
      <c r="A83">
        <v>25</v>
      </c>
      <c r="B83" s="21" t="s">
        <v>10253</v>
      </c>
      <c r="C83" s="39" t="s">
        <v>10254</v>
      </c>
      <c r="D83" s="3" t="s">
        <v>20501</v>
      </c>
      <c r="E83" s="3" t="s">
        <v>20502</v>
      </c>
      <c r="F83" s="3" t="s">
        <v>7285</v>
      </c>
      <c r="G83" s="43">
        <v>346.06700000000001</v>
      </c>
      <c r="H83" s="29" t="s">
        <v>20085</v>
      </c>
      <c r="I83">
        <v>83</v>
      </c>
      <c r="J83" t="s">
        <v>82</v>
      </c>
      <c r="K83" s="28" t="str">
        <f t="shared" si="2"/>
        <v>25,2506400,'GURINHÉM','-7.12433334','-35.42487843','101','346,067','GURINHEENSE','83',current_timestamp);</v>
      </c>
      <c r="L83" s="28" t="str">
        <f t="shared" si="3"/>
        <v>INSERT INTO municipio (cd_estado,cd_municipio,ds_municipio,vl_latitude,vl_longitude,vl_altitude,qt_area,ds_gentilico,nr_ddd,dt_registro)VALUES (25,2506400,'GURINHÉM','-7.12433334','-35.42487843','101','346,067','GURINHEENSE','83',current_timestamp);</v>
      </c>
    </row>
    <row r="84" spans="1:12" x14ac:dyDescent="0.25">
      <c r="A84">
        <v>25</v>
      </c>
      <c r="B84" s="21" t="s">
        <v>10255</v>
      </c>
      <c r="C84" s="39" t="s">
        <v>10256</v>
      </c>
      <c r="D84" s="3" t="s">
        <v>20503</v>
      </c>
      <c r="E84" s="3" t="s">
        <v>20504</v>
      </c>
      <c r="F84" s="3" t="s">
        <v>1987</v>
      </c>
      <c r="G84" s="43">
        <v>340.50599999999997</v>
      </c>
      <c r="H84" s="29" t="s">
        <v>20086</v>
      </c>
      <c r="I84">
        <v>83</v>
      </c>
      <c r="J84" t="s">
        <v>82</v>
      </c>
      <c r="K84" s="28" t="str">
        <f t="shared" si="2"/>
        <v>25,2506509,'GURJÃO','-7.24718846','-36.48774164','493','340,506','GURJAENSE','83',current_timestamp);</v>
      </c>
      <c r="L84" s="28" t="str">
        <f t="shared" si="3"/>
        <v>INSERT INTO municipio (cd_estado,cd_municipio,ds_municipio,vl_latitude,vl_longitude,vl_altitude,qt_area,ds_gentilico,nr_ddd,dt_registro)VALUES (25,2506509,'GURJÃO','-7.24718846','-36.48774164','493','340,506','GURJAENSE','83',current_timestamp);</v>
      </c>
    </row>
    <row r="85" spans="1:12" x14ac:dyDescent="0.25">
      <c r="A85">
        <v>25</v>
      </c>
      <c r="B85" s="21" t="s">
        <v>10257</v>
      </c>
      <c r="C85" s="39" t="s">
        <v>10258</v>
      </c>
      <c r="D85" s="3" t="s">
        <v>20505</v>
      </c>
      <c r="E85" s="3" t="s">
        <v>20506</v>
      </c>
      <c r="F85" s="3" t="s">
        <v>2410</v>
      </c>
      <c r="G85" s="43">
        <v>244.48400000000001</v>
      </c>
      <c r="H85" s="29" t="s">
        <v>20087</v>
      </c>
      <c r="I85">
        <v>83</v>
      </c>
      <c r="J85" t="s">
        <v>82</v>
      </c>
      <c r="K85" s="28" t="str">
        <f t="shared" si="2"/>
        <v>25,2506608,'IBIARA','-7.49757898','-38.40395451','350','244,484','IBIARENSE','83',current_timestamp);</v>
      </c>
      <c r="L85" s="28" t="str">
        <f t="shared" si="3"/>
        <v>INSERT INTO municipio (cd_estado,cd_municipio,ds_municipio,vl_latitude,vl_longitude,vl_altitude,qt_area,ds_gentilico,nr_ddd,dt_registro)VALUES (25,2506608,'IBIARA','-7.49757898','-38.40395451','350','244,484','IBIARENSE','83',current_timestamp);</v>
      </c>
    </row>
    <row r="86" spans="1:12" x14ac:dyDescent="0.25">
      <c r="A86">
        <v>25</v>
      </c>
      <c r="B86" s="21" t="s">
        <v>10156</v>
      </c>
      <c r="C86" s="39" t="s">
        <v>10157</v>
      </c>
      <c r="D86" s="3" t="s">
        <v>20507</v>
      </c>
      <c r="E86" s="3" t="s">
        <v>20508</v>
      </c>
      <c r="F86" s="3" t="s">
        <v>18194</v>
      </c>
      <c r="G86" s="43">
        <v>192.26</v>
      </c>
      <c r="H86" s="29" t="s">
        <v>20088</v>
      </c>
      <c r="I86">
        <v>83</v>
      </c>
      <c r="J86" t="s">
        <v>82</v>
      </c>
      <c r="K86" s="28" t="str">
        <f t="shared" si="2"/>
        <v>25,2502607,'IGARACY','-7.17937229','-38.14792156','312','192,26','IGARACIENSE','83',current_timestamp);</v>
      </c>
      <c r="L86" s="28" t="str">
        <f t="shared" si="3"/>
        <v>INSERT INTO municipio (cd_estado,cd_municipio,ds_municipio,vl_latitude,vl_longitude,vl_altitude,qt_area,ds_gentilico,nr_ddd,dt_registro)VALUES (25,2502607,'IGARACY','-7.17937229','-38.14792156','312','192,26','IGARACIENSE','83',current_timestamp);</v>
      </c>
    </row>
    <row r="87" spans="1:12" x14ac:dyDescent="0.25">
      <c r="A87">
        <v>25</v>
      </c>
      <c r="B87" s="21" t="s">
        <v>10259</v>
      </c>
      <c r="C87" s="39" t="s">
        <v>10260</v>
      </c>
      <c r="D87" s="3" t="s">
        <v>20509</v>
      </c>
      <c r="E87" s="3" t="s">
        <v>20510</v>
      </c>
      <c r="F87" s="3" t="s">
        <v>3624</v>
      </c>
      <c r="G87" s="43">
        <v>316.98399999999998</v>
      </c>
      <c r="H87" s="29" t="s">
        <v>20089</v>
      </c>
      <c r="I87">
        <v>83</v>
      </c>
      <c r="J87" t="s">
        <v>82</v>
      </c>
      <c r="K87" s="28" t="str">
        <f t="shared" si="2"/>
        <v>25,2506707,'IMACULADA','-7.3892364','-37.5079444','764','316,984','IMACULADENSE','83',current_timestamp);</v>
      </c>
      <c r="L87" s="28" t="str">
        <f t="shared" si="3"/>
        <v>INSERT INTO municipio (cd_estado,cd_municipio,ds_municipio,vl_latitude,vl_longitude,vl_altitude,qt_area,ds_gentilico,nr_ddd,dt_registro)VALUES (25,2506707,'IMACULADA','-7.3892364','-37.5079444','764','316,984','IMACULADENSE','83',current_timestamp);</v>
      </c>
    </row>
    <row r="88" spans="1:12" x14ac:dyDescent="0.25">
      <c r="A88">
        <v>25</v>
      </c>
      <c r="B88" s="21" t="s">
        <v>10261</v>
      </c>
      <c r="C88" s="39" t="s">
        <v>10262</v>
      </c>
      <c r="D88" s="3" t="s">
        <v>20511</v>
      </c>
      <c r="E88" s="3" t="s">
        <v>20512</v>
      </c>
      <c r="F88" s="3" t="s">
        <v>19540</v>
      </c>
      <c r="G88" s="43">
        <v>267.63</v>
      </c>
      <c r="H88" s="29" t="s">
        <v>20090</v>
      </c>
      <c r="I88">
        <v>83</v>
      </c>
      <c r="J88" t="s">
        <v>82</v>
      </c>
      <c r="K88" s="28" t="str">
        <f t="shared" si="2"/>
        <v>25,2506806,'INGÁ','-7.28912732','-35.61050892','142','267,63','INGAENSE','83',current_timestamp);</v>
      </c>
      <c r="L88" s="28" t="str">
        <f t="shared" si="3"/>
        <v>INSERT INTO municipio (cd_estado,cd_municipio,ds_municipio,vl_latitude,vl_longitude,vl_altitude,qt_area,ds_gentilico,nr_ddd,dt_registro)VALUES (25,2506806,'INGÁ','-7.28912732','-35.61050892','142','267,63','INGAENSE','83',current_timestamp);</v>
      </c>
    </row>
    <row r="89" spans="1:12" x14ac:dyDescent="0.25">
      <c r="A89">
        <v>25</v>
      </c>
      <c r="B89" s="21" t="s">
        <v>10263</v>
      </c>
      <c r="C89" s="39" t="s">
        <v>6017</v>
      </c>
      <c r="D89" s="3" t="s">
        <v>20513</v>
      </c>
      <c r="E89" s="3" t="s">
        <v>20514</v>
      </c>
      <c r="F89" s="3" t="s">
        <v>579</v>
      </c>
      <c r="G89" s="43">
        <v>218.91499999999999</v>
      </c>
      <c r="H89" s="29" t="s">
        <v>5951</v>
      </c>
      <c r="I89">
        <v>83</v>
      </c>
      <c r="J89" t="s">
        <v>82</v>
      </c>
      <c r="K89" s="28" t="str">
        <f t="shared" si="2"/>
        <v>25,2506905,'ITABAIANA','-7.32859738','-35.33398603','48','218,915','ITABAIANENSE','83',current_timestamp);</v>
      </c>
      <c r="L89" s="28" t="str">
        <f t="shared" si="3"/>
        <v>INSERT INTO municipio (cd_estado,cd_municipio,ds_municipio,vl_latitude,vl_longitude,vl_altitude,qt_area,ds_gentilico,nr_ddd,dt_registro)VALUES (25,2506905,'ITABAIANA','-7.32859738','-35.33398603','48','218,915','ITABAIANENSE','83',current_timestamp);</v>
      </c>
    </row>
    <row r="90" spans="1:12" x14ac:dyDescent="0.25">
      <c r="A90">
        <v>25</v>
      </c>
      <c r="B90" s="21" t="s">
        <v>10264</v>
      </c>
      <c r="C90" s="39" t="s">
        <v>10265</v>
      </c>
      <c r="D90" s="3" t="s">
        <v>20515</v>
      </c>
      <c r="E90" s="3" t="s">
        <v>20516</v>
      </c>
      <c r="F90" s="3" t="s">
        <v>2551</v>
      </c>
      <c r="G90" s="43">
        <v>468.05900000000003</v>
      </c>
      <c r="H90" s="29" t="s">
        <v>5954</v>
      </c>
      <c r="I90">
        <v>83</v>
      </c>
      <c r="J90" t="s">
        <v>82</v>
      </c>
      <c r="K90" s="28" t="str">
        <f t="shared" si="2"/>
        <v>25,2507002,'ITAPORANGA','-7.3047059','-38.1528878','298','468,059','ITAPORANGUENSE','83',current_timestamp);</v>
      </c>
      <c r="L90" s="28" t="str">
        <f t="shared" si="3"/>
        <v>INSERT INTO municipio (cd_estado,cd_municipio,ds_municipio,vl_latitude,vl_longitude,vl_altitude,qt_area,ds_gentilico,nr_ddd,dt_registro)VALUES (25,2507002,'ITAPORANGA','-7.3047059','-38.1528878','298','468,059','ITAPORANGUENSE','83',current_timestamp);</v>
      </c>
    </row>
    <row r="91" spans="1:12" x14ac:dyDescent="0.25">
      <c r="A91">
        <v>25</v>
      </c>
      <c r="B91" s="21" t="s">
        <v>10266</v>
      </c>
      <c r="C91" s="39" t="s">
        <v>10267</v>
      </c>
      <c r="D91" s="3" t="s">
        <v>20517</v>
      </c>
      <c r="E91" s="3" t="s">
        <v>20518</v>
      </c>
      <c r="F91" s="3" t="s">
        <v>2561</v>
      </c>
      <c r="G91" s="43">
        <v>146.06700000000001</v>
      </c>
      <c r="H91" s="29" t="s">
        <v>20091</v>
      </c>
      <c r="I91">
        <v>83</v>
      </c>
      <c r="J91" t="s">
        <v>82</v>
      </c>
      <c r="K91" s="28" t="str">
        <f t="shared" si="2"/>
        <v>25,2507101,'ITAPOROROCA','-6.82789388','-35.24549913','74','146,067','ITAPOROROQUENSE','83',current_timestamp);</v>
      </c>
      <c r="L91" s="28" t="str">
        <f t="shared" si="3"/>
        <v>INSERT INTO municipio (cd_estado,cd_municipio,ds_municipio,vl_latitude,vl_longitude,vl_altitude,qt_area,ds_gentilico,nr_ddd,dt_registro)VALUES (25,2507101,'ITAPOROROCA','-6.82789388','-35.24549913','74','146,067','ITAPOROROQUENSE','83',current_timestamp);</v>
      </c>
    </row>
    <row r="92" spans="1:12" x14ac:dyDescent="0.25">
      <c r="A92">
        <v>25</v>
      </c>
      <c r="B92" s="21" t="s">
        <v>10268</v>
      </c>
      <c r="C92" s="39" t="s">
        <v>10269</v>
      </c>
      <c r="D92" s="3" t="s">
        <v>20519</v>
      </c>
      <c r="E92" s="3" t="s">
        <v>20520</v>
      </c>
      <c r="F92" s="3" t="s">
        <v>1168</v>
      </c>
      <c r="G92" s="43">
        <v>244.22200000000001</v>
      </c>
      <c r="H92" s="29" t="s">
        <v>20092</v>
      </c>
      <c r="I92">
        <v>83</v>
      </c>
      <c r="J92" t="s">
        <v>82</v>
      </c>
      <c r="K92" s="28" t="str">
        <f t="shared" si="2"/>
        <v>25,2507200,'ITATUBA','-7.37629534','-35.6261478','128','244,222','ITATUBENSE','83',current_timestamp);</v>
      </c>
      <c r="L92" s="28" t="str">
        <f t="shared" si="3"/>
        <v>INSERT INTO municipio (cd_estado,cd_municipio,ds_municipio,vl_latitude,vl_longitude,vl_altitude,qt_area,ds_gentilico,nr_ddd,dt_registro)VALUES (25,2507200,'ITATUBA','-7.37629534','-35.6261478','128','244,222','ITATUBENSE','83',current_timestamp);</v>
      </c>
    </row>
    <row r="93" spans="1:12" x14ac:dyDescent="0.25">
      <c r="A93">
        <v>25</v>
      </c>
      <c r="B93" s="21" t="s">
        <v>10270</v>
      </c>
      <c r="C93" s="39" t="s">
        <v>10271</v>
      </c>
      <c r="D93" s="3" t="s">
        <v>20521</v>
      </c>
      <c r="E93" s="3" t="s">
        <v>20522</v>
      </c>
      <c r="F93" s="3" t="s">
        <v>1968</v>
      </c>
      <c r="G93" s="43">
        <v>253.03299999999999</v>
      </c>
      <c r="H93" s="29" t="s">
        <v>20093</v>
      </c>
      <c r="I93">
        <v>83</v>
      </c>
      <c r="J93" t="s">
        <v>82</v>
      </c>
      <c r="K93" s="28" t="str">
        <f t="shared" si="2"/>
        <v>25,2507309,'JACARAÚ','-6.61457948','-35.29149976','188','253,033','JACARAUENSE','83',current_timestamp);</v>
      </c>
      <c r="L93" s="28" t="str">
        <f t="shared" si="3"/>
        <v>INSERT INTO municipio (cd_estado,cd_municipio,ds_municipio,vl_latitude,vl_longitude,vl_altitude,qt_area,ds_gentilico,nr_ddd,dt_registro)VALUES (25,2507309,'JACARAÚ','-6.61457948','-35.29149976','188','253,033','JACARAUENSE','83',current_timestamp);</v>
      </c>
    </row>
    <row r="94" spans="1:12" x14ac:dyDescent="0.25">
      <c r="A94">
        <v>25</v>
      </c>
      <c r="B94" s="21" t="s">
        <v>10272</v>
      </c>
      <c r="C94" s="39" t="s">
        <v>10273</v>
      </c>
      <c r="D94" s="3" t="s">
        <v>20523</v>
      </c>
      <c r="E94" s="3" t="s">
        <v>20524</v>
      </c>
      <c r="F94" s="3" t="s">
        <v>2546</v>
      </c>
      <c r="G94" s="43">
        <v>179.31100000000001</v>
      </c>
      <c r="H94" s="29" t="s">
        <v>20094</v>
      </c>
      <c r="I94">
        <v>83</v>
      </c>
      <c r="J94" t="s">
        <v>82</v>
      </c>
      <c r="K94" s="28" t="str">
        <f t="shared" si="2"/>
        <v>25,2507408,'JERICÓ','-6.55072157','-37.80488548','241','179,311','JERICOENSE','83',current_timestamp);</v>
      </c>
      <c r="L94" s="28" t="str">
        <f t="shared" si="3"/>
        <v>INSERT INTO municipio (cd_estado,cd_municipio,ds_municipio,vl_latitude,vl_longitude,vl_altitude,qt_area,ds_gentilico,nr_ddd,dt_registro)VALUES (25,2507408,'JERICÓ','-6.55072157','-37.80488548','241','179,311','JERICOENSE','83',current_timestamp);</v>
      </c>
    </row>
    <row r="95" spans="1:12" x14ac:dyDescent="0.25">
      <c r="A95">
        <v>25</v>
      </c>
      <c r="B95" s="21" t="s">
        <v>10274</v>
      </c>
      <c r="C95" s="39" t="s">
        <v>32</v>
      </c>
      <c r="D95" s="3" t="s">
        <v>20525</v>
      </c>
      <c r="E95" s="3" t="s">
        <v>20526</v>
      </c>
      <c r="F95" s="3" t="s">
        <v>7631</v>
      </c>
      <c r="G95" s="43">
        <v>211.47499999999999</v>
      </c>
      <c r="H95" s="29" t="s">
        <v>20095</v>
      </c>
      <c r="I95">
        <v>83</v>
      </c>
      <c r="J95" t="s">
        <v>82</v>
      </c>
      <c r="K95" s="28" t="str">
        <f t="shared" si="2"/>
        <v>25,2507507,'JOÃO PESSOA','-7.11863455','-34.8446077','38','211,475','PESSOENSE','83',current_timestamp);</v>
      </c>
      <c r="L95" s="28" t="str">
        <f t="shared" si="3"/>
        <v>INSERT INTO municipio (cd_estado,cd_municipio,ds_municipio,vl_latitude,vl_longitude,vl_altitude,qt_area,ds_gentilico,nr_ddd,dt_registro)VALUES (25,2507507,'JOÃO PESSOA','-7.11863455','-34.8446077','38','211,475','PESSOENSE','83',current_timestamp);</v>
      </c>
    </row>
    <row r="96" spans="1:12" x14ac:dyDescent="0.25">
      <c r="A96">
        <v>25</v>
      </c>
      <c r="B96" s="21" t="s">
        <v>10416</v>
      </c>
      <c r="C96" s="39" t="s">
        <v>10417</v>
      </c>
      <c r="D96" s="3" t="s">
        <v>20527</v>
      </c>
      <c r="E96" s="3" t="s">
        <v>20528</v>
      </c>
      <c r="F96" s="3" t="s">
        <v>2272</v>
      </c>
      <c r="G96" s="43">
        <v>74.007000000000005</v>
      </c>
      <c r="H96" s="29" t="s">
        <v>20096</v>
      </c>
      <c r="I96">
        <v>83</v>
      </c>
      <c r="J96" t="s">
        <v>82</v>
      </c>
      <c r="K96" s="28" t="str">
        <f t="shared" si="2"/>
        <v>25,2513653,'JOCA CLAUDINO','-6.4827513','-38.4779647','343','74,007','JOCA-CLAUDINENSE','83',current_timestamp);</v>
      </c>
      <c r="L96" s="28" t="str">
        <f t="shared" si="3"/>
        <v>INSERT INTO municipio (cd_estado,cd_municipio,ds_municipio,vl_latitude,vl_longitude,vl_altitude,qt_area,ds_gentilico,nr_ddd,dt_registro)VALUES (25,2513653,'JOCA CLAUDINO','-6.4827513','-38.4779647','343','74,007','JOCA-CLAUDINENSE','83',current_timestamp);</v>
      </c>
    </row>
    <row r="97" spans="1:12" x14ac:dyDescent="0.25">
      <c r="A97">
        <v>25</v>
      </c>
      <c r="B97" s="21" t="s">
        <v>10275</v>
      </c>
      <c r="C97" s="39" t="s">
        <v>10276</v>
      </c>
      <c r="D97" s="3" t="s">
        <v>20529</v>
      </c>
      <c r="E97" s="3" t="s">
        <v>20530</v>
      </c>
      <c r="F97" s="3" t="s">
        <v>463</v>
      </c>
      <c r="G97" s="43">
        <v>70.840999999999994</v>
      </c>
      <c r="H97" s="29" t="s">
        <v>20097</v>
      </c>
      <c r="I97">
        <v>83</v>
      </c>
      <c r="J97" t="s">
        <v>82</v>
      </c>
      <c r="K97" s="28" t="str">
        <f t="shared" si="2"/>
        <v>25,2507606,'JUAREZ TÁVORA','-7.1738182','-35.59065584','150','70,841','TAVORENSE','83',current_timestamp);</v>
      </c>
      <c r="L97" s="28" t="str">
        <f t="shared" si="3"/>
        <v>INSERT INTO municipio (cd_estado,cd_municipio,ds_municipio,vl_latitude,vl_longitude,vl_altitude,qt_area,ds_gentilico,nr_ddd,dt_registro)VALUES (25,2507606,'JUAREZ TÁVORA','-7.1738182','-35.59065584','150','70,841','TAVORENSE','83',current_timestamp);</v>
      </c>
    </row>
    <row r="98" spans="1:12" x14ac:dyDescent="0.25">
      <c r="A98">
        <v>25</v>
      </c>
      <c r="B98" s="21" t="s">
        <v>10277</v>
      </c>
      <c r="C98" s="39" t="s">
        <v>10278</v>
      </c>
      <c r="D98" s="3" t="s">
        <v>20531</v>
      </c>
      <c r="E98" s="3" t="s">
        <v>20532</v>
      </c>
      <c r="F98" s="3" t="s">
        <v>3433</v>
      </c>
      <c r="G98" s="43">
        <v>467.52600000000001</v>
      </c>
      <c r="H98" s="29" t="s">
        <v>20098</v>
      </c>
      <c r="I98">
        <v>83</v>
      </c>
      <c r="J98" t="s">
        <v>82</v>
      </c>
      <c r="K98" s="28" t="str">
        <f t="shared" si="2"/>
        <v>25,2507705,'JUAZEIRINHO','-7.06919642','-36.57967965','554','467,526','JUAZEIRINHENSE','83',current_timestamp);</v>
      </c>
      <c r="L98" s="28" t="str">
        <f t="shared" si="3"/>
        <v>INSERT INTO municipio (cd_estado,cd_municipio,ds_municipio,vl_latitude,vl_longitude,vl_altitude,qt_area,ds_gentilico,nr_ddd,dt_registro)VALUES (25,2507705,'JUAZEIRINHO','-7.06919642','-36.57967965','554','467,526','JUAZEIRINHENSE','83',current_timestamp);</v>
      </c>
    </row>
    <row r="99" spans="1:12" x14ac:dyDescent="0.25">
      <c r="A99">
        <v>25</v>
      </c>
      <c r="B99" s="21" t="s">
        <v>10279</v>
      </c>
      <c r="C99" s="39" t="s">
        <v>10280</v>
      </c>
      <c r="D99" s="3" t="s">
        <v>20533</v>
      </c>
      <c r="E99" s="3" t="s">
        <v>20534</v>
      </c>
      <c r="F99" s="3" t="s">
        <v>3884</v>
      </c>
      <c r="G99" s="43">
        <v>170.42</v>
      </c>
      <c r="H99" s="29" t="s">
        <v>6758</v>
      </c>
      <c r="I99">
        <v>83</v>
      </c>
      <c r="J99" t="s">
        <v>82</v>
      </c>
      <c r="K99" s="28" t="str">
        <f t="shared" si="2"/>
        <v>25,2507804,'JUNCO DO SERIDÓ','-6.99171978','-36.71483976','593','170,42','JUNCOENSE','83',current_timestamp);</v>
      </c>
      <c r="L99" s="28" t="str">
        <f t="shared" si="3"/>
        <v>INSERT INTO municipio (cd_estado,cd_municipio,ds_municipio,vl_latitude,vl_longitude,vl_altitude,qt_area,ds_gentilico,nr_ddd,dt_registro)VALUES (25,2507804,'JUNCO DO SERIDÓ','-6.99171978','-36.71483976','593','170,42','JUNCOENSE','83',current_timestamp);</v>
      </c>
    </row>
    <row r="100" spans="1:12" x14ac:dyDescent="0.25">
      <c r="A100">
        <v>25</v>
      </c>
      <c r="B100" s="21" t="s">
        <v>10281</v>
      </c>
      <c r="C100" s="39" t="s">
        <v>10282</v>
      </c>
      <c r="D100" s="3" t="s">
        <v>20535</v>
      </c>
      <c r="E100" s="3" t="s">
        <v>20536</v>
      </c>
      <c r="F100" s="3" t="s">
        <v>9828</v>
      </c>
      <c r="G100" s="43">
        <v>78.557000000000002</v>
      </c>
      <c r="H100" s="29" t="s">
        <v>20099</v>
      </c>
      <c r="I100">
        <v>83</v>
      </c>
      <c r="J100" t="s">
        <v>82</v>
      </c>
      <c r="K100" s="28" t="str">
        <f t="shared" si="2"/>
        <v>25,2507903,'JURIPIRANGA','-7.37468185','-35.23920536','121','78,557','JURIPIRANGUENSE','83',current_timestamp);</v>
      </c>
      <c r="L100" s="28" t="str">
        <f t="shared" si="3"/>
        <v>INSERT INTO municipio (cd_estado,cd_municipio,ds_municipio,vl_latitude,vl_longitude,vl_altitude,qt_area,ds_gentilico,nr_ddd,dt_registro)VALUES (25,2507903,'JURIPIRANGA','-7.37468185','-35.23920536','121','78,557','JURIPIRANGUENSE','83',current_timestamp);</v>
      </c>
    </row>
    <row r="101" spans="1:12" x14ac:dyDescent="0.25">
      <c r="A101">
        <v>25</v>
      </c>
      <c r="B101" s="21" t="s">
        <v>10283</v>
      </c>
      <c r="C101" s="39" t="s">
        <v>10284</v>
      </c>
      <c r="D101" s="3" t="s">
        <v>20537</v>
      </c>
      <c r="E101" s="3" t="s">
        <v>20538</v>
      </c>
      <c r="F101" s="3" t="s">
        <v>3596</v>
      </c>
      <c r="G101" s="43">
        <v>403.26900000000001</v>
      </c>
      <c r="H101" s="29" t="s">
        <v>20100</v>
      </c>
      <c r="I101">
        <v>83</v>
      </c>
      <c r="J101" t="s">
        <v>82</v>
      </c>
      <c r="K101" s="28" t="str">
        <f t="shared" si="2"/>
        <v>25,2508000,'JURU','-7.53817986','-37.81870035','587','403,269','JURUENSE','83',current_timestamp);</v>
      </c>
      <c r="L101" s="28" t="str">
        <f t="shared" si="3"/>
        <v>INSERT INTO municipio (cd_estado,cd_municipio,ds_municipio,vl_latitude,vl_longitude,vl_altitude,qt_area,ds_gentilico,nr_ddd,dt_registro)VALUES (25,2508000,'JURU','-7.53817986','-37.81870035','587','403,269','JURUENSE','83',current_timestamp);</v>
      </c>
    </row>
    <row r="102" spans="1:12" x14ac:dyDescent="0.25">
      <c r="A102">
        <v>25</v>
      </c>
      <c r="B102" s="21" t="s">
        <v>10285</v>
      </c>
      <c r="C102" s="39" t="s">
        <v>10286</v>
      </c>
      <c r="D102" s="3" t="s">
        <v>20539</v>
      </c>
      <c r="E102" s="3" t="s">
        <v>20540</v>
      </c>
      <c r="F102" s="3" t="s">
        <v>2141</v>
      </c>
      <c r="G102" s="43">
        <v>177.90199999999999</v>
      </c>
      <c r="H102" s="29" t="s">
        <v>6761</v>
      </c>
      <c r="I102">
        <v>83</v>
      </c>
      <c r="J102" t="s">
        <v>82</v>
      </c>
      <c r="K102" s="28" t="str">
        <f t="shared" si="2"/>
        <v>25,2508109,'LAGOA','-6.5882559','-37.9144748','279','177,902','LAGOENSE','83',current_timestamp);</v>
      </c>
      <c r="L102" s="28" t="str">
        <f t="shared" si="3"/>
        <v>INSERT INTO municipio (cd_estado,cd_municipio,ds_municipio,vl_latitude,vl_longitude,vl_altitude,qt_area,ds_gentilico,nr_ddd,dt_registro)VALUES (25,2508109,'LAGOA','-6.5882559','-37.9144748','279','177,902','LAGOENSE','83',current_timestamp);</v>
      </c>
    </row>
    <row r="103" spans="1:12" x14ac:dyDescent="0.25">
      <c r="A103">
        <v>25</v>
      </c>
      <c r="B103" s="21" t="s">
        <v>10287</v>
      </c>
      <c r="C103" s="39" t="s">
        <v>10288</v>
      </c>
      <c r="D103" s="3" t="s">
        <v>20541</v>
      </c>
      <c r="E103" s="3" t="s">
        <v>20542</v>
      </c>
      <c r="F103" s="3" t="s">
        <v>1962</v>
      </c>
      <c r="G103" s="43">
        <v>84.507999999999996</v>
      </c>
      <c r="H103" s="29" t="s">
        <v>20101</v>
      </c>
      <c r="I103">
        <v>83</v>
      </c>
      <c r="J103" t="s">
        <v>82</v>
      </c>
      <c r="K103" s="28" t="str">
        <f t="shared" si="2"/>
        <v>25,2508208,'LAGOA DE DENTRO','-6.67304684','-35.37711433','154','84,508','LAGOA-DENTRENSE','83',current_timestamp);</v>
      </c>
      <c r="L103" s="28" t="str">
        <f t="shared" si="3"/>
        <v>INSERT INTO municipio (cd_estado,cd_municipio,ds_municipio,vl_latitude,vl_longitude,vl_altitude,qt_area,ds_gentilico,nr_ddd,dt_registro)VALUES (25,2508208,'LAGOA DE DENTRO','-6.67304684','-35.37711433','154','84,508','LAGOA-DENTRENSE','83',current_timestamp);</v>
      </c>
    </row>
    <row r="104" spans="1:12" x14ac:dyDescent="0.25">
      <c r="A104">
        <v>25</v>
      </c>
      <c r="B104" s="21" t="s">
        <v>10289</v>
      </c>
      <c r="C104" s="39" t="s">
        <v>10290</v>
      </c>
      <c r="D104" s="3" t="s">
        <v>20543</v>
      </c>
      <c r="E104" s="3" t="s">
        <v>20544</v>
      </c>
      <c r="F104" s="3" t="s">
        <v>3521</v>
      </c>
      <c r="G104" s="43">
        <v>107.60299999999999</v>
      </c>
      <c r="H104" s="29" t="s">
        <v>20102</v>
      </c>
      <c r="I104">
        <v>83</v>
      </c>
      <c r="J104" t="s">
        <v>82</v>
      </c>
      <c r="K104" s="28" t="str">
        <f t="shared" si="2"/>
        <v>25,2508307,'LAGOA SECA','-7.15424208','-35.85221162','632','107,603','LAGOA-SEQUENSE','83',current_timestamp);</v>
      </c>
      <c r="L104" s="28" t="str">
        <f t="shared" si="3"/>
        <v>INSERT INTO municipio (cd_estado,cd_municipio,ds_municipio,vl_latitude,vl_longitude,vl_altitude,qt_area,ds_gentilico,nr_ddd,dt_registro)VALUES (25,2508307,'LAGOA SECA','-7.15424208','-35.85221162','632','107,603','LAGOA-SEQUENSE','83',current_timestamp);</v>
      </c>
    </row>
    <row r="105" spans="1:12" x14ac:dyDescent="0.25">
      <c r="A105">
        <v>25</v>
      </c>
      <c r="B105" s="21" t="s">
        <v>10291</v>
      </c>
      <c r="C105" s="39" t="s">
        <v>10292</v>
      </c>
      <c r="D105" s="3" t="s">
        <v>20545</v>
      </c>
      <c r="E105" s="3" t="s">
        <v>20546</v>
      </c>
      <c r="F105" s="3" t="s">
        <v>2464</v>
      </c>
      <c r="G105" s="43">
        <v>102.669</v>
      </c>
      <c r="H105" s="29" t="s">
        <v>20103</v>
      </c>
      <c r="I105">
        <v>83</v>
      </c>
      <c r="J105" t="s">
        <v>82</v>
      </c>
      <c r="K105" s="28" t="str">
        <f t="shared" si="2"/>
        <v>25,2508406,'LASTRO','-6.51646228','-38.17830563','339','102,669','LASTRENSE','83',current_timestamp);</v>
      </c>
      <c r="L105" s="28" t="str">
        <f t="shared" si="3"/>
        <v>INSERT INTO municipio (cd_estado,cd_municipio,ds_municipio,vl_latitude,vl_longitude,vl_altitude,qt_area,ds_gentilico,nr_ddd,dt_registro)VALUES (25,2508406,'LASTRO','-6.51646228','-38.17830563','339','102,669','LASTRENSE','83',current_timestamp);</v>
      </c>
    </row>
    <row r="106" spans="1:12" x14ac:dyDescent="0.25">
      <c r="A106">
        <v>25</v>
      </c>
      <c r="B106" s="21" t="s">
        <v>10293</v>
      </c>
      <c r="C106" s="39" t="s">
        <v>10294</v>
      </c>
      <c r="D106" s="3" t="s">
        <v>20547</v>
      </c>
      <c r="E106" s="3" t="s">
        <v>20548</v>
      </c>
      <c r="F106" s="3" t="s">
        <v>18877</v>
      </c>
      <c r="G106" s="43">
        <v>270.75299999999999</v>
      </c>
      <c r="H106" s="29" t="s">
        <v>5118</v>
      </c>
      <c r="I106">
        <v>83</v>
      </c>
      <c r="J106" t="s">
        <v>82</v>
      </c>
      <c r="K106" s="28" t="str">
        <f t="shared" si="2"/>
        <v>25,2508505,'LIVRAMENTO','-7.37585924','-36.94447003','583','270,753','LIVRAMENTENSE','83',current_timestamp);</v>
      </c>
      <c r="L106" s="28" t="str">
        <f t="shared" si="3"/>
        <v>INSERT INTO municipio (cd_estado,cd_municipio,ds_municipio,vl_latitude,vl_longitude,vl_altitude,qt_area,ds_gentilico,nr_ddd,dt_registro)VALUES (25,2508505,'LIVRAMENTO','-7.37585924','-36.94447003','583','270,753','LIVRAMENTENSE','83',current_timestamp);</v>
      </c>
    </row>
    <row r="107" spans="1:12" x14ac:dyDescent="0.25">
      <c r="A107">
        <v>25</v>
      </c>
      <c r="B107" s="21" t="s">
        <v>10295</v>
      </c>
      <c r="C107" s="39" t="s">
        <v>10296</v>
      </c>
      <c r="D107" s="3" t="s">
        <v>20549</v>
      </c>
      <c r="E107" s="3" t="s">
        <v>20550</v>
      </c>
      <c r="F107" s="3" t="s">
        <v>165</v>
      </c>
      <c r="G107" s="43">
        <v>37.996000000000002</v>
      </c>
      <c r="H107" s="29" t="s">
        <v>20104</v>
      </c>
      <c r="I107">
        <v>83</v>
      </c>
      <c r="J107" t="s">
        <v>82</v>
      </c>
      <c r="K107" s="28" t="str">
        <f t="shared" si="2"/>
        <v>25,2508554,'LOGRADOURO','-6.6160549','-35.440135','132','37,996','LOGRADOURENSE','83',current_timestamp);</v>
      </c>
      <c r="L107" s="28" t="str">
        <f t="shared" si="3"/>
        <v>INSERT INTO municipio (cd_estado,cd_municipio,ds_municipio,vl_latitude,vl_longitude,vl_altitude,qt_area,ds_gentilico,nr_ddd,dt_registro)VALUES (25,2508554,'LOGRADOURO','-6.6160549','-35.440135','132','37,996','LOGRADOURENSE','83',current_timestamp);</v>
      </c>
    </row>
    <row r="108" spans="1:12" x14ac:dyDescent="0.25">
      <c r="A108">
        <v>25</v>
      </c>
      <c r="B108" s="21" t="s">
        <v>10297</v>
      </c>
      <c r="C108" s="39" t="s">
        <v>10298</v>
      </c>
      <c r="D108" s="3" t="s">
        <v>20551</v>
      </c>
      <c r="E108" s="3" t="s">
        <v>20552</v>
      </c>
      <c r="F108" s="3" t="s">
        <v>1437</v>
      </c>
      <c r="G108" s="43">
        <v>88.549000000000007</v>
      </c>
      <c r="H108" s="29" t="s">
        <v>20105</v>
      </c>
      <c r="I108">
        <v>83</v>
      </c>
      <c r="J108" t="s">
        <v>82</v>
      </c>
      <c r="K108" s="28" t="str">
        <f t="shared" si="2"/>
        <v>25,2508604,'LUCENA','-6.902745','-34.87427205','5','88,549','LUCENENSE','83',current_timestamp);</v>
      </c>
      <c r="L108" s="28" t="str">
        <f t="shared" si="3"/>
        <v>INSERT INTO municipio (cd_estado,cd_municipio,ds_municipio,vl_latitude,vl_longitude,vl_altitude,qt_area,ds_gentilico,nr_ddd,dt_registro)VALUES (25,2508604,'LUCENA','-6.902745','-34.87427205','5','88,549','LUCENENSE','83',current_timestamp);</v>
      </c>
    </row>
    <row r="109" spans="1:12" x14ac:dyDescent="0.25">
      <c r="A109">
        <v>25</v>
      </c>
      <c r="B109" s="21" t="s">
        <v>10299</v>
      </c>
      <c r="C109" s="39" t="s">
        <v>20021</v>
      </c>
      <c r="D109" s="3" t="s">
        <v>20553</v>
      </c>
      <c r="E109" s="3" t="s">
        <v>20554</v>
      </c>
      <c r="F109" s="3" t="s">
        <v>20555</v>
      </c>
      <c r="G109" s="43">
        <v>243.75399999999999</v>
      </c>
      <c r="H109" s="29" t="s">
        <v>20106</v>
      </c>
      <c r="I109">
        <v>83</v>
      </c>
      <c r="J109" t="s">
        <v>82</v>
      </c>
      <c r="K109" s="28" t="str">
        <f t="shared" si="2"/>
        <v>25,2508703,'MÃE D''ÁGUA','-7.2578995','-37.42709062','420','243,754','MÃE-DAGUENSE','83',current_timestamp);</v>
      </c>
      <c r="L109" s="28" t="str">
        <f t="shared" si="3"/>
        <v>INSERT INTO municipio (cd_estado,cd_municipio,ds_municipio,vl_latitude,vl_longitude,vl_altitude,qt_area,ds_gentilico,nr_ddd,dt_registro)VALUES (25,2508703,'MÃE D''ÁGUA','-7.2578995','-37.42709062','420','243,754','MÃE-DAGUENSE','83',current_timestamp);</v>
      </c>
    </row>
    <row r="110" spans="1:12" x14ac:dyDescent="0.25">
      <c r="A110">
        <v>25</v>
      </c>
      <c r="B110" s="21" t="s">
        <v>10300</v>
      </c>
      <c r="C110" s="39" t="s">
        <v>10301</v>
      </c>
      <c r="D110" s="3" t="s">
        <v>20556</v>
      </c>
      <c r="E110" s="3" t="s">
        <v>20557</v>
      </c>
      <c r="F110" s="3" t="s">
        <v>2951</v>
      </c>
      <c r="G110" s="43">
        <v>156.24199999999999</v>
      </c>
      <c r="H110" s="29" t="s">
        <v>20107</v>
      </c>
      <c r="I110">
        <v>83</v>
      </c>
      <c r="J110" t="s">
        <v>82</v>
      </c>
      <c r="K110" s="28" t="str">
        <f t="shared" si="2"/>
        <v>25,2508802,'MALTA','-6.90420831','-37.52126924','267','156,242','MALTENSE','83',current_timestamp);</v>
      </c>
      <c r="L110" s="28" t="str">
        <f t="shared" si="3"/>
        <v>INSERT INTO municipio (cd_estado,cd_municipio,ds_municipio,vl_latitude,vl_longitude,vl_altitude,qt_area,ds_gentilico,nr_ddd,dt_registro)VALUES (25,2508802,'MALTA','-6.90420831','-37.52126924','267','156,242','MALTENSE','83',current_timestamp);</v>
      </c>
    </row>
    <row r="111" spans="1:12" x14ac:dyDescent="0.25">
      <c r="A111">
        <v>25</v>
      </c>
      <c r="B111" s="21" t="s">
        <v>10302</v>
      </c>
      <c r="C111" s="39" t="s">
        <v>10303</v>
      </c>
      <c r="D111" s="3" t="s">
        <v>20558</v>
      </c>
      <c r="E111" s="3" t="s">
        <v>20559</v>
      </c>
      <c r="F111" s="3" t="s">
        <v>1450</v>
      </c>
      <c r="G111" s="43">
        <v>340.48200000000003</v>
      </c>
      <c r="H111" s="29" t="s">
        <v>20108</v>
      </c>
      <c r="I111">
        <v>83</v>
      </c>
      <c r="J111" t="s">
        <v>82</v>
      </c>
      <c r="K111" s="28" t="str">
        <f t="shared" si="2"/>
        <v>25,2508901,'MAMANGUAPE','-6.83847355','-35.13545776','49','340,482','MAMANGUAPENSE','83',current_timestamp);</v>
      </c>
      <c r="L111" s="28" t="str">
        <f t="shared" si="3"/>
        <v>INSERT INTO municipio (cd_estado,cd_municipio,ds_municipio,vl_latitude,vl_longitude,vl_altitude,qt_area,ds_gentilico,nr_ddd,dt_registro)VALUES (25,2508901,'MAMANGUAPE','-6.83847355','-35.13545776','49','340,482','MAMANGUAPENSE','83',current_timestamp);</v>
      </c>
    </row>
    <row r="112" spans="1:12" x14ac:dyDescent="0.25">
      <c r="A112">
        <v>25</v>
      </c>
      <c r="B112" s="21" t="s">
        <v>10304</v>
      </c>
      <c r="C112" s="39" t="s">
        <v>10305</v>
      </c>
      <c r="D112" s="3" t="s">
        <v>20560</v>
      </c>
      <c r="E112" s="3" t="s">
        <v>20561</v>
      </c>
      <c r="F112" s="3" t="s">
        <v>3566</v>
      </c>
      <c r="G112" s="43">
        <v>352.57</v>
      </c>
      <c r="H112" s="29" t="s">
        <v>20109</v>
      </c>
      <c r="I112">
        <v>83</v>
      </c>
      <c r="J112" t="s">
        <v>82</v>
      </c>
      <c r="K112" s="28" t="str">
        <f t="shared" si="2"/>
        <v>25,2509008,'MANAÍRA','-7.70620805','-38.15472513','758','352,57','MANAIRENSE','83',current_timestamp);</v>
      </c>
      <c r="L112" s="28" t="str">
        <f t="shared" si="3"/>
        <v>INSERT INTO municipio (cd_estado,cd_municipio,ds_municipio,vl_latitude,vl_longitude,vl_altitude,qt_area,ds_gentilico,nr_ddd,dt_registro)VALUES (25,2509008,'MANAÍRA','-7.70620805','-38.15472513','758','352,57','MANAIRENSE','83',current_timestamp);</v>
      </c>
    </row>
    <row r="113" spans="1:12" x14ac:dyDescent="0.25">
      <c r="A113">
        <v>25</v>
      </c>
      <c r="B113" s="21" t="s">
        <v>10306</v>
      </c>
      <c r="C113" s="39" t="s">
        <v>10307</v>
      </c>
      <c r="D113" s="3" t="s">
        <v>20562</v>
      </c>
      <c r="E113" s="3" t="s">
        <v>20563</v>
      </c>
      <c r="F113" s="3" t="s">
        <v>2121</v>
      </c>
      <c r="G113" s="43">
        <v>123.262</v>
      </c>
      <c r="H113" s="29" t="s">
        <v>20110</v>
      </c>
      <c r="I113">
        <v>83</v>
      </c>
      <c r="J113" t="s">
        <v>82</v>
      </c>
      <c r="K113" s="28" t="str">
        <f t="shared" si="2"/>
        <v>25,2509057,'MARCAÇÃO','-6.77134201','-35.01302947','90','123,262','MARCAÇÃOENSE','83',current_timestamp);</v>
      </c>
      <c r="L113" s="28" t="str">
        <f t="shared" si="3"/>
        <v>INSERT INTO municipio (cd_estado,cd_municipio,ds_municipio,vl_latitude,vl_longitude,vl_altitude,qt_area,ds_gentilico,nr_ddd,dt_registro)VALUES (25,2509057,'MARCAÇÃO','-6.77134201','-35.01302947','90','123,262','MARCAÇÃOENSE','83',current_timestamp);</v>
      </c>
    </row>
    <row r="114" spans="1:12" x14ac:dyDescent="0.25">
      <c r="A114">
        <v>25</v>
      </c>
      <c r="B114" s="21" t="s">
        <v>10308</v>
      </c>
      <c r="C114" s="39" t="s">
        <v>10309</v>
      </c>
      <c r="D114" s="3" t="s">
        <v>20564</v>
      </c>
      <c r="E114" s="3" t="s">
        <v>20565</v>
      </c>
      <c r="F114" s="3" t="s">
        <v>2044</v>
      </c>
      <c r="G114" s="43">
        <v>154.82400000000001</v>
      </c>
      <c r="H114" s="29" t="s">
        <v>4993</v>
      </c>
      <c r="I114">
        <v>83</v>
      </c>
      <c r="J114" t="s">
        <v>82</v>
      </c>
      <c r="K114" s="28" t="str">
        <f t="shared" si="2"/>
        <v>25,2509107,'MARI','-7.05341388','-35.31877881','149','154,824','MARIENSE','83',current_timestamp);</v>
      </c>
      <c r="L114" s="28" t="str">
        <f t="shared" si="3"/>
        <v>INSERT INTO municipio (cd_estado,cd_municipio,ds_municipio,vl_latitude,vl_longitude,vl_altitude,qt_area,ds_gentilico,nr_ddd,dt_registro)VALUES (25,2509107,'MARI','-7.05341388','-35.31877881','149','154,824','MARIENSE','83',current_timestamp);</v>
      </c>
    </row>
    <row r="115" spans="1:12" x14ac:dyDescent="0.25">
      <c r="A115">
        <v>25</v>
      </c>
      <c r="B115" s="21" t="s">
        <v>10310</v>
      </c>
      <c r="C115" s="39" t="s">
        <v>10311</v>
      </c>
      <c r="D115" s="3" t="s">
        <v>20566</v>
      </c>
      <c r="E115" s="3" t="s">
        <v>20567</v>
      </c>
      <c r="F115" s="3" t="s">
        <v>6167</v>
      </c>
      <c r="G115" s="43">
        <v>63.61</v>
      </c>
      <c r="H115" s="29" t="s">
        <v>20111</v>
      </c>
      <c r="I115">
        <v>83</v>
      </c>
      <c r="J115" t="s">
        <v>82</v>
      </c>
      <c r="K115" s="28" t="str">
        <f t="shared" si="2"/>
        <v>25,2509156,'MARIZÓPOLIS','-6.84387235','-38.3466221','306','63,61','MARIZOPOLENSE','83',current_timestamp);</v>
      </c>
      <c r="L115" s="28" t="str">
        <f t="shared" si="3"/>
        <v>INSERT INTO municipio (cd_estado,cd_municipio,ds_municipio,vl_latitude,vl_longitude,vl_altitude,qt_area,ds_gentilico,nr_ddd,dt_registro)VALUES (25,2509156,'MARIZÓPOLIS','-6.84387235','-38.3466221','306','63,61','MARIZOPOLENSE','83',current_timestamp);</v>
      </c>
    </row>
    <row r="116" spans="1:12" x14ac:dyDescent="0.25">
      <c r="A116">
        <v>25</v>
      </c>
      <c r="B116" s="21" t="s">
        <v>10312</v>
      </c>
      <c r="C116" s="39" t="s">
        <v>10313</v>
      </c>
      <c r="D116" s="3" t="s">
        <v>20568</v>
      </c>
      <c r="E116" s="3" t="s">
        <v>20569</v>
      </c>
      <c r="F116" s="3" t="s">
        <v>2166</v>
      </c>
      <c r="G116" s="43">
        <v>205.95699999999999</v>
      </c>
      <c r="H116" s="29" t="s">
        <v>20112</v>
      </c>
      <c r="I116">
        <v>83</v>
      </c>
      <c r="J116" t="s">
        <v>82</v>
      </c>
      <c r="K116" s="28" t="str">
        <f t="shared" si="2"/>
        <v>25,2509206,'MASSARANDUBA','-7.1803992','-35.7345185','534','205,957','MASSARANDUBENSE','83',current_timestamp);</v>
      </c>
      <c r="L116" s="28" t="str">
        <f t="shared" si="3"/>
        <v>INSERT INTO municipio (cd_estado,cd_municipio,ds_municipio,vl_latitude,vl_longitude,vl_altitude,qt_area,ds_gentilico,nr_ddd,dt_registro)VALUES (25,2509206,'MASSARANDUBA','-7.1803992','-35.7345185','534','205,957','MASSARANDUBENSE','83',current_timestamp);</v>
      </c>
    </row>
    <row r="117" spans="1:12" x14ac:dyDescent="0.25">
      <c r="A117">
        <v>25</v>
      </c>
      <c r="B117" s="21" t="s">
        <v>10314</v>
      </c>
      <c r="C117" s="39" t="s">
        <v>10315</v>
      </c>
      <c r="D117" s="3" t="s">
        <v>20570</v>
      </c>
      <c r="E117" s="3" t="s">
        <v>20571</v>
      </c>
      <c r="F117" s="3" t="s">
        <v>7240</v>
      </c>
      <c r="G117" s="43">
        <v>184.18799999999999</v>
      </c>
      <c r="H117" s="29" t="s">
        <v>20113</v>
      </c>
      <c r="I117">
        <v>83</v>
      </c>
      <c r="J117" t="s">
        <v>82</v>
      </c>
      <c r="K117" s="28" t="str">
        <f t="shared" si="2"/>
        <v>25,2509305,'MATARACA','-6.59309068','-35.05678494','70','184,188','MATARAQUENSE','83',current_timestamp);</v>
      </c>
      <c r="L117" s="28" t="str">
        <f t="shared" si="3"/>
        <v>INSERT INTO municipio (cd_estado,cd_municipio,ds_municipio,vl_latitude,vl_longitude,vl_altitude,qt_area,ds_gentilico,nr_ddd,dt_registro)VALUES (25,2509305,'MATARACA','-6.59309068','-35.05678494','70','184,188','MATARAQUENSE','83',current_timestamp);</v>
      </c>
    </row>
    <row r="118" spans="1:12" x14ac:dyDescent="0.25">
      <c r="A118">
        <v>25</v>
      </c>
      <c r="B118" s="21" t="s">
        <v>10316</v>
      </c>
      <c r="C118" s="39" t="s">
        <v>10317</v>
      </c>
      <c r="D118" s="3" t="s">
        <v>20572</v>
      </c>
      <c r="E118" s="3" t="s">
        <v>20573</v>
      </c>
      <c r="F118" s="3" t="s">
        <v>3035</v>
      </c>
      <c r="G118" s="43">
        <v>38.124000000000002</v>
      </c>
      <c r="H118" s="29" t="s">
        <v>6773</v>
      </c>
      <c r="I118">
        <v>83</v>
      </c>
      <c r="J118" t="s">
        <v>82</v>
      </c>
      <c r="K118" s="28" t="str">
        <f t="shared" si="2"/>
        <v>25,2509339,'MATINHAS','-7.12230928','-35.77156576','492','38,124','MATINHENSE','83',current_timestamp);</v>
      </c>
      <c r="L118" s="28" t="str">
        <f t="shared" si="3"/>
        <v>INSERT INTO municipio (cd_estado,cd_municipio,ds_municipio,vl_latitude,vl_longitude,vl_altitude,qt_area,ds_gentilico,nr_ddd,dt_registro)VALUES (25,2509339,'MATINHAS','-7.12230928','-35.77156576','492','38,124','MATINHENSE','83',current_timestamp);</v>
      </c>
    </row>
    <row r="119" spans="1:12" x14ac:dyDescent="0.25">
      <c r="A119">
        <v>25</v>
      </c>
      <c r="B119" s="21" t="s">
        <v>10318</v>
      </c>
      <c r="C119" s="39" t="s">
        <v>53</v>
      </c>
      <c r="D119" s="3" t="s">
        <v>20574</v>
      </c>
      <c r="E119" s="3" t="s">
        <v>20575</v>
      </c>
      <c r="F119" s="3" t="s">
        <v>8627</v>
      </c>
      <c r="G119" s="43">
        <v>83.522000000000006</v>
      </c>
      <c r="H119" s="29" t="s">
        <v>20114</v>
      </c>
      <c r="I119">
        <v>83</v>
      </c>
      <c r="J119" t="s">
        <v>82</v>
      </c>
      <c r="K119" s="28" t="str">
        <f t="shared" si="2"/>
        <v>25,2509370,'MATO GROSSO','-6.54177752','-37.71532047','199','83,522','MATOGROSSENSE','83',current_timestamp);</v>
      </c>
      <c r="L119" s="28" t="str">
        <f t="shared" si="3"/>
        <v>INSERT INTO municipio (cd_estado,cd_municipio,ds_municipio,vl_latitude,vl_longitude,vl_altitude,qt_area,ds_gentilico,nr_ddd,dt_registro)VALUES (25,2509370,'MATO GROSSO','-6.54177752','-37.71532047','199','83,522','MATOGROSSENSE','83',current_timestamp);</v>
      </c>
    </row>
    <row r="120" spans="1:12" x14ac:dyDescent="0.25">
      <c r="A120">
        <v>25</v>
      </c>
      <c r="B120" s="21" t="s">
        <v>10319</v>
      </c>
      <c r="C120" s="39" t="s">
        <v>10320</v>
      </c>
      <c r="D120" s="3" t="s">
        <v>20576</v>
      </c>
      <c r="E120" s="3" t="s">
        <v>20577</v>
      </c>
      <c r="F120" s="3" t="s">
        <v>17529</v>
      </c>
      <c r="G120" s="43">
        <v>83.686999999999998</v>
      </c>
      <c r="H120" s="29" t="s">
        <v>20115</v>
      </c>
      <c r="I120">
        <v>83</v>
      </c>
      <c r="J120" t="s">
        <v>82</v>
      </c>
      <c r="K120" s="28" t="str">
        <f t="shared" si="2"/>
        <v>25,2509396,'MATURÉIA','-7.26370561','-37.34092641','817','83,687','MATUREENSE','83',current_timestamp);</v>
      </c>
      <c r="L120" s="28" t="str">
        <f t="shared" si="3"/>
        <v>INSERT INTO municipio (cd_estado,cd_municipio,ds_municipio,vl_latitude,vl_longitude,vl_altitude,qt_area,ds_gentilico,nr_ddd,dt_registro)VALUES (25,2509396,'MATURÉIA','-7.26370561','-37.34092641','817','83,687','MATUREENSE','83',current_timestamp);</v>
      </c>
    </row>
    <row r="121" spans="1:12" x14ac:dyDescent="0.25">
      <c r="A121">
        <v>25</v>
      </c>
      <c r="B121" s="21" t="s">
        <v>10321</v>
      </c>
      <c r="C121" s="39" t="s">
        <v>10322</v>
      </c>
      <c r="D121" s="3" t="s">
        <v>20578</v>
      </c>
      <c r="E121" s="3" t="s">
        <v>20579</v>
      </c>
      <c r="F121" s="3" t="s">
        <v>635</v>
      </c>
      <c r="G121" s="43">
        <v>214.38900000000001</v>
      </c>
      <c r="H121" s="29" t="s">
        <v>20116</v>
      </c>
      <c r="I121">
        <v>83</v>
      </c>
      <c r="J121" t="s">
        <v>82</v>
      </c>
      <c r="K121" s="28" t="str">
        <f t="shared" si="2"/>
        <v>25,2509404,'MOGEIRO','-7.30182891','-35.47872806','112','214,389','MOGEIRENSE','83',current_timestamp);</v>
      </c>
      <c r="L121" s="28" t="str">
        <f t="shared" si="3"/>
        <v>INSERT INTO municipio (cd_estado,cd_municipio,ds_municipio,vl_latitude,vl_longitude,vl_altitude,qt_area,ds_gentilico,nr_ddd,dt_registro)VALUES (25,2509404,'MOGEIRO','-7.30182891','-35.47872806','112','214,389','MOGEIRENSE','83',current_timestamp);</v>
      </c>
    </row>
    <row r="122" spans="1:12" x14ac:dyDescent="0.25">
      <c r="A122">
        <v>25</v>
      </c>
      <c r="B122" s="21" t="s">
        <v>10323</v>
      </c>
      <c r="C122" s="39" t="s">
        <v>10324</v>
      </c>
      <c r="D122" s="3" t="s">
        <v>20580</v>
      </c>
      <c r="E122" s="3" t="s">
        <v>20581</v>
      </c>
      <c r="F122" s="3" t="s">
        <v>1723</v>
      </c>
      <c r="G122" s="43">
        <v>31.690999999999999</v>
      </c>
      <c r="H122" s="29" t="s">
        <v>20117</v>
      </c>
      <c r="I122">
        <v>83</v>
      </c>
      <c r="J122" t="s">
        <v>82</v>
      </c>
      <c r="K122" s="28" t="str">
        <f t="shared" si="2"/>
        <v>25,2509503,'MONTADAS','-7.08693658','-35.95822996','714','31,691','MONTADENSE','83',current_timestamp);</v>
      </c>
      <c r="L122" s="28" t="str">
        <f t="shared" si="3"/>
        <v>INSERT INTO municipio (cd_estado,cd_municipio,ds_municipio,vl_latitude,vl_longitude,vl_altitude,qt_area,ds_gentilico,nr_ddd,dt_registro)VALUES (25,2509503,'MONTADAS','-7.08693658','-35.95822996','714','31,691','MONTADENSE','83',current_timestamp);</v>
      </c>
    </row>
    <row r="123" spans="1:12" x14ac:dyDescent="0.25">
      <c r="A123">
        <v>25</v>
      </c>
      <c r="B123" s="21" t="s">
        <v>10325</v>
      </c>
      <c r="C123" s="39" t="s">
        <v>10326</v>
      </c>
      <c r="D123" s="3" t="s">
        <v>20582</v>
      </c>
      <c r="E123" s="3" t="s">
        <v>20583</v>
      </c>
      <c r="F123" s="3" t="s">
        <v>1482</v>
      </c>
      <c r="G123" s="43">
        <v>116.173</v>
      </c>
      <c r="H123" s="29" t="s">
        <v>20118</v>
      </c>
      <c r="I123">
        <v>83</v>
      </c>
      <c r="J123" t="s">
        <v>82</v>
      </c>
      <c r="K123" s="28" t="str">
        <f t="shared" si="2"/>
        <v>25,2509602,'MONTE HOREBE','-7.21519186','-38.5844479','772','116,173','HOREBENSE','83',current_timestamp);</v>
      </c>
      <c r="L123" s="28" t="str">
        <f t="shared" si="3"/>
        <v>INSERT INTO municipio (cd_estado,cd_municipio,ds_municipio,vl_latitude,vl_longitude,vl_altitude,qt_area,ds_gentilico,nr_ddd,dt_registro)VALUES (25,2509602,'MONTE HOREBE','-7.21519186','-38.5844479','772','116,173','HOREBENSE','83',current_timestamp);</v>
      </c>
    </row>
    <row r="124" spans="1:12" x14ac:dyDescent="0.25">
      <c r="A124">
        <v>25</v>
      </c>
      <c r="B124" s="21" t="s">
        <v>10327</v>
      </c>
      <c r="C124" s="39" t="s">
        <v>10328</v>
      </c>
      <c r="D124" s="3" t="s">
        <v>20584</v>
      </c>
      <c r="E124" s="3" t="s">
        <v>20585</v>
      </c>
      <c r="F124" s="3" t="s">
        <v>3168</v>
      </c>
      <c r="G124" s="43">
        <v>986.35599999999999</v>
      </c>
      <c r="H124" s="29" t="s">
        <v>5577</v>
      </c>
      <c r="I124">
        <v>83</v>
      </c>
      <c r="J124" t="s">
        <v>82</v>
      </c>
      <c r="K124" s="28" t="str">
        <f t="shared" si="2"/>
        <v>25,2509701,'MONTEIRO','-7.89044614','-37.11915373','600','986,356','MONTEIRENSE','83',current_timestamp);</v>
      </c>
      <c r="L124" s="28" t="str">
        <f t="shared" si="3"/>
        <v>INSERT INTO municipio (cd_estado,cd_municipio,ds_municipio,vl_latitude,vl_longitude,vl_altitude,qt_area,ds_gentilico,nr_ddd,dt_registro)VALUES (25,2509701,'MONTEIRO','-7.89044614','-37.11915373','600','986,356','MONTEIRENSE','83',current_timestamp);</v>
      </c>
    </row>
    <row r="125" spans="1:12" x14ac:dyDescent="0.25">
      <c r="A125">
        <v>25</v>
      </c>
      <c r="B125" s="21" t="s">
        <v>10329</v>
      </c>
      <c r="C125" s="39" t="s">
        <v>5402</v>
      </c>
      <c r="D125" s="3" t="s">
        <v>20586</v>
      </c>
      <c r="E125" s="3" t="s">
        <v>20587</v>
      </c>
      <c r="F125" s="3" t="s">
        <v>2169</v>
      </c>
      <c r="G125" s="43">
        <v>195.31399999999999</v>
      </c>
      <c r="H125" s="29" t="s">
        <v>1354</v>
      </c>
      <c r="I125">
        <v>83</v>
      </c>
      <c r="J125" t="s">
        <v>82</v>
      </c>
      <c r="K125" s="28" t="str">
        <f t="shared" si="2"/>
        <v>25,2509800,'MULUNGU','-7.02969012','-35.46366027','94','195,314','MULUNGUENSE','83',current_timestamp);</v>
      </c>
      <c r="L125" s="28" t="str">
        <f t="shared" si="3"/>
        <v>INSERT INTO municipio (cd_estado,cd_municipio,ds_municipio,vl_latitude,vl_longitude,vl_altitude,qt_area,ds_gentilico,nr_ddd,dt_registro)VALUES (25,2509800,'MULUNGU','-7.02969012','-35.46366027','94','195,314','MULUNGUENSE','83',current_timestamp);</v>
      </c>
    </row>
    <row r="126" spans="1:12" x14ac:dyDescent="0.25">
      <c r="A126">
        <v>25</v>
      </c>
      <c r="B126" s="21" t="s">
        <v>10330</v>
      </c>
      <c r="C126" s="39" t="s">
        <v>10331</v>
      </c>
      <c r="D126" s="3" t="s">
        <v>20588</v>
      </c>
      <c r="E126" s="3" t="s">
        <v>20589</v>
      </c>
      <c r="F126" s="3" t="s">
        <v>2256</v>
      </c>
      <c r="G126" s="43">
        <v>203.387</v>
      </c>
      <c r="H126" s="29" t="s">
        <v>20119</v>
      </c>
      <c r="I126">
        <v>83</v>
      </c>
      <c r="J126" t="s">
        <v>82</v>
      </c>
      <c r="K126" s="28" t="str">
        <f t="shared" si="2"/>
        <v>25,2509909,'NATUBA','-7.64200606','-35.55475278','340','203,387','NATUBENSE','83',current_timestamp);</v>
      </c>
      <c r="L126" s="28" t="str">
        <f t="shared" si="3"/>
        <v>INSERT INTO municipio (cd_estado,cd_municipio,ds_municipio,vl_latitude,vl_longitude,vl_altitude,qt_area,ds_gentilico,nr_ddd,dt_registro)VALUES (25,2509909,'NATUBA','-7.64200606','-35.55475278','340','203,387','NATUBENSE','83',current_timestamp);</v>
      </c>
    </row>
    <row r="127" spans="1:12" x14ac:dyDescent="0.25">
      <c r="A127">
        <v>25</v>
      </c>
      <c r="B127" s="21" t="s">
        <v>10332</v>
      </c>
      <c r="C127" s="39" t="s">
        <v>10333</v>
      </c>
      <c r="D127" s="3" t="s">
        <v>20590</v>
      </c>
      <c r="E127" s="3" t="s">
        <v>20591</v>
      </c>
      <c r="F127" s="3" t="s">
        <v>2163</v>
      </c>
      <c r="G127" s="43">
        <v>192.16499999999999</v>
      </c>
      <c r="H127" s="29" t="s">
        <v>20120</v>
      </c>
      <c r="I127">
        <v>83</v>
      </c>
      <c r="J127" t="s">
        <v>82</v>
      </c>
      <c r="K127" s="28" t="str">
        <f t="shared" si="2"/>
        <v>25,2510006,'NAZAREZINHO','-6.91616457','-38.32450509','273','192,165','NAZAREZINHENSE','83',current_timestamp);</v>
      </c>
      <c r="L127" s="28" t="str">
        <f t="shared" si="3"/>
        <v>INSERT INTO municipio (cd_estado,cd_municipio,ds_municipio,vl_latitude,vl_longitude,vl_altitude,qt_area,ds_gentilico,nr_ddd,dt_registro)VALUES (25,2510006,'NAZAREZINHO','-6.91616457','-38.32450509','273','192,165','NAZAREZINHENSE','83',current_timestamp);</v>
      </c>
    </row>
    <row r="128" spans="1:12" x14ac:dyDescent="0.25">
      <c r="A128">
        <v>25</v>
      </c>
      <c r="B128" s="21" t="s">
        <v>10334</v>
      </c>
      <c r="C128" s="39" t="s">
        <v>10335</v>
      </c>
      <c r="D128" s="3" t="s">
        <v>20592</v>
      </c>
      <c r="E128" s="3" t="s">
        <v>20593</v>
      </c>
      <c r="F128" s="3" t="s">
        <v>2973</v>
      </c>
      <c r="G128" s="43">
        <v>47.378999999999998</v>
      </c>
      <c r="H128" s="29" t="s">
        <v>20121</v>
      </c>
      <c r="I128">
        <v>83</v>
      </c>
      <c r="J128" t="s">
        <v>82</v>
      </c>
      <c r="K128" s="28" t="str">
        <f t="shared" si="2"/>
        <v>25,2510105,'NOVA FLORESTA','-6.45512464','-36.204293','670','47,379','NOVA-FLORESTENSE','83',current_timestamp);</v>
      </c>
      <c r="L128" s="28" t="str">
        <f t="shared" si="3"/>
        <v>INSERT INTO municipio (cd_estado,cd_municipio,ds_municipio,vl_latitude,vl_longitude,vl_altitude,qt_area,ds_gentilico,nr_ddd,dt_registro)VALUES (25,2510105,'NOVA FLORESTA','-6.45512464','-36.204293','670','47,379','NOVA-FLORESTENSE','83',current_timestamp);</v>
      </c>
    </row>
    <row r="129" spans="1:12" x14ac:dyDescent="0.25">
      <c r="A129">
        <v>25</v>
      </c>
      <c r="B129" s="21" t="s">
        <v>10336</v>
      </c>
      <c r="C129" s="39" t="s">
        <v>5403</v>
      </c>
      <c r="D129" s="3" t="s">
        <v>20594</v>
      </c>
      <c r="E129" s="3" t="s">
        <v>20595</v>
      </c>
      <c r="F129" s="3" t="s">
        <v>1621</v>
      </c>
      <c r="G129" s="43">
        <v>84.253</v>
      </c>
      <c r="H129" s="29" t="s">
        <v>20122</v>
      </c>
      <c r="I129">
        <v>83</v>
      </c>
      <c r="J129" t="s">
        <v>82</v>
      </c>
      <c r="K129" s="28" t="str">
        <f t="shared" ref="K129:K192" si="4">CONCATENATE(A129,",",B129,",'",C129,"','",D129,"','",E129,"','",F129,"','",G129,"','",H129,"','",I129,"',",J129,");")</f>
        <v>25,2510204,'NOVA OLINDA','-7.47926795','-38.03863399','315','84,253','NOVA-OLINDENSE','83',current_timestamp);</v>
      </c>
      <c r="L129" s="28" t="str">
        <f t="shared" ref="L129:L192" si="5">CONCATENATE("INSERT INTO municipio (cd_estado,cd_municipio,ds_municipio,vl_latitude,vl_longitude,vl_altitude,qt_area,ds_gentilico,nr_ddd,dt_registro)VALUES (",K129)</f>
        <v>INSERT INTO municipio (cd_estado,cd_municipio,ds_municipio,vl_latitude,vl_longitude,vl_altitude,qt_area,ds_gentilico,nr_ddd,dt_registro)VALUES (25,2510204,'NOVA OLINDA','-7.47926795','-38.03863399','315','84,253','NOVA-OLINDENSE','83',current_timestamp);</v>
      </c>
    </row>
    <row r="130" spans="1:12" x14ac:dyDescent="0.25">
      <c r="A130">
        <v>25</v>
      </c>
      <c r="B130" s="21" t="s">
        <v>10337</v>
      </c>
      <c r="C130" s="39" t="s">
        <v>10338</v>
      </c>
      <c r="D130" s="3" t="s">
        <v>20596</v>
      </c>
      <c r="E130" s="3" t="s">
        <v>20597</v>
      </c>
      <c r="F130" s="3" t="s">
        <v>2306</v>
      </c>
      <c r="G130" s="43">
        <v>310.35199999999998</v>
      </c>
      <c r="H130" s="29" t="s">
        <v>20123</v>
      </c>
      <c r="I130">
        <v>83</v>
      </c>
      <c r="J130" t="s">
        <v>82</v>
      </c>
      <c r="K130" s="28" t="str">
        <f t="shared" si="4"/>
        <v>25,2510303,'NOVA PALMEIRA','-6.67777722','-36.41600409','562','310,352','NOVA-PALMEIRENSE','83',current_timestamp);</v>
      </c>
      <c r="L130" s="28" t="str">
        <f t="shared" si="5"/>
        <v>INSERT INTO municipio (cd_estado,cd_municipio,ds_municipio,vl_latitude,vl_longitude,vl_altitude,qt_area,ds_gentilico,nr_ddd,dt_registro)VALUES (25,2510303,'NOVA PALMEIRA','-6.67777722','-36.41600409','562','310,352','NOVA-PALMEIRENSE','83',current_timestamp);</v>
      </c>
    </row>
    <row r="131" spans="1:12" x14ac:dyDescent="0.25">
      <c r="A131">
        <v>25</v>
      </c>
      <c r="B131" s="21" t="s">
        <v>10339</v>
      </c>
      <c r="C131" s="39" t="s">
        <v>20022</v>
      </c>
      <c r="D131" s="3" t="s">
        <v>20598</v>
      </c>
      <c r="E131" s="3" t="s">
        <v>20599</v>
      </c>
      <c r="F131" s="3" t="s">
        <v>2199</v>
      </c>
      <c r="G131" s="43">
        <v>596.12900000000002</v>
      </c>
      <c r="H131" s="29" t="s">
        <v>4207</v>
      </c>
      <c r="I131">
        <v>83</v>
      </c>
      <c r="J131" t="s">
        <v>82</v>
      </c>
      <c r="K131" s="28" t="str">
        <f t="shared" si="4"/>
        <v>25,2510402,'OLHO D''ÁGUA','-7.22957176','-37.74903436','270','596,129','OLHO-DAGUENSE','83',current_timestamp);</v>
      </c>
      <c r="L131" s="28" t="str">
        <f t="shared" si="5"/>
        <v>INSERT INTO municipio (cd_estado,cd_municipio,ds_municipio,vl_latitude,vl_longitude,vl_altitude,qt_area,ds_gentilico,nr_ddd,dt_registro)VALUES (25,2510402,'OLHO D''ÁGUA','-7.22957176','-37.74903436','270','596,129','OLHO-DAGUENSE','83',current_timestamp);</v>
      </c>
    </row>
    <row r="132" spans="1:12" x14ac:dyDescent="0.25">
      <c r="A132">
        <v>25</v>
      </c>
      <c r="B132" s="21" t="s">
        <v>10340</v>
      </c>
      <c r="C132" s="39" t="s">
        <v>10341</v>
      </c>
      <c r="D132" s="3" t="s">
        <v>20600</v>
      </c>
      <c r="E132" s="3" t="s">
        <v>20601</v>
      </c>
      <c r="F132" s="3" t="s">
        <v>2497</v>
      </c>
      <c r="G132" s="43">
        <v>317.91699999999997</v>
      </c>
      <c r="H132" s="29" t="s">
        <v>20124</v>
      </c>
      <c r="I132">
        <v>83</v>
      </c>
      <c r="J132" t="s">
        <v>82</v>
      </c>
      <c r="K132" s="28" t="str">
        <f t="shared" si="4"/>
        <v>25,2510501,'OLIVEDOS','-6.9898075','-36.24259627','559','317,917','OLIVEDENSE','83',current_timestamp);</v>
      </c>
      <c r="L132" s="28" t="str">
        <f t="shared" si="5"/>
        <v>INSERT INTO municipio (cd_estado,cd_municipio,ds_municipio,vl_latitude,vl_longitude,vl_altitude,qt_area,ds_gentilico,nr_ddd,dt_registro)VALUES (25,2510501,'OLIVEDOS','-6.9898075','-36.24259627','559','317,917','OLIVEDENSE','83',current_timestamp);</v>
      </c>
    </row>
    <row r="133" spans="1:12" x14ac:dyDescent="0.25">
      <c r="A133">
        <v>25</v>
      </c>
      <c r="B133" s="21" t="s">
        <v>10342</v>
      </c>
      <c r="C133" s="39" t="s">
        <v>10343</v>
      </c>
      <c r="D133" s="3" t="s">
        <v>20602</v>
      </c>
      <c r="E133" s="3" t="s">
        <v>20603</v>
      </c>
      <c r="F133" s="3" t="s">
        <v>3647</v>
      </c>
      <c r="G133" s="43">
        <v>129.4</v>
      </c>
      <c r="H133" s="29" t="s">
        <v>20125</v>
      </c>
      <c r="I133">
        <v>83</v>
      </c>
      <c r="J133" t="s">
        <v>82</v>
      </c>
      <c r="K133" s="28" t="str">
        <f t="shared" si="4"/>
        <v>25,2510600,'OURO VELHO','-7.6203055','-37.15128559','597','129,4','OURO-VELHENSE','83',current_timestamp);</v>
      </c>
      <c r="L133" s="28" t="str">
        <f t="shared" si="5"/>
        <v>INSERT INTO municipio (cd_estado,cd_municipio,ds_municipio,vl_latitude,vl_longitude,vl_altitude,qt_area,ds_gentilico,nr_ddd,dt_registro)VALUES (25,2510600,'OURO VELHO','-7.6203055','-37.15128559','597','129,4','OURO-VELHENSE','83',current_timestamp);</v>
      </c>
    </row>
    <row r="134" spans="1:12" x14ac:dyDescent="0.25">
      <c r="A134">
        <v>25</v>
      </c>
      <c r="B134" s="21" t="s">
        <v>10344</v>
      </c>
      <c r="C134" s="39" t="s">
        <v>10345</v>
      </c>
      <c r="D134" s="3" t="s">
        <v>20604</v>
      </c>
      <c r="E134" s="3" t="s">
        <v>20605</v>
      </c>
      <c r="F134" s="3" t="s">
        <v>3539</v>
      </c>
      <c r="G134" s="43">
        <v>207.68799999999999</v>
      </c>
      <c r="H134" s="29" t="s">
        <v>20126</v>
      </c>
      <c r="I134">
        <v>83</v>
      </c>
      <c r="J134" t="s">
        <v>82</v>
      </c>
      <c r="K134" s="28" t="str">
        <f t="shared" si="4"/>
        <v>25,2510659,'PARARI','-7.3180078','-36.6539096','477','207,688','PARARIENSE','83',current_timestamp);</v>
      </c>
      <c r="L134" s="28" t="str">
        <f t="shared" si="5"/>
        <v>INSERT INTO municipio (cd_estado,cd_municipio,ds_municipio,vl_latitude,vl_longitude,vl_altitude,qt_area,ds_gentilico,nr_ddd,dt_registro)VALUES (25,2510659,'PARARI','-7.3180078','-36.6539096','477','207,688','PARARIENSE','83',current_timestamp);</v>
      </c>
    </row>
    <row r="135" spans="1:12" x14ac:dyDescent="0.25">
      <c r="A135">
        <v>25</v>
      </c>
      <c r="B135" s="21" t="s">
        <v>10346</v>
      </c>
      <c r="C135" s="39" t="s">
        <v>10347</v>
      </c>
      <c r="D135" s="3" t="s">
        <v>20606</v>
      </c>
      <c r="E135" s="3" t="s">
        <v>20607</v>
      </c>
      <c r="F135" s="3" t="s">
        <v>6167</v>
      </c>
      <c r="G135" s="43">
        <v>111.876</v>
      </c>
      <c r="H135" s="29" t="s">
        <v>6790</v>
      </c>
      <c r="I135">
        <v>83</v>
      </c>
      <c r="J135" t="s">
        <v>82</v>
      </c>
      <c r="K135" s="28" t="str">
        <f t="shared" si="4"/>
        <v>25,2510709,'PASSAGEM','-7.13669386','-37.04934268','306','111,876','PASSAGENSE','83',current_timestamp);</v>
      </c>
      <c r="L135" s="28" t="str">
        <f t="shared" si="5"/>
        <v>INSERT INTO municipio (cd_estado,cd_municipio,ds_municipio,vl_latitude,vl_longitude,vl_altitude,qt_area,ds_gentilico,nr_ddd,dt_registro)VALUES (25,2510709,'PASSAGEM','-7.13669386','-37.04934268','306','111,876','PASSAGENSE','83',current_timestamp);</v>
      </c>
    </row>
    <row r="136" spans="1:12" x14ac:dyDescent="0.25">
      <c r="A136">
        <v>25</v>
      </c>
      <c r="B136" s="21" t="s">
        <v>10348</v>
      </c>
      <c r="C136" s="39" t="s">
        <v>10349</v>
      </c>
      <c r="D136" s="3" t="s">
        <v>20608</v>
      </c>
      <c r="E136" s="3" t="s">
        <v>20609</v>
      </c>
      <c r="F136" s="3" t="s">
        <v>1551</v>
      </c>
      <c r="G136" s="43">
        <v>473.05599999999998</v>
      </c>
      <c r="H136" s="29" t="s">
        <v>6826</v>
      </c>
      <c r="I136">
        <v>83</v>
      </c>
      <c r="J136" t="s">
        <v>82</v>
      </c>
      <c r="K136" s="28" t="str">
        <f t="shared" si="4"/>
        <v>25,2510808,'PATOS','-7.01935422','-37.275002','245','473,056','PATOENSE','83',current_timestamp);</v>
      </c>
      <c r="L136" s="28" t="str">
        <f t="shared" si="5"/>
        <v>INSERT INTO municipio (cd_estado,cd_municipio,ds_municipio,vl_latitude,vl_longitude,vl_altitude,qt_area,ds_gentilico,nr_ddd,dt_registro)VALUES (25,2510808,'PATOS','-7.01935422','-37.275002','245','473,056','PATOENSE','83',current_timestamp);</v>
      </c>
    </row>
    <row r="137" spans="1:12" x14ac:dyDescent="0.25">
      <c r="A137">
        <v>25</v>
      </c>
      <c r="B137" s="21" t="s">
        <v>10350</v>
      </c>
      <c r="C137" s="39" t="s">
        <v>4122</v>
      </c>
      <c r="D137" s="3" t="s">
        <v>20610</v>
      </c>
      <c r="E137" s="3" t="s">
        <v>20611</v>
      </c>
      <c r="F137" s="3" t="s">
        <v>2860</v>
      </c>
      <c r="G137" s="43">
        <v>576.83799999999997</v>
      </c>
      <c r="H137" s="29" t="s">
        <v>20127</v>
      </c>
      <c r="I137">
        <v>83</v>
      </c>
      <c r="J137" t="s">
        <v>82</v>
      </c>
      <c r="K137" s="28" t="str">
        <f t="shared" si="4"/>
        <v>25,2510907,'PAULISTA','-6.59659412','-37.62463331','169','576,838','PAULISTENSE','83',current_timestamp);</v>
      </c>
      <c r="L137" s="28" t="str">
        <f t="shared" si="5"/>
        <v>INSERT INTO municipio (cd_estado,cd_municipio,ds_municipio,vl_latitude,vl_longitude,vl_altitude,qt_area,ds_gentilico,nr_ddd,dt_registro)VALUES (25,2510907,'PAULISTA','-6.59659412','-37.62463331','169','576,838','PAULISTENSE','83',current_timestamp);</v>
      </c>
    </row>
    <row r="138" spans="1:12" x14ac:dyDescent="0.25">
      <c r="A138">
        <v>25</v>
      </c>
      <c r="B138" s="21" t="s">
        <v>10351</v>
      </c>
      <c r="C138" s="39" t="s">
        <v>5418</v>
      </c>
      <c r="D138" s="3" t="s">
        <v>20612</v>
      </c>
      <c r="E138" s="3" t="s">
        <v>20613</v>
      </c>
      <c r="F138" s="3" t="s">
        <v>477</v>
      </c>
      <c r="G138" s="43">
        <v>112.932</v>
      </c>
      <c r="H138" s="29" t="s">
        <v>1370</v>
      </c>
      <c r="I138">
        <v>83</v>
      </c>
      <c r="J138" t="s">
        <v>82</v>
      </c>
      <c r="K138" s="28" t="str">
        <f t="shared" si="4"/>
        <v>25,2511004,'PEDRA BRANCA','-7.42622951','-38.06882664','301','112,932','PEDRA-BRANQUENSE','83',current_timestamp);</v>
      </c>
      <c r="L138" s="28" t="str">
        <f t="shared" si="5"/>
        <v>INSERT INTO municipio (cd_estado,cd_municipio,ds_municipio,vl_latitude,vl_longitude,vl_altitude,qt_area,ds_gentilico,nr_ddd,dt_registro)VALUES (25,2511004,'PEDRA BRANCA','-7.42622951','-38.06882664','301','112,932','PEDRA-BRANQUENSE','83',current_timestamp);</v>
      </c>
    </row>
    <row r="139" spans="1:12" x14ac:dyDescent="0.25">
      <c r="A139">
        <v>25</v>
      </c>
      <c r="B139" s="21" t="s">
        <v>10352</v>
      </c>
      <c r="C139" s="39" t="s">
        <v>10353</v>
      </c>
      <c r="D139" s="3" t="s">
        <v>20614</v>
      </c>
      <c r="E139" s="3" t="s">
        <v>20615</v>
      </c>
      <c r="F139" s="3" t="s">
        <v>2175</v>
      </c>
      <c r="G139" s="43">
        <v>351.68</v>
      </c>
      <c r="H139" s="29" t="s">
        <v>20128</v>
      </c>
      <c r="I139">
        <v>83</v>
      </c>
      <c r="J139" t="s">
        <v>82</v>
      </c>
      <c r="K139" s="28" t="str">
        <f t="shared" si="4"/>
        <v>25,2511103,'PEDRA LAVRADA','-6.75711711','-36.46737814','517','351,68','PEDRA-LAVRADENSE','83',current_timestamp);</v>
      </c>
      <c r="L139" s="28" t="str">
        <f t="shared" si="5"/>
        <v>INSERT INTO municipio (cd_estado,cd_municipio,ds_municipio,vl_latitude,vl_longitude,vl_altitude,qt_area,ds_gentilico,nr_ddd,dt_registro)VALUES (25,2511103,'PEDRA LAVRADA','-6.75711711','-36.46737814','517','351,68','PEDRA-LAVRADENSE','83',current_timestamp);</v>
      </c>
    </row>
    <row r="140" spans="1:12" x14ac:dyDescent="0.25">
      <c r="A140">
        <v>25</v>
      </c>
      <c r="B140" s="21" t="s">
        <v>10354</v>
      </c>
      <c r="C140" s="39" t="s">
        <v>10355</v>
      </c>
      <c r="D140" s="3" t="s">
        <v>20616</v>
      </c>
      <c r="E140" s="3" t="s">
        <v>20617</v>
      </c>
      <c r="F140" s="3" t="s">
        <v>174</v>
      </c>
      <c r="G140" s="43">
        <v>404.88200000000001</v>
      </c>
      <c r="H140" s="29" t="s">
        <v>20129</v>
      </c>
      <c r="I140">
        <v>83</v>
      </c>
      <c r="J140" t="s">
        <v>82</v>
      </c>
      <c r="K140" s="28" t="str">
        <f t="shared" si="4"/>
        <v>25,2511202,'PEDRAS DE FOGO','-7.40474972','-35.1094079','184','404,882','PEDRAS-FOGUENSE','83',current_timestamp);</v>
      </c>
      <c r="L140" s="28" t="str">
        <f t="shared" si="5"/>
        <v>INSERT INTO municipio (cd_estado,cd_municipio,ds_municipio,vl_latitude,vl_longitude,vl_altitude,qt_area,ds_gentilico,nr_ddd,dt_registro)VALUES (25,2511202,'PEDRAS DE FOGO','-7.40474972','-35.1094079','184','404,882','PEDRAS-FOGUENSE','83',current_timestamp);</v>
      </c>
    </row>
    <row r="141" spans="1:12" x14ac:dyDescent="0.25">
      <c r="A141">
        <v>25</v>
      </c>
      <c r="B141" s="21" t="s">
        <v>10388</v>
      </c>
      <c r="C141" s="39" t="s">
        <v>10389</v>
      </c>
      <c r="D141" s="3" t="s">
        <v>20618</v>
      </c>
      <c r="E141" s="3" t="s">
        <v>20619</v>
      </c>
      <c r="F141" s="3" t="s">
        <v>1687</v>
      </c>
      <c r="G141" s="43">
        <v>73.56</v>
      </c>
      <c r="H141" s="29" t="s">
        <v>20130</v>
      </c>
      <c r="I141">
        <v>83</v>
      </c>
      <c r="J141" t="s">
        <v>82</v>
      </c>
      <c r="K141" s="28" t="str">
        <f t="shared" si="4"/>
        <v>25,2512721,'PEDRO RÉGIS','-6.6402968','-35.29332488','178','73,56','PEDROREGENSE','83',current_timestamp);</v>
      </c>
      <c r="L141" s="28" t="str">
        <f t="shared" si="5"/>
        <v>INSERT INTO municipio (cd_estado,cd_municipio,ds_municipio,vl_latitude,vl_longitude,vl_altitude,qt_area,ds_gentilico,nr_ddd,dt_registro)VALUES (25,2512721,'PEDRO RÉGIS','-6.6402968','-35.29332488','178','73,56','PEDROREGENSE','83',current_timestamp);</v>
      </c>
    </row>
    <row r="142" spans="1:12" x14ac:dyDescent="0.25">
      <c r="A142">
        <v>25</v>
      </c>
      <c r="B142" s="21" t="s">
        <v>10356</v>
      </c>
      <c r="C142" s="39" t="s">
        <v>10357</v>
      </c>
      <c r="D142" s="3" t="s">
        <v>20620</v>
      </c>
      <c r="E142" s="3" t="s">
        <v>20621</v>
      </c>
      <c r="F142" s="3" t="s">
        <v>2199</v>
      </c>
      <c r="G142" s="43">
        <v>564.73500000000001</v>
      </c>
      <c r="H142" s="29" t="s">
        <v>20131</v>
      </c>
      <c r="I142">
        <v>83</v>
      </c>
      <c r="J142" t="s">
        <v>82</v>
      </c>
      <c r="K142" s="28" t="str">
        <f t="shared" si="4"/>
        <v>25,2511301,'PIANCÓ','-7.19748924','-37.92611361','270','564,735','PIANCOENSE','83',current_timestamp);</v>
      </c>
      <c r="L142" s="28" t="str">
        <f t="shared" si="5"/>
        <v>INSERT INTO municipio (cd_estado,cd_municipio,ds_municipio,vl_latitude,vl_longitude,vl_altitude,qt_area,ds_gentilico,nr_ddd,dt_registro)VALUES (25,2511301,'PIANCÓ','-7.19748924','-37.92611361','270','564,735','PIANCOENSE','83',current_timestamp);</v>
      </c>
    </row>
    <row r="143" spans="1:12" x14ac:dyDescent="0.25">
      <c r="A143">
        <v>25</v>
      </c>
      <c r="B143" s="21" t="s">
        <v>10358</v>
      </c>
      <c r="C143" s="39" t="s">
        <v>10359</v>
      </c>
      <c r="D143" s="3" t="s">
        <v>20622</v>
      </c>
      <c r="E143" s="3" t="s">
        <v>20623</v>
      </c>
      <c r="F143" s="3" t="s">
        <v>20624</v>
      </c>
      <c r="G143" s="43">
        <v>661.65700000000004</v>
      </c>
      <c r="H143" s="29" t="s">
        <v>20132</v>
      </c>
      <c r="I143">
        <v>83</v>
      </c>
      <c r="J143" t="s">
        <v>82</v>
      </c>
      <c r="K143" s="28" t="str">
        <f t="shared" si="4"/>
        <v>25,2511400,'PICUÍ','-6.508346','-36.3496814','447','661,657','PICUÍENSE','83',current_timestamp);</v>
      </c>
      <c r="L143" s="28" t="str">
        <f t="shared" si="5"/>
        <v>INSERT INTO municipio (cd_estado,cd_municipio,ds_municipio,vl_latitude,vl_longitude,vl_altitude,qt_area,ds_gentilico,nr_ddd,dt_registro)VALUES (25,2511400,'PICUÍ','-6.508346','-36.3496814','447','661,657','PICUÍENSE','83',current_timestamp);</v>
      </c>
    </row>
    <row r="144" spans="1:12" x14ac:dyDescent="0.25">
      <c r="A144">
        <v>25</v>
      </c>
      <c r="B144" s="21" t="s">
        <v>10360</v>
      </c>
      <c r="C144" s="39" t="s">
        <v>4315</v>
      </c>
      <c r="D144" s="3" t="s">
        <v>20625</v>
      </c>
      <c r="E144" s="3" t="s">
        <v>20626</v>
      </c>
      <c r="F144" s="3" t="s">
        <v>7631</v>
      </c>
      <c r="G144" s="43">
        <v>101.999</v>
      </c>
      <c r="H144" s="29" t="s">
        <v>4221</v>
      </c>
      <c r="I144">
        <v>83</v>
      </c>
      <c r="J144" t="s">
        <v>82</v>
      </c>
      <c r="K144" s="28" t="str">
        <f t="shared" si="4"/>
        <v>25,2511509,'PILAR','-7.26636037','-35.25929343','38','101,999','PILARENSE','83',current_timestamp);</v>
      </c>
      <c r="L144" s="28" t="str">
        <f t="shared" si="5"/>
        <v>INSERT INTO municipio (cd_estado,cd_municipio,ds_municipio,vl_latitude,vl_longitude,vl_altitude,qt_area,ds_gentilico,nr_ddd,dt_registro)VALUES (25,2511509,'PILAR','-7.26636037','-35.25929343','38','101,999','PILARENSE','83',current_timestamp);</v>
      </c>
    </row>
    <row r="145" spans="1:12" x14ac:dyDescent="0.25">
      <c r="A145">
        <v>25</v>
      </c>
      <c r="B145" s="21" t="s">
        <v>10361</v>
      </c>
      <c r="C145" s="39" t="s">
        <v>10362</v>
      </c>
      <c r="D145" s="3" t="s">
        <v>20627</v>
      </c>
      <c r="E145" s="3" t="s">
        <v>20628</v>
      </c>
      <c r="F145" s="3" t="s">
        <v>472</v>
      </c>
      <c r="G145" s="43">
        <v>64.445999999999998</v>
      </c>
      <c r="H145" s="29" t="s">
        <v>20133</v>
      </c>
      <c r="I145">
        <v>83</v>
      </c>
      <c r="J145" t="s">
        <v>82</v>
      </c>
      <c r="K145" s="28" t="str">
        <f t="shared" si="4"/>
        <v>25,2511608,'PILÕES','-6.86799424','-35.61345574','320','64,446','PILOENSE','83',current_timestamp);</v>
      </c>
      <c r="L145" s="28" t="str">
        <f t="shared" si="5"/>
        <v>INSERT INTO municipio (cd_estado,cd_municipio,ds_municipio,vl_latitude,vl_longitude,vl_altitude,qt_area,ds_gentilico,nr_ddd,dt_registro)VALUES (25,2511608,'PILÕES','-6.86799424','-35.61345574','320','64,446','PILOENSE','83',current_timestamp);</v>
      </c>
    </row>
    <row r="146" spans="1:12" x14ac:dyDescent="0.25">
      <c r="A146">
        <v>25</v>
      </c>
      <c r="B146" s="21" t="s">
        <v>10363</v>
      </c>
      <c r="C146" s="39" t="s">
        <v>10364</v>
      </c>
      <c r="D146" s="3" t="s">
        <v>20629</v>
      </c>
      <c r="E146" s="3" t="s">
        <v>20630</v>
      </c>
      <c r="F146" s="3" t="s">
        <v>18379</v>
      </c>
      <c r="G146" s="43">
        <v>43.901000000000003</v>
      </c>
      <c r="H146" s="29" t="s">
        <v>20134</v>
      </c>
      <c r="I146">
        <v>83</v>
      </c>
      <c r="J146" t="s">
        <v>82</v>
      </c>
      <c r="K146" s="28" t="str">
        <f t="shared" si="4"/>
        <v>25,2511707,'PILÕEZINHOS','-6.8428803','-35.5310742','138','43,901','PILÕEZINHENSE','83',current_timestamp);</v>
      </c>
      <c r="L146" s="28" t="str">
        <f t="shared" si="5"/>
        <v>INSERT INTO municipio (cd_estado,cd_municipio,ds_municipio,vl_latitude,vl_longitude,vl_altitude,qt_area,ds_gentilico,nr_ddd,dt_registro)VALUES (25,2511707,'PILÕEZINHOS','-6.8428803','-35.5310742','138','43,901','PILÕEZINHENSE','83',current_timestamp);</v>
      </c>
    </row>
    <row r="147" spans="1:12" x14ac:dyDescent="0.25">
      <c r="A147">
        <v>25</v>
      </c>
      <c r="B147" s="21" t="s">
        <v>10365</v>
      </c>
      <c r="C147" s="39" t="s">
        <v>10366</v>
      </c>
      <c r="D147" s="3" t="s">
        <v>20631</v>
      </c>
      <c r="E147" s="3" t="s">
        <v>20632</v>
      </c>
      <c r="F147" s="3" t="s">
        <v>7285</v>
      </c>
      <c r="G147" s="43">
        <v>79.843999999999994</v>
      </c>
      <c r="H147" s="29" t="s">
        <v>20135</v>
      </c>
      <c r="I147">
        <v>83</v>
      </c>
      <c r="J147" t="s">
        <v>82</v>
      </c>
      <c r="K147" s="28" t="str">
        <f t="shared" si="4"/>
        <v>25,2511806,'PIRPIRITUBA','-6.78075411','-35.49681096','101','79,844','PIRPIRITUBENSE','83',current_timestamp);</v>
      </c>
      <c r="L147" s="28" t="str">
        <f t="shared" si="5"/>
        <v>INSERT INTO municipio (cd_estado,cd_municipio,ds_municipio,vl_latitude,vl_longitude,vl_altitude,qt_area,ds_gentilico,nr_ddd,dt_registro)VALUES (25,2511806,'PIRPIRITUBA','-6.78075411','-35.49681096','101','79,844','PIRPIRITUBENSE','83',current_timestamp);</v>
      </c>
    </row>
    <row r="148" spans="1:12" x14ac:dyDescent="0.25">
      <c r="A148">
        <v>25</v>
      </c>
      <c r="B148" s="21" t="s">
        <v>10367</v>
      </c>
      <c r="C148" s="39" t="s">
        <v>10368</v>
      </c>
      <c r="D148" s="3" t="s">
        <v>20633</v>
      </c>
      <c r="E148" s="3" t="s">
        <v>20634</v>
      </c>
      <c r="F148" s="3" t="s">
        <v>486</v>
      </c>
      <c r="G148" s="43">
        <v>136.435</v>
      </c>
      <c r="H148" s="29" t="s">
        <v>20136</v>
      </c>
      <c r="I148">
        <v>83</v>
      </c>
      <c r="J148" t="s">
        <v>82</v>
      </c>
      <c r="K148" s="28" t="str">
        <f t="shared" si="4"/>
        <v>25,2511905,'PITIMBU','-7.47248224','-34.81115707','40','136,435','PITIMBUENSE','83',current_timestamp);</v>
      </c>
      <c r="L148" s="28" t="str">
        <f t="shared" si="5"/>
        <v>INSERT INTO municipio (cd_estado,cd_municipio,ds_municipio,vl_latitude,vl_longitude,vl_altitude,qt_area,ds_gentilico,nr_ddd,dt_registro)VALUES (25,2511905,'PITIMBU','-7.47248224','-34.81115707','40','136,435','PITIMBUENSE','83',current_timestamp);</v>
      </c>
    </row>
    <row r="149" spans="1:12" x14ac:dyDescent="0.25">
      <c r="A149">
        <v>25</v>
      </c>
      <c r="B149" s="21" t="s">
        <v>10369</v>
      </c>
      <c r="C149" s="39" t="s">
        <v>10370</v>
      </c>
      <c r="D149" s="3" t="s">
        <v>20635</v>
      </c>
      <c r="E149" s="3" t="s">
        <v>20636</v>
      </c>
      <c r="F149" s="3" t="s">
        <v>1762</v>
      </c>
      <c r="G149" s="43">
        <v>628.08399999999995</v>
      </c>
      <c r="H149" s="29" t="s">
        <v>20137</v>
      </c>
      <c r="I149">
        <v>83</v>
      </c>
      <c r="J149" t="s">
        <v>82</v>
      </c>
      <c r="K149" s="28" t="str">
        <f t="shared" si="4"/>
        <v>25,2512002,'POCINHOS','-7.07732061','-36.0597682','647','628,084','POCINHENSE','83',current_timestamp);</v>
      </c>
      <c r="L149" s="28" t="str">
        <f t="shared" si="5"/>
        <v>INSERT INTO municipio (cd_estado,cd_municipio,ds_municipio,vl_latitude,vl_longitude,vl_altitude,qt_area,ds_gentilico,nr_ddd,dt_registro)VALUES (25,2512002,'POCINHOS','-7.07732061','-36.0597682','647','628,084','POCINHENSE','83',current_timestamp);</v>
      </c>
    </row>
    <row r="150" spans="1:12" x14ac:dyDescent="0.25">
      <c r="A150">
        <v>25</v>
      </c>
      <c r="B150" s="21" t="s">
        <v>10371</v>
      </c>
      <c r="C150" s="39" t="s">
        <v>10372</v>
      </c>
      <c r="D150" s="3" t="s">
        <v>20637</v>
      </c>
      <c r="E150" s="3" t="s">
        <v>20638</v>
      </c>
      <c r="F150" s="3" t="s">
        <v>1720</v>
      </c>
      <c r="G150" s="43">
        <v>97.251000000000005</v>
      </c>
      <c r="H150" s="29" t="s">
        <v>20138</v>
      </c>
      <c r="I150">
        <v>83</v>
      </c>
      <c r="J150" t="s">
        <v>82</v>
      </c>
      <c r="K150" s="28" t="str">
        <f t="shared" si="4"/>
        <v>25,2512036,'POÇO DANTAS','-6.40365063','-38.49551439','448','97,251','POÇODANTENSE','83',current_timestamp);</v>
      </c>
      <c r="L150" s="28" t="str">
        <f t="shared" si="5"/>
        <v>INSERT INTO municipio (cd_estado,cd_municipio,ds_municipio,vl_latitude,vl_longitude,vl_altitude,qt_area,ds_gentilico,nr_ddd,dt_registro)VALUES (25,2512036,'POÇO DANTAS','-6.40365063','-38.49551439','448','97,251','POÇODANTENSE','83',current_timestamp);</v>
      </c>
    </row>
    <row r="151" spans="1:12" x14ac:dyDescent="0.25">
      <c r="A151">
        <v>25</v>
      </c>
      <c r="B151" s="21" t="s">
        <v>10373</v>
      </c>
      <c r="C151" s="39" t="s">
        <v>10374</v>
      </c>
      <c r="D151" s="3" t="s">
        <v>20639</v>
      </c>
      <c r="E151" s="3" t="s">
        <v>20640</v>
      </c>
      <c r="F151" s="3" t="s">
        <v>9863</v>
      </c>
      <c r="G151" s="43">
        <v>100.971</v>
      </c>
      <c r="H151" s="29" t="s">
        <v>4224</v>
      </c>
      <c r="I151">
        <v>83</v>
      </c>
      <c r="J151" t="s">
        <v>82</v>
      </c>
      <c r="K151" s="28" t="str">
        <f t="shared" si="4"/>
        <v>25,2512077,'POÇO DE JOSÉ DE MOURA','-6.57487837','-38.51122677','293','100,971','POCENSE','83',current_timestamp);</v>
      </c>
      <c r="L151" s="28" t="str">
        <f t="shared" si="5"/>
        <v>INSERT INTO municipio (cd_estado,cd_municipio,ds_municipio,vl_latitude,vl_longitude,vl_altitude,qt_area,ds_gentilico,nr_ddd,dt_registro)VALUES (25,2512077,'POÇO DE JOSÉ DE MOURA','-6.57487837','-38.51122677','293','100,971','POCENSE','83',current_timestamp);</v>
      </c>
    </row>
    <row r="152" spans="1:12" x14ac:dyDescent="0.25">
      <c r="A152">
        <v>25</v>
      </c>
      <c r="B152" s="21" t="s">
        <v>10375</v>
      </c>
      <c r="C152" s="39" t="s">
        <v>10376</v>
      </c>
      <c r="D152" s="3" t="s">
        <v>20641</v>
      </c>
      <c r="E152" s="3" t="s">
        <v>20642</v>
      </c>
      <c r="F152" s="3" t="s">
        <v>3063</v>
      </c>
      <c r="G152" s="43">
        <v>889.49099999999999</v>
      </c>
      <c r="H152" s="29" t="s">
        <v>5202</v>
      </c>
      <c r="I152">
        <v>83</v>
      </c>
      <c r="J152" t="s">
        <v>82</v>
      </c>
      <c r="K152" s="28" t="str">
        <f t="shared" si="4"/>
        <v>25,2512101,'POMBAL','-6.77101013','-37.7977109','197','889,491','POMBALENSE','83',current_timestamp);</v>
      </c>
      <c r="L152" s="28" t="str">
        <f t="shared" si="5"/>
        <v>INSERT INTO municipio (cd_estado,cd_municipio,ds_municipio,vl_latitude,vl_longitude,vl_altitude,qt_area,ds_gentilico,nr_ddd,dt_registro)VALUES (25,2512101,'POMBAL','-6.77101013','-37.7977109','197','889,491','POMBALENSE','83',current_timestamp);</v>
      </c>
    </row>
    <row r="153" spans="1:12" x14ac:dyDescent="0.25">
      <c r="A153">
        <v>25</v>
      </c>
      <c r="B153" s="21" t="s">
        <v>10377</v>
      </c>
      <c r="C153" s="39" t="s">
        <v>10378</v>
      </c>
      <c r="D153" s="3" t="s">
        <v>20643</v>
      </c>
      <c r="E153" s="3" t="s">
        <v>20644</v>
      </c>
      <c r="F153" s="3" t="s">
        <v>3472</v>
      </c>
      <c r="G153" s="43">
        <v>192.011</v>
      </c>
      <c r="H153" s="29" t="s">
        <v>20139</v>
      </c>
      <c r="I153">
        <v>83</v>
      </c>
      <c r="J153" t="s">
        <v>82</v>
      </c>
      <c r="K153" s="28" t="str">
        <f t="shared" si="4"/>
        <v>25,2512200,'PRATA','-7.69391661','-37.08325624','581','192,011','PRATAENSE','83',current_timestamp);</v>
      </c>
      <c r="L153" s="28" t="str">
        <f t="shared" si="5"/>
        <v>INSERT INTO municipio (cd_estado,cd_municipio,ds_municipio,vl_latitude,vl_longitude,vl_altitude,qt_area,ds_gentilico,nr_ddd,dt_registro)VALUES (25,2512200,'PRATA','-7.69391661','-37.08325624','581','192,011','PRATAENSE','83',current_timestamp);</v>
      </c>
    </row>
    <row r="154" spans="1:12" x14ac:dyDescent="0.25">
      <c r="A154">
        <v>25</v>
      </c>
      <c r="B154" s="21" t="s">
        <v>10379</v>
      </c>
      <c r="C154" s="39" t="s">
        <v>10380</v>
      </c>
      <c r="D154" s="3" t="s">
        <v>20645</v>
      </c>
      <c r="E154" s="3" t="s">
        <v>20646</v>
      </c>
      <c r="F154" s="3" t="s">
        <v>1915</v>
      </c>
      <c r="G154" s="43">
        <v>367.97500000000002</v>
      </c>
      <c r="H154" s="29" t="s">
        <v>20140</v>
      </c>
      <c r="I154">
        <v>83</v>
      </c>
      <c r="J154" t="s">
        <v>82</v>
      </c>
      <c r="K154" s="28" t="str">
        <f t="shared" si="4"/>
        <v>25,2512309,'PRINCESA ISABEL','-7.73640094','-37.99220324','686','367,975','PRINCESENSE','83',current_timestamp);</v>
      </c>
      <c r="L154" s="28" t="str">
        <f t="shared" si="5"/>
        <v>INSERT INTO municipio (cd_estado,cd_municipio,ds_municipio,vl_latitude,vl_longitude,vl_altitude,qt_area,ds_gentilico,nr_ddd,dt_registro)VALUES (25,2512309,'PRINCESA ISABEL','-7.73640094','-37.99220324','686','367,975','PRINCESENSE','83',current_timestamp);</v>
      </c>
    </row>
    <row r="155" spans="1:12" x14ac:dyDescent="0.25">
      <c r="A155">
        <v>25</v>
      </c>
      <c r="B155" s="21" t="s">
        <v>10381</v>
      </c>
      <c r="C155" s="39" t="s">
        <v>10382</v>
      </c>
      <c r="D155" s="3" t="s">
        <v>20647</v>
      </c>
      <c r="E155" s="3" t="s">
        <v>20648</v>
      </c>
      <c r="F155" s="3" t="s">
        <v>17682</v>
      </c>
      <c r="G155" s="43">
        <v>72.677000000000007</v>
      </c>
      <c r="H155" s="29" t="s">
        <v>20141</v>
      </c>
      <c r="I155">
        <v>83</v>
      </c>
      <c r="J155" t="s">
        <v>82</v>
      </c>
      <c r="K155" s="28" t="str">
        <f t="shared" si="4"/>
        <v>25,2512408,'PUXINANÃ','-7.14775637','-35.96273661','657','72,677','PUXINANAENSE','83',current_timestamp);</v>
      </c>
      <c r="L155" s="28" t="str">
        <f t="shared" si="5"/>
        <v>INSERT INTO municipio (cd_estado,cd_municipio,ds_municipio,vl_latitude,vl_longitude,vl_altitude,qt_area,ds_gentilico,nr_ddd,dt_registro)VALUES (25,2512408,'PUXINANÃ','-7.14775637','-35.96273661','657','72,677','PUXINANAENSE','83',current_timestamp);</v>
      </c>
    </row>
    <row r="156" spans="1:12" x14ac:dyDescent="0.25">
      <c r="A156">
        <v>25</v>
      </c>
      <c r="B156" s="21" t="s">
        <v>10383</v>
      </c>
      <c r="C156" s="39" t="s">
        <v>4793</v>
      </c>
      <c r="D156" s="3" t="s">
        <v>20649</v>
      </c>
      <c r="E156" s="3" t="s">
        <v>20650</v>
      </c>
      <c r="F156" s="3" t="s">
        <v>2652</v>
      </c>
      <c r="G156" s="43">
        <v>402.923</v>
      </c>
      <c r="H156" s="29" t="s">
        <v>5194</v>
      </c>
      <c r="I156">
        <v>83</v>
      </c>
      <c r="J156" t="s">
        <v>82</v>
      </c>
      <c r="K156" s="28" t="str">
        <f t="shared" si="4"/>
        <v>25,2512507,'QUEIMADAS','-7.36391395','-35.90241909','442','402,923','QUEIMADENSE','83',current_timestamp);</v>
      </c>
      <c r="L156" s="28" t="str">
        <f t="shared" si="5"/>
        <v>INSERT INTO municipio (cd_estado,cd_municipio,ds_municipio,vl_latitude,vl_longitude,vl_altitude,qt_area,ds_gentilico,nr_ddd,dt_registro)VALUES (25,2512507,'QUEIMADAS','-7.36391395','-35.90241909','442','402,923','QUEIMADENSE','83',current_timestamp);</v>
      </c>
    </row>
    <row r="157" spans="1:12" x14ac:dyDescent="0.25">
      <c r="A157">
        <v>25</v>
      </c>
      <c r="B157" s="21" t="s">
        <v>10384</v>
      </c>
      <c r="C157" s="39" t="s">
        <v>10385</v>
      </c>
      <c r="D157" s="3" t="s">
        <v>20651</v>
      </c>
      <c r="E157" s="3" t="s">
        <v>20652</v>
      </c>
      <c r="F157" s="3" t="s">
        <v>477</v>
      </c>
      <c r="G157" s="43">
        <v>156.68299999999999</v>
      </c>
      <c r="H157" s="29" t="s">
        <v>19984</v>
      </c>
      <c r="I157">
        <v>83</v>
      </c>
      <c r="J157" t="s">
        <v>82</v>
      </c>
      <c r="K157" s="28" t="str">
        <f t="shared" si="4"/>
        <v>25,2512606,'QUIXABA','-7.03093956','-37.14883089','301','156,683','QUIXABENSE','83',current_timestamp);</v>
      </c>
      <c r="L157" s="28" t="str">
        <f t="shared" si="5"/>
        <v>INSERT INTO municipio (cd_estado,cd_municipio,ds_municipio,vl_latitude,vl_longitude,vl_altitude,qt_area,ds_gentilico,nr_ddd,dt_registro)VALUES (25,2512606,'QUIXABA','-7.03093956','-37.14883089','301','156,683','QUIXABENSE','83',current_timestamp);</v>
      </c>
    </row>
    <row r="158" spans="1:12" x14ac:dyDescent="0.25">
      <c r="A158">
        <v>25</v>
      </c>
      <c r="B158" s="21" t="s">
        <v>10386</v>
      </c>
      <c r="C158" s="39" t="s">
        <v>10387</v>
      </c>
      <c r="D158" s="3" t="s">
        <v>20653</v>
      </c>
      <c r="E158" s="3" t="s">
        <v>20654</v>
      </c>
      <c r="F158" s="3" t="s">
        <v>3535</v>
      </c>
      <c r="G158" s="43">
        <v>180.89699999999999</v>
      </c>
      <c r="H158" s="29" t="s">
        <v>20142</v>
      </c>
      <c r="I158">
        <v>83</v>
      </c>
      <c r="J158" t="s">
        <v>82</v>
      </c>
      <c r="K158" s="28" t="str">
        <f t="shared" si="4"/>
        <v>25,2512705,'REMÍGIO','-6.96704624','-35.79540968','589','180,897','REMIGIOENSE','83',current_timestamp);</v>
      </c>
      <c r="L158" s="28" t="str">
        <f t="shared" si="5"/>
        <v>INSERT INTO municipio (cd_estado,cd_municipio,ds_municipio,vl_latitude,vl_longitude,vl_altitude,qt_area,ds_gentilico,nr_ddd,dt_registro)VALUES (25,2512705,'REMÍGIO','-6.96704624','-35.79540968','589','180,897','REMIGIOENSE','83',current_timestamp);</v>
      </c>
    </row>
    <row r="159" spans="1:12" x14ac:dyDescent="0.25">
      <c r="A159">
        <v>25</v>
      </c>
      <c r="B159" s="21" t="s">
        <v>10390</v>
      </c>
      <c r="C159" s="39" t="s">
        <v>6617</v>
      </c>
      <c r="D159" s="3" t="s">
        <v>20655</v>
      </c>
      <c r="E159" s="3" t="s">
        <v>20656</v>
      </c>
      <c r="F159" s="3" t="s">
        <v>3284</v>
      </c>
      <c r="G159" s="43">
        <v>90.150999999999996</v>
      </c>
      <c r="H159" s="29" t="s">
        <v>5978</v>
      </c>
      <c r="I159">
        <v>83</v>
      </c>
      <c r="J159" t="s">
        <v>82</v>
      </c>
      <c r="K159" s="28" t="str">
        <f t="shared" si="4"/>
        <v>25,2512747,'RIACHÃO','-6.54141692','-35.65991748','174','90,151','RIACHÃOENSE','83',current_timestamp);</v>
      </c>
      <c r="L159" s="28" t="str">
        <f t="shared" si="5"/>
        <v>INSERT INTO municipio (cd_estado,cd_municipio,ds_municipio,vl_latitude,vl_longitude,vl_altitude,qt_area,ds_gentilico,nr_ddd,dt_registro)VALUES (25,2512747,'RIACHÃO','-6.54141692','-35.65991748','174','90,151','RIACHÃOENSE','83',current_timestamp);</v>
      </c>
    </row>
    <row r="160" spans="1:12" x14ac:dyDescent="0.25">
      <c r="A160">
        <v>25</v>
      </c>
      <c r="B160" s="21" t="s">
        <v>10391</v>
      </c>
      <c r="C160" s="39" t="s">
        <v>10392</v>
      </c>
      <c r="D160" s="3" t="s">
        <v>20657</v>
      </c>
      <c r="E160" s="3" t="s">
        <v>20658</v>
      </c>
      <c r="F160" s="3" t="s">
        <v>460</v>
      </c>
      <c r="G160" s="43">
        <v>38.369999999999997</v>
      </c>
      <c r="H160" s="29" t="s">
        <v>20143</v>
      </c>
      <c r="I160">
        <v>83</v>
      </c>
      <c r="J160" t="s">
        <v>82</v>
      </c>
      <c r="K160" s="28" t="str">
        <f t="shared" si="4"/>
        <v>25,2512754,'RIACHÃO DO BACAMARTE','-7.24869763','-35.66481028','161','38,37','RIACHONENSE','83',current_timestamp);</v>
      </c>
      <c r="L160" s="28" t="str">
        <f t="shared" si="5"/>
        <v>INSERT INTO municipio (cd_estado,cd_municipio,ds_municipio,vl_latitude,vl_longitude,vl_altitude,qt_area,ds_gentilico,nr_ddd,dt_registro)VALUES (25,2512754,'RIACHÃO DO BACAMARTE','-7.24869763','-35.66481028','161','38,37','RIACHONENSE','83',current_timestamp);</v>
      </c>
    </row>
    <row r="161" spans="1:12" x14ac:dyDescent="0.25">
      <c r="A161">
        <v>25</v>
      </c>
      <c r="B161" s="21" t="s">
        <v>10393</v>
      </c>
      <c r="C161" s="39" t="s">
        <v>10394</v>
      </c>
      <c r="D161" s="3" t="s">
        <v>20659</v>
      </c>
      <c r="E161" s="3" t="s">
        <v>20660</v>
      </c>
      <c r="F161" s="3" t="s">
        <v>1450</v>
      </c>
      <c r="G161" s="43">
        <v>39.905000000000001</v>
      </c>
      <c r="H161" s="29" t="s">
        <v>5978</v>
      </c>
      <c r="I161">
        <v>83</v>
      </c>
      <c r="J161" t="s">
        <v>82</v>
      </c>
      <c r="K161" s="28" t="str">
        <f t="shared" si="4"/>
        <v>25,2512762,'RIACHÃO DO POÇO','-7.14673441','-35.26192904','49','39,905','RIACHÃOENSE','83',current_timestamp);</v>
      </c>
      <c r="L161" s="28" t="str">
        <f t="shared" si="5"/>
        <v>INSERT INTO municipio (cd_estado,cd_municipio,ds_municipio,vl_latitude,vl_longitude,vl_altitude,qt_area,ds_gentilico,nr_ddd,dt_registro)VALUES (25,2512762,'RIACHÃO DO POÇO','-7.14673441','-35.26192904','49','39,905','RIACHÃOENSE','83',current_timestamp);</v>
      </c>
    </row>
    <row r="162" spans="1:12" x14ac:dyDescent="0.25">
      <c r="A162">
        <v>25</v>
      </c>
      <c r="B162" s="21" t="s">
        <v>10395</v>
      </c>
      <c r="C162" s="39" t="s">
        <v>10396</v>
      </c>
      <c r="D162" s="3" t="s">
        <v>20661</v>
      </c>
      <c r="E162" s="3" t="s">
        <v>20662</v>
      </c>
      <c r="F162" s="3" t="s">
        <v>2835</v>
      </c>
      <c r="G162" s="43">
        <v>91.323999999999998</v>
      </c>
      <c r="H162" s="29" t="s">
        <v>20144</v>
      </c>
      <c r="I162">
        <v>83</v>
      </c>
      <c r="J162" t="s">
        <v>82</v>
      </c>
      <c r="K162" s="28" t="str">
        <f t="shared" si="4"/>
        <v>25,2512788,'RIACHO DE SANTO ANTÔNIO','-7.69306603','-36.15632772','444','91,324','RIACHOANTONIENSE','83',current_timestamp);</v>
      </c>
      <c r="L162" s="28" t="str">
        <f t="shared" si="5"/>
        <v>INSERT INTO municipio (cd_estado,cd_municipio,ds_municipio,vl_latitude,vl_longitude,vl_altitude,qt_area,ds_gentilico,nr_ddd,dt_registro)VALUES (25,2512788,'RIACHO DE SANTO ANTÔNIO','-7.69306603','-36.15632772','444','91,324','RIACHOANTONIENSE','83',current_timestamp);</v>
      </c>
    </row>
    <row r="163" spans="1:12" x14ac:dyDescent="0.25">
      <c r="A163">
        <v>25</v>
      </c>
      <c r="B163" s="21" t="s">
        <v>10397</v>
      </c>
      <c r="C163" s="39" t="s">
        <v>10398</v>
      </c>
      <c r="D163" s="3" t="s">
        <v>20663</v>
      </c>
      <c r="E163" s="3" t="s">
        <v>20664</v>
      </c>
      <c r="F163" s="3" t="s">
        <v>3049</v>
      </c>
      <c r="G163" s="43">
        <v>264.02499999999998</v>
      </c>
      <c r="H163" s="29" t="s">
        <v>20145</v>
      </c>
      <c r="I163">
        <v>83</v>
      </c>
      <c r="J163" t="s">
        <v>82</v>
      </c>
      <c r="K163" s="28" t="str">
        <f t="shared" si="4"/>
        <v>25,2512804,'RIACHO DOS CAVALOS','-6.43754231','-37.65173214','204','264,025','RIACHOENSE','83',current_timestamp);</v>
      </c>
      <c r="L163" s="28" t="str">
        <f t="shared" si="5"/>
        <v>INSERT INTO municipio (cd_estado,cd_municipio,ds_municipio,vl_latitude,vl_longitude,vl_altitude,qt_area,ds_gentilico,nr_ddd,dt_registro)VALUES (25,2512804,'RIACHO DOS CAVALOS','-6.43754231','-37.65173214','204','264,025','RIACHOENSE','83',current_timestamp);</v>
      </c>
    </row>
    <row r="164" spans="1:12" x14ac:dyDescent="0.25">
      <c r="A164">
        <v>25</v>
      </c>
      <c r="B164" s="21" t="s">
        <v>10399</v>
      </c>
      <c r="C164" s="39" t="s">
        <v>10400</v>
      </c>
      <c r="D164" s="3" t="s">
        <v>20665</v>
      </c>
      <c r="E164" s="3" t="s">
        <v>20666</v>
      </c>
      <c r="F164" s="3" t="s">
        <v>457</v>
      </c>
      <c r="G164" s="43">
        <v>465.666</v>
      </c>
      <c r="H164" s="29" t="s">
        <v>20146</v>
      </c>
      <c r="I164">
        <v>83</v>
      </c>
      <c r="J164" t="s">
        <v>82</v>
      </c>
      <c r="K164" s="28" t="str">
        <f t="shared" si="4"/>
        <v>25,2512903,'RIO TINTO','-6.80718977','-35.07743597','16','465,666','RIO-TINTENSE','83',current_timestamp);</v>
      </c>
      <c r="L164" s="28" t="str">
        <f t="shared" si="5"/>
        <v>INSERT INTO municipio (cd_estado,cd_municipio,ds_municipio,vl_latitude,vl_longitude,vl_altitude,qt_area,ds_gentilico,nr_ddd,dt_registro)VALUES (25,2512903,'RIO TINTO','-6.80718977','-35.07743597','16','465,666','RIO-TINTENSE','83',current_timestamp);</v>
      </c>
    </row>
    <row r="165" spans="1:12" x14ac:dyDescent="0.25">
      <c r="A165">
        <v>25</v>
      </c>
      <c r="B165" s="21" t="s">
        <v>10401</v>
      </c>
      <c r="C165" s="39" t="s">
        <v>10402</v>
      </c>
      <c r="D165" s="3" t="s">
        <v>20667</v>
      </c>
      <c r="E165" s="3" t="s">
        <v>20668</v>
      </c>
      <c r="F165" s="3" t="s">
        <v>7705</v>
      </c>
      <c r="G165" s="43">
        <v>184.24</v>
      </c>
      <c r="H165" s="29" t="s">
        <v>20147</v>
      </c>
      <c r="I165">
        <v>83</v>
      </c>
      <c r="J165" t="s">
        <v>82</v>
      </c>
      <c r="K165" s="28" t="str">
        <f t="shared" si="4"/>
        <v>25,2513000,'SALGADINHO','-7.1016874','-36.8454995','436','184,24','SALGADINHENSE','83',current_timestamp);</v>
      </c>
      <c r="L165" s="28" t="str">
        <f t="shared" si="5"/>
        <v>INSERT INTO municipio (cd_estado,cd_municipio,ds_municipio,vl_latitude,vl_longitude,vl_altitude,qt_area,ds_gentilico,nr_ddd,dt_registro)VALUES (25,2513000,'SALGADINHO','-7.1016874','-36.8454995','436','184,24','SALGADINHENSE','83',current_timestamp);</v>
      </c>
    </row>
    <row r="166" spans="1:12" x14ac:dyDescent="0.25">
      <c r="A166">
        <v>25</v>
      </c>
      <c r="B166" s="21" t="s">
        <v>10403</v>
      </c>
      <c r="C166" s="39" t="s">
        <v>10404</v>
      </c>
      <c r="D166" s="3" t="s">
        <v>20669</v>
      </c>
      <c r="E166" s="3" t="s">
        <v>20670</v>
      </c>
      <c r="F166" s="3" t="s">
        <v>3361</v>
      </c>
      <c r="G166" s="43">
        <v>202.43600000000001</v>
      </c>
      <c r="H166" s="29" t="s">
        <v>5982</v>
      </c>
      <c r="I166">
        <v>83</v>
      </c>
      <c r="J166" t="s">
        <v>82</v>
      </c>
      <c r="K166" s="28" t="str">
        <f t="shared" si="4"/>
        <v>25,2513109,'SALGADO DE SÃO FÉLIX','-7.35545985','-35.43854282','56','202,436','SALGADENSE','83',current_timestamp);</v>
      </c>
      <c r="L166" s="28" t="str">
        <f t="shared" si="5"/>
        <v>INSERT INTO municipio (cd_estado,cd_municipio,ds_municipio,vl_latitude,vl_longitude,vl_altitude,qt_area,ds_gentilico,nr_ddd,dt_registro)VALUES (25,2513109,'SALGADO DE SÃO FÉLIX','-7.35545985','-35.43854282','56','202,436','SALGADENSE','83',current_timestamp);</v>
      </c>
    </row>
    <row r="167" spans="1:12" x14ac:dyDescent="0.25">
      <c r="A167">
        <v>25</v>
      </c>
      <c r="B167" s="21" t="s">
        <v>10405</v>
      </c>
      <c r="C167" s="39" t="s">
        <v>10406</v>
      </c>
      <c r="D167" s="3" t="s">
        <v>20671</v>
      </c>
      <c r="E167" s="3" t="s">
        <v>20672</v>
      </c>
      <c r="F167" s="3" t="s">
        <v>17897</v>
      </c>
      <c r="G167" s="43">
        <v>224.303</v>
      </c>
      <c r="H167" s="29" t="s">
        <v>20148</v>
      </c>
      <c r="I167">
        <v>83</v>
      </c>
      <c r="J167" t="s">
        <v>82</v>
      </c>
      <c r="K167" s="28" t="str">
        <f t="shared" si="4"/>
        <v>25,2513158,'SANTA CECÍLIA','-7.74325279','-35.8794336','521','224,303','CECILIENSE','83',current_timestamp);</v>
      </c>
      <c r="L167" s="28" t="str">
        <f t="shared" si="5"/>
        <v>INSERT INTO municipio (cd_estado,cd_municipio,ds_municipio,vl_latitude,vl_longitude,vl_altitude,qt_area,ds_gentilico,nr_ddd,dt_registro)VALUES (25,2513158,'SANTA CECÍLIA','-7.74325279','-35.8794336','521','224,303','CECILIENSE','83',current_timestamp);</v>
      </c>
    </row>
    <row r="168" spans="1:12" x14ac:dyDescent="0.25">
      <c r="A168">
        <v>25</v>
      </c>
      <c r="B168" s="21" t="s">
        <v>10407</v>
      </c>
      <c r="C168" s="39" t="s">
        <v>10408</v>
      </c>
      <c r="D168" s="3" t="s">
        <v>20673</v>
      </c>
      <c r="E168" s="3" t="s">
        <v>20674</v>
      </c>
      <c r="F168" s="3" t="s">
        <v>472</v>
      </c>
      <c r="G168" s="43">
        <v>210.166</v>
      </c>
      <c r="H168" s="29" t="s">
        <v>5214</v>
      </c>
      <c r="I168">
        <v>83</v>
      </c>
      <c r="J168" t="s">
        <v>82</v>
      </c>
      <c r="K168" s="28" t="str">
        <f t="shared" si="4"/>
        <v>25,2513208,'SANTA CRUZ','-6.53298426','-38.05915117','320','210,166','SANTA-CRUZENSE','83',current_timestamp);</v>
      </c>
      <c r="L168" s="28" t="str">
        <f t="shared" si="5"/>
        <v>INSERT INTO municipio (cd_estado,cd_municipio,ds_municipio,vl_latitude,vl_longitude,vl_altitude,qt_area,ds_gentilico,nr_ddd,dt_registro)VALUES (25,2513208,'SANTA CRUZ','-6.53298426','-38.05915117','320','210,166','SANTA-CRUZENSE','83',current_timestamp);</v>
      </c>
    </row>
    <row r="169" spans="1:12" x14ac:dyDescent="0.25">
      <c r="A169">
        <v>25</v>
      </c>
      <c r="B169" s="21" t="s">
        <v>10409</v>
      </c>
      <c r="C169" s="39" t="s">
        <v>6622</v>
      </c>
      <c r="D169" s="3" t="s">
        <v>20675</v>
      </c>
      <c r="E169" s="3" t="s">
        <v>20676</v>
      </c>
      <c r="F169" s="3" t="s">
        <v>464</v>
      </c>
      <c r="G169" s="43">
        <v>210.322</v>
      </c>
      <c r="H169" s="29" t="s">
        <v>5798</v>
      </c>
      <c r="I169">
        <v>83</v>
      </c>
      <c r="J169" t="s">
        <v>82</v>
      </c>
      <c r="K169" s="28" t="str">
        <f t="shared" si="4"/>
        <v>25,2513307,'SANTA HELENA','-6.72042227','-38.63962412','288','210,322','SANTA-HELENENSE','83',current_timestamp);</v>
      </c>
      <c r="L169" s="28" t="str">
        <f t="shared" si="5"/>
        <v>INSERT INTO municipio (cd_estado,cd_municipio,ds_municipio,vl_latitude,vl_longitude,vl_altitude,qt_area,ds_gentilico,nr_ddd,dt_registro)VALUES (25,2513307,'SANTA HELENA','-6.72042227','-38.63962412','288','210,322','SANTA-HELENENSE','83',current_timestamp);</v>
      </c>
    </row>
    <row r="170" spans="1:12" x14ac:dyDescent="0.25">
      <c r="A170">
        <v>25</v>
      </c>
      <c r="B170" s="21" t="s">
        <v>10410</v>
      </c>
      <c r="C170" s="39" t="s">
        <v>4816</v>
      </c>
      <c r="D170" s="3" t="s">
        <v>20677</v>
      </c>
      <c r="E170" s="3" t="s">
        <v>20678</v>
      </c>
      <c r="F170" s="3" t="s">
        <v>2366</v>
      </c>
      <c r="G170" s="43">
        <v>324.42500000000001</v>
      </c>
      <c r="H170" s="29" t="s">
        <v>20149</v>
      </c>
      <c r="I170">
        <v>83</v>
      </c>
      <c r="J170" t="s">
        <v>82</v>
      </c>
      <c r="K170" s="28" t="str">
        <f t="shared" si="4"/>
        <v>25,2513356,'SANTA INÊS','-7.62612838','-38.55897263','417','324,425','SANTINEENSE','83',current_timestamp);</v>
      </c>
      <c r="L170" s="28" t="str">
        <f t="shared" si="5"/>
        <v>INSERT INTO municipio (cd_estado,cd_municipio,ds_municipio,vl_latitude,vl_longitude,vl_altitude,qt_area,ds_gentilico,nr_ddd,dt_registro)VALUES (25,2513356,'SANTA INÊS','-7.62612838','-38.55897263','417','324,425','SANTINEENSE','83',current_timestamp);</v>
      </c>
    </row>
    <row r="171" spans="1:12" x14ac:dyDescent="0.25">
      <c r="A171">
        <v>25</v>
      </c>
      <c r="B171" s="21" t="s">
        <v>10411</v>
      </c>
      <c r="C171" s="39" t="s">
        <v>4817</v>
      </c>
      <c r="D171" s="3" t="s">
        <v>20679</v>
      </c>
      <c r="E171" s="3" t="s">
        <v>20680</v>
      </c>
      <c r="F171" s="3" t="s">
        <v>466</v>
      </c>
      <c r="G171" s="43">
        <v>455.71699999999998</v>
      </c>
      <c r="H171" s="29" t="s">
        <v>5216</v>
      </c>
      <c r="I171">
        <v>83</v>
      </c>
      <c r="J171" t="s">
        <v>82</v>
      </c>
      <c r="K171" s="28" t="str">
        <f t="shared" si="4"/>
        <v>25,2513406,'SANTA LUZIA','-6.87012951','-36.92414832','296','455,717','SANTA-LUZIENSE','83',current_timestamp);</v>
      </c>
      <c r="L171" s="28" t="str">
        <f t="shared" si="5"/>
        <v>INSERT INTO municipio (cd_estado,cd_municipio,ds_municipio,vl_latitude,vl_longitude,vl_altitude,qt_area,ds_gentilico,nr_ddd,dt_registro)VALUES (25,2513406,'SANTA LUZIA','-6.87012951','-36.92414832','296','455,717','SANTA-LUZIENSE','83',current_timestamp);</v>
      </c>
    </row>
    <row r="172" spans="1:12" x14ac:dyDescent="0.25">
      <c r="A172">
        <v>25</v>
      </c>
      <c r="B172" s="21" t="s">
        <v>10418</v>
      </c>
      <c r="C172" s="39" t="s">
        <v>6625</v>
      </c>
      <c r="D172" s="3" t="s">
        <v>20681</v>
      </c>
      <c r="E172" s="3" t="s">
        <v>20682</v>
      </c>
      <c r="F172" s="3" t="s">
        <v>629</v>
      </c>
      <c r="G172" s="43">
        <v>730.20500000000004</v>
      </c>
      <c r="H172" s="29" t="s">
        <v>5218</v>
      </c>
      <c r="I172">
        <v>83</v>
      </c>
      <c r="J172" t="s">
        <v>82</v>
      </c>
      <c r="K172" s="28" t="str">
        <f t="shared" si="4"/>
        <v>25,2513703,'SANTA RITA','-7.13531053','-34.96566866','64','730,205','SANTA-RITENSE','83',current_timestamp);</v>
      </c>
      <c r="L172" s="28" t="str">
        <f t="shared" si="5"/>
        <v>INSERT INTO municipio (cd_estado,cd_municipio,ds_municipio,vl_latitude,vl_longitude,vl_altitude,qt_area,ds_gentilico,nr_ddd,dt_registro)VALUES (25,2513703,'SANTA RITA','-7.13531053','-34.96566866','64','730,205','SANTA-RITENSE','83',current_timestamp);</v>
      </c>
    </row>
    <row r="173" spans="1:12" x14ac:dyDescent="0.25">
      <c r="A173">
        <v>25</v>
      </c>
      <c r="B173" s="21" t="s">
        <v>10419</v>
      </c>
      <c r="C173" s="39" t="s">
        <v>4820</v>
      </c>
      <c r="D173" s="3" t="s">
        <v>20683</v>
      </c>
      <c r="E173" s="3" t="s">
        <v>20684</v>
      </c>
      <c r="F173" s="3" t="s">
        <v>19305</v>
      </c>
      <c r="G173" s="43">
        <v>357.95</v>
      </c>
      <c r="H173" s="29" t="s">
        <v>5219</v>
      </c>
      <c r="I173">
        <v>83</v>
      </c>
      <c r="J173" t="s">
        <v>82</v>
      </c>
      <c r="K173" s="28" t="str">
        <f t="shared" si="4"/>
        <v>25,2513802,'SANTA TERESINHA','-7.085196','-37.44560794','310','357,95','SANTA-TERESINHENSE','83',current_timestamp);</v>
      </c>
      <c r="L173" s="28" t="str">
        <f t="shared" si="5"/>
        <v>INSERT INTO municipio (cd_estado,cd_municipio,ds_municipio,vl_latitude,vl_longitude,vl_altitude,qt_area,ds_gentilico,nr_ddd,dt_registro)VALUES (25,2513802,'SANTA TERESINHA','-7.085196','-37.44560794','310','357,95','SANTA-TERESINHENSE','83',current_timestamp);</v>
      </c>
    </row>
    <row r="174" spans="1:12" x14ac:dyDescent="0.25">
      <c r="A174">
        <v>25</v>
      </c>
      <c r="B174" s="21" t="s">
        <v>10412</v>
      </c>
      <c r="C174" s="39" t="s">
        <v>10413</v>
      </c>
      <c r="D174" s="3" t="s">
        <v>20685</v>
      </c>
      <c r="E174" s="3" t="s">
        <v>20686</v>
      </c>
      <c r="F174" s="3" t="s">
        <v>2733</v>
      </c>
      <c r="G174" s="43">
        <v>402.15300000000002</v>
      </c>
      <c r="H174" s="29" t="s">
        <v>4232</v>
      </c>
      <c r="I174">
        <v>83</v>
      </c>
      <c r="J174" t="s">
        <v>82</v>
      </c>
      <c r="K174" s="28" t="str">
        <f t="shared" si="4"/>
        <v>25,2513505,'SANTANA DE MANGUEIRA','-7.55288842','-38.33340168','362','402,153','SANTANENSE','83',current_timestamp);</v>
      </c>
      <c r="L174" s="28" t="str">
        <f t="shared" si="5"/>
        <v>INSERT INTO municipio (cd_estado,cd_municipio,ds_municipio,vl_latitude,vl_longitude,vl_altitude,qt_area,ds_gentilico,nr_ddd,dt_registro)VALUES (25,2513505,'SANTANA DE MANGUEIRA','-7.55288842','-38.33340168','362','402,153','SANTANENSE','83',current_timestamp);</v>
      </c>
    </row>
    <row r="175" spans="1:12" x14ac:dyDescent="0.25">
      <c r="A175">
        <v>25</v>
      </c>
      <c r="B175" s="21" t="s">
        <v>10414</v>
      </c>
      <c r="C175" s="39" t="s">
        <v>10415</v>
      </c>
      <c r="D175" s="3" t="s">
        <v>20687</v>
      </c>
      <c r="E175" s="3" t="s">
        <v>20688</v>
      </c>
      <c r="F175" s="3" t="s">
        <v>9257</v>
      </c>
      <c r="G175" s="43">
        <v>353.815</v>
      </c>
      <c r="H175" s="29" t="s">
        <v>20150</v>
      </c>
      <c r="I175">
        <v>83</v>
      </c>
      <c r="J175" t="s">
        <v>82</v>
      </c>
      <c r="K175" s="28" t="str">
        <f t="shared" si="4"/>
        <v>25,2513604,'SANTANA DOS GARROTES','-7.38569228','-37.98715498','326','353,815','SANTANA-GARROTENSE','83',current_timestamp);</v>
      </c>
      <c r="L175" s="28" t="str">
        <f t="shared" si="5"/>
        <v>INSERT INTO municipio (cd_estado,cd_municipio,ds_municipio,vl_latitude,vl_longitude,vl_altitude,qt_area,ds_gentilico,nr_ddd,dt_registro)VALUES (25,2513604,'SANTANA DOS GARROTES','-7.38569228','-37.98715498','326','353,815','SANTANA-GARROTENSE','83',current_timestamp);</v>
      </c>
    </row>
    <row r="176" spans="1:12" x14ac:dyDescent="0.25">
      <c r="A176">
        <v>25</v>
      </c>
      <c r="B176" s="21" t="s">
        <v>10420</v>
      </c>
      <c r="C176" s="39" t="s">
        <v>10421</v>
      </c>
      <c r="D176" s="3" t="s">
        <v>20689</v>
      </c>
      <c r="E176" s="3" t="s">
        <v>20690</v>
      </c>
      <c r="F176" s="3" t="s">
        <v>2279</v>
      </c>
      <c r="G176" s="43">
        <v>197.71299999999999</v>
      </c>
      <c r="H176" s="29" t="s">
        <v>20151</v>
      </c>
      <c r="I176">
        <v>83</v>
      </c>
      <c r="J176" t="s">
        <v>82</v>
      </c>
      <c r="K176" s="28" t="str">
        <f t="shared" si="4"/>
        <v>25,2513851,'SANTO ANDRÉ','-7.21749104','-36.63091305','500','197,713','SANTOANDREENSE','83',current_timestamp);</v>
      </c>
      <c r="L176" s="28" t="str">
        <f t="shared" si="5"/>
        <v>INSERT INTO municipio (cd_estado,cd_municipio,ds_municipio,vl_latitude,vl_longitude,vl_altitude,qt_area,ds_gentilico,nr_ddd,dt_registro)VALUES (25,2513851,'SANTO ANDRÉ','-7.21749104','-36.63091305','500','197,713','SANTOANDREENSE','83',current_timestamp);</v>
      </c>
    </row>
    <row r="177" spans="1:12" x14ac:dyDescent="0.25">
      <c r="A177">
        <v>25</v>
      </c>
      <c r="B177" s="21" t="s">
        <v>10423</v>
      </c>
      <c r="C177" s="39" t="s">
        <v>10424</v>
      </c>
      <c r="D177" s="3" t="s">
        <v>20691</v>
      </c>
      <c r="E177" s="3" t="s">
        <v>20692</v>
      </c>
      <c r="F177" s="3" t="s">
        <v>3717</v>
      </c>
      <c r="G177" s="43">
        <v>196.82300000000001</v>
      </c>
      <c r="H177" s="29" t="s">
        <v>20152</v>
      </c>
      <c r="I177">
        <v>83</v>
      </c>
      <c r="J177" t="s">
        <v>82</v>
      </c>
      <c r="K177" s="28" t="str">
        <f t="shared" si="4"/>
        <v>25,2513927,'SÃO BENTINHO','-6.89043752','-37.72520798','260','196,823','SÃOBENTINHENSE','83',current_timestamp);</v>
      </c>
      <c r="L177" s="28" t="str">
        <f t="shared" si="5"/>
        <v>INSERT INTO municipio (cd_estado,cd_municipio,ds_municipio,vl_latitude,vl_longitude,vl_altitude,qt_area,ds_gentilico,nr_ddd,dt_registro)VALUES (25,2513927,'SÃO BENTINHO','-6.89043752','-37.72520798','260','196,823','SÃOBENTINHENSE','83',current_timestamp);</v>
      </c>
    </row>
    <row r="178" spans="1:12" x14ac:dyDescent="0.25">
      <c r="A178">
        <v>25</v>
      </c>
      <c r="B178" s="21" t="s">
        <v>10422</v>
      </c>
      <c r="C178" s="39" t="s">
        <v>6630</v>
      </c>
      <c r="D178" s="3" t="s">
        <v>20693</v>
      </c>
      <c r="E178" s="3" t="s">
        <v>20694</v>
      </c>
      <c r="F178" s="3" t="s">
        <v>463</v>
      </c>
      <c r="G178" s="43">
        <v>248.2</v>
      </c>
      <c r="H178" s="29" t="s">
        <v>17369</v>
      </c>
      <c r="I178">
        <v>83</v>
      </c>
      <c r="J178" t="s">
        <v>82</v>
      </c>
      <c r="K178" s="28" t="str">
        <f t="shared" si="4"/>
        <v>25,2513901,'SÃO BENTO','-6.49151441','-37.44741351','150','248,2','SÃO-BENTENSE','83',current_timestamp);</v>
      </c>
      <c r="L178" s="28" t="str">
        <f t="shared" si="5"/>
        <v>INSERT INTO municipio (cd_estado,cd_municipio,ds_municipio,vl_latitude,vl_longitude,vl_altitude,qt_area,ds_gentilico,nr_ddd,dt_registro)VALUES (25,2513901,'SÃO BENTO','-6.49151441','-37.44741351','150','248,2','SÃO-BENTENSE','83',current_timestamp);</v>
      </c>
    </row>
    <row r="179" spans="1:12" x14ac:dyDescent="0.25">
      <c r="A179">
        <v>25</v>
      </c>
      <c r="B179" s="21" t="s">
        <v>10427</v>
      </c>
      <c r="C179" s="39" t="s">
        <v>1084</v>
      </c>
      <c r="D179" s="3" t="s">
        <v>20695</v>
      </c>
      <c r="E179" s="3" t="s">
        <v>20696</v>
      </c>
      <c r="F179" s="3" t="s">
        <v>1984</v>
      </c>
      <c r="G179" s="43">
        <v>169.10499999999999</v>
      </c>
      <c r="H179" s="29" t="s">
        <v>20153</v>
      </c>
      <c r="I179">
        <v>83</v>
      </c>
      <c r="J179" t="s">
        <v>82</v>
      </c>
      <c r="K179" s="28" t="str">
        <f t="shared" si="4"/>
        <v>25,2513968,'SÃO DOMINGOS','-6.81511569','-37.94117689','194','169,105','SÃODOMINGUENSE','83',current_timestamp);</v>
      </c>
      <c r="L179" s="28" t="str">
        <f t="shared" si="5"/>
        <v>INSERT INTO municipio (cd_estado,cd_municipio,ds_municipio,vl_latitude,vl_longitude,vl_altitude,qt_area,ds_gentilico,nr_ddd,dt_registro)VALUES (25,2513968,'SÃO DOMINGOS','-6.81511569','-37.94117689','194','169,105','SÃODOMINGUENSE','83',current_timestamp);</v>
      </c>
    </row>
    <row r="180" spans="1:12" x14ac:dyDescent="0.25">
      <c r="A180">
        <v>25</v>
      </c>
      <c r="B180" s="21" t="s">
        <v>10425</v>
      </c>
      <c r="C180" s="39" t="s">
        <v>10426</v>
      </c>
      <c r="D180" s="3" t="s">
        <v>20697</v>
      </c>
      <c r="E180" s="3" t="s">
        <v>20698</v>
      </c>
      <c r="F180" s="3" t="s">
        <v>3215</v>
      </c>
      <c r="G180" s="43">
        <v>218.8</v>
      </c>
      <c r="H180" s="29" t="s">
        <v>20153</v>
      </c>
      <c r="I180">
        <v>83</v>
      </c>
      <c r="J180" t="s">
        <v>82</v>
      </c>
      <c r="K180" s="28" t="str">
        <f t="shared" si="4"/>
        <v>25,2513943,'SÃO DOMINGOS DO CARIRI','-7.63565302','-36.43134912','403','218,8','SÃODOMINGUENSE','83',current_timestamp);</v>
      </c>
      <c r="L180" s="28" t="str">
        <f t="shared" si="5"/>
        <v>INSERT INTO municipio (cd_estado,cd_municipio,ds_municipio,vl_latitude,vl_longitude,vl_altitude,qt_area,ds_gentilico,nr_ddd,dt_registro)VALUES (25,2513943,'SÃO DOMINGOS DO CARIRI','-7.63565302','-36.43134912','403','218,8','SÃODOMINGUENSE','83',current_timestamp);</v>
      </c>
    </row>
    <row r="181" spans="1:12" x14ac:dyDescent="0.25">
      <c r="A181">
        <v>25</v>
      </c>
      <c r="B181" s="21" t="s">
        <v>10428</v>
      </c>
      <c r="C181" s="39" t="s">
        <v>6055</v>
      </c>
      <c r="D181" s="3" t="s">
        <v>20699</v>
      </c>
      <c r="E181" s="3" t="s">
        <v>20700</v>
      </c>
      <c r="F181" s="3" t="s">
        <v>216</v>
      </c>
      <c r="G181" s="43">
        <v>95.055000000000007</v>
      </c>
      <c r="H181" s="29" t="s">
        <v>20154</v>
      </c>
      <c r="I181">
        <v>83</v>
      </c>
      <c r="J181" t="s">
        <v>82</v>
      </c>
      <c r="K181" s="28" t="str">
        <f t="shared" si="4"/>
        <v>25,2513984,'SÃO FRANCISCO','-6.6194013','-38.09485674','269','95,055','FRANCISQUENSE','83',current_timestamp);</v>
      </c>
      <c r="L181" s="28" t="str">
        <f t="shared" si="5"/>
        <v>INSERT INTO municipio (cd_estado,cd_municipio,ds_municipio,vl_latitude,vl_longitude,vl_altitude,qt_area,ds_gentilico,nr_ddd,dt_registro)VALUES (25,2513984,'SÃO FRANCISCO','-6.6194013','-38.09485674','269','95,055','FRANCISQUENSE','83',current_timestamp);</v>
      </c>
    </row>
    <row r="182" spans="1:12" x14ac:dyDescent="0.25">
      <c r="A182">
        <v>25</v>
      </c>
      <c r="B182" s="21" t="s">
        <v>10429</v>
      </c>
      <c r="C182" s="39" t="s">
        <v>10430</v>
      </c>
      <c r="D182" s="3" t="s">
        <v>20701</v>
      </c>
      <c r="E182" s="3" t="s">
        <v>20702</v>
      </c>
      <c r="F182" s="3" t="s">
        <v>1720</v>
      </c>
      <c r="G182" s="43">
        <v>653.09400000000005</v>
      </c>
      <c r="H182" s="29" t="s">
        <v>9706</v>
      </c>
      <c r="I182">
        <v>83</v>
      </c>
      <c r="J182" t="s">
        <v>82</v>
      </c>
      <c r="K182" s="28" t="str">
        <f t="shared" si="4"/>
        <v>25,2514008,'SÃO JOÃO DO CARIRI','-7.3919823','-36.53205156','448','653,094','CARIRIENSE','83',current_timestamp);</v>
      </c>
      <c r="L182" s="28" t="str">
        <f t="shared" si="5"/>
        <v>INSERT INTO municipio (cd_estado,cd_municipio,ds_municipio,vl_latitude,vl_longitude,vl_altitude,qt_area,ds_gentilico,nr_ddd,dt_registro)VALUES (25,2514008,'SÃO JOÃO DO CARIRI','-7.3919823','-36.53205156','448','653,094','CARIRIENSE','83',current_timestamp);</v>
      </c>
    </row>
    <row r="183" spans="1:12" x14ac:dyDescent="0.25">
      <c r="A183">
        <v>25</v>
      </c>
      <c r="B183" s="21" t="s">
        <v>10105</v>
      </c>
      <c r="C183" s="39" t="s">
        <v>10106</v>
      </c>
      <c r="D183" s="3" t="s">
        <v>20703</v>
      </c>
      <c r="E183" s="3" t="s">
        <v>20704</v>
      </c>
      <c r="F183" s="3" t="s">
        <v>467</v>
      </c>
      <c r="G183" s="43">
        <v>473.75200000000001</v>
      </c>
      <c r="H183" s="29" t="s">
        <v>5808</v>
      </c>
      <c r="I183">
        <v>83</v>
      </c>
      <c r="J183" t="s">
        <v>82</v>
      </c>
      <c r="K183" s="28" t="str">
        <f t="shared" si="4"/>
        <v>25,2500700,'SÃO JOÃO DO RIO DO PEIXE','-6.72621862','-38.4488225','248','473,752','SÃO-JOANENSE','83',current_timestamp);</v>
      </c>
      <c r="L183" s="28" t="str">
        <f t="shared" si="5"/>
        <v>INSERT INTO municipio (cd_estado,cd_municipio,ds_municipio,vl_latitude,vl_longitude,vl_altitude,qt_area,ds_gentilico,nr_ddd,dt_registro)VALUES (25,2500700,'SÃO JOÃO DO RIO DO PEIXE','-6.72621862','-38.4488225','248','473,752','SÃO-JOANENSE','83',current_timestamp);</v>
      </c>
    </row>
    <row r="184" spans="1:12" x14ac:dyDescent="0.25">
      <c r="A184">
        <v>25</v>
      </c>
      <c r="B184" s="21" t="s">
        <v>10431</v>
      </c>
      <c r="C184" s="39" t="s">
        <v>10432</v>
      </c>
      <c r="D184" s="3" t="s">
        <v>20705</v>
      </c>
      <c r="E184" s="3" t="s">
        <v>20706</v>
      </c>
      <c r="F184" s="3" t="s">
        <v>2788</v>
      </c>
      <c r="G184" s="43">
        <v>816.11599999999999</v>
      </c>
      <c r="H184" s="29" t="s">
        <v>20155</v>
      </c>
      <c r="I184">
        <v>83</v>
      </c>
      <c r="J184" t="s">
        <v>82</v>
      </c>
      <c r="K184" s="28" t="str">
        <f t="shared" si="4"/>
        <v>25,2514107,'SÃO JOÃO DO TIGRE','-8.07964628','-36.84816599','576','816,116','SÃO-JOÃO-TIGRENSE','83',current_timestamp);</v>
      </c>
      <c r="L184" s="28" t="str">
        <f t="shared" si="5"/>
        <v>INSERT INTO municipio (cd_estado,cd_municipio,ds_municipio,vl_latitude,vl_longitude,vl_altitude,qt_area,ds_gentilico,nr_ddd,dt_registro)VALUES (25,2514107,'SÃO JOÃO DO TIGRE','-8.07964628','-36.84816599','576','816,116','SÃO-JOÃO-TIGRENSE','83',current_timestamp);</v>
      </c>
    </row>
    <row r="185" spans="1:12" x14ac:dyDescent="0.25">
      <c r="A185">
        <v>25</v>
      </c>
      <c r="B185" s="21" t="s">
        <v>10433</v>
      </c>
      <c r="C185" s="39" t="s">
        <v>10434</v>
      </c>
      <c r="D185" s="3" t="s">
        <v>20707</v>
      </c>
      <c r="E185" s="3" t="s">
        <v>20708</v>
      </c>
      <c r="F185" s="3" t="s">
        <v>160</v>
      </c>
      <c r="G185" s="43">
        <v>341.80599999999998</v>
      </c>
      <c r="H185" s="29" t="s">
        <v>5232</v>
      </c>
      <c r="I185">
        <v>83</v>
      </c>
      <c r="J185" t="s">
        <v>82</v>
      </c>
      <c r="K185" s="28" t="str">
        <f t="shared" si="4"/>
        <v>25,2514206,'SÃO JOSÉ DA LAGOA TAPADA','-6.94191203','-38.1628209','262','341,806','SÃO-JOSEENSE','83',current_timestamp);</v>
      </c>
      <c r="L185" s="28" t="str">
        <f t="shared" si="5"/>
        <v>INSERT INTO municipio (cd_estado,cd_municipio,ds_municipio,vl_latitude,vl_longitude,vl_altitude,qt_area,ds_gentilico,nr_ddd,dt_registro)VALUES (25,2514206,'SÃO JOSÉ DA LAGOA TAPADA','-6.94191203','-38.1628209','262','341,806','SÃO-JOSEENSE','83',current_timestamp);</v>
      </c>
    </row>
    <row r="186" spans="1:12" x14ac:dyDescent="0.25">
      <c r="A186">
        <v>25</v>
      </c>
      <c r="B186" s="21" t="s">
        <v>10435</v>
      </c>
      <c r="C186" s="39" t="s">
        <v>10436</v>
      </c>
      <c r="D186" s="3" t="s">
        <v>20709</v>
      </c>
      <c r="E186" s="3" t="s">
        <v>20710</v>
      </c>
      <c r="F186" s="3" t="s">
        <v>3884</v>
      </c>
      <c r="G186" s="43">
        <v>176.327</v>
      </c>
      <c r="H186" s="29" t="s">
        <v>16895</v>
      </c>
      <c r="I186">
        <v>83</v>
      </c>
      <c r="J186" t="s">
        <v>82</v>
      </c>
      <c r="K186" s="28" t="str">
        <f t="shared" si="4"/>
        <v>25,2514305,'SÃO JOSÉ DE CAIANA','-7.24887161','-38.29927271','593','176,327','CAIANENSE','83',current_timestamp);</v>
      </c>
      <c r="L186" s="28" t="str">
        <f t="shared" si="5"/>
        <v>INSERT INTO municipio (cd_estado,cd_municipio,ds_municipio,vl_latitude,vl_longitude,vl_altitude,qt_area,ds_gentilico,nr_ddd,dt_registro)VALUES (25,2514305,'SÃO JOSÉ DE CAIANA','-7.24887161','-38.29927271','593','176,327','CAIANENSE','83',current_timestamp);</v>
      </c>
    </row>
    <row r="187" spans="1:12" x14ac:dyDescent="0.25">
      <c r="A187">
        <v>25</v>
      </c>
      <c r="B187" s="21" t="s">
        <v>10437</v>
      </c>
      <c r="C187" s="39" t="s">
        <v>10438</v>
      </c>
      <c r="D187" s="3" t="s">
        <v>20711</v>
      </c>
      <c r="E187" s="3" t="s">
        <v>20712</v>
      </c>
      <c r="F187" s="3" t="s">
        <v>173</v>
      </c>
      <c r="G187" s="43">
        <v>725.65599999999995</v>
      </c>
      <c r="H187" s="29" t="s">
        <v>20156</v>
      </c>
      <c r="I187">
        <v>83</v>
      </c>
      <c r="J187" t="s">
        <v>82</v>
      </c>
      <c r="K187" s="28" t="str">
        <f t="shared" si="4"/>
        <v>25,2514404,'SÃO JOSÉ DE ESPINHARAS','-6.84809633','-37.32551336','211','725,656','ESPINHARENSE','83',current_timestamp);</v>
      </c>
      <c r="L187" s="28" t="str">
        <f t="shared" si="5"/>
        <v>INSERT INTO municipio (cd_estado,cd_municipio,ds_municipio,vl_latitude,vl_longitude,vl_altitude,qt_area,ds_gentilico,nr_ddd,dt_registro)VALUES (25,2514404,'SÃO JOSÉ DE ESPINHARAS','-6.84809633','-37.32551336','211','725,656','ESPINHARENSE','83',current_timestamp);</v>
      </c>
    </row>
    <row r="188" spans="1:12" x14ac:dyDescent="0.25">
      <c r="A188">
        <v>25</v>
      </c>
      <c r="B188" s="21" t="s">
        <v>10441</v>
      </c>
      <c r="C188" s="39" t="s">
        <v>10442</v>
      </c>
      <c r="D188" s="3" t="s">
        <v>20713</v>
      </c>
      <c r="E188" s="3" t="s">
        <v>20714</v>
      </c>
      <c r="F188" s="3" t="s">
        <v>2256</v>
      </c>
      <c r="G188" s="43">
        <v>677.30499999999995</v>
      </c>
      <c r="H188" s="29" t="s">
        <v>4223</v>
      </c>
      <c r="I188">
        <v>83</v>
      </c>
      <c r="J188" t="s">
        <v>82</v>
      </c>
      <c r="K188" s="28" t="str">
        <f t="shared" si="4"/>
        <v>25,2514503,'SÃO JOSÉ DE PIRANHAS','-7.1186981','-38.5020415','340','677,305','PIRANHENSE','83',current_timestamp);</v>
      </c>
      <c r="L188" s="28" t="str">
        <f t="shared" si="5"/>
        <v>INSERT INTO municipio (cd_estado,cd_municipio,ds_municipio,vl_latitude,vl_longitude,vl_altitude,qt_area,ds_gentilico,nr_ddd,dt_registro)VALUES (25,2514503,'SÃO JOSÉ DE PIRANHAS','-7.1186981','-38.5020415','340','677,305','PIRANHENSE','83',current_timestamp);</v>
      </c>
    </row>
    <row r="189" spans="1:12" x14ac:dyDescent="0.25">
      <c r="A189">
        <v>25</v>
      </c>
      <c r="B189" s="21" t="s">
        <v>10443</v>
      </c>
      <c r="C189" s="39" t="s">
        <v>10444</v>
      </c>
      <c r="D189" s="3" t="s">
        <v>20715</v>
      </c>
      <c r="E189" s="3" t="s">
        <v>20716</v>
      </c>
      <c r="F189" s="3" t="s">
        <v>18484</v>
      </c>
      <c r="G189" s="43">
        <v>158.023</v>
      </c>
      <c r="H189" s="29" t="s">
        <v>20157</v>
      </c>
      <c r="I189">
        <v>83</v>
      </c>
      <c r="J189" t="s">
        <v>82</v>
      </c>
      <c r="K189" s="28" t="str">
        <f t="shared" si="4"/>
        <v>25,2514552,'SÃO JOSÉ DE PRINCESA','-7.74018563','-38.09957743','723','158,023','SÃOJOSEENSE','83',current_timestamp);</v>
      </c>
      <c r="L189" s="28" t="str">
        <f t="shared" si="5"/>
        <v>INSERT INTO municipio (cd_estado,cd_municipio,ds_municipio,vl_latitude,vl_longitude,vl_altitude,qt_area,ds_gentilico,nr_ddd,dt_registro)VALUES (25,2514552,'SÃO JOSÉ DE PRINCESA','-7.74018563','-38.09957743','723','158,023','SÃOJOSEENSE','83',current_timestamp);</v>
      </c>
    </row>
    <row r="190" spans="1:12" x14ac:dyDescent="0.25">
      <c r="A190">
        <v>25</v>
      </c>
      <c r="B190" s="21" t="s">
        <v>10445</v>
      </c>
      <c r="C190" s="39" t="s">
        <v>10446</v>
      </c>
      <c r="D190" s="3" t="s">
        <v>20717</v>
      </c>
      <c r="E190" s="3" t="s">
        <v>20718</v>
      </c>
      <c r="F190" s="3" t="s">
        <v>2141</v>
      </c>
      <c r="G190" s="43">
        <v>134.72399999999999</v>
      </c>
      <c r="H190" s="29" t="s">
        <v>5239</v>
      </c>
      <c r="I190">
        <v>83</v>
      </c>
      <c r="J190" t="s">
        <v>82</v>
      </c>
      <c r="K190" s="28" t="str">
        <f t="shared" si="4"/>
        <v>25,2514602,'SÃO JOSÉ DO BONFIM','-7.16142493','-37.30826139','279','134,724','BONFINENSE','83',current_timestamp);</v>
      </c>
      <c r="L190" s="28" t="str">
        <f t="shared" si="5"/>
        <v>INSERT INTO municipio (cd_estado,cd_municipio,ds_municipio,vl_latitude,vl_longitude,vl_altitude,qt_area,ds_gentilico,nr_ddd,dt_registro)VALUES (25,2514602,'SÃO JOSÉ DO BONFIM','-7.16142493','-37.30826139','279','134,724','BONFINENSE','83',current_timestamp);</v>
      </c>
    </row>
    <row r="191" spans="1:12" x14ac:dyDescent="0.25">
      <c r="A191">
        <v>25</v>
      </c>
      <c r="B191" s="21" t="s">
        <v>10447</v>
      </c>
      <c r="C191" s="39" t="s">
        <v>10448</v>
      </c>
      <c r="D191" s="3" t="s">
        <v>20719</v>
      </c>
      <c r="E191" s="3" t="s">
        <v>20720</v>
      </c>
      <c r="F191" s="3" t="s">
        <v>1490</v>
      </c>
      <c r="G191" s="43">
        <v>254.79599999999999</v>
      </c>
      <c r="H191" s="29" t="s">
        <v>20157</v>
      </c>
      <c r="I191">
        <v>83</v>
      </c>
      <c r="J191" t="s">
        <v>82</v>
      </c>
      <c r="K191" s="28" t="str">
        <f t="shared" si="4"/>
        <v>25,2514651,'SÃO JOSÉ DO BREJO DO CRUZ','-6.21226087','-37.35315893','156','254,796','SÃOJOSEENSE','83',current_timestamp);</v>
      </c>
      <c r="L191" s="28" t="str">
        <f t="shared" si="5"/>
        <v>INSERT INTO municipio (cd_estado,cd_municipio,ds_municipio,vl_latitude,vl_longitude,vl_altitude,qt_area,ds_gentilico,nr_ddd,dt_registro)VALUES (25,2514651,'SÃO JOSÉ DO BREJO DO CRUZ','-6.21226087','-37.35315893','156','254,796','SÃOJOSEENSE','83',current_timestamp);</v>
      </c>
    </row>
    <row r="192" spans="1:12" x14ac:dyDescent="0.25">
      <c r="A192">
        <v>25</v>
      </c>
      <c r="B192" s="21" t="s">
        <v>10449</v>
      </c>
      <c r="C192" s="39" t="s">
        <v>10450</v>
      </c>
      <c r="D192" s="3" t="s">
        <v>20721</v>
      </c>
      <c r="E192" s="3" t="s">
        <v>20722</v>
      </c>
      <c r="F192" s="3" t="s">
        <v>2272</v>
      </c>
      <c r="G192" s="43">
        <v>206.917</v>
      </c>
      <c r="H192" s="29" t="s">
        <v>19858</v>
      </c>
      <c r="I192">
        <v>83</v>
      </c>
      <c r="J192" t="s">
        <v>82</v>
      </c>
      <c r="K192" s="28" t="str">
        <f t="shared" si="4"/>
        <v>25,2514701,'SÃO JOSÉ DO SABUGI','-6.77603879','-36.79696798','343','206,917','SABUGIENSE','83',current_timestamp);</v>
      </c>
      <c r="L192" s="28" t="str">
        <f t="shared" si="5"/>
        <v>INSERT INTO municipio (cd_estado,cd_municipio,ds_municipio,vl_latitude,vl_longitude,vl_altitude,qt_area,ds_gentilico,nr_ddd,dt_registro)VALUES (25,2514701,'SÃO JOSÉ DO SABUGI','-6.77603879','-36.79696798','343','206,917','SABUGIENSE','83',current_timestamp);</v>
      </c>
    </row>
    <row r="193" spans="1:12" x14ac:dyDescent="0.25">
      <c r="A193">
        <v>25</v>
      </c>
      <c r="B193" s="21" t="s">
        <v>10451</v>
      </c>
      <c r="C193" s="39" t="s">
        <v>10452</v>
      </c>
      <c r="D193" s="3" t="s">
        <v>20723</v>
      </c>
      <c r="E193" s="3" t="s">
        <v>20724</v>
      </c>
      <c r="F193" s="3" t="s">
        <v>2284</v>
      </c>
      <c r="G193" s="43">
        <v>376.79300000000001</v>
      </c>
      <c r="H193" s="29" t="s">
        <v>20158</v>
      </c>
      <c r="I193">
        <v>83</v>
      </c>
      <c r="J193" t="s">
        <v>82</v>
      </c>
      <c r="K193" s="28" t="str">
        <f t="shared" ref="K193:K224" si="6">CONCATENATE(A193,",",B193,",'",C193,"','",D193,"','",E193,"','",F193,"','",G193,"','",H193,"','",I193,"',",J193,");")</f>
        <v>25,2514800,'SÃO JOSÉ DOS CORDEIROS','-7.39066298','-36.80516481','525','376,793','SÃO-JOSEENSE (DOS CORDEIROS)','83',current_timestamp);</v>
      </c>
      <c r="L193" s="28" t="str">
        <f t="shared" ref="L193:L224" si="7">CONCATENATE("INSERT INTO municipio (cd_estado,cd_municipio,ds_municipio,vl_latitude,vl_longitude,vl_altitude,qt_area,ds_gentilico,nr_ddd,dt_registro)VALUES (",K193)</f>
        <v>INSERT INTO municipio (cd_estado,cd_municipio,ds_municipio,vl_latitude,vl_longitude,vl_altitude,qt_area,ds_gentilico,nr_ddd,dt_registro)VALUES (25,2514800,'SÃO JOSÉ DOS CORDEIROS','-7.39066298','-36.80516481','525','376,793','SÃO-JOSEENSE (DOS CORDEIROS)','83',current_timestamp);</v>
      </c>
    </row>
    <row r="194" spans="1:12" x14ac:dyDescent="0.25">
      <c r="A194">
        <v>25</v>
      </c>
      <c r="B194" s="21" t="s">
        <v>10439</v>
      </c>
      <c r="C194" s="39" t="s">
        <v>10440</v>
      </c>
      <c r="D194" s="3" t="s">
        <v>20725</v>
      </c>
      <c r="E194" s="3" t="s">
        <v>20726</v>
      </c>
      <c r="F194" s="3" t="s">
        <v>2966</v>
      </c>
      <c r="G194" s="43">
        <v>98.188000000000002</v>
      </c>
      <c r="H194" s="29" t="s">
        <v>20159</v>
      </c>
      <c r="I194">
        <v>83</v>
      </c>
      <c r="J194" t="s">
        <v>82</v>
      </c>
      <c r="K194" s="28" t="str">
        <f t="shared" si="6"/>
        <v>25,2514453,'SÃO JOSÉ DOS RAMOS','-7.2491637','-35.3802316','95','98,188','SANJOSEENSE','83',current_timestamp);</v>
      </c>
      <c r="L194" s="28" t="str">
        <f t="shared" si="7"/>
        <v>INSERT INTO municipio (cd_estado,cd_municipio,ds_municipio,vl_latitude,vl_longitude,vl_altitude,qt_area,ds_gentilico,nr_ddd,dt_registro)VALUES (25,2514453,'SÃO JOSÉ DOS RAMOS','-7.2491637','-35.3802316','95','98,188','SANJOSEENSE','83',current_timestamp);</v>
      </c>
    </row>
    <row r="195" spans="1:12" x14ac:dyDescent="0.25">
      <c r="A195">
        <v>25</v>
      </c>
      <c r="B195" s="21" t="s">
        <v>10453</v>
      </c>
      <c r="C195" s="39" t="s">
        <v>10454</v>
      </c>
      <c r="D195" s="3" t="s">
        <v>20727</v>
      </c>
      <c r="E195" s="3" t="s">
        <v>20728</v>
      </c>
      <c r="F195" s="3" t="s">
        <v>1998</v>
      </c>
      <c r="G195" s="43">
        <v>530.72799999999995</v>
      </c>
      <c r="H195" s="29" t="s">
        <v>20160</v>
      </c>
      <c r="I195">
        <v>83</v>
      </c>
      <c r="J195" t="s">
        <v>82</v>
      </c>
      <c r="K195" s="28" t="str">
        <f t="shared" si="6"/>
        <v>25,2514909,'SÃO MAMEDE','-6.92996281','-37.09615231','276','530,728','SÃO-MAMEDENSE','83',current_timestamp);</v>
      </c>
      <c r="L195" s="28" t="str">
        <f t="shared" si="7"/>
        <v>INSERT INTO municipio (cd_estado,cd_municipio,ds_municipio,vl_latitude,vl_longitude,vl_altitude,qt_area,ds_gentilico,nr_ddd,dt_registro)VALUES (25,2514909,'SÃO MAMEDE','-6.92996281','-37.09615231','276','530,728','SÃO-MAMEDENSE','83',current_timestamp);</v>
      </c>
    </row>
    <row r="196" spans="1:12" x14ac:dyDescent="0.25">
      <c r="A196">
        <v>25</v>
      </c>
      <c r="B196" s="21" t="s">
        <v>10455</v>
      </c>
      <c r="C196" s="39" t="s">
        <v>10456</v>
      </c>
      <c r="D196" s="3" t="s">
        <v>20729</v>
      </c>
      <c r="E196" s="3" t="s">
        <v>20730</v>
      </c>
      <c r="F196" s="3" t="s">
        <v>486</v>
      </c>
      <c r="G196" s="43">
        <v>92.525999999999996</v>
      </c>
      <c r="H196" s="29" t="s">
        <v>19873</v>
      </c>
      <c r="I196">
        <v>83</v>
      </c>
      <c r="J196" t="s">
        <v>82</v>
      </c>
      <c r="K196" s="28" t="str">
        <f t="shared" si="6"/>
        <v>25,2515005,'SÃO MIGUEL DE TAIPU','-7.24919627','-35.20899296','40','92,526','TAIPUENSE','83',current_timestamp);</v>
      </c>
      <c r="L196" s="28" t="str">
        <f t="shared" si="7"/>
        <v>INSERT INTO municipio (cd_estado,cd_municipio,ds_municipio,vl_latitude,vl_longitude,vl_altitude,qt_area,ds_gentilico,nr_ddd,dt_registro)VALUES (25,2515005,'SÃO MIGUEL DE TAIPU','-7.24919627','-35.20899296','40','92,526','TAIPUENSE','83',current_timestamp);</v>
      </c>
    </row>
    <row r="197" spans="1:12" x14ac:dyDescent="0.25">
      <c r="A197">
        <v>25</v>
      </c>
      <c r="B197" s="21" t="s">
        <v>10457</v>
      </c>
      <c r="C197" s="39" t="s">
        <v>10458</v>
      </c>
      <c r="D197" s="3" t="s">
        <v>20731</v>
      </c>
      <c r="E197" s="3" t="s">
        <v>20732</v>
      </c>
      <c r="F197" s="3" t="s">
        <v>18921</v>
      </c>
      <c r="G197" s="43">
        <v>49.963999999999999</v>
      </c>
      <c r="H197" s="29" t="s">
        <v>20161</v>
      </c>
      <c r="I197">
        <v>83</v>
      </c>
      <c r="J197" t="s">
        <v>82</v>
      </c>
      <c r="K197" s="28" t="str">
        <f t="shared" si="6"/>
        <v>25,2515104,'SÃO SEBASTIÃO DE LAGOA DE ROÇA','-7.10306214','-35.86597867','641','49,964','LAGOENSE (DE ROÇA)','83',current_timestamp);</v>
      </c>
      <c r="L197" s="28" t="str">
        <f t="shared" si="7"/>
        <v>INSERT INTO municipio (cd_estado,cd_municipio,ds_municipio,vl_latitude,vl_longitude,vl_altitude,qt_area,ds_gentilico,nr_ddd,dt_registro)VALUES (25,2515104,'SÃO SEBASTIÃO DE LAGOA DE ROÇA','-7.10306214','-35.86597867','641','49,964','LAGOENSE (DE ROÇA)','83',current_timestamp);</v>
      </c>
    </row>
    <row r="198" spans="1:12" x14ac:dyDescent="0.25">
      <c r="A198">
        <v>25</v>
      </c>
      <c r="B198" s="21" t="s">
        <v>10459</v>
      </c>
      <c r="C198" s="39" t="s">
        <v>10460</v>
      </c>
      <c r="D198" s="3" t="s">
        <v>20733</v>
      </c>
      <c r="E198" s="3" t="s">
        <v>20734</v>
      </c>
      <c r="F198" s="3" t="s">
        <v>7679</v>
      </c>
      <c r="G198" s="43">
        <v>460.57299999999998</v>
      </c>
      <c r="H198" s="29" t="s">
        <v>17395</v>
      </c>
      <c r="I198">
        <v>83</v>
      </c>
      <c r="J198" t="s">
        <v>82</v>
      </c>
      <c r="K198" s="28" t="str">
        <f t="shared" si="6"/>
        <v>25,2515203,'SÃO SEBASTIÃO DO UMBUZEIRO','-8.15172295','-37.00682823','594','460,573','SÃO-SEBASTIANENSE','83',current_timestamp);</v>
      </c>
      <c r="L198" s="28" t="str">
        <f t="shared" si="7"/>
        <v>INSERT INTO municipio (cd_estado,cd_municipio,ds_municipio,vl_latitude,vl_longitude,vl_altitude,qt_area,ds_gentilico,nr_ddd,dt_registro)VALUES (25,2515203,'SÃO SEBASTIÃO DO UMBUZEIRO','-8.15172295','-37.00682823','594','460,573','SÃO-SEBASTIANENSE','83',current_timestamp);</v>
      </c>
    </row>
    <row r="199" spans="1:12" x14ac:dyDescent="0.25">
      <c r="A199">
        <v>25</v>
      </c>
      <c r="B199" s="21" t="s">
        <v>10463</v>
      </c>
      <c r="C199" s="39" t="s">
        <v>10464</v>
      </c>
      <c r="D199" s="3" t="s">
        <v>20735</v>
      </c>
      <c r="E199" s="3" t="s">
        <v>20736</v>
      </c>
      <c r="F199" s="3" t="s">
        <v>9981</v>
      </c>
      <c r="G199" s="43">
        <v>276.471</v>
      </c>
      <c r="H199" s="29" t="s">
        <v>20162</v>
      </c>
      <c r="I199">
        <v>83</v>
      </c>
      <c r="J199" t="s">
        <v>82</v>
      </c>
      <c r="K199" s="28" t="str">
        <f t="shared" si="6"/>
        <v>25,2515401,'SÃO VICENTE DO SERIDÓ','-6.93407387','-36.40231848','634','276,471','SERIDOENSE','83',current_timestamp);</v>
      </c>
      <c r="L199" s="28" t="str">
        <f t="shared" si="7"/>
        <v>INSERT INTO municipio (cd_estado,cd_municipio,ds_municipio,vl_latitude,vl_longitude,vl_altitude,qt_area,ds_gentilico,nr_ddd,dt_registro)VALUES (25,2515401,'SÃO VICENTE DO SERIDÓ','-6.93407387','-36.40231848','634','276,471','SERIDOENSE','83',current_timestamp);</v>
      </c>
    </row>
    <row r="200" spans="1:12" x14ac:dyDescent="0.25">
      <c r="A200">
        <v>25</v>
      </c>
      <c r="B200" s="21" t="s">
        <v>10461</v>
      </c>
      <c r="C200" s="39" t="s">
        <v>10462</v>
      </c>
      <c r="D200" s="3" t="s">
        <v>20737</v>
      </c>
      <c r="E200" s="3" t="s">
        <v>20738</v>
      </c>
      <c r="F200" s="3" t="s">
        <v>2742</v>
      </c>
      <c r="G200" s="43">
        <v>315.53199999999998</v>
      </c>
      <c r="H200" s="29" t="s">
        <v>20163</v>
      </c>
      <c r="I200">
        <v>83</v>
      </c>
      <c r="J200" t="s">
        <v>82</v>
      </c>
      <c r="K200" s="28" t="str">
        <f t="shared" si="6"/>
        <v>25,2515302,'SAPÉ','-7.0966125','-35.2304184','127','315,532','SAPEENSE','83',current_timestamp);</v>
      </c>
      <c r="L200" s="28" t="str">
        <f t="shared" si="7"/>
        <v>INSERT INTO municipio (cd_estado,cd_municipio,ds_municipio,vl_latitude,vl_longitude,vl_altitude,qt_area,ds_gentilico,nr_ddd,dt_registro)VALUES (25,2515302,'SAPÉ','-7.0966125','-35.2304184','127','315,532','SAPEENSE','83',current_timestamp);</v>
      </c>
    </row>
    <row r="201" spans="1:12" x14ac:dyDescent="0.25">
      <c r="A201">
        <v>25</v>
      </c>
      <c r="B201" s="21" t="s">
        <v>10465</v>
      </c>
      <c r="C201" s="39" t="s">
        <v>10466</v>
      </c>
      <c r="D201" s="3" t="s">
        <v>20739</v>
      </c>
      <c r="E201" s="3" t="s">
        <v>20740</v>
      </c>
      <c r="F201" s="3" t="s">
        <v>3569</v>
      </c>
      <c r="G201" s="43">
        <v>687.53499999999997</v>
      </c>
      <c r="H201" s="29" t="s">
        <v>20164</v>
      </c>
      <c r="I201">
        <v>83</v>
      </c>
      <c r="J201" t="s">
        <v>82</v>
      </c>
      <c r="K201" s="28" t="str">
        <f t="shared" si="6"/>
        <v>25,2515500,'SERRA BRANCA','-7.48472916','-36.66382313','491','687,535','SERRA-BRANQUENSE','83',current_timestamp);</v>
      </c>
      <c r="L201" s="28" t="str">
        <f t="shared" si="7"/>
        <v>INSERT INTO municipio (cd_estado,cd_municipio,ds_municipio,vl_latitude,vl_longitude,vl_altitude,qt_area,ds_gentilico,nr_ddd,dt_registro)VALUES (25,2515500,'SERRA BRANCA','-7.48472916','-36.66382313','491','687,535','SERRA-BRANQUENSE','83',current_timestamp);</v>
      </c>
    </row>
    <row r="202" spans="1:12" x14ac:dyDescent="0.25">
      <c r="A202">
        <v>25</v>
      </c>
      <c r="B202" s="21" t="s">
        <v>10467</v>
      </c>
      <c r="C202" s="39" t="s">
        <v>10468</v>
      </c>
      <c r="D202" s="3" t="s">
        <v>20741</v>
      </c>
      <c r="E202" s="3" t="s">
        <v>20742</v>
      </c>
      <c r="F202" s="3" t="s">
        <v>3212</v>
      </c>
      <c r="G202" s="43">
        <v>29.082000000000001</v>
      </c>
      <c r="H202" s="29" t="s">
        <v>20165</v>
      </c>
      <c r="I202">
        <v>83</v>
      </c>
      <c r="J202" t="s">
        <v>82</v>
      </c>
      <c r="K202" s="28" t="str">
        <f t="shared" si="6"/>
        <v>25,2515609,'SERRA DA RAIZ','-6.68659125','-35.4424378','328','29,082','SERRA-RAIZENSE','83',current_timestamp);</v>
      </c>
      <c r="L202" s="28" t="str">
        <f t="shared" si="7"/>
        <v>INSERT INTO municipio (cd_estado,cd_municipio,ds_municipio,vl_latitude,vl_longitude,vl_altitude,qt_area,ds_gentilico,nr_ddd,dt_registro)VALUES (25,2515609,'SERRA DA RAIZ','-6.68659125','-35.4424378','328','29,082','SERRA-RAIZENSE','83',current_timestamp);</v>
      </c>
    </row>
    <row r="203" spans="1:12" x14ac:dyDescent="0.25">
      <c r="A203">
        <v>25</v>
      </c>
      <c r="B203" s="21" t="s">
        <v>10469</v>
      </c>
      <c r="C203" s="39" t="s">
        <v>10470</v>
      </c>
      <c r="D203" s="3" t="s">
        <v>20743</v>
      </c>
      <c r="E203" s="3" t="s">
        <v>20744</v>
      </c>
      <c r="F203" s="3" t="s">
        <v>1493</v>
      </c>
      <c r="G203" s="43">
        <v>83.474000000000004</v>
      </c>
      <c r="H203" s="29" t="s">
        <v>20166</v>
      </c>
      <c r="I203">
        <v>83</v>
      </c>
      <c r="J203" t="s">
        <v>82</v>
      </c>
      <c r="K203" s="28" t="str">
        <f t="shared" si="6"/>
        <v>25,2515708,'SERRA GRANDE','-7.21428562','-38.3695364','585','83,474','SERRA-GRANDENSE','83',current_timestamp);</v>
      </c>
      <c r="L203" s="28" t="str">
        <f t="shared" si="7"/>
        <v>INSERT INTO municipio (cd_estado,cd_municipio,ds_municipio,vl_latitude,vl_longitude,vl_altitude,qt_area,ds_gentilico,nr_ddd,dt_registro)VALUES (25,2515708,'SERRA GRANDE','-7.21428562','-38.3695364','585','83,474','SERRA-GRANDENSE','83',current_timestamp);</v>
      </c>
    </row>
    <row r="204" spans="1:12" x14ac:dyDescent="0.25">
      <c r="A204">
        <v>25</v>
      </c>
      <c r="B204" s="21" t="s">
        <v>10471</v>
      </c>
      <c r="C204" s="39" t="s">
        <v>10472</v>
      </c>
      <c r="D204" s="3" t="s">
        <v>20745</v>
      </c>
      <c r="E204" s="3" t="s">
        <v>20746</v>
      </c>
      <c r="F204" s="3" t="s">
        <v>2770</v>
      </c>
      <c r="G204" s="43">
        <v>55.905000000000001</v>
      </c>
      <c r="H204" s="29" t="s">
        <v>20167</v>
      </c>
      <c r="I204">
        <v>83</v>
      </c>
      <c r="J204" t="s">
        <v>82</v>
      </c>
      <c r="K204" s="28" t="str">
        <f t="shared" si="6"/>
        <v>25,2515807,'SERRA REDONDA','-7.18504822','-35.67970267','380','55,905','SERRA-REDONDENSE','83',current_timestamp);</v>
      </c>
      <c r="L204" s="28" t="str">
        <f t="shared" si="7"/>
        <v>INSERT INTO municipio (cd_estado,cd_municipio,ds_municipio,vl_latitude,vl_longitude,vl_altitude,qt_area,ds_gentilico,nr_ddd,dt_registro)VALUES (25,2515807,'SERRA REDONDA','-7.18504822','-35.67970267','380','55,905','SERRA-REDONDENSE','83',current_timestamp);</v>
      </c>
    </row>
    <row r="205" spans="1:12" x14ac:dyDescent="0.25">
      <c r="A205">
        <v>25</v>
      </c>
      <c r="B205" s="21" t="s">
        <v>10473</v>
      </c>
      <c r="C205" s="39" t="s">
        <v>10474</v>
      </c>
      <c r="D205" s="3" t="s">
        <v>20747</v>
      </c>
      <c r="E205" s="3" t="s">
        <v>20748</v>
      </c>
      <c r="F205" s="3" t="s">
        <v>3427</v>
      </c>
      <c r="G205" s="43">
        <v>65.299000000000007</v>
      </c>
      <c r="H205" s="29" t="s">
        <v>20168</v>
      </c>
      <c r="I205">
        <v>83</v>
      </c>
      <c r="J205" t="s">
        <v>82</v>
      </c>
      <c r="K205" s="28" t="str">
        <f t="shared" si="6"/>
        <v>25,2515906,'SERRARIA','-6.81982383','-35.6418454','530','65,299','SERRARIENSE','83',current_timestamp);</v>
      </c>
      <c r="L205" s="28" t="str">
        <f t="shared" si="7"/>
        <v>INSERT INTO municipio (cd_estado,cd_municipio,ds_municipio,vl_latitude,vl_longitude,vl_altitude,qt_area,ds_gentilico,nr_ddd,dt_registro)VALUES (25,2515906,'SERRARIA','-6.81982383','-35.6418454','530','65,299','SERRARIENSE','83',current_timestamp);</v>
      </c>
    </row>
    <row r="206" spans="1:12" x14ac:dyDescent="0.25">
      <c r="A206">
        <v>25</v>
      </c>
      <c r="B206" s="21" t="s">
        <v>10475</v>
      </c>
      <c r="C206" s="39" t="s">
        <v>10476</v>
      </c>
      <c r="D206" s="3" t="s">
        <v>20749</v>
      </c>
      <c r="E206" s="3" t="s">
        <v>20750</v>
      </c>
      <c r="F206" s="3" t="s">
        <v>1183</v>
      </c>
      <c r="G206" s="43">
        <v>32.798000000000002</v>
      </c>
      <c r="H206" s="29" t="s">
        <v>20169</v>
      </c>
      <c r="I206">
        <v>83</v>
      </c>
      <c r="J206" t="s">
        <v>82</v>
      </c>
      <c r="K206" s="28" t="str">
        <f t="shared" si="6"/>
        <v>25,2515930,'SERTÃOZINHO','-6.75149771','-35.4415372','133','32,798','SERTÃOZIENHENSE','83',current_timestamp);</v>
      </c>
      <c r="L206" s="28" t="str">
        <f t="shared" si="7"/>
        <v>INSERT INTO municipio (cd_estado,cd_municipio,ds_municipio,vl_latitude,vl_longitude,vl_altitude,qt_area,ds_gentilico,nr_ddd,dt_registro)VALUES (25,2515930,'SERTÃOZINHO','-6.75149771','-35.4415372','133','32,798','SERTÃOZIENHENSE','83',current_timestamp);</v>
      </c>
    </row>
    <row r="207" spans="1:12" x14ac:dyDescent="0.25">
      <c r="A207">
        <v>25</v>
      </c>
      <c r="B207" s="21" t="s">
        <v>10477</v>
      </c>
      <c r="C207" s="39" t="s">
        <v>10478</v>
      </c>
      <c r="D207" s="3" t="s">
        <v>20751</v>
      </c>
      <c r="E207" s="3" t="s">
        <v>20752</v>
      </c>
      <c r="F207" s="3" t="s">
        <v>7063</v>
      </c>
      <c r="G207" s="43">
        <v>61.743000000000002</v>
      </c>
      <c r="H207" s="29" t="s">
        <v>20170</v>
      </c>
      <c r="I207">
        <v>83</v>
      </c>
      <c r="J207" t="s">
        <v>82</v>
      </c>
      <c r="K207" s="28" t="str">
        <f t="shared" si="6"/>
        <v>25,2515971,'SOBRADO','-7.1444503','-35.2364912','52','61,743','SOBRADENSE','83',current_timestamp);</v>
      </c>
      <c r="L207" s="28" t="str">
        <f t="shared" si="7"/>
        <v>INSERT INTO municipio (cd_estado,cd_municipio,ds_municipio,vl_latitude,vl_longitude,vl_altitude,qt_area,ds_gentilico,nr_ddd,dt_registro)VALUES (25,2515971,'SOBRADO','-7.1444503','-35.2364912','52','61,743','SOBRADENSE','83',current_timestamp);</v>
      </c>
    </row>
    <row r="208" spans="1:12" x14ac:dyDescent="0.25">
      <c r="A208">
        <v>25</v>
      </c>
      <c r="B208" s="21" t="s">
        <v>10479</v>
      </c>
      <c r="C208" s="39" t="s">
        <v>10480</v>
      </c>
      <c r="D208" s="3" t="s">
        <v>20753</v>
      </c>
      <c r="E208" s="3" t="s">
        <v>20754</v>
      </c>
      <c r="F208" s="3" t="s">
        <v>3829</v>
      </c>
      <c r="G208" s="43">
        <v>232.97</v>
      </c>
      <c r="H208" s="29" t="s">
        <v>20171</v>
      </c>
      <c r="I208">
        <v>83</v>
      </c>
      <c r="J208" t="s">
        <v>82</v>
      </c>
      <c r="K208" s="28" t="str">
        <f t="shared" si="6"/>
        <v>25,2516003,'SOLÂNEA','-6.75763883','-35.65909167','629','232,97','SOLANENSE','83',current_timestamp);</v>
      </c>
      <c r="L208" s="28" t="str">
        <f t="shared" si="7"/>
        <v>INSERT INTO municipio (cd_estado,cd_municipio,ds_municipio,vl_latitude,vl_longitude,vl_altitude,qt_area,ds_gentilico,nr_ddd,dt_registro)VALUES (25,2516003,'SOLÂNEA','-6.75763883','-35.65909167','629','232,97','SOLANENSE','83',current_timestamp);</v>
      </c>
    </row>
    <row r="209" spans="1:12" x14ac:dyDescent="0.25">
      <c r="A209">
        <v>25</v>
      </c>
      <c r="B209" s="21" t="s">
        <v>10481</v>
      </c>
      <c r="C209" s="39" t="s">
        <v>10482</v>
      </c>
      <c r="D209" s="3" t="s">
        <v>20755</v>
      </c>
      <c r="E209" s="3" t="s">
        <v>20756</v>
      </c>
      <c r="F209" s="3" t="s">
        <v>20757</v>
      </c>
      <c r="G209" s="43">
        <v>560.04399999999998</v>
      </c>
      <c r="H209" s="29" t="s">
        <v>17422</v>
      </c>
      <c r="I209">
        <v>83</v>
      </c>
      <c r="J209" t="s">
        <v>82</v>
      </c>
      <c r="K209" s="28" t="str">
        <f t="shared" si="6"/>
        <v>25,2516102,'SOLEDADE','-7.0582909','-36.3668234','523','560,044','SOLEDADENSE','83',current_timestamp);</v>
      </c>
      <c r="L209" s="28" t="str">
        <f t="shared" si="7"/>
        <v>INSERT INTO municipio (cd_estado,cd_municipio,ds_municipio,vl_latitude,vl_longitude,vl_altitude,qt_area,ds_gentilico,nr_ddd,dt_registro)VALUES (25,2516102,'SOLEDADE','-7.0582909','-36.3668234','523','560,044','SOLEDADENSE','83',current_timestamp);</v>
      </c>
    </row>
    <row r="210" spans="1:12" x14ac:dyDescent="0.25">
      <c r="A210">
        <v>25</v>
      </c>
      <c r="B210" s="21" t="s">
        <v>10483</v>
      </c>
      <c r="C210" s="39" t="s">
        <v>10484</v>
      </c>
      <c r="D210" s="3" t="s">
        <v>20758</v>
      </c>
      <c r="E210" s="3" t="s">
        <v>20759</v>
      </c>
      <c r="F210" s="3" t="s">
        <v>1493</v>
      </c>
      <c r="G210" s="43">
        <v>154.74799999999999</v>
      </c>
      <c r="H210" s="29" t="s">
        <v>20172</v>
      </c>
      <c r="I210">
        <v>83</v>
      </c>
      <c r="J210" t="s">
        <v>82</v>
      </c>
      <c r="K210" s="28" t="str">
        <f t="shared" si="6"/>
        <v>25,2516151,'SOSSÊGO','-6.76610304','-36.24486832','585','154,748','SOSSEGUENSE','83',current_timestamp);</v>
      </c>
      <c r="L210" s="28" t="str">
        <f t="shared" si="7"/>
        <v>INSERT INTO municipio (cd_estado,cd_municipio,ds_municipio,vl_latitude,vl_longitude,vl_altitude,qt_area,ds_gentilico,nr_ddd,dt_registro)VALUES (25,2516151,'SOSSÊGO','-6.76610304','-36.24486832','585','154,748','SOSSEGUENSE','83',current_timestamp);</v>
      </c>
    </row>
    <row r="211" spans="1:12" x14ac:dyDescent="0.25">
      <c r="A211">
        <v>25</v>
      </c>
      <c r="B211" s="21" t="s">
        <v>10485</v>
      </c>
      <c r="C211" s="39" t="s">
        <v>10486</v>
      </c>
      <c r="D211" s="3" t="s">
        <v>20760</v>
      </c>
      <c r="E211" s="3" t="s">
        <v>20761</v>
      </c>
      <c r="F211" s="3" t="s">
        <v>469</v>
      </c>
      <c r="G211" s="43">
        <v>738.54700000000003</v>
      </c>
      <c r="H211" s="29" t="s">
        <v>20173</v>
      </c>
      <c r="I211">
        <v>83</v>
      </c>
      <c r="J211" t="s">
        <v>82</v>
      </c>
      <c r="K211" s="28" t="str">
        <f t="shared" si="6"/>
        <v>25,2516201,'SOUSA','-6.7585874','-38.23031902','228','738,547','SOUSENSE','83',current_timestamp);</v>
      </c>
      <c r="L211" s="28" t="str">
        <f t="shared" si="7"/>
        <v>INSERT INTO municipio (cd_estado,cd_municipio,ds_municipio,vl_latitude,vl_longitude,vl_altitude,qt_area,ds_gentilico,nr_ddd,dt_registro)VALUES (25,2516201,'SOUSA','-6.7585874','-38.23031902','228','738,547','SOUSENSE','83',current_timestamp);</v>
      </c>
    </row>
    <row r="212" spans="1:12" x14ac:dyDescent="0.25">
      <c r="A212">
        <v>25</v>
      </c>
      <c r="B212" s="21" t="s">
        <v>10487</v>
      </c>
      <c r="C212" s="39" t="s">
        <v>10488</v>
      </c>
      <c r="D212" s="3" t="s">
        <v>20762</v>
      </c>
      <c r="E212" s="3" t="s">
        <v>20763</v>
      </c>
      <c r="F212" s="3" t="s">
        <v>2224</v>
      </c>
      <c r="G212" s="43">
        <v>838.07</v>
      </c>
      <c r="H212" s="29" t="s">
        <v>20174</v>
      </c>
      <c r="I212">
        <v>83</v>
      </c>
      <c r="J212" t="s">
        <v>82</v>
      </c>
      <c r="K212" s="28" t="str">
        <f t="shared" si="6"/>
        <v>25,2516300,'SUMÉ','-7.67060045','-36.87920573','524','838,07','SUMEENSE','83',current_timestamp);</v>
      </c>
      <c r="L212" s="28" t="str">
        <f t="shared" si="7"/>
        <v>INSERT INTO municipio (cd_estado,cd_municipio,ds_municipio,vl_latitude,vl_longitude,vl_altitude,qt_area,ds_gentilico,nr_ddd,dt_registro)VALUES (25,2516300,'SUMÉ','-7.67060045','-36.87920573','524','838,07','SUMEENSE','83',current_timestamp);</v>
      </c>
    </row>
    <row r="213" spans="1:12" x14ac:dyDescent="0.25">
      <c r="A213">
        <v>25</v>
      </c>
      <c r="B213" s="21" t="s">
        <v>10489</v>
      </c>
      <c r="C213" s="39" t="s">
        <v>10490</v>
      </c>
      <c r="D213" s="3" t="s">
        <v>20764</v>
      </c>
      <c r="E213" s="3" t="s">
        <v>20765</v>
      </c>
      <c r="F213" s="3" t="s">
        <v>1668</v>
      </c>
      <c r="G213" s="43">
        <v>246.005</v>
      </c>
      <c r="H213" s="29" t="s">
        <v>20175</v>
      </c>
      <c r="I213">
        <v>83</v>
      </c>
      <c r="J213" t="s">
        <v>82</v>
      </c>
      <c r="K213" s="28" t="str">
        <f t="shared" si="6"/>
        <v>25,2516409,'TACIMA','-6.4876436','-35.6368215','168','246,005','TACIMENSE','83',current_timestamp);</v>
      </c>
      <c r="L213" s="28" t="str">
        <f t="shared" si="7"/>
        <v>INSERT INTO municipio (cd_estado,cd_municipio,ds_municipio,vl_latitude,vl_longitude,vl_altitude,qt_area,ds_gentilico,nr_ddd,dt_registro)VALUES (25,2516409,'TACIMA','-6.4876436','-35.6368215','168','246,005','TACIMENSE','83',current_timestamp);</v>
      </c>
    </row>
    <row r="214" spans="1:12" x14ac:dyDescent="0.25">
      <c r="A214">
        <v>25</v>
      </c>
      <c r="B214" s="21" t="s">
        <v>10491</v>
      </c>
      <c r="C214" s="39" t="s">
        <v>4859</v>
      </c>
      <c r="D214" s="3" t="s">
        <v>20766</v>
      </c>
      <c r="E214" s="3" t="s">
        <v>20767</v>
      </c>
      <c r="F214" s="3" t="s">
        <v>3427</v>
      </c>
      <c r="G214" s="43">
        <v>628.40899999999999</v>
      </c>
      <c r="H214" s="29" t="s">
        <v>20176</v>
      </c>
      <c r="I214">
        <v>83</v>
      </c>
      <c r="J214" t="s">
        <v>82</v>
      </c>
      <c r="K214" s="28" t="str">
        <f t="shared" si="6"/>
        <v>25,2516508,'TAPEROÁ','-7.20808876','-36.82421449','530','628,409','TAPEROAENSE','83',current_timestamp);</v>
      </c>
      <c r="L214" s="28" t="str">
        <f t="shared" si="7"/>
        <v>INSERT INTO municipio (cd_estado,cd_municipio,ds_municipio,vl_latitude,vl_longitude,vl_altitude,qt_area,ds_gentilico,nr_ddd,dt_registro)VALUES (25,2516508,'TAPEROÁ','-7.20808876','-36.82421449','530','628,409','TAPEROAENSE','83',current_timestamp);</v>
      </c>
    </row>
    <row r="215" spans="1:12" x14ac:dyDescent="0.25">
      <c r="A215">
        <v>25</v>
      </c>
      <c r="B215" s="21" t="s">
        <v>10492</v>
      </c>
      <c r="C215" s="39" t="s">
        <v>10493</v>
      </c>
      <c r="D215" s="3" t="s">
        <v>20768</v>
      </c>
      <c r="E215" s="3" t="s">
        <v>20769</v>
      </c>
      <c r="F215" s="3" t="s">
        <v>2802</v>
      </c>
      <c r="G215" s="43">
        <v>237.34</v>
      </c>
      <c r="H215" s="29" t="s">
        <v>20177</v>
      </c>
      <c r="I215">
        <v>83</v>
      </c>
      <c r="J215" t="s">
        <v>82</v>
      </c>
      <c r="K215" s="28" t="str">
        <f t="shared" si="6"/>
        <v>25,2516607,'TAVARES','-7.63613477','-37.87918974','716','237,34','TAVARENSE','83',current_timestamp);</v>
      </c>
      <c r="L215" s="28" t="str">
        <f t="shared" si="7"/>
        <v>INSERT INTO municipio (cd_estado,cd_municipio,ds_municipio,vl_latitude,vl_longitude,vl_altitude,qt_area,ds_gentilico,nr_ddd,dt_registro)VALUES (25,2516607,'TAVARES','-7.63613477','-37.87918974','716','237,34','TAVARENSE','83',current_timestamp);</v>
      </c>
    </row>
    <row r="216" spans="1:12" x14ac:dyDescent="0.25">
      <c r="A216">
        <v>25</v>
      </c>
      <c r="B216" s="21" t="s">
        <v>10494</v>
      </c>
      <c r="C216" s="39" t="s">
        <v>10495</v>
      </c>
      <c r="D216" s="3" t="s">
        <v>20770</v>
      </c>
      <c r="E216" s="3" t="s">
        <v>20771</v>
      </c>
      <c r="F216" s="3" t="s">
        <v>3606</v>
      </c>
      <c r="G216" s="43">
        <v>160.9</v>
      </c>
      <c r="H216" s="29" t="s">
        <v>5257</v>
      </c>
      <c r="I216">
        <v>83</v>
      </c>
      <c r="J216" t="s">
        <v>82</v>
      </c>
      <c r="K216" s="28" t="str">
        <f t="shared" si="6"/>
        <v>25,2516706,'TEIXEIRA','-7.2209802','-37.2523255','773','160,9','TEIXEIRENSE','83',current_timestamp);</v>
      </c>
      <c r="L216" s="28" t="str">
        <f t="shared" si="7"/>
        <v>INSERT INTO municipio (cd_estado,cd_municipio,ds_municipio,vl_latitude,vl_longitude,vl_altitude,qt_area,ds_gentilico,nr_ddd,dt_registro)VALUES (25,2516706,'TEIXEIRA','-7.2209802','-37.2523255','773','160,9','TEIXEIRENSE','83',current_timestamp);</v>
      </c>
    </row>
    <row r="217" spans="1:12" x14ac:dyDescent="0.25">
      <c r="A217">
        <v>25</v>
      </c>
      <c r="B217" s="21" t="s">
        <v>10496</v>
      </c>
      <c r="C217" s="39" t="s">
        <v>10497</v>
      </c>
      <c r="D217" s="3" t="s">
        <v>20772</v>
      </c>
      <c r="E217" s="3" t="s">
        <v>20773</v>
      </c>
      <c r="F217" s="3" t="s">
        <v>18154</v>
      </c>
      <c r="G217" s="43">
        <v>105.271</v>
      </c>
      <c r="H217" s="29" t="s">
        <v>20178</v>
      </c>
      <c r="I217">
        <v>83</v>
      </c>
      <c r="J217" t="s">
        <v>82</v>
      </c>
      <c r="K217" s="28" t="str">
        <f t="shared" si="6"/>
        <v>25,2516755,'TENÓRIO','-6.9387768','-36.627622','608','105,271','TENORENSE','83',current_timestamp);</v>
      </c>
      <c r="L217" s="28" t="str">
        <f t="shared" si="7"/>
        <v>INSERT INTO municipio (cd_estado,cd_municipio,ds_municipio,vl_latitude,vl_longitude,vl_altitude,qt_area,ds_gentilico,nr_ddd,dt_registro)VALUES (25,2516755,'TENÓRIO','-6.9387768','-36.627622','608','105,271','TENORENSE','83',current_timestamp);</v>
      </c>
    </row>
    <row r="218" spans="1:12" x14ac:dyDescent="0.25">
      <c r="A218">
        <v>25</v>
      </c>
      <c r="B218" s="21" t="s">
        <v>10498</v>
      </c>
      <c r="C218" s="39" t="s">
        <v>10499</v>
      </c>
      <c r="D218" s="3" t="s">
        <v>20774</v>
      </c>
      <c r="E218" s="3" t="s">
        <v>20775</v>
      </c>
      <c r="F218" s="3" t="s">
        <v>6081</v>
      </c>
      <c r="G218" s="43">
        <v>219.86600000000001</v>
      </c>
      <c r="H218" s="29" t="s">
        <v>20012</v>
      </c>
      <c r="I218">
        <v>83</v>
      </c>
      <c r="J218" t="s">
        <v>82</v>
      </c>
      <c r="K218" s="28" t="str">
        <f t="shared" si="6"/>
        <v>25,2516805,'TRIUNFO','-6.57870571','-38.59895232','307','219,866','TRIUNFENSE','83',current_timestamp);</v>
      </c>
      <c r="L218" s="28" t="str">
        <f t="shared" si="7"/>
        <v>INSERT INTO municipio (cd_estado,cd_municipio,ds_municipio,vl_latitude,vl_longitude,vl_altitude,qt_area,ds_gentilico,nr_ddd,dt_registro)VALUES (25,2516805,'TRIUNFO','-6.57870571','-38.59895232','307','219,866','TRIUNFENSE','83',current_timestamp);</v>
      </c>
    </row>
    <row r="219" spans="1:12" x14ac:dyDescent="0.25">
      <c r="A219">
        <v>25</v>
      </c>
      <c r="B219" s="21" t="s">
        <v>10500</v>
      </c>
      <c r="C219" s="39" t="s">
        <v>10501</v>
      </c>
      <c r="D219" s="3" t="s">
        <v>20776</v>
      </c>
      <c r="E219" s="3" t="s">
        <v>20777</v>
      </c>
      <c r="F219" s="3" t="s">
        <v>2384</v>
      </c>
      <c r="G219" s="43">
        <v>294.49799999999999</v>
      </c>
      <c r="H219" s="29" t="s">
        <v>20179</v>
      </c>
      <c r="I219">
        <v>83</v>
      </c>
      <c r="J219" t="s">
        <v>82</v>
      </c>
      <c r="K219" s="28" t="str">
        <f t="shared" si="6"/>
        <v>25,2516904,'UIRAÚNA','-6.52031724','-38.41281872','305','294,498','UIRAUNENSE','83',current_timestamp);</v>
      </c>
      <c r="L219" s="28" t="str">
        <f t="shared" si="7"/>
        <v>INSERT INTO municipio (cd_estado,cd_municipio,ds_municipio,vl_latitude,vl_longitude,vl_altitude,qt_area,ds_gentilico,nr_ddd,dt_registro)VALUES (25,2516904,'UIRAÚNA','-6.52031724','-38.41281872','305','294,498','UIRAUNENSE','83',current_timestamp);</v>
      </c>
    </row>
    <row r="220" spans="1:12" x14ac:dyDescent="0.25">
      <c r="A220">
        <v>25</v>
      </c>
      <c r="B220" s="21" t="s">
        <v>10502</v>
      </c>
      <c r="C220" s="39" t="s">
        <v>10503</v>
      </c>
      <c r="D220" s="3" t="s">
        <v>20778</v>
      </c>
      <c r="E220" s="3" t="s">
        <v>20779</v>
      </c>
      <c r="F220" s="3" t="s">
        <v>2284</v>
      </c>
      <c r="G220" s="43">
        <v>186.554</v>
      </c>
      <c r="H220" s="29" t="s">
        <v>20180</v>
      </c>
      <c r="I220">
        <v>83</v>
      </c>
      <c r="J220" t="s">
        <v>82</v>
      </c>
      <c r="K220" s="28" t="str">
        <f t="shared" si="6"/>
        <v>25,2517001,'UMBUZEIRO','-7.69577998','-35.66545459','525','186,554','UMBUZEIRENSE','83',current_timestamp);</v>
      </c>
      <c r="L220" s="28" t="str">
        <f t="shared" si="7"/>
        <v>INSERT INTO municipio (cd_estado,cd_municipio,ds_municipio,vl_latitude,vl_longitude,vl_altitude,qt_area,ds_gentilico,nr_ddd,dt_registro)VALUES (25,2517001,'UMBUZEIRO','-7.69577998','-35.66545459','525','186,554','UMBUZEIRENSE','83',current_timestamp);</v>
      </c>
    </row>
    <row r="221" spans="1:12" x14ac:dyDescent="0.25">
      <c r="A221">
        <v>25</v>
      </c>
      <c r="B221" s="21" t="s">
        <v>10504</v>
      </c>
      <c r="C221" s="39" t="s">
        <v>10505</v>
      </c>
      <c r="D221" s="3" t="s">
        <v>20780</v>
      </c>
      <c r="E221" s="3" t="s">
        <v>20781</v>
      </c>
      <c r="F221" s="3" t="s">
        <v>2951</v>
      </c>
      <c r="G221" s="43">
        <v>190.52600000000001</v>
      </c>
      <c r="H221" s="29" t="s">
        <v>20181</v>
      </c>
      <c r="I221">
        <v>83</v>
      </c>
      <c r="J221" t="s">
        <v>82</v>
      </c>
      <c r="K221" s="28" t="str">
        <f t="shared" si="6"/>
        <v>25,2517100,'VÁRZEA','-6.77060822','-36.99107386','267','190,526','VARZENSE','83',current_timestamp);</v>
      </c>
      <c r="L221" s="28" t="str">
        <f t="shared" si="7"/>
        <v>INSERT INTO municipio (cd_estado,cd_municipio,ds_municipio,vl_latitude,vl_longitude,vl_altitude,qt_area,ds_gentilico,nr_ddd,dt_registro)VALUES (25,2517100,'VÁRZEA','-6.77060822','-36.99107386','267','190,526','VARZENSE','83',current_timestamp);</v>
      </c>
    </row>
    <row r="222" spans="1:12" x14ac:dyDescent="0.25">
      <c r="A222">
        <v>25</v>
      </c>
      <c r="B222" s="21" t="s">
        <v>10506</v>
      </c>
      <c r="C222" s="39" t="s">
        <v>10507</v>
      </c>
      <c r="D222" s="3" t="s">
        <v>20782</v>
      </c>
      <c r="E222" s="3" t="s">
        <v>20783</v>
      </c>
      <c r="F222" s="3" t="s">
        <v>9821</v>
      </c>
      <c r="G222" s="43">
        <v>146.779</v>
      </c>
      <c r="H222" s="29" t="s">
        <v>20182</v>
      </c>
      <c r="I222">
        <v>83</v>
      </c>
      <c r="J222" t="s">
        <v>82</v>
      </c>
      <c r="K222" s="28" t="str">
        <f t="shared" si="6"/>
        <v>25,2517209,'VIEIRÓPOLIS','-6.5443328','-38.2773553','323','146,779','VIEIROPOLENSE','83',current_timestamp);</v>
      </c>
      <c r="L222" s="28" t="str">
        <f t="shared" si="7"/>
        <v>INSERT INTO municipio (cd_estado,cd_municipio,ds_municipio,vl_latitude,vl_longitude,vl_altitude,qt_area,ds_gentilico,nr_ddd,dt_registro)VALUES (25,2517209,'VIEIRÓPOLIS','-6.5443328','-38.2773553','323','146,779','VIEIROPOLENSE','83',current_timestamp);</v>
      </c>
    </row>
    <row r="223" spans="1:12" x14ac:dyDescent="0.25">
      <c r="A223">
        <v>25</v>
      </c>
      <c r="B223" s="21" t="s">
        <v>10233</v>
      </c>
      <c r="C223" s="39" t="s">
        <v>10234</v>
      </c>
      <c r="D223" s="3" t="s">
        <v>20784</v>
      </c>
      <c r="E223" s="3" t="s">
        <v>20785</v>
      </c>
      <c r="F223" s="3" t="s">
        <v>1551</v>
      </c>
      <c r="G223" s="43">
        <v>61.362000000000002</v>
      </c>
      <c r="H223" s="29" t="s">
        <v>20183</v>
      </c>
      <c r="I223">
        <v>83</v>
      </c>
      <c r="J223" t="s">
        <v>82</v>
      </c>
      <c r="K223" s="28" t="str">
        <f t="shared" si="6"/>
        <v>25,2505501,'VISTA SERRANA','-6.73906836','-37.56736279','245','61,362','VISTA-SERRANENSE','83',current_timestamp);</v>
      </c>
      <c r="L223" s="28" t="str">
        <f t="shared" si="7"/>
        <v>INSERT INTO municipio (cd_estado,cd_municipio,ds_municipio,vl_latitude,vl_longitude,vl_altitude,qt_area,ds_gentilico,nr_ddd,dt_registro)VALUES (25,2505501,'VISTA SERRANA','-6.73906836','-37.56736279','245','61,362','VISTA-SERRANENSE','83',current_timestamp);</v>
      </c>
    </row>
    <row r="224" spans="1:12" x14ac:dyDescent="0.25">
      <c r="A224">
        <v>25</v>
      </c>
      <c r="B224" s="21" t="s">
        <v>10508</v>
      </c>
      <c r="C224" s="39" t="s">
        <v>10509</v>
      </c>
      <c r="D224" s="3" t="s">
        <v>20786</v>
      </c>
      <c r="E224" s="3" t="s">
        <v>20787</v>
      </c>
      <c r="F224" s="3" t="s">
        <v>3644</v>
      </c>
      <c r="G224" s="43">
        <v>109.39400000000001</v>
      </c>
      <c r="H224" s="29" t="s">
        <v>20184</v>
      </c>
      <c r="I224">
        <v>83</v>
      </c>
      <c r="J224" t="s">
        <v>82</v>
      </c>
      <c r="K224" s="28" t="str">
        <f t="shared" si="6"/>
        <v>25,2517407,'ZABELÊ','-8.0766461','-37.1008012','626','109,394','ZABELEENSE','83',current_timestamp);</v>
      </c>
      <c r="L224" s="28" t="str">
        <f t="shared" si="7"/>
        <v>INSERT INTO municipio (cd_estado,cd_municipio,ds_municipio,vl_latitude,vl_longitude,vl_altitude,qt_area,ds_gentilico,nr_ddd,dt_registro)VALUES (25,2517407,'ZABELÊ','-8.0766461','-37.1008012','626','109,394','ZABELEENSE','83',current_timestamp);</v>
      </c>
    </row>
  </sheetData>
  <autoFilter ref="A1:L224">
    <sortState ref="A2:L224">
      <sortCondition ref="C1:C224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86"/>
  <sheetViews>
    <sheetView topLeftCell="G1" workbookViewId="0">
      <pane ySplit="1" topLeftCell="A2" activePane="bottomLeft" state="frozen"/>
      <selection pane="bottomLeft" activeCell="L186" sqref="L1:L18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0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30.140625" bestFit="1" customWidth="1"/>
    <col min="9" max="9" width="9.5703125" bestFit="1" customWidth="1"/>
    <col min="10" max="10" width="18.28515625" bestFit="1" customWidth="1"/>
    <col min="11" max="11" width="115.7109375" bestFit="1" customWidth="1"/>
    <col min="12" max="12" width="252" bestFit="1" customWidth="1"/>
  </cols>
  <sheetData>
    <row r="1" spans="1:12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32" t="s">
        <v>1200</v>
      </c>
      <c r="J1" s="8" t="s">
        <v>81</v>
      </c>
      <c r="K1" t="str">
        <f t="shared" ref="K1:K32" si="0"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 t="shared" ref="L1:L32" si="1"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26</v>
      </c>
      <c r="B2" s="21" t="s">
        <v>10510</v>
      </c>
      <c r="C2" s="39" t="s">
        <v>10511</v>
      </c>
      <c r="D2" s="3" t="s">
        <v>20788</v>
      </c>
      <c r="E2" s="3" t="s">
        <v>20789</v>
      </c>
      <c r="F2" s="3" t="s">
        <v>1523</v>
      </c>
      <c r="G2" s="21">
        <v>126.193</v>
      </c>
      <c r="H2" s="29" t="s">
        <v>19885</v>
      </c>
      <c r="I2">
        <v>81</v>
      </c>
      <c r="J2" t="s">
        <v>82</v>
      </c>
      <c r="K2" t="str">
        <f t="shared" si="0"/>
        <v>26,2600054,'ABREU E LIMA','-7.90054493','-34.90215418','46','126,193','ABREU-LIMENSE','81',current_timestamp);</v>
      </c>
      <c r="L2" t="str">
        <f t="shared" si="1"/>
        <v>INSERT INTO municipio (cd_estado,cd_municipio,ds_municipio,vl_latitude,vl_longitude,vl_altitude,qt_area,ds_gentilico,nr_ddd,dt_registro)VALUES (26,2600054,'ABREU E LIMA','-7.90054493','-34.90215418','46','126,193','ABREU-LIMENSE','81',current_timestamp);</v>
      </c>
    </row>
    <row r="3" spans="1:12" x14ac:dyDescent="0.25">
      <c r="A3">
        <v>26</v>
      </c>
      <c r="B3" s="21" t="s">
        <v>10512</v>
      </c>
      <c r="C3" s="39" t="s">
        <v>10513</v>
      </c>
      <c r="D3" s="3" t="s">
        <v>20790</v>
      </c>
      <c r="E3" s="3" t="s">
        <v>20791</v>
      </c>
      <c r="F3" s="3" t="s">
        <v>3427</v>
      </c>
      <c r="G3" s="21">
        <v>377.69600000000003</v>
      </c>
      <c r="H3" s="29" t="s">
        <v>19886</v>
      </c>
      <c r="I3">
        <v>87</v>
      </c>
      <c r="J3" t="s">
        <v>82</v>
      </c>
      <c r="K3" t="str">
        <f t="shared" si="0"/>
        <v>26,2600104,'AFOGADOS DA INGAZEIRA','-7.74711379','-37.63533667','530','377,696','AFOGADENSE','87',current_timestamp);</v>
      </c>
      <c r="L3" t="str">
        <f t="shared" si="1"/>
        <v>INSERT INTO municipio (cd_estado,cd_municipio,ds_municipio,vl_latitude,vl_longitude,vl_altitude,qt_area,ds_gentilico,nr_ddd,dt_registro)VALUES (26,2600104,'AFOGADOS DA INGAZEIRA','-7.74711379','-37.63533667','530','377,696','AFOGADENSE','87',current_timestamp);</v>
      </c>
    </row>
    <row r="4" spans="1:12" x14ac:dyDescent="0.25">
      <c r="A4">
        <v>26</v>
      </c>
      <c r="B4" s="21" t="s">
        <v>10514</v>
      </c>
      <c r="C4" s="39" t="s">
        <v>10515</v>
      </c>
      <c r="D4" s="3" t="s">
        <v>20792</v>
      </c>
      <c r="E4" s="3" t="s">
        <v>20793</v>
      </c>
      <c r="F4" s="3" t="s">
        <v>20794</v>
      </c>
      <c r="G4" s="21">
        <v>1490.5940000000001</v>
      </c>
      <c r="H4" s="29" t="s">
        <v>19887</v>
      </c>
      <c r="I4">
        <v>87</v>
      </c>
      <c r="J4" t="s">
        <v>82</v>
      </c>
      <c r="K4" t="str">
        <f t="shared" si="0"/>
        <v>26,2600203,'AFRÂNIO','-8.5125675','-41.00822926','528','1490,594','AFRANIENSE','87',current_timestamp);</v>
      </c>
      <c r="L4" t="str">
        <f t="shared" si="1"/>
        <v>INSERT INTO municipio (cd_estado,cd_municipio,ds_municipio,vl_latitude,vl_longitude,vl_altitude,qt_area,ds_gentilico,nr_ddd,dt_registro)VALUES (26,2600203,'AFRÂNIO','-8.5125675','-41.00822926','528','1490,594','AFRANIENSE','87',current_timestamp);</v>
      </c>
    </row>
    <row r="5" spans="1:12" x14ac:dyDescent="0.25">
      <c r="A5">
        <v>26</v>
      </c>
      <c r="B5" s="21" t="s">
        <v>10516</v>
      </c>
      <c r="C5" s="39" t="s">
        <v>10517</v>
      </c>
      <c r="D5" s="3" t="s">
        <v>20795</v>
      </c>
      <c r="E5" s="3" t="s">
        <v>20796</v>
      </c>
      <c r="F5" s="3" t="s">
        <v>1879</v>
      </c>
      <c r="G5" s="21">
        <v>200.58099999999999</v>
      </c>
      <c r="H5" s="29" t="s">
        <v>19888</v>
      </c>
      <c r="I5">
        <v>81</v>
      </c>
      <c r="J5" t="s">
        <v>82</v>
      </c>
      <c r="K5" t="str">
        <f t="shared" si="0"/>
        <v>26,2600302,'AGRESTINA','-8.45459479','-35.94531778','441','200,581','AGRESTINENSE','81',current_timestamp);</v>
      </c>
      <c r="L5" t="str">
        <f t="shared" si="1"/>
        <v>INSERT INTO municipio (cd_estado,cd_municipio,ds_municipio,vl_latitude,vl_longitude,vl_altitude,qt_area,ds_gentilico,nr_ddd,dt_registro)VALUES (26,2600302,'AGRESTINA','-8.45459479','-35.94531778','441','200,581','AGRESTINENSE','81',current_timestamp);</v>
      </c>
    </row>
    <row r="6" spans="1:12" x14ac:dyDescent="0.25">
      <c r="A6">
        <v>26</v>
      </c>
      <c r="B6" s="21" t="s">
        <v>10518</v>
      </c>
      <c r="C6" s="39" t="s">
        <v>10519</v>
      </c>
      <c r="D6" s="3" t="s">
        <v>20797</v>
      </c>
      <c r="E6" s="3" t="s">
        <v>20798</v>
      </c>
      <c r="F6" s="3" t="s">
        <v>3354</v>
      </c>
      <c r="G6" s="21">
        <v>533.33600000000001</v>
      </c>
      <c r="H6" s="29" t="s">
        <v>19889</v>
      </c>
      <c r="I6">
        <v>81</v>
      </c>
      <c r="J6" t="s">
        <v>82</v>
      </c>
      <c r="K6" t="str">
        <f t="shared" si="0"/>
        <v>26,2600401,'ÁGUA PRETA','-8.70717807','-35.52193749','96','533,336','ÁGUA-PRETENSE','81',current_timestamp);</v>
      </c>
      <c r="L6" t="str">
        <f t="shared" si="1"/>
        <v>INSERT INTO municipio (cd_estado,cd_municipio,ds_municipio,vl_latitude,vl_longitude,vl_altitude,qt_area,ds_gentilico,nr_ddd,dt_registro)VALUES (26,2600401,'ÁGUA PRETA','-8.70717807','-35.52193749','96','533,336','ÁGUA-PRETENSE','81',current_timestamp);</v>
      </c>
    </row>
    <row r="7" spans="1:12" x14ac:dyDescent="0.25">
      <c r="A7">
        <v>26</v>
      </c>
      <c r="B7" s="21" t="s">
        <v>10520</v>
      </c>
      <c r="C7" s="39" t="s">
        <v>10521</v>
      </c>
      <c r="D7" s="3" t="s">
        <v>20799</v>
      </c>
      <c r="E7" s="3" t="s">
        <v>20800</v>
      </c>
      <c r="F7" s="3" t="s">
        <v>7581</v>
      </c>
      <c r="G7" s="21">
        <v>885.98900000000003</v>
      </c>
      <c r="H7" s="29" t="s">
        <v>19890</v>
      </c>
      <c r="I7">
        <v>87</v>
      </c>
      <c r="J7" t="s">
        <v>82</v>
      </c>
      <c r="K7" t="str">
        <f t="shared" si="0"/>
        <v>26,2600500,'ÁGUAS BELAS','-9.1112669','-37.1226052','382','885,989','ÁGUAS-BELENSE','87',current_timestamp);</v>
      </c>
      <c r="L7" t="str">
        <f t="shared" si="1"/>
        <v>INSERT INTO municipio (cd_estado,cd_municipio,ds_municipio,vl_latitude,vl_longitude,vl_altitude,qt_area,ds_gentilico,nr_ddd,dt_registro)VALUES (26,2600500,'ÁGUAS BELAS','-9.1112669','-37.1226052','382','885,989','ÁGUAS-BELENSE','87',current_timestamp);</v>
      </c>
    </row>
    <row r="8" spans="1:12" x14ac:dyDescent="0.25">
      <c r="A8">
        <v>26</v>
      </c>
      <c r="B8" s="21" t="s">
        <v>10522</v>
      </c>
      <c r="C8" s="39" t="s">
        <v>10098</v>
      </c>
      <c r="D8" s="3" t="s">
        <v>20801</v>
      </c>
      <c r="E8" s="3" t="s">
        <v>20802</v>
      </c>
      <c r="F8" s="3" t="s">
        <v>17783</v>
      </c>
      <c r="G8" s="21">
        <v>216.452</v>
      </c>
      <c r="H8" s="29" t="s">
        <v>4897</v>
      </c>
      <c r="I8">
        <v>87</v>
      </c>
      <c r="J8" t="s">
        <v>82</v>
      </c>
      <c r="K8" t="str">
        <f t="shared" si="0"/>
        <v>26,2600609,'ALAGOINHA','-8.46520637','-36.77473956','728','216,452','ALAGOINHENSE','87',current_timestamp);</v>
      </c>
      <c r="L8" t="str">
        <f t="shared" si="1"/>
        <v>INSERT INTO municipio (cd_estado,cd_municipio,ds_municipio,vl_latitude,vl_longitude,vl_altitude,qt_area,ds_gentilico,nr_ddd,dt_registro)VALUES (26,2600609,'ALAGOINHA','-8.46520637','-36.77473956','728','216,452','ALAGOINHENSE','87',current_timestamp);</v>
      </c>
    </row>
    <row r="9" spans="1:12" x14ac:dyDescent="0.25">
      <c r="A9">
        <v>26</v>
      </c>
      <c r="B9" s="21" t="s">
        <v>10523</v>
      </c>
      <c r="C9" s="39" t="s">
        <v>10524</v>
      </c>
      <c r="D9" s="3" t="s">
        <v>20803</v>
      </c>
      <c r="E9" s="3" t="s">
        <v>20804</v>
      </c>
      <c r="F9" s="3" t="s">
        <v>6894</v>
      </c>
      <c r="G9" s="21">
        <v>272.13299999999998</v>
      </c>
      <c r="H9" s="29" t="s">
        <v>9687</v>
      </c>
      <c r="I9">
        <v>81</v>
      </c>
      <c r="J9" t="s">
        <v>82</v>
      </c>
      <c r="K9" t="str">
        <f t="shared" si="0"/>
        <v>26,2600708,'ALIANÇA','-7.59741507','-35.23020598','124','272,133','ALIANCENSE','81',current_timestamp);</v>
      </c>
      <c r="L9" t="str">
        <f t="shared" si="1"/>
        <v>INSERT INTO municipio (cd_estado,cd_municipio,ds_municipio,vl_latitude,vl_longitude,vl_altitude,qt_area,ds_gentilico,nr_ddd,dt_registro)VALUES (26,2600708,'ALIANÇA','-7.59741507','-35.23020598','124','272,133','ALIANCENSE','81',current_timestamp);</v>
      </c>
    </row>
    <row r="10" spans="1:12" x14ac:dyDescent="0.25">
      <c r="A10">
        <v>26</v>
      </c>
      <c r="B10" s="21" t="s">
        <v>10525</v>
      </c>
      <c r="C10" s="39" t="s">
        <v>10526</v>
      </c>
      <c r="D10" s="3" t="s">
        <v>20805</v>
      </c>
      <c r="E10" s="3" t="s">
        <v>20806</v>
      </c>
      <c r="F10" s="3" t="s">
        <v>1944</v>
      </c>
      <c r="G10" s="21">
        <v>452.52300000000002</v>
      </c>
      <c r="H10" s="29" t="s">
        <v>19891</v>
      </c>
      <c r="I10">
        <v>81</v>
      </c>
      <c r="J10" t="s">
        <v>82</v>
      </c>
      <c r="K10" t="str">
        <f t="shared" si="0"/>
        <v>26,2600807,'ALTINHO','-8.48913849','-36.0590601','456','452,523','ALTINENSE','81',current_timestamp);</v>
      </c>
      <c r="L10" t="str">
        <f t="shared" si="1"/>
        <v>INSERT INTO municipio (cd_estado,cd_municipio,ds_municipio,vl_latitude,vl_longitude,vl_altitude,qt_area,ds_gentilico,nr_ddd,dt_registro)VALUES (26,2600807,'ALTINHO','-8.48913849','-36.0590601','456','452,523','ALTINENSE','81',current_timestamp);</v>
      </c>
    </row>
    <row r="11" spans="1:12" x14ac:dyDescent="0.25">
      <c r="A11">
        <v>26</v>
      </c>
      <c r="B11" s="21" t="s">
        <v>10527</v>
      </c>
      <c r="C11" s="39" t="s">
        <v>10528</v>
      </c>
      <c r="D11" s="3" t="s">
        <v>20807</v>
      </c>
      <c r="E11" s="3" t="s">
        <v>20808</v>
      </c>
      <c r="F11" s="3" t="s">
        <v>2951</v>
      </c>
      <c r="G11" s="21">
        <v>234.95599999999999</v>
      </c>
      <c r="H11" s="29" t="s">
        <v>19892</v>
      </c>
      <c r="I11">
        <v>81</v>
      </c>
      <c r="J11" t="s">
        <v>82</v>
      </c>
      <c r="K11" t="str">
        <f t="shared" si="0"/>
        <v>26,2600906,'AMARAJI','-8.37508877','-35.45436613','267','234,956','AMARAJINENSE','81',current_timestamp);</v>
      </c>
      <c r="L11" t="str">
        <f t="shared" si="1"/>
        <v>INSERT INTO municipio (cd_estado,cd_municipio,ds_municipio,vl_latitude,vl_longitude,vl_altitude,qt_area,ds_gentilico,nr_ddd,dt_registro)VALUES (26,2600906,'AMARAJI','-8.37508877','-35.45436613','267','234,956','AMARAJINENSE','81',current_timestamp);</v>
      </c>
    </row>
    <row r="12" spans="1:12" x14ac:dyDescent="0.25">
      <c r="A12">
        <v>26</v>
      </c>
      <c r="B12" s="21" t="s">
        <v>10529</v>
      </c>
      <c r="C12" s="39" t="s">
        <v>10530</v>
      </c>
      <c r="D12" s="3" t="s">
        <v>20809</v>
      </c>
      <c r="E12" s="3" t="s">
        <v>20810</v>
      </c>
      <c r="F12" s="3" t="s">
        <v>17682</v>
      </c>
      <c r="G12" s="21">
        <v>118.03700000000001</v>
      </c>
      <c r="H12" s="29" t="s">
        <v>19893</v>
      </c>
      <c r="I12">
        <v>87</v>
      </c>
      <c r="J12" t="s">
        <v>82</v>
      </c>
      <c r="K12" t="str">
        <f t="shared" si="0"/>
        <v>26,2601003,'ANGELIM','-8.8888421','-36.28565466','657','118,037','ANGELINENSE','87',current_timestamp);</v>
      </c>
      <c r="L12" t="str">
        <f t="shared" si="1"/>
        <v>INSERT INTO municipio (cd_estado,cd_municipio,ds_municipio,vl_latitude,vl_longitude,vl_altitude,qt_area,ds_gentilico,nr_ddd,dt_registro)VALUES (26,2601003,'ANGELIM','-8.8888421','-36.28565466','657','118,037','ANGELINENSE','87',current_timestamp);</v>
      </c>
    </row>
    <row r="13" spans="1:12" x14ac:dyDescent="0.25">
      <c r="A13">
        <v>26</v>
      </c>
      <c r="B13" s="21" t="s">
        <v>10531</v>
      </c>
      <c r="C13" s="39" t="s">
        <v>10532</v>
      </c>
      <c r="D13" s="3" t="s">
        <v>20811</v>
      </c>
      <c r="E13" s="3" t="s">
        <v>20812</v>
      </c>
      <c r="F13" s="3" t="s">
        <v>1513</v>
      </c>
      <c r="G13" s="21">
        <v>96.381</v>
      </c>
      <c r="H13" s="29" t="s">
        <v>19894</v>
      </c>
      <c r="I13">
        <v>81</v>
      </c>
      <c r="J13" t="s">
        <v>82</v>
      </c>
      <c r="K13" t="str">
        <f t="shared" si="0"/>
        <v>26,2601052,'ARAÇOIABA','-7.78932824','-35.08898183','165','96,381','ARAÇOIABENSE','81',current_timestamp);</v>
      </c>
      <c r="L13" t="str">
        <f t="shared" si="1"/>
        <v>INSERT INTO municipio (cd_estado,cd_municipio,ds_municipio,vl_latitude,vl_longitude,vl_altitude,qt_area,ds_gentilico,nr_ddd,dt_registro)VALUES (26,2601052,'ARAÇOIABA','-7.78932824','-35.08898183','165','96,381','ARAÇOIABENSE','81',current_timestamp);</v>
      </c>
    </row>
    <row r="14" spans="1:12" x14ac:dyDescent="0.25">
      <c r="A14">
        <v>26</v>
      </c>
      <c r="B14" s="21" t="s">
        <v>10533</v>
      </c>
      <c r="C14" s="39" t="s">
        <v>10534</v>
      </c>
      <c r="D14" s="3" t="s">
        <v>20813</v>
      </c>
      <c r="E14" s="3" t="s">
        <v>20814</v>
      </c>
      <c r="F14" s="3" t="s">
        <v>1953</v>
      </c>
      <c r="G14" s="21">
        <v>2037.3910000000001</v>
      </c>
      <c r="H14" s="29" t="s">
        <v>19895</v>
      </c>
      <c r="I14">
        <v>87</v>
      </c>
      <c r="J14" t="s">
        <v>82</v>
      </c>
      <c r="K14" t="str">
        <f t="shared" si="0"/>
        <v>26,2601102,'ARARIPINA','-7.57697874','-40.49770125','624','2037,391','ARARIPINENSE','87',current_timestamp);</v>
      </c>
      <c r="L14" t="str">
        <f t="shared" si="1"/>
        <v>INSERT INTO municipio (cd_estado,cd_municipio,ds_municipio,vl_latitude,vl_longitude,vl_altitude,qt_area,ds_gentilico,nr_ddd,dt_registro)VALUES (26,2601102,'ARARIPINA','-7.57697874','-40.49770125','624','2037,391','ARARIPINENSE','87',current_timestamp);</v>
      </c>
    </row>
    <row r="15" spans="1:12" x14ac:dyDescent="0.25">
      <c r="A15">
        <v>26</v>
      </c>
      <c r="B15" s="21" t="s">
        <v>10535</v>
      </c>
      <c r="C15" s="39" t="s">
        <v>10536</v>
      </c>
      <c r="D15" s="3" t="s">
        <v>20815</v>
      </c>
      <c r="E15" s="3" t="s">
        <v>20816</v>
      </c>
      <c r="F15" s="3" t="s">
        <v>20817</v>
      </c>
      <c r="G15" s="21">
        <v>323.36900000000003</v>
      </c>
      <c r="H15" s="29" t="s">
        <v>19896</v>
      </c>
      <c r="I15">
        <v>87</v>
      </c>
      <c r="J15" t="s">
        <v>82</v>
      </c>
      <c r="K15" t="str">
        <f t="shared" si="0"/>
        <v>26,2601201,'ARCOVERDE','-8.41758158','-37.05890063','687','323,369','ARCOVERDENSE','87',current_timestamp);</v>
      </c>
      <c r="L15" t="str">
        <f t="shared" si="1"/>
        <v>INSERT INTO municipio (cd_estado,cd_municipio,ds_municipio,vl_latitude,vl_longitude,vl_altitude,qt_area,ds_gentilico,nr_ddd,dt_registro)VALUES (26,2601201,'ARCOVERDE','-8.41758158','-37.05890063','687','323,369','ARCOVERDENSE','87',current_timestamp);</v>
      </c>
    </row>
    <row r="16" spans="1:12" x14ac:dyDescent="0.25">
      <c r="A16">
        <v>26</v>
      </c>
      <c r="B16" s="21" t="s">
        <v>10537</v>
      </c>
      <c r="C16" s="39" t="s">
        <v>10538</v>
      </c>
      <c r="D16" s="3" t="s">
        <v>20818</v>
      </c>
      <c r="E16" s="3" t="s">
        <v>20819</v>
      </c>
      <c r="F16" s="3" t="s">
        <v>20820</v>
      </c>
      <c r="G16" s="21">
        <v>120.286</v>
      </c>
      <c r="H16" s="29" t="s">
        <v>19897</v>
      </c>
      <c r="I16">
        <v>81</v>
      </c>
      <c r="J16" t="s">
        <v>82</v>
      </c>
      <c r="K16" t="str">
        <f t="shared" si="0"/>
        <v>26,2601300,'BARRA DE GUABIRABA','-8.4209278','-35.6583333','484','120,286','GUABIRABENSE','81',current_timestamp);</v>
      </c>
      <c r="L16" t="str">
        <f t="shared" si="1"/>
        <v>INSERT INTO municipio (cd_estado,cd_municipio,ds_municipio,vl_latitude,vl_longitude,vl_altitude,qt_area,ds_gentilico,nr_ddd,dt_registro)VALUES (26,2601300,'BARRA DE GUABIRABA','-8.4209278','-35.6583333','484','120,286','GUABIRABENSE','81',current_timestamp);</v>
      </c>
    </row>
    <row r="17" spans="1:12" x14ac:dyDescent="0.25">
      <c r="A17">
        <v>26</v>
      </c>
      <c r="B17" s="21" t="s">
        <v>10539</v>
      </c>
      <c r="C17" s="39" t="s">
        <v>10540</v>
      </c>
      <c r="D17" s="3" t="s">
        <v>20821</v>
      </c>
      <c r="E17" s="3" t="s">
        <v>20822</v>
      </c>
      <c r="F17" s="3" t="s">
        <v>462</v>
      </c>
      <c r="G17" s="21">
        <v>233.37899999999999</v>
      </c>
      <c r="H17" s="29" t="s">
        <v>1257</v>
      </c>
      <c r="I17">
        <v>81</v>
      </c>
      <c r="J17" t="s">
        <v>82</v>
      </c>
      <c r="K17" t="str">
        <f t="shared" si="0"/>
        <v>26,2601409,'BARREIROS','-8.81521027','-35.19361785','15','233,379','BARREIRENSE','81',current_timestamp);</v>
      </c>
      <c r="L17" t="str">
        <f t="shared" si="1"/>
        <v>INSERT INTO municipio (cd_estado,cd_municipio,ds_municipio,vl_latitude,vl_longitude,vl_altitude,qt_area,ds_gentilico,nr_ddd,dt_registro)VALUES (26,2601409,'BARREIROS','-8.81521027','-35.19361785','15','233,379','BARREIRENSE','81',current_timestamp);</v>
      </c>
    </row>
    <row r="18" spans="1:12" x14ac:dyDescent="0.25">
      <c r="A18">
        <v>26</v>
      </c>
      <c r="B18" s="21" t="s">
        <v>10541</v>
      </c>
      <c r="C18" s="39" t="s">
        <v>10542</v>
      </c>
      <c r="D18" s="3" t="s">
        <v>20823</v>
      </c>
      <c r="E18" s="3" t="s">
        <v>20824</v>
      </c>
      <c r="F18" s="3" t="s">
        <v>7960</v>
      </c>
      <c r="G18" s="21">
        <v>75.141999999999996</v>
      </c>
      <c r="H18" s="29" t="s">
        <v>4155</v>
      </c>
      <c r="I18">
        <v>81</v>
      </c>
      <c r="J18" t="s">
        <v>82</v>
      </c>
      <c r="K18" t="str">
        <f t="shared" si="0"/>
        <v>26,2601508,'BELÉM DE MARIA','-8.62351743','-35.84278822','232','75,142','BELENENSE','81',current_timestamp);</v>
      </c>
      <c r="L18" t="str">
        <f t="shared" si="1"/>
        <v>INSERT INTO municipio (cd_estado,cd_municipio,ds_municipio,vl_latitude,vl_longitude,vl_altitude,qt_area,ds_gentilico,nr_ddd,dt_registro)VALUES (26,2601508,'BELÉM DE MARIA','-8.62351743','-35.84278822','232','75,142','BELENENSE','81',current_timestamp);</v>
      </c>
    </row>
    <row r="19" spans="1:12" x14ac:dyDescent="0.25">
      <c r="A19">
        <v>26</v>
      </c>
      <c r="B19" s="21" t="s">
        <v>10543</v>
      </c>
      <c r="C19" s="39" t="s">
        <v>10544</v>
      </c>
      <c r="D19" s="3" t="s">
        <v>20825</v>
      </c>
      <c r="E19" s="3" t="s">
        <v>20826</v>
      </c>
      <c r="F19" s="3" t="s">
        <v>2475</v>
      </c>
      <c r="G19" s="21">
        <v>1830.797</v>
      </c>
      <c r="H19" s="29" t="s">
        <v>4155</v>
      </c>
      <c r="I19">
        <v>87</v>
      </c>
      <c r="J19" t="s">
        <v>82</v>
      </c>
      <c r="K19" t="str">
        <f t="shared" si="0"/>
        <v>26,2601607,'BELÉM DO SÃO FRANCISCO','-8.75043','-38.962395','321','1830,797','BELENENSE','87',current_timestamp);</v>
      </c>
      <c r="L19" t="str">
        <f t="shared" si="1"/>
        <v>INSERT INTO municipio (cd_estado,cd_municipio,ds_municipio,vl_latitude,vl_longitude,vl_altitude,qt_area,ds_gentilico,nr_ddd,dt_registro)VALUES (26,2601607,'BELÉM DO SÃO FRANCISCO','-8.75043','-38.962395','321','1830,797','BELENENSE','87',current_timestamp);</v>
      </c>
    </row>
    <row r="20" spans="1:12" x14ac:dyDescent="0.25">
      <c r="A20">
        <v>26</v>
      </c>
      <c r="B20" s="21" t="s">
        <v>10545</v>
      </c>
      <c r="C20" s="39" t="s">
        <v>10546</v>
      </c>
      <c r="D20" s="3" t="s">
        <v>20827</v>
      </c>
      <c r="E20" s="3" t="s">
        <v>20828</v>
      </c>
      <c r="F20" s="3" t="s">
        <v>20364</v>
      </c>
      <c r="G20" s="21">
        <v>647.697</v>
      </c>
      <c r="H20" s="29" t="s">
        <v>19898</v>
      </c>
      <c r="I20">
        <v>81</v>
      </c>
      <c r="J20" t="s">
        <v>82</v>
      </c>
      <c r="K20" t="str">
        <f t="shared" si="0"/>
        <v>26,2601706,'BELO JARDIM','-8.33607214','-36.42403364','619','647,697','BELO-JARDINENSE','81',current_timestamp);</v>
      </c>
      <c r="L20" t="str">
        <f t="shared" si="1"/>
        <v>INSERT INTO municipio (cd_estado,cd_municipio,ds_municipio,vl_latitude,vl_longitude,vl_altitude,qt_area,ds_gentilico,nr_ddd,dt_registro)VALUES (26,2601706,'BELO JARDIM','-8.33607214','-36.42403364','619','647,697','BELO-JARDINENSE','81',current_timestamp);</v>
      </c>
    </row>
    <row r="21" spans="1:12" x14ac:dyDescent="0.25">
      <c r="A21">
        <v>26</v>
      </c>
      <c r="B21" s="21" t="s">
        <v>10547</v>
      </c>
      <c r="C21" s="39" t="s">
        <v>10548</v>
      </c>
      <c r="D21" s="3" t="s">
        <v>20829</v>
      </c>
      <c r="E21" s="3" t="s">
        <v>20830</v>
      </c>
      <c r="F21" s="3" t="s">
        <v>2835</v>
      </c>
      <c r="G21" s="21">
        <v>1244.0740000000001</v>
      </c>
      <c r="H21" s="29" t="s">
        <v>19899</v>
      </c>
      <c r="I21">
        <v>87</v>
      </c>
      <c r="J21" t="s">
        <v>82</v>
      </c>
      <c r="K21" t="str">
        <f t="shared" si="0"/>
        <v>26,2601805,'BETÂNIA','-8.27250148','-38.03537607','444','1244,074','BETANIENSE','87',current_timestamp);</v>
      </c>
      <c r="L21" t="str">
        <f t="shared" si="1"/>
        <v>INSERT INTO municipio (cd_estado,cd_municipio,ds_municipio,vl_latitude,vl_longitude,vl_altitude,qt_area,ds_gentilico,nr_ddd,dt_registro)VALUES (26,2601805,'BETÂNIA','-8.27250148','-38.03537607','444','1244,074','BETANIENSE','87',current_timestamp);</v>
      </c>
    </row>
    <row r="22" spans="1:12" x14ac:dyDescent="0.25">
      <c r="A22">
        <v>26</v>
      </c>
      <c r="B22" s="21" t="s">
        <v>10549</v>
      </c>
      <c r="C22" s="39" t="s">
        <v>10550</v>
      </c>
      <c r="D22" s="3" t="s">
        <v>20831</v>
      </c>
      <c r="E22" s="3" t="s">
        <v>20831</v>
      </c>
      <c r="F22" s="3" t="s">
        <v>3518</v>
      </c>
      <c r="G22" s="21">
        <v>490.81799999999998</v>
      </c>
      <c r="H22" s="29" t="s">
        <v>19900</v>
      </c>
      <c r="I22">
        <v>81</v>
      </c>
      <c r="J22" t="s">
        <v>82</v>
      </c>
      <c r="K22" t="str">
        <f t="shared" si="0"/>
        <v>26,2601904,'BEZERROS','-8.24372781','-8.24372781','504','490,818','BEZERRENSE','81',current_timestamp);</v>
      </c>
      <c r="L22" t="str">
        <f t="shared" si="1"/>
        <v>INSERT INTO municipio (cd_estado,cd_municipio,ds_municipio,vl_latitude,vl_longitude,vl_altitude,qt_area,ds_gentilico,nr_ddd,dt_registro)VALUES (26,2601904,'BEZERROS','-8.24372781','-8.24372781','504','490,818','BEZERRENSE','81',current_timestamp);</v>
      </c>
    </row>
    <row r="23" spans="1:12" x14ac:dyDescent="0.25">
      <c r="A23">
        <v>26</v>
      </c>
      <c r="B23" s="21" t="s">
        <v>10551</v>
      </c>
      <c r="C23" s="39" t="s">
        <v>10552</v>
      </c>
      <c r="D23" s="3" t="s">
        <v>20832</v>
      </c>
      <c r="E23" s="3" t="s">
        <v>20833</v>
      </c>
      <c r="F23" s="3" t="s">
        <v>1745</v>
      </c>
      <c r="G23" s="21">
        <v>1621.7840000000001</v>
      </c>
      <c r="H23" s="29" t="s">
        <v>19901</v>
      </c>
      <c r="I23">
        <v>87</v>
      </c>
      <c r="J23" t="s">
        <v>82</v>
      </c>
      <c r="K23" t="str">
        <f t="shared" si="0"/>
        <v>26,2602001,'BODOCÓ','-7.78081359','-39.9371534','445','1621,784','BODOCENSE','87',current_timestamp);</v>
      </c>
      <c r="L23" t="str">
        <f t="shared" si="1"/>
        <v>INSERT INTO municipio (cd_estado,cd_municipio,ds_municipio,vl_latitude,vl_longitude,vl_altitude,qt_area,ds_gentilico,nr_ddd,dt_registro)VALUES (26,2602001,'BODOCÓ','-7.78081359','-39.9371534','445','1621,784','BODOCENSE','87',current_timestamp);</v>
      </c>
    </row>
    <row r="24" spans="1:12" x14ac:dyDescent="0.25">
      <c r="A24">
        <v>26</v>
      </c>
      <c r="B24" s="21" t="s">
        <v>10553</v>
      </c>
      <c r="C24" s="39" t="s">
        <v>10554</v>
      </c>
      <c r="D24" s="3" t="s">
        <v>20834</v>
      </c>
      <c r="E24" s="3" t="s">
        <v>20835</v>
      </c>
      <c r="F24" s="3" t="s">
        <v>19261</v>
      </c>
      <c r="G24" s="21">
        <v>792.04399999999998</v>
      </c>
      <c r="H24" s="29" t="s">
        <v>19902</v>
      </c>
      <c r="I24">
        <v>87</v>
      </c>
      <c r="J24" t="s">
        <v>82</v>
      </c>
      <c r="K24" t="str">
        <f t="shared" si="0"/>
        <v>26,2602100,'BOM CONSELHO','-9.16916537','-36.68632301','637','792,044','CONSELHENSE','87',current_timestamp);</v>
      </c>
      <c r="L24" t="str">
        <f t="shared" si="1"/>
        <v>INSERT INTO municipio (cd_estado,cd_municipio,ds_municipio,vl_latitude,vl_longitude,vl_altitude,qt_area,ds_gentilico,nr_ddd,dt_registro)VALUES (26,2602100,'BOM CONSELHO','-9.16916537','-36.68632301','637','792,044','CONSELHENSE','87',current_timestamp);</v>
      </c>
    </row>
    <row r="25" spans="1:12" x14ac:dyDescent="0.25">
      <c r="A25">
        <v>26</v>
      </c>
      <c r="B25" s="21" t="s">
        <v>10555</v>
      </c>
      <c r="C25" s="39" t="s">
        <v>6498</v>
      </c>
      <c r="D25" s="3" t="s">
        <v>20836</v>
      </c>
      <c r="E25" s="3" t="s">
        <v>20837</v>
      </c>
      <c r="F25" s="3" t="s">
        <v>9984</v>
      </c>
      <c r="G25" s="21">
        <v>218.43299999999999</v>
      </c>
      <c r="H25" s="29" t="s">
        <v>5643</v>
      </c>
      <c r="I25">
        <v>81</v>
      </c>
      <c r="J25" t="s">
        <v>82</v>
      </c>
      <c r="K25" t="str">
        <f t="shared" si="0"/>
        <v>26,2602209,'BOM JARDIM','-7.79985518','-35.57903331','304','218,433','BOM-JARDINENSE','81',current_timestamp);</v>
      </c>
      <c r="L25" t="str">
        <f t="shared" si="1"/>
        <v>INSERT INTO municipio (cd_estado,cd_municipio,ds_municipio,vl_latitude,vl_longitude,vl_altitude,qt_area,ds_gentilico,nr_ddd,dt_registro)VALUES (26,2602209,'BOM JARDIM','-7.79985518','-35.57903331','304','218,433','BOM-JARDINENSE','81',current_timestamp);</v>
      </c>
    </row>
    <row r="26" spans="1:12" x14ac:dyDescent="0.25">
      <c r="A26">
        <v>26</v>
      </c>
      <c r="B26" s="21" t="s">
        <v>10556</v>
      </c>
      <c r="C26" s="39" t="s">
        <v>3973</v>
      </c>
      <c r="D26" s="3" t="s">
        <v>20838</v>
      </c>
      <c r="E26" s="3" t="s">
        <v>20839</v>
      </c>
      <c r="F26" s="3" t="s">
        <v>20840</v>
      </c>
      <c r="G26" s="21">
        <v>389.976</v>
      </c>
      <c r="H26" s="29" t="s">
        <v>4938</v>
      </c>
      <c r="I26">
        <v>81</v>
      </c>
      <c r="J26" t="s">
        <v>82</v>
      </c>
      <c r="K26" t="str">
        <f t="shared" si="0"/>
        <v>26,2602308,'BONITO','-8.47265883','-35.73008031','428','389,976','BONITENSE','81',current_timestamp);</v>
      </c>
      <c r="L26" t="str">
        <f t="shared" si="1"/>
        <v>INSERT INTO municipio (cd_estado,cd_municipio,ds_municipio,vl_latitude,vl_longitude,vl_altitude,qt_area,ds_gentilico,nr_ddd,dt_registro)VALUES (26,2602308,'BONITO','-8.47265883','-35.73008031','428','389,976','BONITENSE','81',current_timestamp);</v>
      </c>
    </row>
    <row r="27" spans="1:12" x14ac:dyDescent="0.25">
      <c r="A27">
        <v>26</v>
      </c>
      <c r="B27" s="21" t="s">
        <v>10557</v>
      </c>
      <c r="C27" s="39" t="s">
        <v>10558</v>
      </c>
      <c r="D27" s="3" t="s">
        <v>20841</v>
      </c>
      <c r="E27" s="3" t="s">
        <v>20842</v>
      </c>
      <c r="F27" s="3" t="s">
        <v>1482</v>
      </c>
      <c r="G27" s="21">
        <v>159.786</v>
      </c>
      <c r="H27" s="29" t="s">
        <v>19903</v>
      </c>
      <c r="I27">
        <v>87</v>
      </c>
      <c r="J27" t="s">
        <v>82</v>
      </c>
      <c r="K27" t="str">
        <f t="shared" si="0"/>
        <v>26,2602407,'BREJÃO','-9.0291422','-36.5661955','772','159,786','BREJONENSE','87',current_timestamp);</v>
      </c>
      <c r="L27" t="str">
        <f t="shared" si="1"/>
        <v>INSERT INTO municipio (cd_estado,cd_municipio,ds_municipio,vl_latitude,vl_longitude,vl_altitude,qt_area,ds_gentilico,nr_ddd,dt_registro)VALUES (26,2602407,'BREJÃO','-9.0291422','-36.5661955','772','159,786','BREJONENSE','87',current_timestamp);</v>
      </c>
    </row>
    <row r="28" spans="1:12" x14ac:dyDescent="0.25">
      <c r="A28">
        <v>26</v>
      </c>
      <c r="B28" s="21" t="s">
        <v>10559</v>
      </c>
      <c r="C28" s="39" t="s">
        <v>10560</v>
      </c>
      <c r="D28" s="3" t="s">
        <v>20843</v>
      </c>
      <c r="E28" s="3" t="s">
        <v>20844</v>
      </c>
      <c r="F28" s="3" t="s">
        <v>3770</v>
      </c>
      <c r="G28" s="21">
        <v>106.276</v>
      </c>
      <c r="H28" s="29" t="s">
        <v>5163</v>
      </c>
      <c r="I28">
        <v>87</v>
      </c>
      <c r="J28" t="s">
        <v>82</v>
      </c>
      <c r="K28" t="str">
        <f t="shared" si="0"/>
        <v>26,2602506,'BREJINHO','-7.34873737','-37.28715195','747','106,276','BREJINHENSE','87',current_timestamp);</v>
      </c>
      <c r="L28" t="str">
        <f t="shared" si="1"/>
        <v>INSERT INTO municipio (cd_estado,cd_municipio,ds_municipio,vl_latitude,vl_longitude,vl_altitude,qt_area,ds_gentilico,nr_ddd,dt_registro)VALUES (26,2602506,'BREJINHO','-7.34873737','-37.28715195','747','106,276','BREJINHENSE','87',current_timestamp);</v>
      </c>
    </row>
    <row r="29" spans="1:12" x14ac:dyDescent="0.25">
      <c r="A29">
        <v>26</v>
      </c>
      <c r="B29" s="21" t="s">
        <v>10561</v>
      </c>
      <c r="C29" s="39" t="s">
        <v>10562</v>
      </c>
      <c r="D29" s="3" t="s">
        <v>20845</v>
      </c>
      <c r="E29" s="3" t="s">
        <v>20846</v>
      </c>
      <c r="F29" s="3" t="s">
        <v>1748</v>
      </c>
      <c r="G29" s="21">
        <v>762.34500000000003</v>
      </c>
      <c r="H29" s="29" t="s">
        <v>6704</v>
      </c>
      <c r="I29">
        <v>81</v>
      </c>
      <c r="J29" t="s">
        <v>82</v>
      </c>
      <c r="K29" t="str">
        <f t="shared" si="0"/>
        <v>26,2602605,'BREJO DA MADRE DE DEUS','-8.14011946','-36.37060977','633','762,345','BREJENSE','81',current_timestamp);</v>
      </c>
      <c r="L29" t="str">
        <f t="shared" si="1"/>
        <v>INSERT INTO municipio (cd_estado,cd_municipio,ds_municipio,vl_latitude,vl_longitude,vl_altitude,qt_area,ds_gentilico,nr_ddd,dt_registro)VALUES (26,2602605,'BREJO DA MADRE DE DEUS','-8.14011946','-36.37060977','633','762,345','BREJENSE','81',current_timestamp);</v>
      </c>
    </row>
    <row r="30" spans="1:12" x14ac:dyDescent="0.25">
      <c r="A30">
        <v>26</v>
      </c>
      <c r="B30" s="21" t="s">
        <v>10563</v>
      </c>
      <c r="C30" s="39" t="s">
        <v>10564</v>
      </c>
      <c r="D30" s="3" t="s">
        <v>20847</v>
      </c>
      <c r="E30" s="3" t="s">
        <v>20848</v>
      </c>
      <c r="F30" s="3" t="s">
        <v>165</v>
      </c>
      <c r="G30" s="21">
        <v>93.186999999999998</v>
      </c>
      <c r="H30" s="29" t="s">
        <v>19904</v>
      </c>
      <c r="I30">
        <v>81</v>
      </c>
      <c r="J30" t="s">
        <v>82</v>
      </c>
      <c r="K30" t="str">
        <f t="shared" si="0"/>
        <v>26,2602704,'BUENOS AIRES','-7.7197498','-35.3271426','132','93,187','BUENAIRENSE','81',current_timestamp);</v>
      </c>
      <c r="L30" t="str">
        <f t="shared" si="1"/>
        <v>INSERT INTO municipio (cd_estado,cd_municipio,ds_municipio,vl_latitude,vl_longitude,vl_altitude,qt_area,ds_gentilico,nr_ddd,dt_registro)VALUES (26,2602704,'BUENOS AIRES','-7.7197498','-35.3271426','132','93,187','BUENAIRENSE','81',current_timestamp);</v>
      </c>
    </row>
    <row r="31" spans="1:12" x14ac:dyDescent="0.25">
      <c r="A31">
        <v>26</v>
      </c>
      <c r="B31" s="21" t="s">
        <v>10565</v>
      </c>
      <c r="C31" s="39" t="s">
        <v>10566</v>
      </c>
      <c r="D31" s="3" t="s">
        <v>20849</v>
      </c>
      <c r="E31" s="3" t="s">
        <v>20850</v>
      </c>
      <c r="F31" s="3" t="s">
        <v>3499</v>
      </c>
      <c r="G31" s="21">
        <v>1320.8710000000001</v>
      </c>
      <c r="H31" s="29" t="s">
        <v>19905</v>
      </c>
      <c r="I31">
        <v>87</v>
      </c>
      <c r="J31" t="s">
        <v>82</v>
      </c>
      <c r="K31" t="str">
        <f t="shared" si="0"/>
        <v>26,2602803,'BUÍQUE','-8.6205403','-37.15659809','814','1320,871','BUIQUENSE','87',current_timestamp);</v>
      </c>
      <c r="L31" t="str">
        <f t="shared" si="1"/>
        <v>INSERT INTO municipio (cd_estado,cd_municipio,ds_municipio,vl_latitude,vl_longitude,vl_altitude,qt_area,ds_gentilico,nr_ddd,dt_registro)VALUES (26,2602803,'BUÍQUE','-8.6205403','-37.15659809','814','1320,871','BUIQUENSE','87',current_timestamp);</v>
      </c>
    </row>
    <row r="32" spans="1:12" x14ac:dyDescent="0.25">
      <c r="A32">
        <v>26</v>
      </c>
      <c r="B32" s="21" t="s">
        <v>10567</v>
      </c>
      <c r="C32" s="39" t="s">
        <v>10568</v>
      </c>
      <c r="D32" s="3" t="s">
        <v>20851</v>
      </c>
      <c r="E32" s="3" t="s">
        <v>20852</v>
      </c>
      <c r="F32" s="3" t="s">
        <v>619</v>
      </c>
      <c r="G32" s="21">
        <v>448.73500000000001</v>
      </c>
      <c r="H32" s="29" t="s">
        <v>19906</v>
      </c>
      <c r="I32">
        <v>81</v>
      </c>
      <c r="J32" t="s">
        <v>82</v>
      </c>
      <c r="K32" t="str">
        <f t="shared" si="0"/>
        <v>26,2602902,'CABO DE SANTO AGOSTINHO','-8.27904411','-35.03118665','20','448,735','CABENSE','81',current_timestamp);</v>
      </c>
      <c r="L32" t="str">
        <f t="shared" si="1"/>
        <v>INSERT INTO municipio (cd_estado,cd_municipio,ds_municipio,vl_latitude,vl_longitude,vl_altitude,qt_area,ds_gentilico,nr_ddd,dt_registro)VALUES (26,2602902,'CABO DE SANTO AGOSTINHO','-8.27904411','-35.03118665','20','448,735','CABENSE','81',current_timestamp);</v>
      </c>
    </row>
    <row r="33" spans="1:12" x14ac:dyDescent="0.25">
      <c r="A33">
        <v>26</v>
      </c>
      <c r="B33" s="21" t="s">
        <v>10569</v>
      </c>
      <c r="C33" s="39" t="s">
        <v>10570</v>
      </c>
      <c r="D33" s="3" t="s">
        <v>20853</v>
      </c>
      <c r="E33" s="3" t="s">
        <v>20854</v>
      </c>
      <c r="F33" s="3" t="s">
        <v>6146</v>
      </c>
      <c r="G33" s="21">
        <v>1657.7059999999999</v>
      </c>
      <c r="H33" s="29" t="s">
        <v>19907</v>
      </c>
      <c r="I33">
        <v>87</v>
      </c>
      <c r="J33" t="s">
        <v>82</v>
      </c>
      <c r="K33" t="str">
        <f t="shared" ref="K33:K35" si="2">CONCATENATE(A33,",",B33,",'",C33,"','",D33,"','",E33,"','",F33,"','",G33,"','",H33,"','",I33,"',",J33,");")</f>
        <v>26,2603009,'CABROBÓ','-8.50832086','-39.31068343','336','1657,706','CABROBOENSE','87',current_timestamp);</v>
      </c>
      <c r="L33" t="str">
        <f t="shared" ref="L33:L64" si="3">CONCATENATE("INSERT INTO municipio (cd_estado,cd_municipio,ds_municipio,vl_latitude,vl_longitude,vl_altitude,qt_area,ds_gentilico,nr_ddd,dt_registro)VALUES (",K33)</f>
        <v>INSERT INTO municipio (cd_estado,cd_municipio,ds_municipio,vl_latitude,vl_longitude,vl_altitude,qt_area,ds_gentilico,nr_ddd,dt_registro)VALUES (26,2603009,'CABROBÓ','-8.50832086','-39.31068343','336','1657,706','CABROBOENSE','87',current_timestamp);</v>
      </c>
    </row>
    <row r="34" spans="1:12" x14ac:dyDescent="0.25">
      <c r="A34">
        <v>26</v>
      </c>
      <c r="B34" s="21" t="s">
        <v>10571</v>
      </c>
      <c r="C34" s="39" t="s">
        <v>9473</v>
      </c>
      <c r="D34" s="3" t="s">
        <v>20855</v>
      </c>
      <c r="E34" s="3" t="s">
        <v>20856</v>
      </c>
      <c r="F34" s="3" t="s">
        <v>9978</v>
      </c>
      <c r="G34" s="21">
        <v>179.262</v>
      </c>
      <c r="H34" s="29" t="s">
        <v>19908</v>
      </c>
      <c r="I34">
        <v>81</v>
      </c>
      <c r="J34" t="s">
        <v>82</v>
      </c>
      <c r="K34" t="str">
        <f t="shared" si="2"/>
        <v>26,2603108,'CACHOEIRINHA','-8.49127768','-36.23459617','542','179,262','CACHOEIRINHENSE','81',current_timestamp);</v>
      </c>
      <c r="L34" t="str">
        <f t="shared" si="3"/>
        <v>INSERT INTO municipio (cd_estado,cd_municipio,ds_municipio,vl_latitude,vl_longitude,vl_altitude,qt_area,ds_gentilico,nr_ddd,dt_registro)VALUES (26,2603108,'CACHOEIRINHA','-8.49127768','-36.23459617','542','179,262','CACHOEIRINHENSE','81',current_timestamp);</v>
      </c>
    </row>
    <row r="35" spans="1:12" x14ac:dyDescent="0.25">
      <c r="A35">
        <v>26</v>
      </c>
      <c r="B35" s="21" t="s">
        <v>10572</v>
      </c>
      <c r="C35" s="39" t="s">
        <v>10573</v>
      </c>
      <c r="D35" s="3" t="s">
        <v>20857</v>
      </c>
      <c r="E35" s="3" t="s">
        <v>20858</v>
      </c>
      <c r="F35" s="3" t="s">
        <v>2333</v>
      </c>
      <c r="G35" s="21">
        <v>294.94600000000003</v>
      </c>
      <c r="H35" s="29" t="s">
        <v>16894</v>
      </c>
      <c r="I35">
        <v>87</v>
      </c>
      <c r="J35" t="s">
        <v>82</v>
      </c>
      <c r="K35" t="str">
        <f t="shared" si="2"/>
        <v>26,2603207,'CAETÉS','-8.77696379','-36.62337124','844','294,946','CAETEENSE','87',current_timestamp);</v>
      </c>
      <c r="L35" t="str">
        <f t="shared" si="3"/>
        <v>INSERT INTO municipio (cd_estado,cd_municipio,ds_municipio,vl_latitude,vl_longitude,vl_altitude,qt_area,ds_gentilico,nr_ddd,dt_registro)VALUES (26,2603207,'CAETÉS','-8.77696379','-36.62337124','844','294,946','CAETEENSE','87',current_timestamp);</v>
      </c>
    </row>
    <row r="36" spans="1:12" x14ac:dyDescent="0.25">
      <c r="A36">
        <v>26</v>
      </c>
      <c r="B36" s="21" t="s">
        <v>10574</v>
      </c>
      <c r="C36" s="39" t="s">
        <v>10575</v>
      </c>
      <c r="D36" s="3" t="s">
        <v>20859</v>
      </c>
      <c r="E36" s="3" t="s">
        <v>20860</v>
      </c>
      <c r="F36" s="3" t="s">
        <v>1757</v>
      </c>
      <c r="G36" s="21">
        <v>121.94499999999999</v>
      </c>
      <c r="H36" s="29" t="s">
        <v>5601</v>
      </c>
      <c r="I36">
        <v>87</v>
      </c>
      <c r="J36" t="s">
        <v>82</v>
      </c>
      <c r="K36" t="str">
        <f>CONCATENATE(A36,",",B36,",'",C36,"','",D36,"','",E36,"','",F36,"','",G36,"','",H37,"','",I36,"',",J36,");")</f>
        <v>26,2603306,'CALÇADO','-8.74258949','-36.33469462','645','121,945','CALUMBIENSE','87',current_timestamp);</v>
      </c>
      <c r="L36" t="str">
        <f t="shared" si="3"/>
        <v>INSERT INTO municipio (cd_estado,cd_municipio,ds_municipio,vl_latitude,vl_longitude,vl_altitude,qt_area,ds_gentilico,nr_ddd,dt_registro)VALUES (26,2603306,'CALÇADO','-8.74258949','-36.33469462','645','121,945','CALUMBIENSE','87',current_timestamp);</v>
      </c>
    </row>
    <row r="37" spans="1:12" x14ac:dyDescent="0.25">
      <c r="A37">
        <v>26</v>
      </c>
      <c r="B37" s="21" t="s">
        <v>10576</v>
      </c>
      <c r="C37" s="39" t="s">
        <v>10577</v>
      </c>
      <c r="D37" s="3" t="s">
        <v>20861</v>
      </c>
      <c r="E37" s="3" t="s">
        <v>20862</v>
      </c>
      <c r="F37" s="3" t="s">
        <v>1857</v>
      </c>
      <c r="G37" s="21">
        <v>179.31399999999999</v>
      </c>
      <c r="H37" s="29" t="s">
        <v>19909</v>
      </c>
      <c r="I37">
        <v>87</v>
      </c>
      <c r="J37" t="s">
        <v>82</v>
      </c>
      <c r="K37" t="str">
        <f>CONCATENATE(A37,",",B37,",'",C37,"','",D37,"','",E37,"','",F37,"','",G37,"','",H38,"','",I37,"',",J37,");")</f>
        <v>26,2603405,'CALUMBI','-7.9362345','-38.1519766','452','179,314','CAMARAGIBENSE','87',current_timestamp);</v>
      </c>
      <c r="L37" t="str">
        <f t="shared" si="3"/>
        <v>INSERT INTO municipio (cd_estado,cd_municipio,ds_municipio,vl_latitude,vl_longitude,vl_altitude,qt_area,ds_gentilico,nr_ddd,dt_registro)VALUES (26,2603405,'CALUMBI','-7.9362345','-38.1519766','452','179,314','CAMARAGIBENSE','87',current_timestamp);</v>
      </c>
    </row>
    <row r="38" spans="1:12" x14ac:dyDescent="0.25">
      <c r="A38">
        <v>26</v>
      </c>
      <c r="B38" s="21" t="s">
        <v>10578</v>
      </c>
      <c r="C38" s="39" t="s">
        <v>10579</v>
      </c>
      <c r="D38" s="3" t="s">
        <v>20863</v>
      </c>
      <c r="E38" s="3" t="s">
        <v>20864</v>
      </c>
      <c r="F38" s="3" t="s">
        <v>7080</v>
      </c>
      <c r="G38" s="21">
        <v>51.256999999999998</v>
      </c>
      <c r="H38" s="29" t="s">
        <v>4217</v>
      </c>
      <c r="I38">
        <v>81</v>
      </c>
      <c r="J38" t="s">
        <v>82</v>
      </c>
      <c r="K38" t="str">
        <f>CONCATENATE(A38,",",B38,",'",C38,"','",D38,"','",E38,"','",F38,"','",G38,"','",H39,"','",I38,"',",J38,");")</f>
        <v>26,2603454,'CAMARAGIBE','-8.023503','-34.978177','59','51,257','CAMOCIENSE OU CAMOCINENSE','81',current_timestamp);</v>
      </c>
      <c r="L38" t="str">
        <f t="shared" si="3"/>
        <v>INSERT INTO municipio (cd_estado,cd_municipio,ds_municipio,vl_latitude,vl_longitude,vl_altitude,qt_area,ds_gentilico,nr_ddd,dt_registro)VALUES (26,2603454,'CAMARAGIBE','-8.023503','-34.978177','59','51,257','CAMOCIENSE OU CAMOCINENSE','81',current_timestamp);</v>
      </c>
    </row>
    <row r="39" spans="1:12" x14ac:dyDescent="0.25">
      <c r="A39">
        <v>26</v>
      </c>
      <c r="B39" s="21" t="s">
        <v>10580</v>
      </c>
      <c r="C39" s="39" t="s">
        <v>10581</v>
      </c>
      <c r="D39" s="3" t="s">
        <v>20865</v>
      </c>
      <c r="E39" s="3" t="s">
        <v>20866</v>
      </c>
      <c r="F39" s="3" t="s">
        <v>19603</v>
      </c>
      <c r="G39" s="21">
        <v>72.475999999999999</v>
      </c>
      <c r="H39" s="29" t="s">
        <v>19910</v>
      </c>
      <c r="I39">
        <v>81</v>
      </c>
      <c r="J39" t="s">
        <v>82</v>
      </c>
      <c r="K39" t="str">
        <f t="shared" ref="K39:K102" si="4">CONCATENATE(A39,",",B39,",'",C39,"','",D39,"','",E39,"','",F39,"','",G39,"','",H40,"','",I39,"',",J39,");")</f>
        <v>26,2603504,'CAMOCIM DE SÃO FÉLIX','-8.36097616','-35.76315083','694','72,476','CAMUTANGUENSE','81',current_timestamp);</v>
      </c>
      <c r="L39" t="str">
        <f t="shared" si="3"/>
        <v>INSERT INTO municipio (cd_estado,cd_municipio,ds_municipio,vl_latitude,vl_longitude,vl_altitude,qt_area,ds_gentilico,nr_ddd,dt_registro)VALUES (26,2603504,'CAMOCIM DE SÃO FÉLIX','-8.36097616','-35.76315083','694','72,476','CAMUTANGUENSE','81',current_timestamp);</v>
      </c>
    </row>
    <row r="40" spans="1:12" x14ac:dyDescent="0.25">
      <c r="A40">
        <v>26</v>
      </c>
      <c r="B40" s="21" t="s">
        <v>10582</v>
      </c>
      <c r="C40" s="39" t="s">
        <v>10583</v>
      </c>
      <c r="D40" s="3" t="s">
        <v>20867</v>
      </c>
      <c r="E40" s="3" t="s">
        <v>20868</v>
      </c>
      <c r="F40" s="3" t="s">
        <v>635</v>
      </c>
      <c r="G40" s="21">
        <v>37.517000000000003</v>
      </c>
      <c r="H40" s="29" t="s">
        <v>19911</v>
      </c>
      <c r="I40">
        <v>81</v>
      </c>
      <c r="J40" t="s">
        <v>82</v>
      </c>
      <c r="K40" t="str">
        <f t="shared" si="4"/>
        <v>26,2603603,'CAMUTANGA','-7.40838696','-35.27439599','112','37,517','CANHOTINHENSE','81',current_timestamp);</v>
      </c>
      <c r="L40" t="str">
        <f t="shared" si="3"/>
        <v>INSERT INTO municipio (cd_estado,cd_municipio,ds_municipio,vl_latitude,vl_longitude,vl_altitude,qt_area,ds_gentilico,nr_ddd,dt_registro)VALUES (26,2603603,'CAMUTANGA','-7.40838696','-35.27439599','112','37,517','CANHOTINHENSE','81',current_timestamp);</v>
      </c>
    </row>
    <row r="41" spans="1:12" x14ac:dyDescent="0.25">
      <c r="A41">
        <v>26</v>
      </c>
      <c r="B41" s="21" t="s">
        <v>10584</v>
      </c>
      <c r="C41" s="39" t="s">
        <v>10585</v>
      </c>
      <c r="D41" s="3" t="s">
        <v>20869</v>
      </c>
      <c r="E41" s="3" t="s">
        <v>20870</v>
      </c>
      <c r="F41" s="3" t="s">
        <v>2497</v>
      </c>
      <c r="G41" s="21">
        <v>423.16800000000001</v>
      </c>
      <c r="H41" s="29" t="s">
        <v>19912</v>
      </c>
      <c r="I41">
        <v>87</v>
      </c>
      <c r="J41" t="s">
        <v>82</v>
      </c>
      <c r="K41" t="str">
        <f t="shared" si="4"/>
        <v>26,2603702,'CANHOTINHO','-8.8766479','-36.19834803','559','423,168','CAPOEIRENSE','87',current_timestamp);</v>
      </c>
      <c r="L41" t="str">
        <f t="shared" si="3"/>
        <v>INSERT INTO municipio (cd_estado,cd_municipio,ds_municipio,vl_latitude,vl_longitude,vl_altitude,qt_area,ds_gentilico,nr_ddd,dt_registro)VALUES (26,2603702,'CANHOTINHO','-8.8766479','-36.19834803','559','423,168','CAPOEIRENSE','87',current_timestamp);</v>
      </c>
    </row>
    <row r="42" spans="1:12" x14ac:dyDescent="0.25">
      <c r="A42">
        <v>26</v>
      </c>
      <c r="B42" s="21" t="s">
        <v>10586</v>
      </c>
      <c r="C42" s="39" t="s">
        <v>10587</v>
      </c>
      <c r="D42" s="3" t="s">
        <v>20871</v>
      </c>
      <c r="E42" s="3" t="s">
        <v>20872</v>
      </c>
      <c r="F42" s="3" t="s">
        <v>1711</v>
      </c>
      <c r="G42" s="21">
        <v>336.32900000000001</v>
      </c>
      <c r="H42" s="29" t="s">
        <v>19913</v>
      </c>
      <c r="I42">
        <v>87</v>
      </c>
      <c r="J42" t="s">
        <v>82</v>
      </c>
      <c r="K42" t="str">
        <f t="shared" si="4"/>
        <v>26,2603801,'CAPOEIRAS','-8.73485031','-36.62816014','872','336,329','CARNAIBANO','87',current_timestamp);</v>
      </c>
      <c r="L42" t="str">
        <f t="shared" si="3"/>
        <v>INSERT INTO municipio (cd_estado,cd_municipio,ds_municipio,vl_latitude,vl_longitude,vl_altitude,qt_area,ds_gentilico,nr_ddd,dt_registro)VALUES (26,2603801,'CAPOEIRAS','-8.73485031','-36.62816014','872','336,329','CARNAIBANO','87',current_timestamp);</v>
      </c>
    </row>
    <row r="43" spans="1:12" x14ac:dyDescent="0.25">
      <c r="A43">
        <v>26</v>
      </c>
      <c r="B43" s="21" t="s">
        <v>10588</v>
      </c>
      <c r="C43" s="39" t="s">
        <v>10589</v>
      </c>
      <c r="D43" s="3" t="s">
        <v>20873</v>
      </c>
      <c r="E43" s="3" t="s">
        <v>20874</v>
      </c>
      <c r="F43" s="3" t="s">
        <v>1973</v>
      </c>
      <c r="G43" s="21">
        <v>427.80200000000002</v>
      </c>
      <c r="H43" s="29" t="s">
        <v>19914</v>
      </c>
      <c r="I43">
        <v>87</v>
      </c>
      <c r="J43" t="s">
        <v>82</v>
      </c>
      <c r="K43" t="str">
        <f t="shared" si="4"/>
        <v>26,2603900,'CARNAÍBA','-7.80478338','-37.79469139','496','427,802','CARNAUBEIRENSE','87',current_timestamp);</v>
      </c>
      <c r="L43" t="str">
        <f t="shared" si="3"/>
        <v>INSERT INTO municipio (cd_estado,cd_municipio,ds_municipio,vl_latitude,vl_longitude,vl_altitude,qt_area,ds_gentilico,nr_ddd,dt_registro)VALUES (26,2603900,'CARNAÍBA','-7.80478338','-37.79469139','496','427,802','CARNAUBEIRENSE','87',current_timestamp);</v>
      </c>
    </row>
    <row r="44" spans="1:12" x14ac:dyDescent="0.25">
      <c r="A44">
        <v>26</v>
      </c>
      <c r="B44" s="21" t="s">
        <v>10590</v>
      </c>
      <c r="C44" s="39" t="s">
        <v>10591</v>
      </c>
      <c r="D44" s="3" t="s">
        <v>20875</v>
      </c>
      <c r="E44" s="3" t="s">
        <v>20876</v>
      </c>
      <c r="F44" s="3" t="s">
        <v>18990</v>
      </c>
      <c r="G44" s="21">
        <v>1004.667</v>
      </c>
      <c r="H44" s="29" t="s">
        <v>19915</v>
      </c>
      <c r="I44">
        <v>87</v>
      </c>
      <c r="J44" t="s">
        <v>82</v>
      </c>
      <c r="K44" t="str">
        <f t="shared" si="4"/>
        <v>26,2603926,'CARNAUBEIRA DA PENHA','-8.31845707','-38.74487348','464','1004,667','CARPINENSE','87',current_timestamp);</v>
      </c>
      <c r="L44" t="str">
        <f t="shared" si="3"/>
        <v>INSERT INTO municipio (cd_estado,cd_municipio,ds_municipio,vl_latitude,vl_longitude,vl_altitude,qt_area,ds_gentilico,nr_ddd,dt_registro)VALUES (26,2603926,'CARNAUBEIRA DA PENHA','-8.31845707','-38.74487348','464','1004,667','CARPINENSE','87',current_timestamp);</v>
      </c>
    </row>
    <row r="45" spans="1:12" x14ac:dyDescent="0.25">
      <c r="A45">
        <v>26</v>
      </c>
      <c r="B45" s="21" t="s">
        <v>10592</v>
      </c>
      <c r="C45" s="39" t="s">
        <v>10593</v>
      </c>
      <c r="D45" s="3" t="s">
        <v>20877</v>
      </c>
      <c r="E45" s="3" t="s">
        <v>20878</v>
      </c>
      <c r="F45" s="3" t="s">
        <v>174</v>
      </c>
      <c r="G45" s="21">
        <v>147.66499999999999</v>
      </c>
      <c r="H45" s="29" t="s">
        <v>19916</v>
      </c>
      <c r="I45">
        <v>81</v>
      </c>
      <c r="J45" t="s">
        <v>82</v>
      </c>
      <c r="K45" t="str">
        <f t="shared" si="4"/>
        <v>26,2604007,'CARPINA','-7.84579985','-35.25066754','184','147,665','CARUARUENSE','81',current_timestamp);</v>
      </c>
      <c r="L45" t="str">
        <f t="shared" si="3"/>
        <v>INSERT INTO municipio (cd_estado,cd_municipio,ds_municipio,vl_latitude,vl_longitude,vl_altitude,qt_area,ds_gentilico,nr_ddd,dt_registro)VALUES (26,2604007,'CARPINA','-7.84579985','-35.25066754','184','147,665','CARUARUENSE','81',current_timestamp);</v>
      </c>
    </row>
    <row r="46" spans="1:12" x14ac:dyDescent="0.25">
      <c r="A46">
        <v>26</v>
      </c>
      <c r="B46" s="21" t="s">
        <v>10594</v>
      </c>
      <c r="C46" s="39" t="s">
        <v>10595</v>
      </c>
      <c r="D46" s="3" t="s">
        <v>20879</v>
      </c>
      <c r="E46" s="3" t="s">
        <v>20880</v>
      </c>
      <c r="F46" s="3" t="s">
        <v>2592</v>
      </c>
      <c r="G46" s="21">
        <v>920.61</v>
      </c>
      <c r="H46" s="29" t="s">
        <v>19917</v>
      </c>
      <c r="I46">
        <v>81</v>
      </c>
      <c r="J46" t="s">
        <v>82</v>
      </c>
      <c r="K46" t="str">
        <f t="shared" si="4"/>
        <v>26,2604106,'CARUARU','-8.28463954','-35.97070049','548','920,61','CASINHENSE','81',current_timestamp);</v>
      </c>
      <c r="L46" t="str">
        <f t="shared" si="3"/>
        <v>INSERT INTO municipio (cd_estado,cd_municipio,ds_municipio,vl_latitude,vl_longitude,vl_altitude,qt_area,ds_gentilico,nr_ddd,dt_registro)VALUES (26,2604106,'CARUARU','-8.28463954','-35.97070049','548','920,61','CASINHENSE','81',current_timestamp);</v>
      </c>
    </row>
    <row r="47" spans="1:12" x14ac:dyDescent="0.25">
      <c r="A47">
        <v>26</v>
      </c>
      <c r="B47" s="21" t="s">
        <v>10596</v>
      </c>
      <c r="C47" s="39" t="s">
        <v>10597</v>
      </c>
      <c r="D47" s="3" t="s">
        <v>20881</v>
      </c>
      <c r="E47" s="3" t="s">
        <v>20882</v>
      </c>
      <c r="F47" s="3" t="s">
        <v>1847</v>
      </c>
      <c r="G47" s="21">
        <v>115.86799999999999</v>
      </c>
      <c r="H47" s="29" t="s">
        <v>19918</v>
      </c>
      <c r="I47">
        <v>81</v>
      </c>
      <c r="J47" t="s">
        <v>82</v>
      </c>
      <c r="K47" t="str">
        <f t="shared" si="4"/>
        <v>26,2604155,'CASINHAS','-7.74300078','-35.72316997','419','115,868','CATENDENSE','81',current_timestamp);</v>
      </c>
      <c r="L47" t="str">
        <f t="shared" si="3"/>
        <v>INSERT INTO municipio (cd_estado,cd_municipio,ds_municipio,vl_latitude,vl_longitude,vl_altitude,qt_area,ds_gentilico,nr_ddd,dt_registro)VALUES (26,2604155,'CASINHAS','-7.74300078','-35.72316997','419','115,868','CATENDENSE','81',current_timestamp);</v>
      </c>
    </row>
    <row r="48" spans="1:12" x14ac:dyDescent="0.25">
      <c r="A48">
        <v>26</v>
      </c>
      <c r="B48" s="21" t="s">
        <v>10598</v>
      </c>
      <c r="C48" s="39" t="s">
        <v>10599</v>
      </c>
      <c r="D48" s="3" t="s">
        <v>20883</v>
      </c>
      <c r="E48" s="3" t="s">
        <v>20884</v>
      </c>
      <c r="F48" s="3" t="s">
        <v>449</v>
      </c>
      <c r="G48" s="21">
        <v>207.244</v>
      </c>
      <c r="H48" s="29" t="s">
        <v>19919</v>
      </c>
      <c r="I48">
        <v>81</v>
      </c>
      <c r="J48" t="s">
        <v>82</v>
      </c>
      <c r="K48" t="str">
        <f t="shared" si="4"/>
        <v>26,2604205,'CATENDE','-8.66785907','-35.72169704','170','207,244','CEDRENSE','81',current_timestamp);</v>
      </c>
      <c r="L48" t="str">
        <f t="shared" si="3"/>
        <v>INSERT INTO municipio (cd_estado,cd_municipio,ds_municipio,vl_latitude,vl_longitude,vl_altitude,qt_area,ds_gentilico,nr_ddd,dt_registro)VALUES (26,2604205,'CATENDE','-8.66785907','-35.72169704','170','207,244','CEDRENSE','81',current_timestamp);</v>
      </c>
    </row>
    <row r="49" spans="1:12" x14ac:dyDescent="0.25">
      <c r="A49">
        <v>26</v>
      </c>
      <c r="B49" s="21" t="s">
        <v>10600</v>
      </c>
      <c r="C49" s="39" t="s">
        <v>5331</v>
      </c>
      <c r="D49" s="3" t="s">
        <v>20885</v>
      </c>
      <c r="E49" s="3" t="s">
        <v>20886</v>
      </c>
      <c r="F49" s="3" t="s">
        <v>20887</v>
      </c>
      <c r="G49" s="21">
        <v>148.74600000000001</v>
      </c>
      <c r="H49" s="29" t="s">
        <v>1278</v>
      </c>
      <c r="I49">
        <v>87</v>
      </c>
      <c r="J49" t="s">
        <v>82</v>
      </c>
      <c r="K49" t="str">
        <f t="shared" si="4"/>
        <v>26,2604304,'CEDRO','-7.71947','-39.23773012','551','148,746','ALEGRIENSE','87',current_timestamp);</v>
      </c>
      <c r="L49" t="str">
        <f t="shared" si="3"/>
        <v>INSERT INTO municipio (cd_estado,cd_municipio,ds_municipio,vl_latitude,vl_longitude,vl_altitude,qt_area,ds_gentilico,nr_ddd,dt_registro)VALUES (26,2604304,'CEDRO','-7.71947','-39.23773012','551','148,746','ALEGRIENSE','87',current_timestamp);</v>
      </c>
    </row>
    <row r="50" spans="1:12" x14ac:dyDescent="0.25">
      <c r="A50">
        <v>26</v>
      </c>
      <c r="B50" s="21" t="s">
        <v>10601</v>
      </c>
      <c r="C50" s="39" t="s">
        <v>10602</v>
      </c>
      <c r="D50" s="3" t="s">
        <v>20888</v>
      </c>
      <c r="E50" s="3" t="s">
        <v>20889</v>
      </c>
      <c r="F50" s="3" t="s">
        <v>617</v>
      </c>
      <c r="G50" s="21">
        <v>48.548000000000002</v>
      </c>
      <c r="H50" s="29" t="s">
        <v>19920</v>
      </c>
      <c r="I50">
        <v>81</v>
      </c>
      <c r="J50" t="s">
        <v>82</v>
      </c>
      <c r="K50" t="str">
        <f t="shared" si="4"/>
        <v>26,2604403,'CHÃ DE ALEGRIA','-7.99482865','-35.21180391','155','48,548','CHÃ-GRANDENSE','81',current_timestamp);</v>
      </c>
      <c r="L50" t="str">
        <f t="shared" si="3"/>
        <v>INSERT INTO municipio (cd_estado,cd_municipio,ds_municipio,vl_latitude,vl_longitude,vl_altitude,qt_area,ds_gentilico,nr_ddd,dt_registro)VALUES (26,2604403,'CHÃ DE ALEGRIA','-7.99482865','-35.21180391','155','48,548','CHÃ-GRANDENSE','81',current_timestamp);</v>
      </c>
    </row>
    <row r="51" spans="1:12" x14ac:dyDescent="0.25">
      <c r="A51">
        <v>26</v>
      </c>
      <c r="B51" s="21" t="s">
        <v>10603</v>
      </c>
      <c r="C51" s="39" t="s">
        <v>10604</v>
      </c>
      <c r="D51" s="3" t="s">
        <v>20890</v>
      </c>
      <c r="E51" s="3" t="s">
        <v>20891</v>
      </c>
      <c r="F51" s="3" t="s">
        <v>2597</v>
      </c>
      <c r="G51" s="21">
        <v>84.847999999999999</v>
      </c>
      <c r="H51" s="29" t="s">
        <v>19921</v>
      </c>
      <c r="I51">
        <v>81</v>
      </c>
      <c r="J51" t="s">
        <v>82</v>
      </c>
      <c r="K51" t="str">
        <f t="shared" si="4"/>
        <v>26,2604502,'CHÃ GRANDE','-8.2381714','-35.4598472','446','84,848','CONDADENSE','81',current_timestamp);</v>
      </c>
      <c r="L51" t="str">
        <f t="shared" si="3"/>
        <v>INSERT INTO municipio (cd_estado,cd_municipio,ds_municipio,vl_latitude,vl_longitude,vl_altitude,qt_area,ds_gentilico,nr_ddd,dt_registro)VALUES (26,2604502,'CHÃ GRANDE','-8.2381714','-35.4598472','446','84,848','CONDADENSE','81',current_timestamp);</v>
      </c>
    </row>
    <row r="52" spans="1:12" x14ac:dyDescent="0.25">
      <c r="A52">
        <v>26</v>
      </c>
      <c r="B52" s="21" t="s">
        <v>10605</v>
      </c>
      <c r="C52" s="39" t="s">
        <v>10207</v>
      </c>
      <c r="D52" s="3" t="s">
        <v>20892</v>
      </c>
      <c r="E52" s="3" t="s">
        <v>20893</v>
      </c>
      <c r="F52" s="3" t="s">
        <v>623</v>
      </c>
      <c r="G52" s="21">
        <v>89.644999999999996</v>
      </c>
      <c r="H52" s="29" t="s">
        <v>19922</v>
      </c>
      <c r="I52">
        <v>81</v>
      </c>
      <c r="J52" t="s">
        <v>82</v>
      </c>
      <c r="K52" t="str">
        <f t="shared" si="4"/>
        <v>26,2604601,'CONDADO','-7.58506132','-35.10120065','135','89,645','CORRENTENSE','81',current_timestamp);</v>
      </c>
      <c r="L52" t="str">
        <f t="shared" si="3"/>
        <v>INSERT INTO municipio (cd_estado,cd_municipio,ds_municipio,vl_latitude,vl_longitude,vl_altitude,qt_area,ds_gentilico,nr_ddd,dt_registro)VALUES (26,2604601,'CONDADO','-7.58506132','-35.10120065','135','89,645','CORRENTENSE','81',current_timestamp);</v>
      </c>
    </row>
    <row r="53" spans="1:12" x14ac:dyDescent="0.25">
      <c r="A53">
        <v>26</v>
      </c>
      <c r="B53" s="21" t="s">
        <v>10606</v>
      </c>
      <c r="C53" s="39" t="s">
        <v>10607</v>
      </c>
      <c r="D53" s="3" t="s">
        <v>20894</v>
      </c>
      <c r="E53" s="3" t="s">
        <v>20895</v>
      </c>
      <c r="F53" s="3" t="s">
        <v>2309</v>
      </c>
      <c r="G53" s="21">
        <v>317.79399999999998</v>
      </c>
      <c r="H53" s="29" t="s">
        <v>19923</v>
      </c>
      <c r="I53">
        <v>87</v>
      </c>
      <c r="J53" t="s">
        <v>82</v>
      </c>
      <c r="K53" t="str">
        <f t="shared" si="4"/>
        <v>26,2604700,'CORRENTES','-9.12711827','-36.32944822','407','317,794','CORTESENSE','87',current_timestamp);</v>
      </c>
      <c r="L53" t="str">
        <f t="shared" si="3"/>
        <v>INSERT INTO municipio (cd_estado,cd_municipio,ds_municipio,vl_latitude,vl_longitude,vl_altitude,qt_area,ds_gentilico,nr_ddd,dt_registro)VALUES (26,2604700,'CORRENTES','-9.12711827','-36.32944822','407','317,794','CORTESENSE','87',current_timestamp);</v>
      </c>
    </row>
    <row r="54" spans="1:12" x14ac:dyDescent="0.25">
      <c r="A54">
        <v>26</v>
      </c>
      <c r="B54" s="21" t="s">
        <v>10608</v>
      </c>
      <c r="C54" s="39" t="s">
        <v>10609</v>
      </c>
      <c r="D54" s="3" t="s">
        <v>20896</v>
      </c>
      <c r="E54" s="3" t="s">
        <v>20897</v>
      </c>
      <c r="F54" s="3" t="s">
        <v>171</v>
      </c>
      <c r="G54" s="21">
        <v>101.316</v>
      </c>
      <c r="H54" s="29" t="s">
        <v>19924</v>
      </c>
      <c r="I54">
        <v>81</v>
      </c>
      <c r="J54" t="s">
        <v>82</v>
      </c>
      <c r="K54" t="str">
        <f t="shared" si="4"/>
        <v>26,2604809,'CORTÊS','-8.47395709','-35.54271154','300','101,316','CUMARUENSE','81',current_timestamp);</v>
      </c>
      <c r="L54" t="str">
        <f t="shared" si="3"/>
        <v>INSERT INTO municipio (cd_estado,cd_municipio,ds_municipio,vl_latitude,vl_longitude,vl_altitude,qt_area,ds_gentilico,nr_ddd,dt_registro)VALUES (26,2604809,'CORTÊS','-8.47395709','-35.54271154','300','101,316','CUMARUENSE','81',current_timestamp);</v>
      </c>
    </row>
    <row r="55" spans="1:12" x14ac:dyDescent="0.25">
      <c r="A55">
        <v>26</v>
      </c>
      <c r="B55" s="21" t="s">
        <v>10610</v>
      </c>
      <c r="C55" s="39" t="s">
        <v>10611</v>
      </c>
      <c r="D55" s="3" t="s">
        <v>20898</v>
      </c>
      <c r="E55" s="3" t="s">
        <v>20899</v>
      </c>
      <c r="F55" s="3" t="s">
        <v>3655</v>
      </c>
      <c r="G55" s="21">
        <v>292.23200000000003</v>
      </c>
      <c r="H55" s="29" t="s">
        <v>19925</v>
      </c>
      <c r="I55">
        <v>81</v>
      </c>
      <c r="J55" t="s">
        <v>82</v>
      </c>
      <c r="K55" t="str">
        <f t="shared" si="4"/>
        <v>26,2604908,'CUMARU','-8.00725278','-35.69935838','375','292,232','CUPIRENSE','81',current_timestamp);</v>
      </c>
      <c r="L55" t="str">
        <f t="shared" si="3"/>
        <v>INSERT INTO municipio (cd_estado,cd_municipio,ds_municipio,vl_latitude,vl_longitude,vl_altitude,qt_area,ds_gentilico,nr_ddd,dt_registro)VALUES (26,2604908,'CUMARU','-8.00725278','-35.69935838','375','292,232','CUPIRENSE','81',current_timestamp);</v>
      </c>
    </row>
    <row r="56" spans="1:12" x14ac:dyDescent="0.25">
      <c r="A56">
        <v>26</v>
      </c>
      <c r="B56" s="21" t="s">
        <v>10612</v>
      </c>
      <c r="C56" s="39" t="s">
        <v>10613</v>
      </c>
      <c r="D56" s="3" t="s">
        <v>20900</v>
      </c>
      <c r="E56" s="3" t="s">
        <v>20901</v>
      </c>
      <c r="F56" s="3" t="s">
        <v>6232</v>
      </c>
      <c r="G56" s="21">
        <v>95.155000000000001</v>
      </c>
      <c r="H56" s="29" t="s">
        <v>19926</v>
      </c>
      <c r="I56">
        <v>81</v>
      </c>
      <c r="J56" t="s">
        <v>82</v>
      </c>
      <c r="K56" t="str">
        <f t="shared" si="4"/>
        <v>26,2605004,'CUPIRA','-8.61099735','-35.9514331','416','95,155','CUSTODIENSE','81',current_timestamp);</v>
      </c>
      <c r="L56" t="str">
        <f t="shared" si="3"/>
        <v>INSERT INTO municipio (cd_estado,cd_municipio,ds_municipio,vl_latitude,vl_longitude,vl_altitude,qt_area,ds_gentilico,nr_ddd,dt_registro)VALUES (26,2605004,'CUPIRA','-8.61099735','-35.9514331','416','95,155','CUSTODIENSE','81',current_timestamp);</v>
      </c>
    </row>
    <row r="57" spans="1:12" x14ac:dyDescent="0.25">
      <c r="A57">
        <v>26</v>
      </c>
      <c r="B57" s="21" t="s">
        <v>10614</v>
      </c>
      <c r="C57" s="39" t="s">
        <v>10615</v>
      </c>
      <c r="D57" s="3" t="s">
        <v>20902</v>
      </c>
      <c r="E57" s="3" t="s">
        <v>20903</v>
      </c>
      <c r="F57" s="3" t="s">
        <v>20904</v>
      </c>
      <c r="G57" s="21">
        <v>1404.127</v>
      </c>
      <c r="H57" s="29" t="s">
        <v>19927</v>
      </c>
      <c r="I57">
        <v>87</v>
      </c>
      <c r="J57" t="s">
        <v>82</v>
      </c>
      <c r="K57" t="str">
        <f t="shared" si="4"/>
        <v>26,2605103,'CUSTÓDIA','-8.08587623','-37.64125764','546','1404,127','DORMENTENSE','87',current_timestamp);</v>
      </c>
      <c r="L57" t="str">
        <f t="shared" si="3"/>
        <v>INSERT INTO municipio (cd_estado,cd_municipio,ds_municipio,vl_latitude,vl_longitude,vl_altitude,qt_area,ds_gentilico,nr_ddd,dt_registro)VALUES (26,2605103,'CUSTÓDIA','-8.08587623','-37.64125764','546','1404,127','DORMENTENSE','87',current_timestamp);</v>
      </c>
    </row>
    <row r="58" spans="1:12" x14ac:dyDescent="0.25">
      <c r="A58">
        <v>26</v>
      </c>
      <c r="B58" s="21" t="s">
        <v>10616</v>
      </c>
      <c r="C58" s="39" t="s">
        <v>10617</v>
      </c>
      <c r="D58" s="3" t="s">
        <v>20905</v>
      </c>
      <c r="E58" s="3" t="s">
        <v>20906</v>
      </c>
      <c r="F58" s="3" t="s">
        <v>2250</v>
      </c>
      <c r="G58" s="21">
        <v>1539.0519999999999</v>
      </c>
      <c r="H58" s="29" t="s">
        <v>19928</v>
      </c>
      <c r="I58">
        <v>87</v>
      </c>
      <c r="J58" t="s">
        <v>82</v>
      </c>
      <c r="K58" t="str">
        <f t="shared" si="4"/>
        <v>26,2605152,'DORMENTES','-8.4411018','-40.7662075','501','1539,052','ESCADENSE','87',current_timestamp);</v>
      </c>
      <c r="L58" t="str">
        <f t="shared" si="3"/>
        <v>INSERT INTO municipio (cd_estado,cd_municipio,ds_municipio,vl_latitude,vl_longitude,vl_altitude,qt_area,ds_gentilico,nr_ddd,dt_registro)VALUES (26,2605152,'DORMENTES','-8.4411018','-40.7662075','501','1539,052','ESCADENSE','87',current_timestamp);</v>
      </c>
    </row>
    <row r="59" spans="1:12" x14ac:dyDescent="0.25">
      <c r="A59">
        <v>26</v>
      </c>
      <c r="B59" s="21" t="s">
        <v>10618</v>
      </c>
      <c r="C59" s="39" t="s">
        <v>10619</v>
      </c>
      <c r="D59" s="3" t="s">
        <v>20907</v>
      </c>
      <c r="E59" s="3" t="s">
        <v>20908</v>
      </c>
      <c r="F59" s="3" t="s">
        <v>2169</v>
      </c>
      <c r="G59" s="21">
        <v>342.20100000000002</v>
      </c>
      <c r="H59" s="29" t="s">
        <v>19929</v>
      </c>
      <c r="I59">
        <v>81</v>
      </c>
      <c r="J59" t="s">
        <v>82</v>
      </c>
      <c r="K59" t="str">
        <f t="shared" si="4"/>
        <v>26,2605202,'ESCADA','-8.3569864','-35.2240497','94','342,201','EXUENSE','81',current_timestamp);</v>
      </c>
      <c r="L59" t="str">
        <f t="shared" si="3"/>
        <v>INSERT INTO municipio (cd_estado,cd_municipio,ds_municipio,vl_latitude,vl_longitude,vl_altitude,qt_area,ds_gentilico,nr_ddd,dt_registro)VALUES (26,2605202,'ESCADA','-8.3569864','-35.2240497','94','342,201','EXUENSE','81',current_timestamp);</v>
      </c>
    </row>
    <row r="60" spans="1:12" x14ac:dyDescent="0.25">
      <c r="A60">
        <v>26</v>
      </c>
      <c r="B60" s="21" t="s">
        <v>10620</v>
      </c>
      <c r="C60" s="39" t="s">
        <v>10621</v>
      </c>
      <c r="D60" s="3" t="s">
        <v>20909</v>
      </c>
      <c r="E60" s="3" t="s">
        <v>20910</v>
      </c>
      <c r="F60" s="3" t="s">
        <v>2010</v>
      </c>
      <c r="G60" s="21">
        <v>1336.788</v>
      </c>
      <c r="H60" s="29" t="s">
        <v>19930</v>
      </c>
      <c r="I60">
        <v>87</v>
      </c>
      <c r="J60" t="s">
        <v>82</v>
      </c>
      <c r="K60" t="str">
        <f t="shared" si="4"/>
        <v>26,2605301,'EXU','-7.51193884','-39.72448111','526','1336,788','FEIRA-NOVENSE','87',current_timestamp);</v>
      </c>
      <c r="L60" t="str">
        <f t="shared" si="3"/>
        <v>INSERT INTO municipio (cd_estado,cd_municipio,ds_municipio,vl_latitude,vl_longitude,vl_altitude,qt_area,ds_gentilico,nr_ddd,dt_registro)VALUES (26,2605301,'EXU','-7.51193884','-39.72448111','526','1336,788','FEIRA-NOVENSE','87',current_timestamp);</v>
      </c>
    </row>
    <row r="61" spans="1:12" x14ac:dyDescent="0.25">
      <c r="A61">
        <v>26</v>
      </c>
      <c r="B61" s="21" t="s">
        <v>10622</v>
      </c>
      <c r="C61" s="39" t="s">
        <v>6010</v>
      </c>
      <c r="D61" s="3" t="s">
        <v>20911</v>
      </c>
      <c r="E61" s="3" t="s">
        <v>20912</v>
      </c>
      <c r="F61" s="3" t="s">
        <v>2096</v>
      </c>
      <c r="G61" s="21">
        <v>107.726</v>
      </c>
      <c r="H61" s="29" t="s">
        <v>5944</v>
      </c>
      <c r="I61">
        <v>81</v>
      </c>
      <c r="J61" t="s">
        <v>82</v>
      </c>
      <c r="K61" t="str">
        <f t="shared" si="4"/>
        <v>26,2605400,'FEIRA NOVA','-7.94986305','-35.38732767','162','107,726','NORONHENSE','81',current_timestamp);</v>
      </c>
      <c r="L61" t="str">
        <f t="shared" si="3"/>
        <v>INSERT INTO municipio (cd_estado,cd_municipio,ds_municipio,vl_latitude,vl_longitude,vl_altitude,qt_area,ds_gentilico,nr_ddd,dt_registro)VALUES (26,2605400,'FEIRA NOVA','-7.94986305','-35.38732767','162','107,726','NORONHENSE','81',current_timestamp);</v>
      </c>
    </row>
    <row r="62" spans="1:12" x14ac:dyDescent="0.25">
      <c r="A62">
        <v>26</v>
      </c>
      <c r="B62" s="21" t="s">
        <v>10623</v>
      </c>
      <c r="C62" s="39" t="s">
        <v>10624</v>
      </c>
      <c r="D62" s="3" t="s">
        <v>20913</v>
      </c>
      <c r="E62" s="3" t="s">
        <v>20914</v>
      </c>
      <c r="F62" s="3" t="s">
        <v>2067</v>
      </c>
      <c r="G62" s="21">
        <v>17.016999999999999</v>
      </c>
      <c r="H62" s="29" t="s">
        <v>19931</v>
      </c>
      <c r="I62">
        <v>81</v>
      </c>
      <c r="J62" t="s">
        <v>82</v>
      </c>
      <c r="K62" t="str">
        <f t="shared" si="4"/>
        <v>26,2605459,'FERNANDO DE NORONHA','-3.85149482','-32.4293232','54','17,017','FERREIRENSE','81',current_timestamp);</v>
      </c>
      <c r="L62" t="str">
        <f t="shared" si="3"/>
        <v>INSERT INTO municipio (cd_estado,cd_municipio,ds_municipio,vl_latitude,vl_longitude,vl_altitude,qt_area,ds_gentilico,nr_ddd,dt_registro)VALUES (26,2605459,'FERNANDO DE NORONHA','-3.85149482','-32.4293232','54','17,017','FERREIRENSE','81',current_timestamp);</v>
      </c>
    </row>
    <row r="63" spans="1:12" x14ac:dyDescent="0.25">
      <c r="A63">
        <v>26</v>
      </c>
      <c r="B63" s="21" t="s">
        <v>10625</v>
      </c>
      <c r="C63" s="39" t="s">
        <v>10626</v>
      </c>
      <c r="D63" s="3" t="s">
        <v>20915</v>
      </c>
      <c r="E63" s="3" t="s">
        <v>20916</v>
      </c>
      <c r="F63" s="3" t="s">
        <v>20917</v>
      </c>
      <c r="G63" s="21">
        <v>88.647000000000006</v>
      </c>
      <c r="H63" s="29" t="s">
        <v>1208</v>
      </c>
      <c r="I63">
        <v>81</v>
      </c>
      <c r="J63" t="s">
        <v>82</v>
      </c>
      <c r="K63" t="str">
        <f t="shared" si="4"/>
        <v>26,2605509,'FERREIROS','-7.45004979','-35.24559975','100','88,647','FLORENSE','81',current_timestamp);</v>
      </c>
      <c r="L63" t="str">
        <f t="shared" si="3"/>
        <v>INSERT INTO municipio (cd_estado,cd_municipio,ds_municipio,vl_latitude,vl_longitude,vl_altitude,qt_area,ds_gentilico,nr_ddd,dt_registro)VALUES (26,2605509,'FERREIROS','-7.45004979','-35.24559975','100','88,647','FLORENSE','81',current_timestamp);</v>
      </c>
    </row>
    <row r="64" spans="1:12" x14ac:dyDescent="0.25">
      <c r="A64">
        <v>26</v>
      </c>
      <c r="B64" s="21" t="s">
        <v>10627</v>
      </c>
      <c r="C64" s="39" t="s">
        <v>10628</v>
      </c>
      <c r="D64" s="3" t="s">
        <v>20918</v>
      </c>
      <c r="E64" s="3" t="s">
        <v>20919</v>
      </c>
      <c r="F64" s="3" t="s">
        <v>1927</v>
      </c>
      <c r="G64" s="21">
        <v>995.55799999999999</v>
      </c>
      <c r="H64" s="29" t="s">
        <v>5695</v>
      </c>
      <c r="I64">
        <v>87</v>
      </c>
      <c r="J64" t="s">
        <v>82</v>
      </c>
      <c r="K64" t="str">
        <f t="shared" si="4"/>
        <v>26,2605608,'FLORES','-7.8591025','-37.97372005','480','995,558','FLORESTANO','87',current_timestamp);</v>
      </c>
      <c r="L64" t="str">
        <f t="shared" si="3"/>
        <v>INSERT INTO municipio (cd_estado,cd_municipio,ds_municipio,vl_latitude,vl_longitude,vl_altitude,qt_area,ds_gentilico,nr_ddd,dt_registro)VALUES (26,2605608,'FLORES','-7.8591025','-37.97372005','480','995,558','FLORESTANO','87',current_timestamp);</v>
      </c>
    </row>
    <row r="65" spans="1:12" x14ac:dyDescent="0.25">
      <c r="A65">
        <v>26</v>
      </c>
      <c r="B65" s="21" t="s">
        <v>10629</v>
      </c>
      <c r="C65" s="39" t="s">
        <v>10630</v>
      </c>
      <c r="D65" s="3" t="s">
        <v>20920</v>
      </c>
      <c r="E65" s="3" t="s">
        <v>20921</v>
      </c>
      <c r="F65" s="3" t="s">
        <v>2475</v>
      </c>
      <c r="G65" s="21">
        <v>3644.1680000000001</v>
      </c>
      <c r="H65" s="29" t="s">
        <v>19932</v>
      </c>
      <c r="I65">
        <v>87</v>
      </c>
      <c r="J65" t="s">
        <v>82</v>
      </c>
      <c r="K65" t="str">
        <f t="shared" si="4"/>
        <v>26,2605707,'FLORESTA','-8.602978','-38.56944865','321','3644,168','FREI-MIGUELINHENSE','87',current_timestamp);</v>
      </c>
      <c r="L65" t="str">
        <f t="shared" ref="L65:L96" si="5">CONCATENATE("INSERT INTO municipio (cd_estado,cd_municipio,ds_municipio,vl_latitude,vl_longitude,vl_altitude,qt_area,ds_gentilico,nr_ddd,dt_registro)VALUES (",K65)</f>
        <v>INSERT INTO municipio (cd_estado,cd_municipio,ds_municipio,vl_latitude,vl_longitude,vl_altitude,qt_area,ds_gentilico,nr_ddd,dt_registro)VALUES (26,2605707,'FLORESTA','-8.602978','-38.56944865','321','3644,168','FREI-MIGUELINHENSE','87',current_timestamp);</v>
      </c>
    </row>
    <row r="66" spans="1:12" x14ac:dyDescent="0.25">
      <c r="A66">
        <v>26</v>
      </c>
      <c r="B66" s="21" t="s">
        <v>10631</v>
      </c>
      <c r="C66" s="39" t="s">
        <v>10632</v>
      </c>
      <c r="D66" s="3" t="s">
        <v>20922</v>
      </c>
      <c r="E66" s="3" t="s">
        <v>20923</v>
      </c>
      <c r="F66" s="3" t="s">
        <v>1653</v>
      </c>
      <c r="G66" s="21">
        <v>212.70699999999999</v>
      </c>
      <c r="H66" s="29" t="s">
        <v>19933</v>
      </c>
      <c r="I66">
        <v>81</v>
      </c>
      <c r="J66" t="s">
        <v>82</v>
      </c>
      <c r="K66" t="str">
        <f t="shared" si="4"/>
        <v>26,2605806,'FREI MIGUELINHO','-7.939945','-35.9107287','421','212,707','GAMELEIRENSE','81',current_timestamp);</v>
      </c>
      <c r="L66" t="str">
        <f t="shared" si="5"/>
        <v>INSERT INTO municipio (cd_estado,cd_municipio,ds_municipio,vl_latitude,vl_longitude,vl_altitude,qt_area,ds_gentilico,nr_ddd,dt_registro)VALUES (26,2605806,'FREI MIGUELINHO','-7.939945','-35.9107287','421','212,707','GAMELEIRENSE','81',current_timestamp);</v>
      </c>
    </row>
    <row r="67" spans="1:12" x14ac:dyDescent="0.25">
      <c r="A67">
        <v>26</v>
      </c>
      <c r="B67" s="21" t="s">
        <v>10633</v>
      </c>
      <c r="C67" s="39" t="s">
        <v>10634</v>
      </c>
      <c r="D67" s="3" t="s">
        <v>20924</v>
      </c>
      <c r="E67" s="3" t="s">
        <v>20925</v>
      </c>
      <c r="F67" s="3" t="s">
        <v>1154</v>
      </c>
      <c r="G67" s="21">
        <v>255.96100000000001</v>
      </c>
      <c r="H67" s="29" t="s">
        <v>5696</v>
      </c>
      <c r="I67">
        <v>81</v>
      </c>
      <c r="J67" t="s">
        <v>82</v>
      </c>
      <c r="K67" t="str">
        <f t="shared" si="4"/>
        <v>26,2605905,'GAMELEIRA','-8.583428','-35.38748024','89','255,961','GARANHUENSE','81',current_timestamp);</v>
      </c>
      <c r="L67" t="str">
        <f t="shared" si="5"/>
        <v>INSERT INTO municipio (cd_estado,cd_municipio,ds_municipio,vl_latitude,vl_longitude,vl_altitude,qt_area,ds_gentilico,nr_ddd,dt_registro)VALUES (26,2605905,'GAMELEIRA','-8.583428','-35.38748024','89','255,961','GARANHUENSE','81',current_timestamp);</v>
      </c>
    </row>
    <row r="68" spans="1:12" x14ac:dyDescent="0.25">
      <c r="A68">
        <v>26</v>
      </c>
      <c r="B68" s="21" t="s">
        <v>10635</v>
      </c>
      <c r="C68" s="39" t="s">
        <v>10636</v>
      </c>
      <c r="D68" s="3" t="s">
        <v>20926</v>
      </c>
      <c r="E68" s="3" t="s">
        <v>20927</v>
      </c>
      <c r="F68" s="3" t="s">
        <v>17676</v>
      </c>
      <c r="G68" s="21">
        <v>458.55200000000002</v>
      </c>
      <c r="H68" s="29" t="s">
        <v>19934</v>
      </c>
      <c r="I68">
        <v>87</v>
      </c>
      <c r="J68" t="s">
        <v>82</v>
      </c>
      <c r="K68" t="str">
        <f t="shared" si="4"/>
        <v>26,2606002,'GARANHUNS','-8.8825289','-36.4964106','939','458,552','GLORIENSE','87',current_timestamp);</v>
      </c>
      <c r="L68" t="str">
        <f t="shared" si="5"/>
        <v>INSERT INTO municipio (cd_estado,cd_municipio,ds_municipio,vl_latitude,vl_longitude,vl_altitude,qt_area,ds_gentilico,nr_ddd,dt_registro)VALUES (26,2606002,'GARANHUNS','-8.8825289','-36.4964106','939','458,552','GLORIENSE','87',current_timestamp);</v>
      </c>
    </row>
    <row r="69" spans="1:12" x14ac:dyDescent="0.25">
      <c r="A69">
        <v>26</v>
      </c>
      <c r="B69" s="21" t="s">
        <v>10637</v>
      </c>
      <c r="C69" s="39" t="s">
        <v>10638</v>
      </c>
      <c r="D69" s="3" t="s">
        <v>20928</v>
      </c>
      <c r="E69" s="3" t="s">
        <v>20929</v>
      </c>
      <c r="F69" s="3" t="s">
        <v>617</v>
      </c>
      <c r="G69" s="21">
        <v>231.83199999999999</v>
      </c>
      <c r="H69" s="29" t="s">
        <v>5024</v>
      </c>
      <c r="I69">
        <v>81</v>
      </c>
      <c r="J69" t="s">
        <v>82</v>
      </c>
      <c r="K69" t="str">
        <f t="shared" si="4"/>
        <v>26,2606101,'GLÓRIA DO GOITÁ','-8.00026112','-35.29047179','155','231,832','GOIANENSE','81',current_timestamp);</v>
      </c>
      <c r="L69" t="str">
        <f t="shared" si="5"/>
        <v>INSERT INTO municipio (cd_estado,cd_municipio,ds_municipio,vl_latitude,vl_longitude,vl_altitude,qt_area,ds_gentilico,nr_ddd,dt_registro)VALUES (26,2606101,'GLÓRIA DO GOITÁ','-8.00026112','-35.29047179','155','231,832','GOIANENSE','81',current_timestamp);</v>
      </c>
    </row>
    <row r="70" spans="1:12" x14ac:dyDescent="0.25">
      <c r="A70">
        <v>26</v>
      </c>
      <c r="B70" s="21" t="s">
        <v>10639</v>
      </c>
      <c r="C70" s="39" t="s">
        <v>10640</v>
      </c>
      <c r="D70" s="3" t="s">
        <v>20930</v>
      </c>
      <c r="E70" s="3" t="s">
        <v>20931</v>
      </c>
      <c r="F70" s="3" t="s">
        <v>2773</v>
      </c>
      <c r="G70" s="21">
        <v>445.81</v>
      </c>
      <c r="H70" s="29" t="s">
        <v>19935</v>
      </c>
      <c r="I70">
        <v>81</v>
      </c>
      <c r="J70" t="s">
        <v>82</v>
      </c>
      <c r="K70" t="str">
        <f t="shared" si="4"/>
        <v>26,2606200,'GOIANA','-7.56376561','-35.01197777','24','445,81','GRANITENSE','81',current_timestamp);</v>
      </c>
      <c r="L70" t="str">
        <f t="shared" si="5"/>
        <v>INSERT INTO municipio (cd_estado,cd_municipio,ds_municipio,vl_latitude,vl_longitude,vl_altitude,qt_area,ds_gentilico,nr_ddd,dt_registro)VALUES (26,2606200,'GOIANA','-7.56376561','-35.01197777','24','445,81','GRANITENSE','81',current_timestamp);</v>
      </c>
    </row>
    <row r="71" spans="1:12" x14ac:dyDescent="0.25">
      <c r="A71">
        <v>26</v>
      </c>
      <c r="B71" s="21" t="s">
        <v>10641</v>
      </c>
      <c r="C71" s="39" t="s">
        <v>10642</v>
      </c>
      <c r="D71" s="3" t="s">
        <v>20932</v>
      </c>
      <c r="E71" s="3" t="s">
        <v>20933</v>
      </c>
      <c r="F71" s="3" t="s">
        <v>3424</v>
      </c>
      <c r="G71" s="21">
        <v>521.69000000000005</v>
      </c>
      <c r="H71" s="29" t="s">
        <v>19936</v>
      </c>
      <c r="I71">
        <v>87</v>
      </c>
      <c r="J71" t="s">
        <v>82</v>
      </c>
      <c r="K71" t="str">
        <f t="shared" si="4"/>
        <v>26,2606309,'GRANITO','-7.71483159','-39.61579835','450','521,69','GRAVATAENSE','87',current_timestamp);</v>
      </c>
      <c r="L71" t="str">
        <f t="shared" si="5"/>
        <v>INSERT INTO municipio (cd_estado,cd_municipio,ds_municipio,vl_latitude,vl_longitude,vl_altitude,qt_area,ds_gentilico,nr_ddd,dt_registro)VALUES (26,2606309,'GRANITO','-7.71483159','-39.61579835','450','521,69','GRAVATAENSE','87',current_timestamp);</v>
      </c>
    </row>
    <row r="72" spans="1:12" x14ac:dyDescent="0.25">
      <c r="A72">
        <v>26</v>
      </c>
      <c r="B72" s="21" t="s">
        <v>10643</v>
      </c>
      <c r="C72" s="39" t="s">
        <v>10644</v>
      </c>
      <c r="D72" s="3" t="s">
        <v>20932</v>
      </c>
      <c r="E72" s="3" t="s">
        <v>20933</v>
      </c>
      <c r="F72" s="3" t="s">
        <v>3424</v>
      </c>
      <c r="G72" s="21">
        <v>506.786</v>
      </c>
      <c r="H72" s="29" t="s">
        <v>19937</v>
      </c>
      <c r="I72">
        <v>81</v>
      </c>
      <c r="J72" t="s">
        <v>82</v>
      </c>
      <c r="K72" t="str">
        <f t="shared" si="4"/>
        <v>26,2606408,'GRAVATÁ','-7.71483159','-39.61579835','450','506,786','IATIENSE','81',current_timestamp);</v>
      </c>
      <c r="L72" t="str">
        <f t="shared" si="5"/>
        <v>INSERT INTO municipio (cd_estado,cd_municipio,ds_municipio,vl_latitude,vl_longitude,vl_altitude,qt_area,ds_gentilico,nr_ddd,dt_registro)VALUES (26,2606408,'GRAVATÁ','-7.71483159','-39.61579835','450','506,786','IATIENSE','81',current_timestamp);</v>
      </c>
    </row>
    <row r="73" spans="1:12" x14ac:dyDescent="0.25">
      <c r="A73">
        <v>26</v>
      </c>
      <c r="B73" s="21" t="s">
        <v>10645</v>
      </c>
      <c r="C73" s="39" t="s">
        <v>10646</v>
      </c>
      <c r="D73" s="3" t="s">
        <v>20934</v>
      </c>
      <c r="E73" s="3" t="s">
        <v>20935</v>
      </c>
      <c r="F73" s="3" t="s">
        <v>19377</v>
      </c>
      <c r="G73" s="21">
        <v>635.13800000000003</v>
      </c>
      <c r="H73" s="29" t="s">
        <v>19938</v>
      </c>
      <c r="I73">
        <v>87</v>
      </c>
      <c r="J73" t="s">
        <v>82</v>
      </c>
      <c r="K73" t="str">
        <f t="shared" si="4"/>
        <v>26,2606507,'IATI','-9.04248488','-36.84829237','489','635,138','IBIMIRIENSE','87',current_timestamp);</v>
      </c>
      <c r="L73" t="str">
        <f t="shared" si="5"/>
        <v>INSERT INTO municipio (cd_estado,cd_municipio,ds_municipio,vl_latitude,vl_longitude,vl_altitude,qt_area,ds_gentilico,nr_ddd,dt_registro)VALUES (26,2606507,'IATI','-9.04248488','-36.84829237','489','635,138','IBIMIRIENSE','87',current_timestamp);</v>
      </c>
    </row>
    <row r="74" spans="1:12" x14ac:dyDescent="0.25">
      <c r="A74">
        <v>26</v>
      </c>
      <c r="B74" s="21" t="s">
        <v>10647</v>
      </c>
      <c r="C74" s="39" t="s">
        <v>10648</v>
      </c>
      <c r="D74" s="3" t="s">
        <v>20936</v>
      </c>
      <c r="E74" s="3" t="s">
        <v>20937</v>
      </c>
      <c r="F74" s="3" t="s">
        <v>1705</v>
      </c>
      <c r="G74" s="21">
        <v>1906.4369999999999</v>
      </c>
      <c r="H74" s="29" t="s">
        <v>19939</v>
      </c>
      <c r="I74">
        <v>87</v>
      </c>
      <c r="J74" t="s">
        <v>82</v>
      </c>
      <c r="K74" t="str">
        <f t="shared" si="4"/>
        <v>26,2606606,'IBIMIRIM','-8.53599508','-37.69705296','412','1906,437','IBIRAJUBENSE','87',current_timestamp);</v>
      </c>
      <c r="L74" t="str">
        <f t="shared" si="5"/>
        <v>INSERT INTO municipio (cd_estado,cd_municipio,ds_municipio,vl_latitude,vl_longitude,vl_altitude,qt_area,ds_gentilico,nr_ddd,dt_registro)VALUES (26,2606606,'IBIMIRIM','-8.53599508','-37.69705296','412','1906,437','IBIRAJUBENSE','87',current_timestamp);</v>
      </c>
    </row>
    <row r="75" spans="1:12" x14ac:dyDescent="0.25">
      <c r="A75">
        <v>26</v>
      </c>
      <c r="B75" s="21" t="s">
        <v>10649</v>
      </c>
      <c r="C75" s="39" t="s">
        <v>10650</v>
      </c>
      <c r="D75" s="3" t="s">
        <v>20938</v>
      </c>
      <c r="E75" s="3" t="s">
        <v>20939</v>
      </c>
      <c r="F75" s="3" t="s">
        <v>9981</v>
      </c>
      <c r="G75" s="21">
        <v>189.596</v>
      </c>
      <c r="H75" s="29" t="s">
        <v>19940</v>
      </c>
      <c r="I75">
        <v>87</v>
      </c>
      <c r="J75" t="s">
        <v>82</v>
      </c>
      <c r="K75" t="str">
        <f t="shared" si="4"/>
        <v>26,2606705,'IBIRAJUBA','-8.5764302','-36.1775851','634','189,596','IGARASSUANO','87',current_timestamp);</v>
      </c>
      <c r="L75" t="str">
        <f t="shared" si="5"/>
        <v>INSERT INTO municipio (cd_estado,cd_municipio,ds_municipio,vl_latitude,vl_longitude,vl_altitude,qt_area,ds_gentilico,nr_ddd,dt_registro)VALUES (26,2606705,'IBIRAJUBA','-8.5764302','-36.1775851','634','189,596','IGARASSUANO','87',current_timestamp);</v>
      </c>
    </row>
    <row r="76" spans="1:12" x14ac:dyDescent="0.25">
      <c r="A76">
        <v>26</v>
      </c>
      <c r="B76" s="21" t="s">
        <v>10651</v>
      </c>
      <c r="C76" s="39" t="s">
        <v>10652</v>
      </c>
      <c r="D76" s="3" t="s">
        <v>20940</v>
      </c>
      <c r="E76" s="3" t="s">
        <v>20941</v>
      </c>
      <c r="F76" s="3" t="s">
        <v>448</v>
      </c>
      <c r="G76" s="21">
        <v>305.56</v>
      </c>
      <c r="H76" s="29" t="s">
        <v>19941</v>
      </c>
      <c r="I76">
        <v>81</v>
      </c>
      <c r="J76" t="s">
        <v>82</v>
      </c>
      <c r="K76" t="str">
        <f t="shared" si="4"/>
        <v>26,2606804,'IGARASSU','-7.82939426','-34.91003121','11','305,56','IGUARACIENSE','81',current_timestamp);</v>
      </c>
      <c r="L76" t="str">
        <f t="shared" si="5"/>
        <v>INSERT INTO municipio (cd_estado,cd_municipio,ds_municipio,vl_latitude,vl_longitude,vl_altitude,qt_area,ds_gentilico,nr_ddd,dt_registro)VALUES (26,2606804,'IGARASSU','-7.82939426','-34.91003121','11','305,56','IGUARACIENSE','81',current_timestamp);</v>
      </c>
    </row>
    <row r="77" spans="1:12" x14ac:dyDescent="0.25">
      <c r="A77">
        <v>26</v>
      </c>
      <c r="B77" s="21" t="s">
        <v>10653</v>
      </c>
      <c r="C77" s="39" t="s">
        <v>10654</v>
      </c>
      <c r="D77" s="3" t="s">
        <v>20942</v>
      </c>
      <c r="E77" s="3" t="s">
        <v>20943</v>
      </c>
      <c r="F77" s="3" t="s">
        <v>162</v>
      </c>
      <c r="G77" s="21">
        <v>838.13199999999995</v>
      </c>
      <c r="H77" s="29" t="s">
        <v>19942</v>
      </c>
      <c r="I77">
        <v>87</v>
      </c>
      <c r="J77" t="s">
        <v>82</v>
      </c>
      <c r="K77" t="str">
        <f t="shared" si="4"/>
        <v>26,2606903,'IGUARACY','-7.83562066','-37.51406193','575','838,132','ITAMARACAENSE','87',current_timestamp);</v>
      </c>
      <c r="L77" t="str">
        <f t="shared" si="5"/>
        <v>INSERT INTO municipio (cd_estado,cd_municipio,ds_municipio,vl_latitude,vl_longitude,vl_altitude,qt_area,ds_gentilico,nr_ddd,dt_registro)VALUES (26,2606903,'IGUARACY','-7.83562066','-37.51406193','575','838,132','ITAMARACAENSE','87',current_timestamp);</v>
      </c>
    </row>
    <row r="78" spans="1:12" x14ac:dyDescent="0.25">
      <c r="A78">
        <v>26</v>
      </c>
      <c r="B78" s="21" t="s">
        <v>10667</v>
      </c>
      <c r="C78" s="39" t="s">
        <v>10668</v>
      </c>
      <c r="D78" s="3" t="s">
        <v>20944</v>
      </c>
      <c r="E78" s="3" t="s">
        <v>20945</v>
      </c>
      <c r="F78" s="3" t="s">
        <v>1900</v>
      </c>
      <c r="G78" s="21">
        <v>66.683999999999997</v>
      </c>
      <c r="H78" s="29" t="s">
        <v>19943</v>
      </c>
      <c r="I78">
        <v>81</v>
      </c>
      <c r="J78" t="s">
        <v>82</v>
      </c>
      <c r="K78" t="str">
        <f t="shared" si="4"/>
        <v>26,2607604,'ILHA DE ITAMARACÁ','-7.7476675','-34.8303198','7','66,684','INAJAENSE','81',current_timestamp);</v>
      </c>
      <c r="L78" t="str">
        <f t="shared" si="5"/>
        <v>INSERT INTO municipio (cd_estado,cd_municipio,ds_municipio,vl_latitude,vl_longitude,vl_altitude,qt_area,ds_gentilico,nr_ddd,dt_registro)VALUES (26,2607604,'ILHA DE ITAMARACÁ','-7.7476675','-34.8303198','7','66,684','INAJAENSE','81',current_timestamp);</v>
      </c>
    </row>
    <row r="79" spans="1:12" x14ac:dyDescent="0.25">
      <c r="A79">
        <v>26</v>
      </c>
      <c r="B79" s="21" t="s">
        <v>10655</v>
      </c>
      <c r="C79" s="39" t="s">
        <v>10656</v>
      </c>
      <c r="D79" s="3" t="s">
        <v>20946</v>
      </c>
      <c r="E79" s="3" t="s">
        <v>20947</v>
      </c>
      <c r="F79" s="3" t="s">
        <v>1950</v>
      </c>
      <c r="G79" s="21">
        <v>1168.1590000000001</v>
      </c>
      <c r="H79" s="29" t="s">
        <v>19944</v>
      </c>
      <c r="I79">
        <v>87</v>
      </c>
      <c r="J79" t="s">
        <v>82</v>
      </c>
      <c r="K79" t="str">
        <f t="shared" si="4"/>
        <v>26,2607000,'INAJÁ','-8.90188302','-37.82612085','363','1168,159','INGAZEIRENSE','87',current_timestamp);</v>
      </c>
      <c r="L79" t="str">
        <f t="shared" si="5"/>
        <v>INSERT INTO municipio (cd_estado,cd_municipio,ds_municipio,vl_latitude,vl_longitude,vl_altitude,qt_area,ds_gentilico,nr_ddd,dt_registro)VALUES (26,2607000,'INAJÁ','-8.90188302','-37.82612085','363','1168,159','INGAZEIRENSE','87',current_timestamp);</v>
      </c>
    </row>
    <row r="80" spans="1:12" x14ac:dyDescent="0.25">
      <c r="A80">
        <v>26</v>
      </c>
      <c r="B80" s="21" t="s">
        <v>10657</v>
      </c>
      <c r="C80" s="39" t="s">
        <v>10658</v>
      </c>
      <c r="D80" s="3" t="s">
        <v>20948</v>
      </c>
      <c r="E80" s="3" t="s">
        <v>20949</v>
      </c>
      <c r="F80" s="3" t="s">
        <v>1189</v>
      </c>
      <c r="G80" s="21">
        <v>243.66900000000001</v>
      </c>
      <c r="H80" s="29" t="s">
        <v>19945</v>
      </c>
      <c r="I80">
        <v>87</v>
      </c>
      <c r="J80" t="s">
        <v>82</v>
      </c>
      <c r="K80" t="str">
        <f t="shared" si="4"/>
        <v>26,2607109,'INGAZEIRA','-7.67779781','-37.46052504','541','243,669','IPOJUQUENSE OU IPOJUCANOS','87',current_timestamp);</v>
      </c>
      <c r="L80" t="str">
        <f t="shared" si="5"/>
        <v>INSERT INTO municipio (cd_estado,cd_municipio,ds_municipio,vl_latitude,vl_longitude,vl_altitude,qt_area,ds_gentilico,nr_ddd,dt_registro)VALUES (26,2607109,'INGAZEIRA','-7.67779781','-37.46052504','541','243,669','IPOJUQUENSE OU IPOJUCANOS','87',current_timestamp);</v>
      </c>
    </row>
    <row r="81" spans="1:12" x14ac:dyDescent="0.25">
      <c r="A81">
        <v>26</v>
      </c>
      <c r="B81" s="21" t="s">
        <v>10659</v>
      </c>
      <c r="C81" s="39" t="s">
        <v>10660</v>
      </c>
      <c r="D81" s="3" t="s">
        <v>20950</v>
      </c>
      <c r="E81" s="3" t="s">
        <v>20951</v>
      </c>
      <c r="F81" s="3" t="s">
        <v>626</v>
      </c>
      <c r="G81" s="21">
        <v>527.10699999999997</v>
      </c>
      <c r="H81" s="29" t="s">
        <v>19946</v>
      </c>
      <c r="I81">
        <v>81</v>
      </c>
      <c r="J81" t="s">
        <v>82</v>
      </c>
      <c r="K81" t="str">
        <f t="shared" si="4"/>
        <v>26,2607208,'IPOJUCA','-8.39791769','-35.06038072','36','527,107','IPUBIENSE','81',current_timestamp);</v>
      </c>
      <c r="L81" t="str">
        <f t="shared" si="5"/>
        <v>INSERT INTO municipio (cd_estado,cd_municipio,ds_municipio,vl_latitude,vl_longitude,vl_altitude,qt_area,ds_gentilico,nr_ddd,dt_registro)VALUES (26,2607208,'IPOJUCA','-8.39791769','-35.06038072','36','527,107','IPUBIENSE','81',current_timestamp);</v>
      </c>
    </row>
    <row r="82" spans="1:12" x14ac:dyDescent="0.25">
      <c r="A82">
        <v>26</v>
      </c>
      <c r="B82" s="21" t="s">
        <v>10661</v>
      </c>
      <c r="C82" s="39" t="s">
        <v>10662</v>
      </c>
      <c r="D82" s="3" t="s">
        <v>20952</v>
      </c>
      <c r="E82" s="3" t="s">
        <v>20953</v>
      </c>
      <c r="F82" s="3" t="s">
        <v>2221</v>
      </c>
      <c r="G82" s="21">
        <v>693.92100000000005</v>
      </c>
      <c r="H82" s="29" t="s">
        <v>19947</v>
      </c>
      <c r="I82">
        <v>87</v>
      </c>
      <c r="J82" t="s">
        <v>82</v>
      </c>
      <c r="K82" t="str">
        <f t="shared" si="4"/>
        <v>26,2607307,'IPUBI','-7.65481337','-40.15117317','557','693,921','ITACURUBENSE','87',current_timestamp);</v>
      </c>
      <c r="L82" t="str">
        <f t="shared" si="5"/>
        <v>INSERT INTO municipio (cd_estado,cd_municipio,ds_municipio,vl_latitude,vl_longitude,vl_altitude,qt_area,ds_gentilico,nr_ddd,dt_registro)VALUES (26,2607307,'IPUBI','-7.65481337','-40.15117317','557','693,921','ITACURUBENSE','87',current_timestamp);</v>
      </c>
    </row>
    <row r="83" spans="1:12" x14ac:dyDescent="0.25">
      <c r="A83">
        <v>26</v>
      </c>
      <c r="B83" s="21" t="s">
        <v>10663</v>
      </c>
      <c r="C83" s="39" t="s">
        <v>10664</v>
      </c>
      <c r="D83" s="3" t="s">
        <v>20954</v>
      </c>
      <c r="E83" s="3" t="s">
        <v>20955</v>
      </c>
      <c r="F83" s="3" t="s">
        <v>2515</v>
      </c>
      <c r="G83" s="21">
        <v>430.03800000000001</v>
      </c>
      <c r="H83" s="29" t="s">
        <v>19948</v>
      </c>
      <c r="I83">
        <v>87</v>
      </c>
      <c r="J83" t="s">
        <v>82</v>
      </c>
      <c r="K83" t="str">
        <f t="shared" si="4"/>
        <v>26,2607406,'ITACURUBA','-8.72576117','-38.68630153','318','430,038','ITAIBENSE','87',current_timestamp);</v>
      </c>
      <c r="L83" t="str">
        <f t="shared" si="5"/>
        <v>INSERT INTO municipio (cd_estado,cd_municipio,ds_municipio,vl_latitude,vl_longitude,vl_altitude,qt_area,ds_gentilico,nr_ddd,dt_registro)VALUES (26,2607406,'ITACURUBA','-8.72576117','-38.68630153','318','430,038','ITAIBENSE','87',current_timestamp);</v>
      </c>
    </row>
    <row r="84" spans="1:12" x14ac:dyDescent="0.25">
      <c r="A84">
        <v>26</v>
      </c>
      <c r="B84" s="21" t="s">
        <v>10665</v>
      </c>
      <c r="C84" s="39" t="s">
        <v>10666</v>
      </c>
      <c r="D84" s="3" t="s">
        <v>20956</v>
      </c>
      <c r="E84" s="3" t="s">
        <v>20957</v>
      </c>
      <c r="F84" s="3" t="s">
        <v>1927</v>
      </c>
      <c r="G84" s="21">
        <v>1061.6949999999999</v>
      </c>
      <c r="H84" s="29" t="s">
        <v>19949</v>
      </c>
      <c r="I84">
        <v>87</v>
      </c>
      <c r="J84" t="s">
        <v>82</v>
      </c>
      <c r="K84" t="str">
        <f t="shared" si="4"/>
        <v>26,2607505,'ITAÍBA','-8.9469431','-37.42264676','480','1061,695','ITAMBEENSE','87',current_timestamp);</v>
      </c>
      <c r="L84" t="str">
        <f t="shared" si="5"/>
        <v>INSERT INTO municipio (cd_estado,cd_municipio,ds_municipio,vl_latitude,vl_longitude,vl_altitude,qt_area,ds_gentilico,nr_ddd,dt_registro)VALUES (26,2607505,'ITAÍBA','-8.9469431','-37.42264676','480','1061,695','ITAMBEENSE','87',current_timestamp);</v>
      </c>
    </row>
    <row r="85" spans="1:12" x14ac:dyDescent="0.25">
      <c r="A85">
        <v>26</v>
      </c>
      <c r="B85" s="21" t="s">
        <v>10669</v>
      </c>
      <c r="C85" s="39" t="s">
        <v>4666</v>
      </c>
      <c r="D85" s="3" t="s">
        <v>20958</v>
      </c>
      <c r="E85" s="3" t="s">
        <v>20959</v>
      </c>
      <c r="F85" s="3" t="s">
        <v>3293</v>
      </c>
      <c r="G85" s="21">
        <v>304.81200000000001</v>
      </c>
      <c r="H85" s="29" t="s">
        <v>5073</v>
      </c>
      <c r="I85">
        <v>81</v>
      </c>
      <c r="J85" t="s">
        <v>82</v>
      </c>
      <c r="K85" t="str">
        <f t="shared" si="4"/>
        <v>26,2607653,'ITAMBÉ','-7.40500506','-35.11009455','185','304,812','ITAPETINENSE','81',current_timestamp);</v>
      </c>
      <c r="L85" t="str">
        <f t="shared" si="5"/>
        <v>INSERT INTO municipio (cd_estado,cd_municipio,ds_municipio,vl_latitude,vl_longitude,vl_altitude,qt_area,ds_gentilico,nr_ddd,dt_registro)VALUES (26,2607653,'ITAMBÉ','-7.40500506','-35.11009455','185','304,812','ITAPETINENSE','81',current_timestamp);</v>
      </c>
    </row>
    <row r="86" spans="1:12" x14ac:dyDescent="0.25">
      <c r="A86">
        <v>26</v>
      </c>
      <c r="B86" s="21" t="s">
        <v>10670</v>
      </c>
      <c r="C86" s="39" t="s">
        <v>10671</v>
      </c>
      <c r="D86" s="3" t="s">
        <v>20960</v>
      </c>
      <c r="E86" s="3" t="s">
        <v>20961</v>
      </c>
      <c r="F86" s="3" t="s">
        <v>3834</v>
      </c>
      <c r="G86" s="21">
        <v>404.85</v>
      </c>
      <c r="H86" s="29" t="s">
        <v>19950</v>
      </c>
      <c r="I86">
        <v>87</v>
      </c>
      <c r="J86" t="s">
        <v>82</v>
      </c>
      <c r="K86" t="str">
        <f t="shared" si="4"/>
        <v>26,2607703,'ITAPETIM','-7.37849099','-37.18887091','642','404,85','ITAPISSUMENSE','87',current_timestamp);</v>
      </c>
      <c r="L86" t="str">
        <f t="shared" si="5"/>
        <v>INSERT INTO municipio (cd_estado,cd_municipio,ds_municipio,vl_latitude,vl_longitude,vl_altitude,qt_area,ds_gentilico,nr_ddd,dt_registro)VALUES (26,2607703,'ITAPETIM','-7.37849099','-37.18887091','642','404,85','ITAPISSUMENSE','87',current_timestamp);</v>
      </c>
    </row>
    <row r="87" spans="1:12" x14ac:dyDescent="0.25">
      <c r="A87">
        <v>26</v>
      </c>
      <c r="B87" s="21" t="s">
        <v>10672</v>
      </c>
      <c r="C87" s="39" t="s">
        <v>10673</v>
      </c>
      <c r="D87" s="3" t="s">
        <v>20962</v>
      </c>
      <c r="E87" s="3" t="s">
        <v>20963</v>
      </c>
      <c r="F87" s="3" t="s">
        <v>483</v>
      </c>
      <c r="G87" s="21">
        <v>74.234999999999999</v>
      </c>
      <c r="H87" s="29" t="s">
        <v>19951</v>
      </c>
      <c r="I87">
        <v>81</v>
      </c>
      <c r="J87" t="s">
        <v>82</v>
      </c>
      <c r="K87" t="str">
        <f t="shared" si="4"/>
        <v>26,2607752,'ITAPISSUMA','-7.77343835','-34.89521742','14','74,235','ITAQUITINGUENSE','81',current_timestamp);</v>
      </c>
      <c r="L87" t="str">
        <f t="shared" si="5"/>
        <v>INSERT INTO municipio (cd_estado,cd_municipio,ds_municipio,vl_latitude,vl_longitude,vl_altitude,qt_area,ds_gentilico,nr_ddd,dt_registro)VALUES (26,2607752,'ITAPISSUMA','-7.77343835','-34.89521742','14','74,235','ITAQUITINGUENSE','81',current_timestamp);</v>
      </c>
    </row>
    <row r="88" spans="1:12" x14ac:dyDescent="0.25">
      <c r="A88">
        <v>26</v>
      </c>
      <c r="B88" s="21" t="s">
        <v>10674</v>
      </c>
      <c r="C88" s="39" t="s">
        <v>10675</v>
      </c>
      <c r="D88" s="3" t="s">
        <v>20964</v>
      </c>
      <c r="E88" s="3" t="s">
        <v>20965</v>
      </c>
      <c r="F88" s="3" t="s">
        <v>7000</v>
      </c>
      <c r="G88" s="21">
        <v>162.739</v>
      </c>
      <c r="H88" s="29" t="s">
        <v>19952</v>
      </c>
      <c r="I88">
        <v>81</v>
      </c>
      <c r="J88" t="s">
        <v>82</v>
      </c>
      <c r="K88" t="str">
        <f t="shared" si="4"/>
        <v>26,2607802,'ITAQUITINGA','-7.66847471','-35.10096952','86','162,739','JABOATÃOENSE','81',current_timestamp);</v>
      </c>
      <c r="L88" t="str">
        <f t="shared" si="5"/>
        <v>INSERT INTO municipio (cd_estado,cd_municipio,ds_municipio,vl_latitude,vl_longitude,vl_altitude,qt_area,ds_gentilico,nr_ddd,dt_registro)VALUES (26,2607802,'ITAQUITINGA','-7.66847471','-35.10096952','86','162,739','JABOATÃOENSE','81',current_timestamp);</v>
      </c>
    </row>
    <row r="89" spans="1:12" x14ac:dyDescent="0.25">
      <c r="A89">
        <v>26</v>
      </c>
      <c r="B89" s="21" t="s">
        <v>10676</v>
      </c>
      <c r="C89" s="39" t="s">
        <v>10677</v>
      </c>
      <c r="D89" s="3" t="s">
        <v>20966</v>
      </c>
      <c r="E89" s="3" t="s">
        <v>20967</v>
      </c>
      <c r="F89" s="3" t="s">
        <v>1450</v>
      </c>
      <c r="G89" s="21">
        <v>258.69400000000002</v>
      </c>
      <c r="H89" s="29" t="s">
        <v>19953</v>
      </c>
      <c r="I89">
        <v>81</v>
      </c>
      <c r="J89" t="s">
        <v>82</v>
      </c>
      <c r="K89" t="str">
        <f t="shared" si="4"/>
        <v>26,2607901,'JABOATÃO DOS GUARARAPES','-8.11205373','-35.01573443','49','258,694','JAQUEIRENSE','81',current_timestamp);</v>
      </c>
      <c r="L89" t="str">
        <f t="shared" si="5"/>
        <v>INSERT INTO municipio (cd_estado,cd_municipio,ds_municipio,vl_latitude,vl_longitude,vl_altitude,qt_area,ds_gentilico,nr_ddd,dt_registro)VALUES (26,2607901,'JABOATÃO DOS GUARARAPES','-8.11205373','-35.01573443','49','258,694','JAQUEIRENSE','81',current_timestamp);</v>
      </c>
    </row>
    <row r="90" spans="1:12" x14ac:dyDescent="0.25">
      <c r="A90">
        <v>26</v>
      </c>
      <c r="B90" s="21" t="s">
        <v>10678</v>
      </c>
      <c r="C90" s="39" t="s">
        <v>10679</v>
      </c>
      <c r="D90" s="3" t="s">
        <v>20968</v>
      </c>
      <c r="E90" s="3" t="s">
        <v>20969</v>
      </c>
      <c r="F90" s="3" t="s">
        <v>2484</v>
      </c>
      <c r="G90" s="21">
        <v>87.207999999999998</v>
      </c>
      <c r="H90" s="29" t="s">
        <v>19954</v>
      </c>
      <c r="I90">
        <v>81</v>
      </c>
      <c r="J90" t="s">
        <v>82</v>
      </c>
      <c r="K90" t="str">
        <f t="shared" si="4"/>
        <v>26,2607950,'JAQUEIRA','-8.72931282','-35.79625726','196','87,208','JATAUBENSE','81',current_timestamp);</v>
      </c>
      <c r="L90" t="str">
        <f t="shared" si="5"/>
        <v>INSERT INTO municipio (cd_estado,cd_municipio,ds_municipio,vl_latitude,vl_longitude,vl_altitude,qt_area,ds_gentilico,nr_ddd,dt_registro)VALUES (26,2607950,'JAQUEIRA','-8.72931282','-35.79625726','196','87,208','JATAUBENSE','81',current_timestamp);</v>
      </c>
    </row>
    <row r="91" spans="1:12" x14ac:dyDescent="0.25">
      <c r="A91">
        <v>26</v>
      </c>
      <c r="B91" s="21" t="s">
        <v>10680</v>
      </c>
      <c r="C91" s="39" t="s">
        <v>10681</v>
      </c>
      <c r="D91" s="3" t="s">
        <v>20970</v>
      </c>
      <c r="E91" s="3" t="s">
        <v>20971</v>
      </c>
      <c r="F91" s="3" t="s">
        <v>17696</v>
      </c>
      <c r="G91" s="21">
        <v>714.601</v>
      </c>
      <c r="H91" s="29" t="s">
        <v>19955</v>
      </c>
      <c r="I91">
        <v>81</v>
      </c>
      <c r="J91" t="s">
        <v>82</v>
      </c>
      <c r="K91" t="str">
        <f t="shared" si="4"/>
        <v>26,2608008,'JATAÚBA','-7.9870089','-36.49462938','536','714,601','JATOBAENSE','81',current_timestamp);</v>
      </c>
      <c r="L91" t="str">
        <f t="shared" si="5"/>
        <v>INSERT INTO municipio (cd_estado,cd_municipio,ds_municipio,vl_latitude,vl_longitude,vl_altitude,qt_area,ds_gentilico,nr_ddd,dt_registro)VALUES (26,2608008,'JATAÚBA','-7.9870089','-36.49462938','536','714,601','JATOBAENSE','81',current_timestamp);</v>
      </c>
    </row>
    <row r="92" spans="1:12" x14ac:dyDescent="0.25">
      <c r="A92">
        <v>26</v>
      </c>
      <c r="B92" s="21" t="s">
        <v>10682</v>
      </c>
      <c r="C92" s="39" t="s">
        <v>6557</v>
      </c>
      <c r="D92" s="3" t="s">
        <v>20972</v>
      </c>
      <c r="E92" s="3" t="s">
        <v>20973</v>
      </c>
      <c r="F92" s="3" t="s">
        <v>20974</v>
      </c>
      <c r="G92" s="21">
        <v>277.86200000000002</v>
      </c>
      <c r="H92" s="29" t="s">
        <v>6754</v>
      </c>
      <c r="I92">
        <v>87</v>
      </c>
      <c r="J92" t="s">
        <v>82</v>
      </c>
      <c r="K92" t="str">
        <f t="shared" si="4"/>
        <v>26,2608057,'JATOBÁ','-9.18418876','-38.26729059','287','277,862','ALFREDENSE','87',current_timestamp);</v>
      </c>
      <c r="L92" t="str">
        <f t="shared" si="5"/>
        <v>INSERT INTO municipio (cd_estado,cd_municipio,ds_municipio,vl_latitude,vl_longitude,vl_altitude,qt_area,ds_gentilico,nr_ddd,dt_registro)VALUES (26,2608057,'JATOBÁ','-9.18418876','-38.26729059','287','277,862','ALFREDENSE','87',current_timestamp);</v>
      </c>
    </row>
    <row r="93" spans="1:12" x14ac:dyDescent="0.25">
      <c r="A93">
        <v>26</v>
      </c>
      <c r="B93" s="21" t="s">
        <v>10683</v>
      </c>
      <c r="C93" s="39" t="s">
        <v>10684</v>
      </c>
      <c r="D93" s="3" t="s">
        <v>20975</v>
      </c>
      <c r="E93" s="3" t="s">
        <v>20976</v>
      </c>
      <c r="F93" s="3" t="s">
        <v>9280</v>
      </c>
      <c r="G93" s="21">
        <v>139.87</v>
      </c>
      <c r="H93" s="29" t="s">
        <v>5547</v>
      </c>
      <c r="I93">
        <v>81</v>
      </c>
      <c r="J93" t="s">
        <v>82</v>
      </c>
      <c r="K93" t="str">
        <f t="shared" si="4"/>
        <v>26,2608107,'JOÃO ALFREDO','-7.85978954','-35.59237719','329','139,87','NABUQUENSE','81',current_timestamp);</v>
      </c>
      <c r="L93" t="str">
        <f t="shared" si="5"/>
        <v>INSERT INTO municipio (cd_estado,cd_municipio,ds_municipio,vl_latitude,vl_longitude,vl_altitude,qt_area,ds_gentilico,nr_ddd,dt_registro)VALUES (26,2608107,'JOÃO ALFREDO','-7.85978954','-35.59237719','329','139,87','NABUQUENSE','81',current_timestamp);</v>
      </c>
    </row>
    <row r="94" spans="1:12" x14ac:dyDescent="0.25">
      <c r="A94">
        <v>26</v>
      </c>
      <c r="B94" s="21" t="s">
        <v>10685</v>
      </c>
      <c r="C94" s="39" t="s">
        <v>10686</v>
      </c>
      <c r="D94" s="3" t="s">
        <v>20977</v>
      </c>
      <c r="E94" s="3" t="s">
        <v>20978</v>
      </c>
      <c r="F94" s="3" t="s">
        <v>471</v>
      </c>
      <c r="G94" s="21">
        <v>121.901</v>
      </c>
      <c r="H94" s="29" t="s">
        <v>19956</v>
      </c>
      <c r="I94">
        <v>81</v>
      </c>
      <c r="J94" t="s">
        <v>82</v>
      </c>
      <c r="K94" t="str">
        <f t="shared" si="4"/>
        <v>26,2608206,'JOAQUIM NABUCO','-8.6224846','-35.5288843','164','121,901','JUCATIENSE','81',current_timestamp);</v>
      </c>
      <c r="L94" t="str">
        <f t="shared" si="5"/>
        <v>INSERT INTO municipio (cd_estado,cd_municipio,ds_municipio,vl_latitude,vl_longitude,vl_altitude,qt_area,ds_gentilico,nr_ddd,dt_registro)VALUES (26,2608206,'JOAQUIM NABUCO','-8.6224846','-35.5288843','164','121,901','JUCATIENSE','81',current_timestamp);</v>
      </c>
    </row>
    <row r="95" spans="1:12" x14ac:dyDescent="0.25">
      <c r="A95">
        <v>26</v>
      </c>
      <c r="B95" s="21" t="s">
        <v>10687</v>
      </c>
      <c r="C95" s="39" t="s">
        <v>10688</v>
      </c>
      <c r="D95" s="3" t="s">
        <v>20979</v>
      </c>
      <c r="E95" s="3" t="s">
        <v>20980</v>
      </c>
      <c r="F95" s="3" t="s">
        <v>3499</v>
      </c>
      <c r="G95" s="21">
        <v>120.604</v>
      </c>
      <c r="H95" s="29" t="s">
        <v>19957</v>
      </c>
      <c r="I95">
        <v>87</v>
      </c>
      <c r="J95" t="s">
        <v>82</v>
      </c>
      <c r="K95" t="str">
        <f t="shared" si="4"/>
        <v>26,2608255,'JUCATI','-8.70548362','-36.48669004','814','120,604','JUPIENSE','87',current_timestamp);</v>
      </c>
      <c r="L95" t="str">
        <f t="shared" si="5"/>
        <v>INSERT INTO municipio (cd_estado,cd_municipio,ds_municipio,vl_latitude,vl_longitude,vl_altitude,qt_area,ds_gentilico,nr_ddd,dt_registro)VALUES (26,2608255,'JUCATI','-8.70548362','-36.48669004','814','120,604','JUPIENSE','87',current_timestamp);</v>
      </c>
    </row>
    <row r="96" spans="1:12" x14ac:dyDescent="0.25">
      <c r="A96">
        <v>26</v>
      </c>
      <c r="B96" s="21" t="s">
        <v>10689</v>
      </c>
      <c r="C96" s="39" t="s">
        <v>10690</v>
      </c>
      <c r="D96" s="3" t="s">
        <v>20981</v>
      </c>
      <c r="E96" s="3" t="s">
        <v>20982</v>
      </c>
      <c r="F96" s="3" t="s">
        <v>3900</v>
      </c>
      <c r="G96" s="21">
        <v>104.994</v>
      </c>
      <c r="H96" s="29" t="s">
        <v>19958</v>
      </c>
      <c r="I96">
        <v>87</v>
      </c>
      <c r="J96" t="s">
        <v>82</v>
      </c>
      <c r="K96" t="str">
        <f t="shared" si="4"/>
        <v>26,2608305,'JUPI','-8.7100103','-36.41585007','780','104,994','JUREMENSE','87',current_timestamp);</v>
      </c>
      <c r="L96" t="str">
        <f t="shared" si="5"/>
        <v>INSERT INTO municipio (cd_estado,cd_municipio,ds_municipio,vl_latitude,vl_longitude,vl_altitude,qt_area,ds_gentilico,nr_ddd,dt_registro)VALUES (26,2608305,'JUPI','-8.7100103','-36.41585007','780','104,994','JUREMENSE','87',current_timestamp);</v>
      </c>
    </row>
    <row r="97" spans="1:12" x14ac:dyDescent="0.25">
      <c r="A97">
        <v>26</v>
      </c>
      <c r="B97" s="21" t="s">
        <v>10691</v>
      </c>
      <c r="C97" s="39" t="s">
        <v>10692</v>
      </c>
      <c r="D97" s="3" t="s">
        <v>20983</v>
      </c>
      <c r="E97" s="3" t="s">
        <v>20984</v>
      </c>
      <c r="F97" s="3" t="s">
        <v>2664</v>
      </c>
      <c r="G97" s="21">
        <v>148.25399999999999</v>
      </c>
      <c r="H97" s="29" t="s">
        <v>19959</v>
      </c>
      <c r="I97">
        <v>87</v>
      </c>
      <c r="J97" t="s">
        <v>82</v>
      </c>
      <c r="K97" t="str">
        <f t="shared" si="4"/>
        <v>26,2608404,'JUREMA','-8.71901566','-36.13628626','731','148,254','ITAENGUENSE','87',current_timestamp);</v>
      </c>
      <c r="L97" t="str">
        <f t="shared" ref="L97:L128" si="6">CONCATENATE("INSERT INTO municipio (cd_estado,cd_municipio,ds_municipio,vl_latitude,vl_longitude,vl_altitude,qt_area,ds_gentilico,nr_ddd,dt_registro)VALUES (",K97)</f>
        <v>INSERT INTO municipio (cd_estado,cd_municipio,ds_municipio,vl_latitude,vl_longitude,vl_altitude,qt_area,ds_gentilico,nr_ddd,dt_registro)VALUES (26,2608404,'JUREMA','-8.71901566','-36.13628626','731','148,254','ITAENGUENSE','87',current_timestamp);</v>
      </c>
    </row>
    <row r="98" spans="1:12" x14ac:dyDescent="0.25">
      <c r="A98">
        <v>26</v>
      </c>
      <c r="B98" s="21" t="s">
        <v>10695</v>
      </c>
      <c r="C98" s="39" t="s">
        <v>10696</v>
      </c>
      <c r="D98" s="3" t="s">
        <v>20985</v>
      </c>
      <c r="E98" s="3" t="s">
        <v>20986</v>
      </c>
      <c r="F98" s="3" t="s">
        <v>452</v>
      </c>
      <c r="G98" s="21">
        <v>57.281999999999996</v>
      </c>
      <c r="H98" s="29" t="s">
        <v>19960</v>
      </c>
      <c r="I98">
        <v>81</v>
      </c>
      <c r="J98" t="s">
        <v>82</v>
      </c>
      <c r="K98" t="str">
        <f t="shared" si="4"/>
        <v>26,2608503,'LAGOA DE ITAENGA','-7.932564','-35.29299974','180','57,282','LAGOENSE DO CARRO','81',current_timestamp);</v>
      </c>
      <c r="L98" t="str">
        <f t="shared" si="6"/>
        <v>INSERT INTO municipio (cd_estado,cd_municipio,ds_municipio,vl_latitude,vl_longitude,vl_altitude,qt_area,ds_gentilico,nr_ddd,dt_registro)VALUES (26,2608503,'LAGOA DE ITAENGA','-7.932564','-35.29299974','180','57,282','LAGOENSE DO CARRO','81',current_timestamp);</v>
      </c>
    </row>
    <row r="99" spans="1:12" x14ac:dyDescent="0.25">
      <c r="A99">
        <v>26</v>
      </c>
      <c r="B99" s="21" t="s">
        <v>10693</v>
      </c>
      <c r="C99" s="39" t="s">
        <v>10694</v>
      </c>
      <c r="D99" s="3" t="s">
        <v>20987</v>
      </c>
      <c r="E99" s="3" t="s">
        <v>20988</v>
      </c>
      <c r="F99" s="3" t="s">
        <v>8670</v>
      </c>
      <c r="G99" s="21">
        <v>69.665999999999997</v>
      </c>
      <c r="H99" s="29" t="s">
        <v>19961</v>
      </c>
      <c r="I99">
        <v>81</v>
      </c>
      <c r="J99" t="s">
        <v>82</v>
      </c>
      <c r="K99" t="str">
        <f t="shared" si="4"/>
        <v>26,2608453,'LAGOA DO CARRO','-7.843789','-35.3108043','131','69,666','LAGOA-DO-OURENSE','81',current_timestamp);</v>
      </c>
      <c r="L99" t="str">
        <f t="shared" si="6"/>
        <v>INSERT INTO municipio (cd_estado,cd_municipio,ds_municipio,vl_latitude,vl_longitude,vl_altitude,qt_area,ds_gentilico,nr_ddd,dt_registro)VALUES (26,2608453,'LAGOA DO CARRO','-7.843789','-35.3108043','131','69,666','LAGOA-DO-OURENSE','81',current_timestamp);</v>
      </c>
    </row>
    <row r="100" spans="1:12" x14ac:dyDescent="0.25">
      <c r="A100">
        <v>26</v>
      </c>
      <c r="B100" s="21" t="s">
        <v>10697</v>
      </c>
      <c r="C100" s="39" t="s">
        <v>10698</v>
      </c>
      <c r="D100" s="3" t="s">
        <v>20989</v>
      </c>
      <c r="E100" s="3" t="s">
        <v>20990</v>
      </c>
      <c r="F100" s="3" t="s">
        <v>1585</v>
      </c>
      <c r="G100" s="21">
        <v>198.762</v>
      </c>
      <c r="H100" s="29" t="s">
        <v>19962</v>
      </c>
      <c r="I100">
        <v>87</v>
      </c>
      <c r="J100" t="s">
        <v>82</v>
      </c>
      <c r="K100" t="str">
        <f t="shared" si="4"/>
        <v>26,2608602,'LAGOA DO OURO','-9.12470306','-36.45948172','659','198,762','LAGOENSE','87',current_timestamp);</v>
      </c>
      <c r="L100" t="str">
        <f t="shared" si="6"/>
        <v>INSERT INTO municipio (cd_estado,cd_municipio,ds_municipio,vl_latitude,vl_longitude,vl_altitude,qt_area,ds_gentilico,nr_ddd,dt_registro)VALUES (26,2608602,'LAGOA DO OURO','-9.12470306','-36.45948172','659','198,762','LAGOENSE','87',current_timestamp);</v>
      </c>
    </row>
    <row r="101" spans="1:12" x14ac:dyDescent="0.25">
      <c r="A101">
        <v>26</v>
      </c>
      <c r="B101" s="21" t="s">
        <v>10699</v>
      </c>
      <c r="C101" s="39" t="s">
        <v>10700</v>
      </c>
      <c r="D101" s="3" t="s">
        <v>20991</v>
      </c>
      <c r="E101" s="3" t="s">
        <v>20992</v>
      </c>
      <c r="F101" s="3" t="s">
        <v>3837</v>
      </c>
      <c r="G101" s="21">
        <v>224.947</v>
      </c>
      <c r="H101" s="29" t="s">
        <v>6761</v>
      </c>
      <c r="I101">
        <v>81</v>
      </c>
      <c r="J101" t="s">
        <v>82</v>
      </c>
      <c r="K101" t="str">
        <f t="shared" si="4"/>
        <v>26,2608701,'LAGOA DOS GATOS','-8.66158252','-35.90373975','474','224,947','LAGOA-GRANDENSE','81',current_timestamp);</v>
      </c>
      <c r="L101" t="str">
        <f t="shared" si="6"/>
        <v>INSERT INTO municipio (cd_estado,cd_municipio,ds_municipio,vl_latitude,vl_longitude,vl_altitude,qt_area,ds_gentilico,nr_ddd,dt_registro)VALUES (26,2608701,'LAGOA DOS GATOS','-8.66158252','-35.90373975','474','224,947','LAGOA-GRANDENSE','81',current_timestamp);</v>
      </c>
    </row>
    <row r="102" spans="1:12" x14ac:dyDescent="0.25">
      <c r="A102">
        <v>26</v>
      </c>
      <c r="B102" s="21" t="s">
        <v>10701</v>
      </c>
      <c r="C102" s="39" t="s">
        <v>10702</v>
      </c>
      <c r="D102" s="3" t="s">
        <v>20993</v>
      </c>
      <c r="E102" s="3" t="s">
        <v>20994</v>
      </c>
      <c r="F102" s="3" t="s">
        <v>1950</v>
      </c>
      <c r="G102" s="21">
        <v>1850.1030000000001</v>
      </c>
      <c r="H102" s="29" t="s">
        <v>6763</v>
      </c>
      <c r="I102">
        <v>87</v>
      </c>
      <c r="J102" t="s">
        <v>82</v>
      </c>
      <c r="K102" t="str">
        <f t="shared" si="4"/>
        <v>26,2608750,'LAGOA GRANDE','-8.99302823','-40.27109385','363','1850,103','LAJEDENSE','87',current_timestamp);</v>
      </c>
      <c r="L102" t="str">
        <f t="shared" si="6"/>
        <v>INSERT INTO municipio (cd_estado,cd_municipio,ds_municipio,vl_latitude,vl_longitude,vl_altitude,qt_area,ds_gentilico,nr_ddd,dt_registro)VALUES (26,2608750,'LAGOA GRANDE','-8.99302823','-40.27109385','363','1850,103','LAJEDENSE','87',current_timestamp);</v>
      </c>
    </row>
    <row r="103" spans="1:12" x14ac:dyDescent="0.25">
      <c r="A103">
        <v>26</v>
      </c>
      <c r="B103" s="21" t="s">
        <v>10703</v>
      </c>
      <c r="C103" s="39" t="s">
        <v>10704</v>
      </c>
      <c r="D103" s="3" t="s">
        <v>20995</v>
      </c>
      <c r="E103" s="3" t="s">
        <v>20996</v>
      </c>
      <c r="F103" s="3" t="s">
        <v>2186</v>
      </c>
      <c r="G103" s="21">
        <v>189.096</v>
      </c>
      <c r="H103" s="29" t="s">
        <v>19963</v>
      </c>
      <c r="I103">
        <v>87</v>
      </c>
      <c r="J103" t="s">
        <v>82</v>
      </c>
      <c r="K103" t="str">
        <f t="shared" ref="K103:K166" si="7">CONCATENATE(A103,",",B103,",'",C103,"','",D103,"','",E103,"','",F103,"','",G103,"','",H104,"','",I103,"',",J103,");")</f>
        <v>26,2608800,'LAJEDO','-8.65840323','-36.33034035','689','189,096','LIMOEIRENSE','87',current_timestamp);</v>
      </c>
      <c r="L103" t="str">
        <f t="shared" si="6"/>
        <v>INSERT INTO municipio (cd_estado,cd_municipio,ds_municipio,vl_latitude,vl_longitude,vl_altitude,qt_area,ds_gentilico,nr_ddd,dt_registro)VALUES (26,2608800,'LAJEDO','-8.65840323','-36.33034035','689','189,096','LIMOEIRENSE','87',current_timestamp);</v>
      </c>
    </row>
    <row r="104" spans="1:12" x14ac:dyDescent="0.25">
      <c r="A104">
        <v>26</v>
      </c>
      <c r="B104" s="21" t="s">
        <v>10705</v>
      </c>
      <c r="C104" s="39" t="s">
        <v>10706</v>
      </c>
      <c r="D104" s="3" t="s">
        <v>20997</v>
      </c>
      <c r="E104" s="3" t="s">
        <v>20998</v>
      </c>
      <c r="F104" s="3" t="s">
        <v>623</v>
      </c>
      <c r="G104" s="21">
        <v>273.73899999999998</v>
      </c>
      <c r="H104" s="29" t="s">
        <v>1335</v>
      </c>
      <c r="I104">
        <v>81</v>
      </c>
      <c r="J104" t="s">
        <v>82</v>
      </c>
      <c r="K104" t="str">
        <f t="shared" si="7"/>
        <v>26,2608909,'LIMOEIRO','-7.87453274','-35.44673063','135','273,739','MACAPARANENSE','81',current_timestamp);</v>
      </c>
      <c r="L104" t="str">
        <f t="shared" si="6"/>
        <v>INSERT INTO municipio (cd_estado,cd_municipio,ds_municipio,vl_latitude,vl_longitude,vl_altitude,qt_area,ds_gentilico,nr_ddd,dt_registro)VALUES (26,2608909,'LIMOEIRO','-7.87453274','-35.44673063','135','273,739','MACAPARANENSE','81',current_timestamp);</v>
      </c>
    </row>
    <row r="105" spans="1:12" x14ac:dyDescent="0.25">
      <c r="A105">
        <v>26</v>
      </c>
      <c r="B105" s="21" t="s">
        <v>10707</v>
      </c>
      <c r="C105" s="39" t="s">
        <v>10708</v>
      </c>
      <c r="D105" s="3" t="s">
        <v>20999</v>
      </c>
      <c r="E105" s="3" t="s">
        <v>21000</v>
      </c>
      <c r="F105" s="3" t="s">
        <v>19525</v>
      </c>
      <c r="G105" s="21">
        <v>108.04900000000001</v>
      </c>
      <c r="H105" s="29" t="s">
        <v>19964</v>
      </c>
      <c r="I105">
        <v>81</v>
      </c>
      <c r="J105" t="s">
        <v>82</v>
      </c>
      <c r="K105" t="str">
        <f t="shared" si="7"/>
        <v>26,2609006,'MACAPARANA','-7.55669648','-35.45292234','352','108,049','MACHADENSE','81',current_timestamp);</v>
      </c>
      <c r="L105" t="str">
        <f t="shared" si="6"/>
        <v>INSERT INTO municipio (cd_estado,cd_municipio,ds_municipio,vl_latitude,vl_longitude,vl_altitude,qt_area,ds_gentilico,nr_ddd,dt_registro)VALUES (26,2609006,'MACAPARANA','-7.55669648','-35.45292234','352','108,049','MACHADENSE','81',current_timestamp);</v>
      </c>
    </row>
    <row r="106" spans="1:12" x14ac:dyDescent="0.25">
      <c r="A106">
        <v>26</v>
      </c>
      <c r="B106" s="21" t="s">
        <v>10709</v>
      </c>
      <c r="C106" s="39" t="s">
        <v>10710</v>
      </c>
      <c r="D106" s="3" t="s">
        <v>21001</v>
      </c>
      <c r="E106" s="3" t="s">
        <v>21002</v>
      </c>
      <c r="F106" s="3" t="s">
        <v>3536</v>
      </c>
      <c r="G106" s="21">
        <v>60.036000000000001</v>
      </c>
      <c r="H106" s="29" t="s">
        <v>17180</v>
      </c>
      <c r="I106">
        <v>81</v>
      </c>
      <c r="J106" t="s">
        <v>82</v>
      </c>
      <c r="K106" t="str">
        <f t="shared" si="7"/>
        <v>26,2609105,'MACHADOS','-7.6860334','-35.51454448','398','60,036','MANARIENSE','81',current_timestamp);</v>
      </c>
      <c r="L106" t="str">
        <f t="shared" si="6"/>
        <v>INSERT INTO municipio (cd_estado,cd_municipio,ds_municipio,vl_latitude,vl_longitude,vl_altitude,qt_area,ds_gentilico,nr_ddd,dt_registro)VALUES (26,2609105,'MACHADOS','-7.6860334','-35.51454448','398','60,036','MANARIENSE','81',current_timestamp);</v>
      </c>
    </row>
    <row r="107" spans="1:12" x14ac:dyDescent="0.25">
      <c r="A107">
        <v>26</v>
      </c>
      <c r="B107" s="21" t="s">
        <v>10711</v>
      </c>
      <c r="C107" s="39" t="s">
        <v>10712</v>
      </c>
      <c r="D107" s="3" t="s">
        <v>21003</v>
      </c>
      <c r="E107" s="3" t="s">
        <v>21004</v>
      </c>
      <c r="F107" s="3" t="s">
        <v>3608</v>
      </c>
      <c r="G107" s="21">
        <v>344.72500000000002</v>
      </c>
      <c r="H107" s="29" t="s">
        <v>19965</v>
      </c>
      <c r="I107">
        <v>87</v>
      </c>
      <c r="J107" t="s">
        <v>82</v>
      </c>
      <c r="K107" t="str">
        <f t="shared" si="7"/>
        <v>26,2609154,'MANARI','-8.96011165','-37.62212511','568','344,725','MARAIALENSE','87',current_timestamp);</v>
      </c>
      <c r="L107" t="str">
        <f t="shared" si="6"/>
        <v>INSERT INTO municipio (cd_estado,cd_municipio,ds_municipio,vl_latitude,vl_longitude,vl_altitude,qt_area,ds_gentilico,nr_ddd,dt_registro)VALUES (26,2609154,'MANARI','-8.96011165','-37.62212511','568','344,725','MARAIALENSE','87',current_timestamp);</v>
      </c>
    </row>
    <row r="108" spans="1:12" x14ac:dyDescent="0.25">
      <c r="A108">
        <v>26</v>
      </c>
      <c r="B108" s="21" t="s">
        <v>10713</v>
      </c>
      <c r="C108" s="39" t="s">
        <v>10714</v>
      </c>
      <c r="D108" s="3" t="s">
        <v>21005</v>
      </c>
      <c r="E108" s="3" t="s">
        <v>21006</v>
      </c>
      <c r="F108" s="3" t="s">
        <v>2004</v>
      </c>
      <c r="G108" s="21">
        <v>199.86699999999999</v>
      </c>
      <c r="H108" s="29" t="s">
        <v>19966</v>
      </c>
      <c r="I108">
        <v>81</v>
      </c>
      <c r="J108" t="s">
        <v>82</v>
      </c>
      <c r="K108" t="str">
        <f t="shared" si="7"/>
        <v>26,2609204,'MARAIAL','-8.78391899','-35.81169757','216','199,867','MIRANDIBENSE','81',current_timestamp);</v>
      </c>
      <c r="L108" t="str">
        <f t="shared" si="6"/>
        <v>INSERT INTO municipio (cd_estado,cd_municipio,ds_municipio,vl_latitude,vl_longitude,vl_altitude,qt_area,ds_gentilico,nr_ddd,dt_registro)VALUES (26,2609204,'MARAIAL','-8.78391899','-35.81169757','216','199,867','MIRANDIBENSE','81',current_timestamp);</v>
      </c>
    </row>
    <row r="109" spans="1:12" x14ac:dyDescent="0.25">
      <c r="A109">
        <v>26</v>
      </c>
      <c r="B109" s="21" t="s">
        <v>10715</v>
      </c>
      <c r="C109" s="39" t="s">
        <v>10716</v>
      </c>
      <c r="D109" s="3" t="s">
        <v>21007</v>
      </c>
      <c r="E109" s="3" t="s">
        <v>21008</v>
      </c>
      <c r="F109" s="3" t="s">
        <v>21009</v>
      </c>
      <c r="G109" s="21">
        <v>821.67600000000004</v>
      </c>
      <c r="H109" s="29" t="s">
        <v>19967</v>
      </c>
      <c r="I109">
        <v>87</v>
      </c>
      <c r="J109" t="s">
        <v>82</v>
      </c>
      <c r="K109" t="str">
        <f t="shared" si="7"/>
        <v>26,2609303,'MIRANDIBA','-8.11956304','-38.72955322','451','821,676','MOREIRENSE','87',current_timestamp);</v>
      </c>
      <c r="L109" t="str">
        <f t="shared" si="6"/>
        <v>INSERT INTO municipio (cd_estado,cd_municipio,ds_municipio,vl_latitude,vl_longitude,vl_altitude,qt_area,ds_gentilico,nr_ddd,dt_registro)VALUES (26,2609303,'MIRANDIBA','-8.11956304','-38.72955322','451','821,676','MOREIRENSE','87',current_timestamp);</v>
      </c>
    </row>
    <row r="110" spans="1:12" x14ac:dyDescent="0.25">
      <c r="A110">
        <v>26</v>
      </c>
      <c r="B110" s="21" t="s">
        <v>10815</v>
      </c>
      <c r="C110" s="39" t="s">
        <v>10816</v>
      </c>
      <c r="D110" s="3" t="s">
        <v>21010</v>
      </c>
      <c r="E110" s="3" t="s">
        <v>21011</v>
      </c>
      <c r="F110" s="3" t="s">
        <v>6179</v>
      </c>
      <c r="G110" s="21">
        <v>404.28699999999998</v>
      </c>
      <c r="H110" s="29" t="s">
        <v>19968</v>
      </c>
      <c r="I110">
        <v>87</v>
      </c>
      <c r="J110" t="s">
        <v>82</v>
      </c>
      <c r="K110" t="str">
        <f t="shared" si="7"/>
        <v>26,2614303,'MOREILÂNDIA','-7.6288848','-39.552176','503','404,287','MORENENSE','87',current_timestamp);</v>
      </c>
      <c r="L110" t="str">
        <f t="shared" si="6"/>
        <v>INSERT INTO municipio (cd_estado,cd_municipio,ds_municipio,vl_latitude,vl_longitude,vl_altitude,qt_area,ds_gentilico,nr_ddd,dt_registro)VALUES (26,2614303,'MOREILÂNDIA','-7.6288848','-39.552176','503','404,287','MORENENSE','87',current_timestamp);</v>
      </c>
    </row>
    <row r="111" spans="1:12" x14ac:dyDescent="0.25">
      <c r="A111">
        <v>26</v>
      </c>
      <c r="B111" s="21" t="s">
        <v>10717</v>
      </c>
      <c r="C111" s="39" t="s">
        <v>10718</v>
      </c>
      <c r="D111" s="3" t="s">
        <v>21012</v>
      </c>
      <c r="E111" s="3" t="s">
        <v>21013</v>
      </c>
      <c r="F111" s="3" t="s">
        <v>2169</v>
      </c>
      <c r="G111" s="21">
        <v>196.072</v>
      </c>
      <c r="H111" s="29" t="s">
        <v>19969</v>
      </c>
      <c r="I111">
        <v>81</v>
      </c>
      <c r="J111" t="s">
        <v>82</v>
      </c>
      <c r="K111" t="str">
        <f t="shared" si="7"/>
        <v>26,2609402,'MORENO','-8.11873458','-35.0990653','94','196,072','NAZARENO','81',current_timestamp);</v>
      </c>
      <c r="L111" t="str">
        <f t="shared" si="6"/>
        <v>INSERT INTO municipio (cd_estado,cd_municipio,ds_municipio,vl_latitude,vl_longitude,vl_altitude,qt_area,ds_gentilico,nr_ddd,dt_registro)VALUES (26,2609402,'MORENO','-8.11873458','-35.0990653','94','196,072','NAZARENO','81',current_timestamp);</v>
      </c>
    </row>
    <row r="112" spans="1:12" x14ac:dyDescent="0.25">
      <c r="A112">
        <v>26</v>
      </c>
      <c r="B112" s="21" t="s">
        <v>10719</v>
      </c>
      <c r="C112" s="39" t="s">
        <v>10720</v>
      </c>
      <c r="D112" s="3" t="s">
        <v>21014</v>
      </c>
      <c r="E112" s="3" t="s">
        <v>21015</v>
      </c>
      <c r="F112" s="3" t="s">
        <v>465</v>
      </c>
      <c r="G112" s="21">
        <v>130.572</v>
      </c>
      <c r="H112" s="29" t="s">
        <v>5152</v>
      </c>
      <c r="I112">
        <v>81</v>
      </c>
      <c r="J112" t="s">
        <v>82</v>
      </c>
      <c r="K112" t="str">
        <f t="shared" si="7"/>
        <v>26,2609501,'NAZARÉ DA MATA','-7.74224218','-35.22566517','91','130,572','OLINDENSE','81',current_timestamp);</v>
      </c>
      <c r="L112" t="str">
        <f t="shared" si="6"/>
        <v>INSERT INTO municipio (cd_estado,cd_municipio,ds_municipio,vl_latitude,vl_longitude,vl_altitude,qt_area,ds_gentilico,nr_ddd,dt_registro)VALUES (26,2609501,'NAZARÉ DA MATA','-7.74224218','-35.22566517','91','130,572','OLINDENSE','81',current_timestamp);</v>
      </c>
    </row>
    <row r="113" spans="1:12" x14ac:dyDescent="0.25">
      <c r="A113">
        <v>26</v>
      </c>
      <c r="B113" s="21" t="s">
        <v>10721</v>
      </c>
      <c r="C113" s="39" t="s">
        <v>10722</v>
      </c>
      <c r="D113" s="3" t="s">
        <v>21016</v>
      </c>
      <c r="E113" s="3" t="s">
        <v>21017</v>
      </c>
      <c r="F113" s="3" t="s">
        <v>2945</v>
      </c>
      <c r="G113" s="21">
        <v>41.680999999999997</v>
      </c>
      <c r="H113" s="29" t="s">
        <v>4463</v>
      </c>
      <c r="I113">
        <v>81</v>
      </c>
      <c r="J113" t="s">
        <v>82</v>
      </c>
      <c r="K113" t="str">
        <f t="shared" si="7"/>
        <v>26,2609600,'OLINDA','-8.00527286','-34.85706509','19','41,681','OROBENSE','81',current_timestamp);</v>
      </c>
      <c r="L113" t="str">
        <f t="shared" si="6"/>
        <v>INSERT INTO municipio (cd_estado,cd_municipio,ds_municipio,vl_latitude,vl_longitude,vl_altitude,qt_area,ds_gentilico,nr_ddd,dt_registro)VALUES (26,2609600,'OLINDA','-8.00527286','-34.85706509','19','41,681','OROBENSE','81',current_timestamp);</v>
      </c>
    </row>
    <row r="114" spans="1:12" x14ac:dyDescent="0.25">
      <c r="A114">
        <v>26</v>
      </c>
      <c r="B114" s="21" t="s">
        <v>10723</v>
      </c>
      <c r="C114" s="39" t="s">
        <v>10724</v>
      </c>
      <c r="D114" s="3" t="s">
        <v>21018</v>
      </c>
      <c r="E114" s="3" t="s">
        <v>21019</v>
      </c>
      <c r="F114" s="3" t="s">
        <v>6111</v>
      </c>
      <c r="G114" s="21">
        <v>138.66200000000001</v>
      </c>
      <c r="H114" s="29" t="s">
        <v>19970</v>
      </c>
      <c r="I114">
        <v>81</v>
      </c>
      <c r="J114" t="s">
        <v>82</v>
      </c>
      <c r="K114" t="str">
        <f t="shared" si="7"/>
        <v>26,2609709,'OROBÓ','-7.7481376','-35.60370684','410','138,662','OROCOENSE','81',current_timestamp);</v>
      </c>
      <c r="L114" t="str">
        <f t="shared" si="6"/>
        <v>INSERT INTO municipio (cd_estado,cd_municipio,ds_municipio,vl_latitude,vl_longitude,vl_altitude,qt_area,ds_gentilico,nr_ddd,dt_registro)VALUES (26,2609709,'OROBÓ','-7.7481376','-35.60370684','410','138,662','OROCOENSE','81',current_timestamp);</v>
      </c>
    </row>
    <row r="115" spans="1:12" x14ac:dyDescent="0.25">
      <c r="A115">
        <v>26</v>
      </c>
      <c r="B115" s="21" t="s">
        <v>10725</v>
      </c>
      <c r="C115" s="39" t="s">
        <v>10726</v>
      </c>
      <c r="D115" s="3" t="s">
        <v>21020</v>
      </c>
      <c r="E115" s="3" t="s">
        <v>21021</v>
      </c>
      <c r="F115" s="3" t="s">
        <v>2571</v>
      </c>
      <c r="G115" s="21">
        <v>554.75900000000001</v>
      </c>
      <c r="H115" s="29" t="s">
        <v>19971</v>
      </c>
      <c r="I115">
        <v>87</v>
      </c>
      <c r="J115" t="s">
        <v>82</v>
      </c>
      <c r="K115" t="str">
        <f t="shared" si="7"/>
        <v>26,2609808,'OROCÓ','-8.61371593','-39.603374','360','554,759','OURICURIENSE','87',current_timestamp);</v>
      </c>
      <c r="L115" t="str">
        <f t="shared" si="6"/>
        <v>INSERT INTO municipio (cd_estado,cd_municipio,ds_municipio,vl_latitude,vl_longitude,vl_altitude,qt_area,ds_gentilico,nr_ddd,dt_registro)VALUES (26,2609808,'OROCÓ','-8.61371593','-39.603374','360','554,759','OURICURIENSE','87',current_timestamp);</v>
      </c>
    </row>
    <row r="116" spans="1:12" x14ac:dyDescent="0.25">
      <c r="A116">
        <v>26</v>
      </c>
      <c r="B116" s="21" t="s">
        <v>10727</v>
      </c>
      <c r="C116" s="39" t="s">
        <v>10728</v>
      </c>
      <c r="D116" s="3" t="s">
        <v>21022</v>
      </c>
      <c r="E116" s="3" t="s">
        <v>21023</v>
      </c>
      <c r="F116" s="3" t="s">
        <v>1720</v>
      </c>
      <c r="G116" s="21">
        <v>2381.578</v>
      </c>
      <c r="H116" s="29" t="s">
        <v>19972</v>
      </c>
      <c r="I116">
        <v>87</v>
      </c>
      <c r="J116" t="s">
        <v>82</v>
      </c>
      <c r="K116" t="str">
        <f t="shared" si="7"/>
        <v>26,2609907,'OURICURI','-7.8796526','-40.0795644','448','2381,578','PALMARENSE','87',current_timestamp);</v>
      </c>
      <c r="L116" t="str">
        <f t="shared" si="6"/>
        <v>INSERT INTO municipio (cd_estado,cd_municipio,ds_municipio,vl_latitude,vl_longitude,vl_altitude,qt_area,ds_gentilico,nr_ddd,dt_registro)VALUES (26,2609907,'OURICURI','-7.8796526','-40.0795644','448','2381,578','PALMARENSE','87',current_timestamp);</v>
      </c>
    </row>
    <row r="117" spans="1:12" x14ac:dyDescent="0.25">
      <c r="A117">
        <v>26</v>
      </c>
      <c r="B117" s="21" t="s">
        <v>10729</v>
      </c>
      <c r="C117" s="39" t="s">
        <v>10730</v>
      </c>
      <c r="D117" s="3" t="s">
        <v>21024</v>
      </c>
      <c r="E117" s="3" t="s">
        <v>21025</v>
      </c>
      <c r="F117" s="3" t="s">
        <v>468</v>
      </c>
      <c r="G117" s="21">
        <v>339.291</v>
      </c>
      <c r="H117" s="29" t="s">
        <v>19973</v>
      </c>
      <c r="I117">
        <v>81</v>
      </c>
      <c r="J117" t="s">
        <v>82</v>
      </c>
      <c r="K117" t="str">
        <f t="shared" si="7"/>
        <v>26,2610004,'PALMARES','-8.67621203','-35.58194876','118','339,291','PALMEIRINENSE','81',current_timestamp);</v>
      </c>
      <c r="L117" t="str">
        <f t="shared" si="6"/>
        <v>INSERT INTO municipio (cd_estado,cd_municipio,ds_municipio,vl_latitude,vl_longitude,vl_altitude,qt_area,ds_gentilico,nr_ddd,dt_registro)VALUES (26,2610004,'PALMARES','-8.67621203','-35.58194876','118','339,291','PALMEIRINENSE','81',current_timestamp);</v>
      </c>
    </row>
    <row r="118" spans="1:12" x14ac:dyDescent="0.25">
      <c r="A118">
        <v>26</v>
      </c>
      <c r="B118" s="21" t="s">
        <v>10731</v>
      </c>
      <c r="C118" s="39" t="s">
        <v>10732</v>
      </c>
      <c r="D118" s="3" t="s">
        <v>21026</v>
      </c>
      <c r="E118" s="3" t="s">
        <v>21027</v>
      </c>
      <c r="F118" s="3" t="s">
        <v>1765</v>
      </c>
      <c r="G118" s="21">
        <v>168.797</v>
      </c>
      <c r="H118" s="29" t="s">
        <v>19974</v>
      </c>
      <c r="I118">
        <v>87</v>
      </c>
      <c r="J118" t="s">
        <v>82</v>
      </c>
      <c r="K118" t="str">
        <f t="shared" si="7"/>
        <v>26,2610103,'PALMEIRINA','-9.00381576','-36.32625103','538','168,797','PANELENSE','87',current_timestamp);</v>
      </c>
      <c r="L118" t="str">
        <f t="shared" si="6"/>
        <v>INSERT INTO municipio (cd_estado,cd_municipio,ds_municipio,vl_latitude,vl_longitude,vl_altitude,qt_area,ds_gentilico,nr_ddd,dt_registro)VALUES (26,2610103,'PALMEIRINA','-9.00381576','-36.32625103','538','168,797','PANELENSE','87',current_timestamp);</v>
      </c>
    </row>
    <row r="119" spans="1:12" x14ac:dyDescent="0.25">
      <c r="A119">
        <v>26</v>
      </c>
      <c r="B119" s="21" t="s">
        <v>10733</v>
      </c>
      <c r="C119" s="39" t="s">
        <v>10734</v>
      </c>
      <c r="D119" s="3" t="s">
        <v>21028</v>
      </c>
      <c r="E119" s="3" t="s">
        <v>21029</v>
      </c>
      <c r="F119" s="3" t="s">
        <v>2010</v>
      </c>
      <c r="G119" s="21">
        <v>380.428</v>
      </c>
      <c r="H119" s="29" t="s">
        <v>19975</v>
      </c>
      <c r="I119">
        <v>81</v>
      </c>
      <c r="J119" t="s">
        <v>82</v>
      </c>
      <c r="K119" t="str">
        <f t="shared" si="7"/>
        <v>26,2610202,'PANELAS','-8.66433894','-36.00655507','526','380,428','PARANATAMENSE','81',current_timestamp);</v>
      </c>
      <c r="L119" t="str">
        <f t="shared" si="6"/>
        <v>INSERT INTO municipio (cd_estado,cd_municipio,ds_municipio,vl_latitude,vl_longitude,vl_altitude,qt_area,ds_gentilico,nr_ddd,dt_registro)VALUES (26,2610202,'PANELAS','-8.66433894','-36.00655507','526','380,428','PARANATAMENSE','81',current_timestamp);</v>
      </c>
    </row>
    <row r="120" spans="1:12" x14ac:dyDescent="0.25">
      <c r="A120">
        <v>26</v>
      </c>
      <c r="B120" s="21" t="s">
        <v>10735</v>
      </c>
      <c r="C120" s="39" t="s">
        <v>10736</v>
      </c>
      <c r="D120" s="3" t="s">
        <v>21030</v>
      </c>
      <c r="E120" s="3" t="s">
        <v>21031</v>
      </c>
      <c r="F120" s="3" t="s">
        <v>3809</v>
      </c>
      <c r="G120" s="21">
        <v>185.37200000000001</v>
      </c>
      <c r="H120" s="29" t="s">
        <v>19976</v>
      </c>
      <c r="I120">
        <v>87</v>
      </c>
      <c r="J120" t="s">
        <v>82</v>
      </c>
      <c r="K120" t="str">
        <f t="shared" si="7"/>
        <v>26,2610301,'PARANATAMA','-8.9188604','-36.65630261','862','185,372','PARNAMIRINENSE','87',current_timestamp);</v>
      </c>
      <c r="L120" t="str">
        <f t="shared" si="6"/>
        <v>INSERT INTO municipio (cd_estado,cd_municipio,ds_municipio,vl_latitude,vl_longitude,vl_altitude,qt_area,ds_gentilico,nr_ddd,dt_registro)VALUES (26,2610301,'PARANATAMA','-8.9188604','-36.65630261','862','185,372','PARNAMIRINENSE','87',current_timestamp);</v>
      </c>
    </row>
    <row r="121" spans="1:12" x14ac:dyDescent="0.25">
      <c r="A121">
        <v>26</v>
      </c>
      <c r="B121" s="21" t="s">
        <v>10737</v>
      </c>
      <c r="C121" s="39" t="s">
        <v>10738</v>
      </c>
      <c r="D121" s="3" t="s">
        <v>21032</v>
      </c>
      <c r="E121" s="3" t="s">
        <v>21033</v>
      </c>
      <c r="F121" s="3" t="s">
        <v>2765</v>
      </c>
      <c r="G121" s="21">
        <v>2621.433</v>
      </c>
      <c r="H121" s="29" t="s">
        <v>19836</v>
      </c>
      <c r="I121">
        <v>87</v>
      </c>
      <c r="J121" t="s">
        <v>82</v>
      </c>
      <c r="K121" t="str">
        <f t="shared" si="7"/>
        <v>26,2610400,'PARNAMIRIM','-8.09158561','-39.57852602','400','2621,433','PASSIRENSE','87',current_timestamp);</v>
      </c>
      <c r="L121" t="str">
        <f t="shared" si="6"/>
        <v>INSERT INTO municipio (cd_estado,cd_municipio,ds_municipio,vl_latitude,vl_longitude,vl_altitude,qt_area,ds_gentilico,nr_ddd,dt_registro)VALUES (26,2610400,'PARNAMIRIM','-8.09158561','-39.57852602','400','2621,433','PASSIRENSE','87',current_timestamp);</v>
      </c>
    </row>
    <row r="122" spans="1:12" x14ac:dyDescent="0.25">
      <c r="A122">
        <v>26</v>
      </c>
      <c r="B122" s="21" t="s">
        <v>10739</v>
      </c>
      <c r="C122" s="39" t="s">
        <v>10740</v>
      </c>
      <c r="D122" s="3" t="s">
        <v>21034</v>
      </c>
      <c r="E122" s="3" t="s">
        <v>21035</v>
      </c>
      <c r="F122" s="3" t="s">
        <v>174</v>
      </c>
      <c r="G122" s="21">
        <v>326.75700000000001</v>
      </c>
      <c r="H122" s="29" t="s">
        <v>19977</v>
      </c>
      <c r="I122">
        <v>81</v>
      </c>
      <c r="J122" t="s">
        <v>82</v>
      </c>
      <c r="K122" t="str">
        <f t="shared" si="7"/>
        <v>26,2610509,'PASSIRA','-7.978509','-35.58224916','184','326,757','PAUDALHENSE','81',current_timestamp);</v>
      </c>
      <c r="L122" t="str">
        <f t="shared" si="6"/>
        <v>INSERT INTO municipio (cd_estado,cd_municipio,ds_municipio,vl_latitude,vl_longitude,vl_altitude,qt_area,ds_gentilico,nr_ddd,dt_registro)VALUES (26,2610509,'PASSIRA','-7.978509','-35.58224916','184','326,757','PAUDALHENSE','81',current_timestamp);</v>
      </c>
    </row>
    <row r="123" spans="1:12" x14ac:dyDescent="0.25">
      <c r="A123">
        <v>26</v>
      </c>
      <c r="B123" s="21" t="s">
        <v>10741</v>
      </c>
      <c r="C123" s="39" t="s">
        <v>10742</v>
      </c>
      <c r="D123" s="3" t="s">
        <v>21036</v>
      </c>
      <c r="E123" s="3" t="s">
        <v>21037</v>
      </c>
      <c r="F123" s="3" t="s">
        <v>594</v>
      </c>
      <c r="G123" s="21">
        <v>274.77600000000001</v>
      </c>
      <c r="H123" s="29" t="s">
        <v>19978</v>
      </c>
      <c r="I123">
        <v>81</v>
      </c>
      <c r="J123" t="s">
        <v>82</v>
      </c>
      <c r="K123" t="str">
        <f t="shared" si="7"/>
        <v>26,2610608,'PAUDALHO','-7.89860135','-35.17309427','81','274,776','PAULISTANO','81',current_timestamp);</v>
      </c>
      <c r="L123" t="str">
        <f t="shared" si="6"/>
        <v>INSERT INTO municipio (cd_estado,cd_municipio,ds_municipio,vl_latitude,vl_longitude,vl_altitude,qt_area,ds_gentilico,nr_ddd,dt_registro)VALUES (26,2610608,'PAUDALHO','-7.89860135','-35.17309427','81','274,776','PAULISTANO','81',current_timestamp);</v>
      </c>
    </row>
    <row r="124" spans="1:12" x14ac:dyDescent="0.25">
      <c r="A124">
        <v>26</v>
      </c>
      <c r="B124" s="21" t="s">
        <v>10743</v>
      </c>
      <c r="C124" s="39" t="s">
        <v>4122</v>
      </c>
      <c r="D124" s="3" t="s">
        <v>21038</v>
      </c>
      <c r="E124" s="3" t="s">
        <v>21039</v>
      </c>
      <c r="F124" s="3" t="s">
        <v>483</v>
      </c>
      <c r="G124" s="21">
        <v>97.311999999999998</v>
      </c>
      <c r="H124" s="29" t="s">
        <v>17272</v>
      </c>
      <c r="I124">
        <v>81</v>
      </c>
      <c r="J124" t="s">
        <v>82</v>
      </c>
      <c r="K124" t="str">
        <f t="shared" si="7"/>
        <v>26,2610707,'PAULISTA','-7.94093734','-34.87680674','14','97,312','PEDRENSE','81',current_timestamp);</v>
      </c>
      <c r="L124" t="str">
        <f t="shared" si="6"/>
        <v>INSERT INTO municipio (cd_estado,cd_municipio,ds_municipio,vl_latitude,vl_longitude,vl_altitude,qt_area,ds_gentilico,nr_ddd,dt_registro)VALUES (26,2610707,'PAULISTA','-7.94093734','-34.87680674','14','97,312','PEDRENSE','81',current_timestamp);</v>
      </c>
    </row>
    <row r="125" spans="1:12" x14ac:dyDescent="0.25">
      <c r="A125">
        <v>26</v>
      </c>
      <c r="B125" s="21" t="s">
        <v>10744</v>
      </c>
      <c r="C125" s="39" t="s">
        <v>10745</v>
      </c>
      <c r="D125" s="3" t="s">
        <v>21040</v>
      </c>
      <c r="E125" s="3" t="s">
        <v>21041</v>
      </c>
      <c r="F125" s="3" t="s">
        <v>3647</v>
      </c>
      <c r="G125" s="21">
        <v>921.47699999999998</v>
      </c>
      <c r="H125" s="29" t="s">
        <v>16959</v>
      </c>
      <c r="I125">
        <v>87</v>
      </c>
      <c r="J125" t="s">
        <v>82</v>
      </c>
      <c r="K125" t="str">
        <f t="shared" si="7"/>
        <v>26,2610806,'PEDRA','-8.49844322','-36.94443373','597','921,477','PESQUEIRENSE','87',current_timestamp);</v>
      </c>
      <c r="L125" t="str">
        <f t="shared" si="6"/>
        <v>INSERT INTO municipio (cd_estado,cd_municipio,ds_municipio,vl_latitude,vl_longitude,vl_altitude,qt_area,ds_gentilico,nr_ddd,dt_registro)VALUES (26,2610806,'PEDRA','-8.49844322','-36.94443373','597','921,477','PESQUEIRENSE','87',current_timestamp);</v>
      </c>
    </row>
    <row r="126" spans="1:12" x14ac:dyDescent="0.25">
      <c r="A126">
        <v>26</v>
      </c>
      <c r="B126" s="21" t="s">
        <v>10746</v>
      </c>
      <c r="C126" s="39" t="s">
        <v>10747</v>
      </c>
      <c r="D126" s="3" t="s">
        <v>21042</v>
      </c>
      <c r="E126" s="3" t="s">
        <v>21043</v>
      </c>
      <c r="F126" s="3" t="s">
        <v>3650</v>
      </c>
      <c r="G126" s="21">
        <v>980.875</v>
      </c>
      <c r="H126" s="29" t="s">
        <v>19979</v>
      </c>
      <c r="I126">
        <v>87</v>
      </c>
      <c r="J126" t="s">
        <v>82</v>
      </c>
      <c r="K126" t="str">
        <f t="shared" si="7"/>
        <v>26,2610905,'PESQUEIRA','-8.3579732','-36.6978253','652','980,875','PETROLANDENSE','87',current_timestamp);</v>
      </c>
      <c r="L126" t="str">
        <f t="shared" si="6"/>
        <v>INSERT INTO municipio (cd_estado,cd_municipio,ds_municipio,vl_latitude,vl_longitude,vl_altitude,qt_area,ds_gentilico,nr_ddd,dt_registro)VALUES (26,2610905,'PESQUEIRA','-8.3579732','-36.6978253','652','980,875','PETROLANDENSE','87',current_timestamp);</v>
      </c>
    </row>
    <row r="127" spans="1:12" x14ac:dyDescent="0.25">
      <c r="A127">
        <v>26</v>
      </c>
      <c r="B127" s="21" t="s">
        <v>10748</v>
      </c>
      <c r="C127" s="39" t="s">
        <v>10749</v>
      </c>
      <c r="D127" s="3" t="s">
        <v>21044</v>
      </c>
      <c r="E127" s="3" t="s">
        <v>21045</v>
      </c>
      <c r="F127" s="3" t="s">
        <v>9821</v>
      </c>
      <c r="G127" s="21">
        <v>1056.595</v>
      </c>
      <c r="H127" s="29" t="s">
        <v>19980</v>
      </c>
      <c r="I127">
        <v>87</v>
      </c>
      <c r="J127" t="s">
        <v>82</v>
      </c>
      <c r="K127" t="str">
        <f t="shared" si="7"/>
        <v>26,2611002,'PETROLÂNDIA','-8.97831936','-38.21707964','323','1056,595','PETROLINENSE','87',current_timestamp);</v>
      </c>
      <c r="L127" t="str">
        <f t="shared" si="6"/>
        <v>INSERT INTO municipio (cd_estado,cd_municipio,ds_municipio,vl_latitude,vl_longitude,vl_altitude,qt_area,ds_gentilico,nr_ddd,dt_registro)VALUES (26,2611002,'PETROLÂNDIA','-8.97831936','-38.21707964','323','1056,595','PETROLINENSE','87',current_timestamp);</v>
      </c>
    </row>
    <row r="128" spans="1:12" x14ac:dyDescent="0.25">
      <c r="A128">
        <v>26</v>
      </c>
      <c r="B128" s="21" t="s">
        <v>10750</v>
      </c>
      <c r="C128" s="39" t="s">
        <v>10751</v>
      </c>
      <c r="D128" s="3" t="s">
        <v>21046</v>
      </c>
      <c r="E128" s="3" t="s">
        <v>21047</v>
      </c>
      <c r="F128" s="3" t="s">
        <v>1841</v>
      </c>
      <c r="G128" s="21">
        <v>4561.8739999999998</v>
      </c>
      <c r="H128" s="29" t="s">
        <v>5779</v>
      </c>
      <c r="I128">
        <v>87</v>
      </c>
      <c r="J128" t="s">
        <v>82</v>
      </c>
      <c r="K128" t="str">
        <f t="shared" si="7"/>
        <v>26,2611101,'PETROLINA','-9.3885009','-40.5026662','384','4561,874','POÇÃOENSE','87',current_timestamp);</v>
      </c>
      <c r="L128" t="str">
        <f t="shared" si="6"/>
        <v>INSERT INTO municipio (cd_estado,cd_municipio,ds_municipio,vl_latitude,vl_longitude,vl_altitude,qt_area,ds_gentilico,nr_ddd,dt_registro)VALUES (26,2611101,'PETROLINA','-9.3885009','-40.5026662','384','4561,874','POÇÃOENSE','87',current_timestamp);</v>
      </c>
    </row>
    <row r="129" spans="1:12" x14ac:dyDescent="0.25">
      <c r="A129">
        <v>26</v>
      </c>
      <c r="B129" s="21" t="s">
        <v>10752</v>
      </c>
      <c r="C129" s="39" t="s">
        <v>10753</v>
      </c>
      <c r="D129" s="3" t="s">
        <v>21048</v>
      </c>
      <c r="E129" s="3" t="s">
        <v>21049</v>
      </c>
      <c r="F129" s="3" t="s">
        <v>21050</v>
      </c>
      <c r="G129" s="21">
        <v>204.32900000000001</v>
      </c>
      <c r="H129" s="29" t="s">
        <v>19981</v>
      </c>
      <c r="I129">
        <v>87</v>
      </c>
      <c r="J129" t="s">
        <v>82</v>
      </c>
      <c r="K129" t="str">
        <f t="shared" si="7"/>
        <v>26,2611200,'POÇÃO','-8.18571857','-36.70344453','1000','204,329','POMBOENSE','87',current_timestamp);</v>
      </c>
      <c r="L129" t="str">
        <f t="shared" ref="L129:L160" si="8">CONCATENATE("INSERT INTO municipio (cd_estado,cd_municipio,ds_municipio,vl_latitude,vl_longitude,vl_altitude,qt_area,ds_gentilico,nr_ddd,dt_registro)VALUES (",K129)</f>
        <v>INSERT INTO municipio (cd_estado,cd_municipio,ds_municipio,vl_latitude,vl_longitude,vl_altitude,qt_area,ds_gentilico,nr_ddd,dt_registro)VALUES (26,2611200,'POÇÃO','-8.18571857','-36.70344453','1000','204,329','POMBOENSE','87',current_timestamp);</v>
      </c>
    </row>
    <row r="130" spans="1:12" x14ac:dyDescent="0.25">
      <c r="A130">
        <v>26</v>
      </c>
      <c r="B130" s="21" t="s">
        <v>10754</v>
      </c>
      <c r="C130" s="39" t="s">
        <v>10755</v>
      </c>
      <c r="D130" s="3" t="s">
        <v>21051</v>
      </c>
      <c r="E130" s="3" t="s">
        <v>21052</v>
      </c>
      <c r="F130" s="3" t="s">
        <v>455</v>
      </c>
      <c r="G130" s="21">
        <v>239.876</v>
      </c>
      <c r="H130" s="29" t="s">
        <v>19982</v>
      </c>
      <c r="I130">
        <v>81</v>
      </c>
      <c r="J130" t="s">
        <v>82</v>
      </c>
      <c r="K130" t="str">
        <f t="shared" si="7"/>
        <v>26,2611309,'POMBOS','-8.1398399','-35.3967091','200','239,876','PRIMAVERENSE','81',current_timestamp);</v>
      </c>
      <c r="L130" t="str">
        <f t="shared" si="8"/>
        <v>INSERT INTO municipio (cd_estado,cd_municipio,ds_municipio,vl_latitude,vl_longitude,vl_altitude,qt_area,ds_gentilico,nr_ddd,dt_registro)VALUES (26,2611309,'POMBOS','-8.1398399','-35.3967091','200','239,876','PRIMAVERENSE','81',current_timestamp);</v>
      </c>
    </row>
    <row r="131" spans="1:12" x14ac:dyDescent="0.25">
      <c r="A131">
        <v>26</v>
      </c>
      <c r="B131" s="21" t="s">
        <v>10756</v>
      </c>
      <c r="C131" s="39" t="s">
        <v>8206</v>
      </c>
      <c r="D131" s="3" t="s">
        <v>21053</v>
      </c>
      <c r="E131" s="3" t="s">
        <v>21054</v>
      </c>
      <c r="F131" s="3" t="s">
        <v>1183</v>
      </c>
      <c r="G131" s="21">
        <v>113.11199999999999</v>
      </c>
      <c r="H131" s="29" t="s">
        <v>7896</v>
      </c>
      <c r="I131">
        <v>81</v>
      </c>
      <c r="J131" t="s">
        <v>82</v>
      </c>
      <c r="K131" t="str">
        <f t="shared" si="7"/>
        <v>26,2611408,'PRIMAVERA','-8.33201759','-35.35130375','133','113,112','QUIPAPAENSE','81',current_timestamp);</v>
      </c>
      <c r="L131" t="str">
        <f t="shared" si="8"/>
        <v>INSERT INTO municipio (cd_estado,cd_municipio,ds_municipio,vl_latitude,vl_longitude,vl_altitude,qt_area,ds_gentilico,nr_ddd,dt_registro)VALUES (26,2611408,'PRIMAVERA','-8.33201759','-35.35130375','133','113,112','QUIPAPAENSE','81',current_timestamp);</v>
      </c>
    </row>
    <row r="132" spans="1:12" x14ac:dyDescent="0.25">
      <c r="A132">
        <v>26</v>
      </c>
      <c r="B132" s="21" t="s">
        <v>10757</v>
      </c>
      <c r="C132" s="39" t="s">
        <v>10758</v>
      </c>
      <c r="D132" s="3" t="s">
        <v>21055</v>
      </c>
      <c r="E132" s="3" t="s">
        <v>21056</v>
      </c>
      <c r="F132" s="3" t="s">
        <v>1433</v>
      </c>
      <c r="G132" s="21">
        <v>230.61699999999999</v>
      </c>
      <c r="H132" s="29" t="s">
        <v>19983</v>
      </c>
      <c r="I132">
        <v>81</v>
      </c>
      <c r="J132" t="s">
        <v>82</v>
      </c>
      <c r="K132" t="str">
        <f t="shared" si="7"/>
        <v>26,2611507,'QUIPAPÁ','-8.8120105','-36.0122393','520','230,617','QUIXABENSE','81',current_timestamp);</v>
      </c>
      <c r="L132" t="str">
        <f t="shared" si="8"/>
        <v>INSERT INTO municipio (cd_estado,cd_municipio,ds_municipio,vl_latitude,vl_longitude,vl_altitude,qt_area,ds_gentilico,nr_ddd,dt_registro)VALUES (26,2611507,'QUIPAPÁ','-8.8120105','-36.0122393','520','230,617','QUIXABENSE','81',current_timestamp);</v>
      </c>
    </row>
    <row r="133" spans="1:12" x14ac:dyDescent="0.25">
      <c r="A133">
        <v>26</v>
      </c>
      <c r="B133" s="21" t="s">
        <v>10759</v>
      </c>
      <c r="C133" s="39" t="s">
        <v>10385</v>
      </c>
      <c r="D133" s="3" t="s">
        <v>21057</v>
      </c>
      <c r="E133" s="3" t="s">
        <v>21058</v>
      </c>
      <c r="F133" s="3" t="s">
        <v>2221</v>
      </c>
      <c r="G133" s="21">
        <v>210.70500000000001</v>
      </c>
      <c r="H133" s="29" t="s">
        <v>19984</v>
      </c>
      <c r="I133">
        <v>87</v>
      </c>
      <c r="J133" t="s">
        <v>82</v>
      </c>
      <c r="K133" t="str">
        <f t="shared" si="7"/>
        <v>26,2611533,'QUIXABA','-7.71934818','-37.84856558','557','210,705','RECIFENSE','87',current_timestamp);</v>
      </c>
      <c r="L133" t="str">
        <f t="shared" si="8"/>
        <v>INSERT INTO municipio (cd_estado,cd_municipio,ds_municipio,vl_latitude,vl_longitude,vl_altitude,qt_area,ds_gentilico,nr_ddd,dt_registro)VALUES (26,2611533,'QUIXABA','-7.71934818','-37.84856558','557','210,705','RECIFENSE','87',current_timestamp);</v>
      </c>
    </row>
    <row r="134" spans="1:12" x14ac:dyDescent="0.25">
      <c r="A134">
        <v>26</v>
      </c>
      <c r="B134" s="21" t="s">
        <v>10760</v>
      </c>
      <c r="C134" s="39" t="s">
        <v>35</v>
      </c>
      <c r="D134" s="3" t="s">
        <v>21059</v>
      </c>
      <c r="E134" s="3" t="s">
        <v>21060</v>
      </c>
      <c r="F134" s="3" t="s">
        <v>479</v>
      </c>
      <c r="G134" s="21">
        <v>218.435</v>
      </c>
      <c r="H134" s="29" t="s">
        <v>19985</v>
      </c>
      <c r="I134">
        <v>81</v>
      </c>
      <c r="J134" t="s">
        <v>82</v>
      </c>
      <c r="K134" t="str">
        <f t="shared" si="7"/>
        <v>26,2611606,'RECIFE','-8.04493099','-34.88577604','8','218,435','RIACHENSE','81',current_timestamp);</v>
      </c>
      <c r="L134" t="str">
        <f t="shared" si="8"/>
        <v>INSERT INTO municipio (cd_estado,cd_municipio,ds_municipio,vl_latitude,vl_longitude,vl_altitude,qt_area,ds_gentilico,nr_ddd,dt_registro)VALUES (26,2611606,'RECIFE','-8.04493099','-34.88577604','8','218,435','RIACHENSE','81',current_timestamp);</v>
      </c>
    </row>
    <row r="135" spans="1:12" x14ac:dyDescent="0.25">
      <c r="A135">
        <v>26</v>
      </c>
      <c r="B135" s="21" t="s">
        <v>10761</v>
      </c>
      <c r="C135" s="39" t="s">
        <v>10762</v>
      </c>
      <c r="D135" s="3" t="s">
        <v>21061</v>
      </c>
      <c r="E135" s="3" t="s">
        <v>21062</v>
      </c>
      <c r="F135" s="3" t="s">
        <v>3701</v>
      </c>
      <c r="G135" s="21">
        <v>314.00299999999999</v>
      </c>
      <c r="H135" s="29" t="s">
        <v>4174</v>
      </c>
      <c r="I135">
        <v>81</v>
      </c>
      <c r="J135" t="s">
        <v>82</v>
      </c>
      <c r="K135" t="str">
        <f t="shared" si="7"/>
        <v>26,2611705,'RIACHO DAS ALMAS','-8.13607974','-35.85455534','402','314,003','RIBEIRÃOENSE','81',current_timestamp);</v>
      </c>
      <c r="L135" t="str">
        <f t="shared" si="8"/>
        <v>INSERT INTO municipio (cd_estado,cd_municipio,ds_municipio,vl_latitude,vl_longitude,vl_altitude,qt_area,ds_gentilico,nr_ddd,dt_registro)VALUES (26,2611705,'RIACHO DAS ALMAS','-8.13607974','-35.85455534','402','314,003','RIBEIRÃOENSE','81',current_timestamp);</v>
      </c>
    </row>
    <row r="136" spans="1:12" x14ac:dyDescent="0.25">
      <c r="A136">
        <v>26</v>
      </c>
      <c r="B136" s="21" t="s">
        <v>10763</v>
      </c>
      <c r="C136" s="39" t="s">
        <v>10764</v>
      </c>
      <c r="D136" s="3" t="s">
        <v>21063</v>
      </c>
      <c r="E136" s="3" t="s">
        <v>21064</v>
      </c>
      <c r="F136" s="3" t="s">
        <v>2121</v>
      </c>
      <c r="G136" s="21">
        <v>289.733</v>
      </c>
      <c r="H136" s="29" t="s">
        <v>19986</v>
      </c>
      <c r="I136">
        <v>81</v>
      </c>
      <c r="J136" t="s">
        <v>82</v>
      </c>
      <c r="K136" t="str">
        <f t="shared" si="7"/>
        <v>26,2611804,'RIBEIRÃO','-8.51373467','-35.37471056','90','289,733','RIO-FORMOSENSE','81',current_timestamp);</v>
      </c>
      <c r="L136" t="str">
        <f t="shared" si="8"/>
        <v>INSERT INTO municipio (cd_estado,cd_municipio,ds_municipio,vl_latitude,vl_longitude,vl_altitude,qt_area,ds_gentilico,nr_ddd,dt_registro)VALUES (26,2611804,'RIBEIRÃO','-8.51373467','-35.37471056','90','289,733','RIO-FORMOSENSE','81',current_timestamp);</v>
      </c>
    </row>
    <row r="137" spans="1:12" x14ac:dyDescent="0.25">
      <c r="A137">
        <v>26</v>
      </c>
      <c r="B137" s="21" t="s">
        <v>10765</v>
      </c>
      <c r="C137" s="39" t="s">
        <v>10766</v>
      </c>
      <c r="D137" s="3" t="s">
        <v>21065</v>
      </c>
      <c r="E137" s="3" t="s">
        <v>21066</v>
      </c>
      <c r="F137" s="3" t="s">
        <v>2773</v>
      </c>
      <c r="G137" s="21">
        <v>227.458</v>
      </c>
      <c r="H137" s="29" t="s">
        <v>19987</v>
      </c>
      <c r="I137">
        <v>81</v>
      </c>
      <c r="J137" t="s">
        <v>82</v>
      </c>
      <c r="K137" t="str">
        <f t="shared" si="7"/>
        <v>26,2611903,'RIO FORMOSO','-8.66180103','-35.15275325','24','227,458','SAIREENSE','81',current_timestamp);</v>
      </c>
      <c r="L137" t="str">
        <f t="shared" si="8"/>
        <v>INSERT INTO municipio (cd_estado,cd_municipio,ds_municipio,vl_latitude,vl_longitude,vl_altitude,qt_area,ds_gentilico,nr_ddd,dt_registro)VALUES (26,2611903,'RIO FORMOSO','-8.66180103','-35.15275325','24','227,458','SAIREENSE','81',current_timestamp);</v>
      </c>
    </row>
    <row r="138" spans="1:12" x14ac:dyDescent="0.25">
      <c r="A138">
        <v>26</v>
      </c>
      <c r="B138" s="21" t="s">
        <v>10767</v>
      </c>
      <c r="C138" s="39" t="s">
        <v>10768</v>
      </c>
      <c r="D138" s="3" t="s">
        <v>21067</v>
      </c>
      <c r="E138" s="3" t="s">
        <v>21068</v>
      </c>
      <c r="F138" s="3" t="s">
        <v>9223</v>
      </c>
      <c r="G138" s="21">
        <v>189.36500000000001</v>
      </c>
      <c r="H138" s="29" t="s">
        <v>19988</v>
      </c>
      <c r="I138">
        <v>81</v>
      </c>
      <c r="J138" t="s">
        <v>82</v>
      </c>
      <c r="K138" t="str">
        <f t="shared" si="7"/>
        <v>26,2612000,'SAIRÉ','-8.22017644','-35.67662001','482','189,365','SALGADINENSE','81',current_timestamp);</v>
      </c>
      <c r="L138" t="str">
        <f t="shared" si="8"/>
        <v>INSERT INTO municipio (cd_estado,cd_municipio,ds_municipio,vl_latitude,vl_longitude,vl_altitude,qt_area,ds_gentilico,nr_ddd,dt_registro)VALUES (26,2612000,'SAIRÉ','-8.22017644','-35.67662001','482','189,365','SALGADINENSE','81',current_timestamp);</v>
      </c>
    </row>
    <row r="139" spans="1:12" x14ac:dyDescent="0.25">
      <c r="A139">
        <v>26</v>
      </c>
      <c r="B139" s="21" t="s">
        <v>10769</v>
      </c>
      <c r="C139" s="39" t="s">
        <v>10402</v>
      </c>
      <c r="D139" s="3" t="s">
        <v>21069</v>
      </c>
      <c r="E139" s="3" t="s">
        <v>21070</v>
      </c>
      <c r="F139" s="3" t="s">
        <v>1662</v>
      </c>
      <c r="G139" s="21">
        <v>87.216999999999999</v>
      </c>
      <c r="H139" s="29" t="s">
        <v>19989</v>
      </c>
      <c r="I139">
        <v>81</v>
      </c>
      <c r="J139" t="s">
        <v>82</v>
      </c>
      <c r="K139" t="str">
        <f t="shared" si="7"/>
        <v>26,2612109,'SALGADINHO','-7.94106485','-35.63271761','210','87,217','SALGUEIRENSE','81',current_timestamp);</v>
      </c>
      <c r="L139" t="str">
        <f t="shared" si="8"/>
        <v>INSERT INTO municipio (cd_estado,cd_municipio,ds_municipio,vl_latitude,vl_longitude,vl_altitude,qt_area,ds_gentilico,nr_ddd,dt_registro)VALUES (26,2612109,'SALGADINHO','-7.94106485','-35.63271761','210','87,217','SALGUEIRENSE','81',current_timestamp);</v>
      </c>
    </row>
    <row r="140" spans="1:12" x14ac:dyDescent="0.25">
      <c r="A140">
        <v>26</v>
      </c>
      <c r="B140" s="21" t="s">
        <v>10770</v>
      </c>
      <c r="C140" s="39" t="s">
        <v>10771</v>
      </c>
      <c r="D140" s="3" t="s">
        <v>21071</v>
      </c>
      <c r="E140" s="3" t="s">
        <v>21072</v>
      </c>
      <c r="F140" s="3" t="s">
        <v>2467</v>
      </c>
      <c r="G140" s="21">
        <v>1686.8140000000001</v>
      </c>
      <c r="H140" s="29" t="s">
        <v>19990</v>
      </c>
      <c r="I140">
        <v>87</v>
      </c>
      <c r="J140" t="s">
        <v>82</v>
      </c>
      <c r="K140" t="str">
        <f t="shared" si="7"/>
        <v>26,2612208,'SALGUEIRO','-8.07264724','-39.1268576','433','1686,814','SALOAENSE','87',current_timestamp);</v>
      </c>
      <c r="L140" t="str">
        <f t="shared" si="8"/>
        <v>INSERT INTO municipio (cd_estado,cd_municipio,ds_municipio,vl_latitude,vl_longitude,vl_altitude,qt_area,ds_gentilico,nr_ddd,dt_registro)VALUES (26,2612208,'SALGUEIRO','-8.07264724','-39.1268576','433','1686,814','SALOAENSE','87',current_timestamp);</v>
      </c>
    </row>
    <row r="141" spans="1:12" x14ac:dyDescent="0.25">
      <c r="A141">
        <v>26</v>
      </c>
      <c r="B141" s="21" t="s">
        <v>10772</v>
      </c>
      <c r="C141" s="39" t="s">
        <v>10773</v>
      </c>
      <c r="D141" s="3" t="s">
        <v>21073</v>
      </c>
      <c r="E141" s="3" t="s">
        <v>21074</v>
      </c>
      <c r="F141" s="3" t="s">
        <v>3624</v>
      </c>
      <c r="G141" s="21">
        <v>251.54900000000001</v>
      </c>
      <c r="H141" s="29" t="s">
        <v>19991</v>
      </c>
      <c r="I141">
        <v>87</v>
      </c>
      <c r="J141" t="s">
        <v>82</v>
      </c>
      <c r="K141" t="str">
        <f t="shared" si="7"/>
        <v>26,2612307,'SALOÁ','-8.97422588','-36.68962386','764','251,549','SANHAROENSE','87',current_timestamp);</v>
      </c>
      <c r="L141" t="str">
        <f t="shared" si="8"/>
        <v>INSERT INTO municipio (cd_estado,cd_municipio,ds_municipio,vl_latitude,vl_longitude,vl_altitude,qt_area,ds_gentilico,nr_ddd,dt_registro)VALUES (26,2612307,'SALOÁ','-8.97422588','-36.68962386','764','251,549','SANHAROENSE','87',current_timestamp);</v>
      </c>
    </row>
    <row r="142" spans="1:12" x14ac:dyDescent="0.25">
      <c r="A142">
        <v>26</v>
      </c>
      <c r="B142" s="21" t="s">
        <v>10774</v>
      </c>
      <c r="C142" s="39" t="s">
        <v>10775</v>
      </c>
      <c r="D142" s="3" t="s">
        <v>21075</v>
      </c>
      <c r="E142" s="3" t="s">
        <v>21076</v>
      </c>
      <c r="F142" s="3" t="s">
        <v>1474</v>
      </c>
      <c r="G142" s="21">
        <v>268.68599999999998</v>
      </c>
      <c r="H142" s="29" t="s">
        <v>19992</v>
      </c>
      <c r="I142">
        <v>87</v>
      </c>
      <c r="J142" t="s">
        <v>82</v>
      </c>
      <c r="K142" t="str">
        <f t="shared" si="7"/>
        <v>26,2612406,'SANHARÓ','-8.36153025','-36.56269268','655','268,686','SANTACRUZENSE','87',current_timestamp);</v>
      </c>
      <c r="L142" t="str">
        <f t="shared" si="8"/>
        <v>INSERT INTO municipio (cd_estado,cd_municipio,ds_municipio,vl_latitude,vl_longitude,vl_altitude,qt_area,ds_gentilico,nr_ddd,dt_registro)VALUES (26,2612406,'SANHARÓ','-8.36153025','-36.56269268','655','268,686','SANTACRUZENSE','87',current_timestamp);</v>
      </c>
    </row>
    <row r="143" spans="1:12" x14ac:dyDescent="0.25">
      <c r="A143">
        <v>26</v>
      </c>
      <c r="B143" s="21" t="s">
        <v>10776</v>
      </c>
      <c r="C143" s="39" t="s">
        <v>10408</v>
      </c>
      <c r="D143" s="3" t="s">
        <v>21077</v>
      </c>
      <c r="E143" s="3" t="s">
        <v>21078</v>
      </c>
      <c r="F143" s="3" t="s">
        <v>6179</v>
      </c>
      <c r="G143" s="21">
        <v>1245.9829999999999</v>
      </c>
      <c r="H143" s="29" t="s">
        <v>17352</v>
      </c>
      <c r="I143">
        <v>87</v>
      </c>
      <c r="J143" t="s">
        <v>82</v>
      </c>
      <c r="K143" t="str">
        <f t="shared" si="7"/>
        <v>26,2612455,'SANTA CRUZ','-8.24012772','-40.33392192','503','1245,983','SANTACRUZENSE','87',current_timestamp);</v>
      </c>
      <c r="L143" t="str">
        <f t="shared" si="8"/>
        <v>INSERT INTO municipio (cd_estado,cd_municipio,ds_municipio,vl_latitude,vl_longitude,vl_altitude,qt_area,ds_gentilico,nr_ddd,dt_registro)VALUES (26,2612455,'SANTA CRUZ','-8.24012772','-40.33392192','503','1245,983','SANTACRUZENSE','87',current_timestamp);</v>
      </c>
    </row>
    <row r="144" spans="1:12" x14ac:dyDescent="0.25">
      <c r="A144">
        <v>26</v>
      </c>
      <c r="B144" s="21" t="s">
        <v>10777</v>
      </c>
      <c r="C144" s="39" t="s">
        <v>10778</v>
      </c>
      <c r="D144" s="3" t="s">
        <v>21079</v>
      </c>
      <c r="E144" s="3" t="s">
        <v>21080</v>
      </c>
      <c r="F144" s="3" t="s">
        <v>3809</v>
      </c>
      <c r="G144" s="21">
        <v>114.932</v>
      </c>
      <c r="H144" s="29" t="s">
        <v>17352</v>
      </c>
      <c r="I144">
        <v>87</v>
      </c>
      <c r="J144" t="s">
        <v>82</v>
      </c>
      <c r="K144" t="str">
        <f t="shared" si="7"/>
        <v>26,2612471,'SANTA CRUZ DA BAIXA VERDE','-7.8249706','-38.14893007','862','114,932','SANTA-CRUZENSE','87',current_timestamp);</v>
      </c>
      <c r="L144" t="str">
        <f t="shared" si="8"/>
        <v>INSERT INTO municipio (cd_estado,cd_municipio,ds_municipio,vl_latitude,vl_longitude,vl_altitude,qt_area,ds_gentilico,nr_ddd,dt_registro)VALUES (26,2612471,'SANTA CRUZ DA BAIXA VERDE','-7.8249706','-38.14893007','862','114,932','SANTA-CRUZENSE','87',current_timestamp);</v>
      </c>
    </row>
    <row r="145" spans="1:12" x14ac:dyDescent="0.25">
      <c r="A145">
        <v>26</v>
      </c>
      <c r="B145" s="21" t="s">
        <v>10779</v>
      </c>
      <c r="C145" s="39" t="s">
        <v>10780</v>
      </c>
      <c r="D145" s="3" t="s">
        <v>21081</v>
      </c>
      <c r="E145" s="3" t="s">
        <v>21082</v>
      </c>
      <c r="F145" s="3" t="s">
        <v>20624</v>
      </c>
      <c r="G145" s="21">
        <v>335.30900000000003</v>
      </c>
      <c r="H145" s="29" t="s">
        <v>5214</v>
      </c>
      <c r="I145">
        <v>81</v>
      </c>
      <c r="J145" t="s">
        <v>82</v>
      </c>
      <c r="K145" t="str">
        <f t="shared" si="7"/>
        <v>26,2612505,'SANTA CRUZ DO CAPIBARIBE','-7.9480646','-36.2061287','447','335,309','FILOMENSE','81',current_timestamp);</v>
      </c>
      <c r="L145" t="str">
        <f t="shared" si="8"/>
        <v>INSERT INTO municipio (cd_estado,cd_municipio,ds_municipio,vl_latitude,vl_longitude,vl_altitude,qt_area,ds_gentilico,nr_ddd,dt_registro)VALUES (26,2612505,'SANTA CRUZ DO CAPIBARIBE','-7.9480646','-36.2061287','447','335,309','FILOMENSE','81',current_timestamp);</v>
      </c>
    </row>
    <row r="146" spans="1:12" x14ac:dyDescent="0.25">
      <c r="A146">
        <v>26</v>
      </c>
      <c r="B146" s="21" t="s">
        <v>10781</v>
      </c>
      <c r="C146" s="39" t="s">
        <v>10782</v>
      </c>
      <c r="D146" s="3" t="s">
        <v>21083</v>
      </c>
      <c r="E146" s="3" t="s">
        <v>21084</v>
      </c>
      <c r="F146" s="3" t="s">
        <v>18178</v>
      </c>
      <c r="G146" s="21">
        <v>1005.341</v>
      </c>
      <c r="H146" s="29" t="s">
        <v>19993</v>
      </c>
      <c r="I146">
        <v>87</v>
      </c>
      <c r="J146" t="s">
        <v>82</v>
      </c>
      <c r="K146" t="str">
        <f t="shared" si="7"/>
        <v>26,2612554,'SANTA FILOMENA','-8.16063702','-40.61131392','639','1005,341','BOA-VISTENSE','87',current_timestamp);</v>
      </c>
      <c r="L146" t="str">
        <f t="shared" si="8"/>
        <v>INSERT INTO municipio (cd_estado,cd_municipio,ds_municipio,vl_latitude,vl_longitude,vl_altitude,qt_area,ds_gentilico,nr_ddd,dt_registro)VALUES (26,2612554,'SANTA FILOMENA','-8.16063702','-40.61131392','639','1005,341','BOA-VISTENSE','87',current_timestamp);</v>
      </c>
    </row>
    <row r="147" spans="1:12" x14ac:dyDescent="0.25">
      <c r="A147">
        <v>26</v>
      </c>
      <c r="B147" s="21" t="s">
        <v>10783</v>
      </c>
      <c r="C147" s="39" t="s">
        <v>10784</v>
      </c>
      <c r="D147" s="3" t="s">
        <v>21085</v>
      </c>
      <c r="E147" s="3" t="s">
        <v>21086</v>
      </c>
      <c r="F147" s="3" t="s">
        <v>3655</v>
      </c>
      <c r="G147" s="21">
        <v>3000.7739999999999</v>
      </c>
      <c r="H147" s="29" t="s">
        <v>4432</v>
      </c>
      <c r="I147">
        <v>87</v>
      </c>
      <c r="J147" t="s">
        <v>82</v>
      </c>
      <c r="K147" t="str">
        <f t="shared" si="7"/>
        <v>26,2612604,'SANTA MARIA DA BOA VISTA','-8.79892909','-39.82707782','375','3000,774','SANTA-MARIENSE','87',current_timestamp);</v>
      </c>
      <c r="L147" t="str">
        <f t="shared" si="8"/>
        <v>INSERT INTO municipio (cd_estado,cd_municipio,ds_municipio,vl_latitude,vl_longitude,vl_altitude,qt_area,ds_gentilico,nr_ddd,dt_registro)VALUES (26,2612604,'SANTA MARIA DA BOA VISTA','-8.79892909','-39.82707782','375','3000,774','SANTA-MARIENSE','87',current_timestamp);</v>
      </c>
    </row>
    <row r="148" spans="1:12" x14ac:dyDescent="0.25">
      <c r="A148">
        <v>26</v>
      </c>
      <c r="B148" s="21" t="s">
        <v>10785</v>
      </c>
      <c r="C148" s="39" t="s">
        <v>10786</v>
      </c>
      <c r="D148" s="3" t="s">
        <v>21087</v>
      </c>
      <c r="E148" s="3" t="s">
        <v>21088</v>
      </c>
      <c r="F148" s="3" t="s">
        <v>20820</v>
      </c>
      <c r="G148" s="21">
        <v>92.147999999999996</v>
      </c>
      <c r="H148" s="29" t="s">
        <v>5217</v>
      </c>
      <c r="I148">
        <v>81</v>
      </c>
      <c r="J148" t="s">
        <v>82</v>
      </c>
      <c r="K148" t="str">
        <f t="shared" si="7"/>
        <v>26,2612703,'SANTA MARIA DO CAMBUCÁ','-7.83317606','-35.88158369','484','92,148','SANTA-TEREZINHENSE','81',current_timestamp);</v>
      </c>
      <c r="L148" t="str">
        <f t="shared" si="8"/>
        <v>INSERT INTO municipio (cd_estado,cd_municipio,ds_municipio,vl_latitude,vl_longitude,vl_altitude,qt_area,ds_gentilico,nr_ddd,dt_registro)VALUES (26,2612703,'SANTA MARIA DO CAMBUCÁ','-7.83317606','-35.88158369','484','92,148','SANTA-TEREZINHENSE','81',current_timestamp);</v>
      </c>
    </row>
    <row r="149" spans="1:12" x14ac:dyDescent="0.25">
      <c r="A149">
        <v>26</v>
      </c>
      <c r="B149" s="21" t="s">
        <v>10787</v>
      </c>
      <c r="C149" s="39" t="s">
        <v>8944</v>
      </c>
      <c r="D149" s="3" t="s">
        <v>21089</v>
      </c>
      <c r="E149" s="3" t="s">
        <v>21090</v>
      </c>
      <c r="F149" s="3" t="s">
        <v>21091</v>
      </c>
      <c r="G149" s="21">
        <v>200.32</v>
      </c>
      <c r="H149" s="29" t="s">
        <v>9092</v>
      </c>
      <c r="I149">
        <v>87</v>
      </c>
      <c r="J149" t="s">
        <v>82</v>
      </c>
      <c r="K149" t="str">
        <f t="shared" si="7"/>
        <v>26,2612802,'SANTA TEREZINHA','-7.3772626','-37.4794069','819','200,32','SÃO-BENEDITENSE','87',current_timestamp);</v>
      </c>
      <c r="L149" t="str">
        <f t="shared" si="8"/>
        <v>INSERT INTO municipio (cd_estado,cd_municipio,ds_municipio,vl_latitude,vl_longitude,vl_altitude,qt_area,ds_gentilico,nr_ddd,dt_registro)VALUES (26,2612802,'SANTA TEREZINHA','-7.3772626','-37.4794069','819','200,32','SÃO-BENEDITENSE','87',current_timestamp);</v>
      </c>
    </row>
    <row r="150" spans="1:12" x14ac:dyDescent="0.25">
      <c r="A150">
        <v>26</v>
      </c>
      <c r="B150" s="21" t="s">
        <v>10788</v>
      </c>
      <c r="C150" s="39" t="s">
        <v>10789</v>
      </c>
      <c r="D150" s="3" t="s">
        <v>21092</v>
      </c>
      <c r="E150" s="3" t="s">
        <v>21093</v>
      </c>
      <c r="F150" s="3" t="s">
        <v>2558</v>
      </c>
      <c r="G150" s="21">
        <v>160.477</v>
      </c>
      <c r="H150" s="29" t="s">
        <v>6819</v>
      </c>
      <c r="I150">
        <v>81</v>
      </c>
      <c r="J150" t="s">
        <v>82</v>
      </c>
      <c r="K150" t="str">
        <f t="shared" si="7"/>
        <v>26,2612901,'SÃO BENEDITO DO SUL','-8.80946186','-35.9335547','453','160,477','SÃO-BENTENSE','81',current_timestamp);</v>
      </c>
      <c r="L150" t="str">
        <f t="shared" si="8"/>
        <v>INSERT INTO municipio (cd_estado,cd_municipio,ds_municipio,vl_latitude,vl_longitude,vl_altitude,qt_area,ds_gentilico,nr_ddd,dt_registro)VALUES (26,2612901,'SÃO BENEDITO DO SUL','-8.80946186','-35.9335547','453','160,477','SÃO-BENTENSE','81',current_timestamp);</v>
      </c>
    </row>
    <row r="151" spans="1:12" x14ac:dyDescent="0.25">
      <c r="A151">
        <v>26</v>
      </c>
      <c r="B151" s="21" t="s">
        <v>10790</v>
      </c>
      <c r="C151" s="39" t="s">
        <v>10791</v>
      </c>
      <c r="D151" s="3" t="s">
        <v>21094</v>
      </c>
      <c r="E151" s="3" t="s">
        <v>21095</v>
      </c>
      <c r="F151" s="3" t="s">
        <v>3829</v>
      </c>
      <c r="G151" s="21">
        <v>719.14800000000002</v>
      </c>
      <c r="H151" s="29" t="s">
        <v>17369</v>
      </c>
      <c r="I151">
        <v>81</v>
      </c>
      <c r="J151" t="s">
        <v>82</v>
      </c>
      <c r="K151" t="str">
        <f t="shared" si="7"/>
        <v>26,2613008,'SÃO BENTO DO UNA','-8.52233694','-36.44397566','629','719,148','SÃO-CAITANENSE','81',current_timestamp);</v>
      </c>
      <c r="L151" t="str">
        <f t="shared" si="8"/>
        <v>INSERT INTO municipio (cd_estado,cd_municipio,ds_municipio,vl_latitude,vl_longitude,vl_altitude,qt_area,ds_gentilico,nr_ddd,dt_registro)VALUES (26,2613008,'SÃO BENTO DO UNA','-8.52233694','-36.44397566','629','719,148','SÃO-CAITANENSE','81',current_timestamp);</v>
      </c>
    </row>
    <row r="152" spans="1:12" x14ac:dyDescent="0.25">
      <c r="A152">
        <v>26</v>
      </c>
      <c r="B152" s="21" t="s">
        <v>10792</v>
      </c>
      <c r="C152" s="39" t="s">
        <v>10793</v>
      </c>
      <c r="D152" s="3" t="s">
        <v>21096</v>
      </c>
      <c r="E152" s="3" t="s">
        <v>21097</v>
      </c>
      <c r="F152" s="3" t="s">
        <v>1474</v>
      </c>
      <c r="G152" s="21">
        <v>382.46499999999997</v>
      </c>
      <c r="H152" s="29" t="s">
        <v>19994</v>
      </c>
      <c r="I152">
        <v>81</v>
      </c>
      <c r="J152" t="s">
        <v>82</v>
      </c>
      <c r="K152" t="str">
        <f t="shared" si="7"/>
        <v>26,2613107,'SÃO CAITANO','-8.25080994','-36.08591437','655','382,465','SÃO-JOANENSE','81',current_timestamp);</v>
      </c>
      <c r="L152" t="str">
        <f t="shared" si="8"/>
        <v>INSERT INTO municipio (cd_estado,cd_municipio,ds_municipio,vl_latitude,vl_longitude,vl_altitude,qt_area,ds_gentilico,nr_ddd,dt_registro)VALUES (26,2613107,'SÃO CAITANO','-8.25080994','-36.08591437','655','382,465','SÃO-JOANENSE','81',current_timestamp);</v>
      </c>
    </row>
    <row r="153" spans="1:12" x14ac:dyDescent="0.25">
      <c r="A153">
        <v>26</v>
      </c>
      <c r="B153" s="21" t="s">
        <v>10794</v>
      </c>
      <c r="C153" s="39" t="s">
        <v>10795</v>
      </c>
      <c r="D153" s="3" t="s">
        <v>21098</v>
      </c>
      <c r="E153" s="3" t="s">
        <v>21099</v>
      </c>
      <c r="F153" s="3" t="s">
        <v>3507</v>
      </c>
      <c r="G153" s="21">
        <v>258.334</v>
      </c>
      <c r="H153" s="29" t="s">
        <v>5808</v>
      </c>
      <c r="I153">
        <v>87</v>
      </c>
      <c r="J153" t="s">
        <v>82</v>
      </c>
      <c r="K153" t="str">
        <f t="shared" si="7"/>
        <v>26,2613206,'SÃO JOÃO','-8.87614628','-36.36695623','711','258,334','SÃO-JOAQUINENSE','87',current_timestamp);</v>
      </c>
      <c r="L153" t="str">
        <f t="shared" si="8"/>
        <v>INSERT INTO municipio (cd_estado,cd_municipio,ds_municipio,vl_latitude,vl_longitude,vl_altitude,qt_area,ds_gentilico,nr_ddd,dt_registro)VALUES (26,2613206,'SÃO JOÃO','-8.87614628','-36.36695623','711','258,334','SÃO-JOAQUINENSE','87',current_timestamp);</v>
      </c>
    </row>
    <row r="154" spans="1:12" x14ac:dyDescent="0.25">
      <c r="A154">
        <v>26</v>
      </c>
      <c r="B154" s="21" t="s">
        <v>10796</v>
      </c>
      <c r="C154" s="39" t="s">
        <v>10797</v>
      </c>
      <c r="D154" s="3" t="s">
        <v>21100</v>
      </c>
      <c r="E154" s="3" t="s">
        <v>21101</v>
      </c>
      <c r="F154" s="3" t="s">
        <v>3531</v>
      </c>
      <c r="G154" s="21">
        <v>232.07</v>
      </c>
      <c r="H154" s="29" t="s">
        <v>9067</v>
      </c>
      <c r="I154">
        <v>81</v>
      </c>
      <c r="J154" t="s">
        <v>82</v>
      </c>
      <c r="K154" t="str">
        <f t="shared" si="7"/>
        <v>26,2613305,'SÃO JOAQUIM DO MONTE','-8.43198536','-35.81153348','459','232,07','SÃO-JOSÉ-COROA-GRANDENSE','81',current_timestamp);</v>
      </c>
      <c r="L154" t="str">
        <f t="shared" si="8"/>
        <v>INSERT INTO municipio (cd_estado,cd_municipio,ds_municipio,vl_latitude,vl_longitude,vl_altitude,qt_area,ds_gentilico,nr_ddd,dt_registro)VALUES (26,2613305,'SÃO JOAQUIM DO MONTE','-8.43198536','-35.81153348','459','232,07','SÃO-JOSÉ-COROA-GRANDENSE','81',current_timestamp);</v>
      </c>
    </row>
    <row r="155" spans="1:12" x14ac:dyDescent="0.25">
      <c r="A155">
        <v>26</v>
      </c>
      <c r="B155" s="21" t="s">
        <v>10798</v>
      </c>
      <c r="C155" s="39" t="s">
        <v>10799</v>
      </c>
      <c r="D155" s="3" t="s">
        <v>21102</v>
      </c>
      <c r="E155" s="3" t="s">
        <v>21103</v>
      </c>
      <c r="F155" s="3" t="s">
        <v>479</v>
      </c>
      <c r="G155" s="21">
        <v>69.340999999999994</v>
      </c>
      <c r="H155" s="29" t="s">
        <v>19995</v>
      </c>
      <c r="I155">
        <v>81</v>
      </c>
      <c r="J155" t="s">
        <v>82</v>
      </c>
      <c r="K155" t="str">
        <f t="shared" si="7"/>
        <v>26,2613404,'SÃO JOSÉ DA COROA GRANDE','-8.8900165','-35.1512616','8','69,341','BELMONTENSE','81',current_timestamp);</v>
      </c>
      <c r="L155" t="str">
        <f t="shared" si="8"/>
        <v>INSERT INTO municipio (cd_estado,cd_municipio,ds_municipio,vl_latitude,vl_longitude,vl_altitude,qt_area,ds_gentilico,nr_ddd,dt_registro)VALUES (26,2613404,'SÃO JOSÉ DA COROA GRANDE','-8.8900165','-35.1512616','8','69,341','BELMONTENSE','81',current_timestamp);</v>
      </c>
    </row>
    <row r="156" spans="1:12" x14ac:dyDescent="0.25">
      <c r="A156">
        <v>26</v>
      </c>
      <c r="B156" s="21" t="s">
        <v>10800</v>
      </c>
      <c r="C156" s="39" t="s">
        <v>10801</v>
      </c>
      <c r="D156" s="3" t="s">
        <v>21104</v>
      </c>
      <c r="E156" s="3" t="s">
        <v>21105</v>
      </c>
      <c r="F156" s="3" t="s">
        <v>6235</v>
      </c>
      <c r="G156" s="21">
        <v>1474.086</v>
      </c>
      <c r="H156" s="29" t="s">
        <v>4930</v>
      </c>
      <c r="I156">
        <v>87</v>
      </c>
      <c r="J156" t="s">
        <v>82</v>
      </c>
      <c r="K156" t="str">
        <f t="shared" si="7"/>
        <v>26,2613503,'SÃO JOSÉ DO BELMONTE','-7.86215008','-38.7591728','490','1474,086','EGIPSIENSE','87',current_timestamp);</v>
      </c>
      <c r="L156" t="str">
        <f t="shared" si="8"/>
        <v>INSERT INTO municipio (cd_estado,cd_municipio,ds_municipio,vl_latitude,vl_longitude,vl_altitude,qt_area,ds_gentilico,nr_ddd,dt_registro)VALUES (26,2613503,'SÃO JOSÉ DO BELMONTE','-7.86215008','-38.7591728','490','1474,086','EGIPSIENSE','87',current_timestamp);</v>
      </c>
    </row>
    <row r="157" spans="1:12" x14ac:dyDescent="0.25">
      <c r="A157">
        <v>26</v>
      </c>
      <c r="B157" s="21" t="s">
        <v>10802</v>
      </c>
      <c r="C157" s="39" t="s">
        <v>10803</v>
      </c>
      <c r="D157" s="3" t="s">
        <v>21106</v>
      </c>
      <c r="E157" s="3" t="s">
        <v>21107</v>
      </c>
      <c r="F157" s="3" t="s">
        <v>9190</v>
      </c>
      <c r="G157" s="21">
        <v>794.14300000000003</v>
      </c>
      <c r="H157" s="29" t="s">
        <v>19996</v>
      </c>
      <c r="I157">
        <v>87</v>
      </c>
      <c r="J157" t="s">
        <v>82</v>
      </c>
      <c r="K157" t="str">
        <f t="shared" si="7"/>
        <v>26,2613602,'SÃO JOSÉ DO EGITO','-7.46791045','-37.27453967','599','794,143','SÃO-LOURENSENSE','87',current_timestamp);</v>
      </c>
      <c r="L157" t="str">
        <f t="shared" si="8"/>
        <v>INSERT INTO municipio (cd_estado,cd_municipio,ds_municipio,vl_latitude,vl_longitude,vl_altitude,qt_area,ds_gentilico,nr_ddd,dt_registro)VALUES (26,2613602,'SÃO JOSÉ DO EGITO','-7.46791045','-37.27453967','599','794,143','SÃO-LOURENSENSE','87',current_timestamp);</v>
      </c>
    </row>
    <row r="158" spans="1:12" x14ac:dyDescent="0.25">
      <c r="A158">
        <v>26</v>
      </c>
      <c r="B158" s="21" t="s">
        <v>10804</v>
      </c>
      <c r="C158" s="39" t="s">
        <v>10805</v>
      </c>
      <c r="D158" s="3" t="s">
        <v>21108</v>
      </c>
      <c r="E158" s="3" t="s">
        <v>21109</v>
      </c>
      <c r="F158" s="3" t="s">
        <v>487</v>
      </c>
      <c r="G158" s="21">
        <v>262.10599999999999</v>
      </c>
      <c r="H158" s="29" t="s">
        <v>19997</v>
      </c>
      <c r="I158">
        <v>81</v>
      </c>
      <c r="J158" t="s">
        <v>82</v>
      </c>
      <c r="K158" t="str">
        <f t="shared" si="7"/>
        <v>26,2613701,'SÃO LOURENÇO DA MATA','-8.00639578','-35.02081032','29','262,106','SÃO-VICENTINO','81',current_timestamp);</v>
      </c>
      <c r="L158" t="str">
        <f t="shared" si="8"/>
        <v>INSERT INTO municipio (cd_estado,cd_municipio,ds_municipio,vl_latitude,vl_longitude,vl_altitude,qt_area,ds_gentilico,nr_ddd,dt_registro)VALUES (26,2613701,'SÃO LOURENÇO DA MATA','-8.00639578','-35.02081032','29','262,106','SÃO-VICENTINO','81',current_timestamp);</v>
      </c>
    </row>
    <row r="159" spans="1:12" x14ac:dyDescent="0.25">
      <c r="A159">
        <v>26</v>
      </c>
      <c r="B159" s="21" t="s">
        <v>10806</v>
      </c>
      <c r="C159" s="39" t="s">
        <v>6652</v>
      </c>
      <c r="D159" s="3" t="s">
        <v>21110</v>
      </c>
      <c r="E159" s="3" t="s">
        <v>21111</v>
      </c>
      <c r="F159" s="3" t="s">
        <v>21112</v>
      </c>
      <c r="G159" s="21">
        <v>113.985</v>
      </c>
      <c r="H159" s="29" t="s">
        <v>19998</v>
      </c>
      <c r="I159">
        <v>81</v>
      </c>
      <c r="J159" t="s">
        <v>82</v>
      </c>
      <c r="K159" t="str">
        <f t="shared" si="7"/>
        <v>26,2613800,'SÃO VICENTE FERRER','-7.59061179','-35.48934817','408','113,985','SERRA-TALHADENSE','81',current_timestamp);</v>
      </c>
      <c r="L159" t="str">
        <f t="shared" si="8"/>
        <v>INSERT INTO municipio (cd_estado,cd_municipio,ds_municipio,vl_latitude,vl_longitude,vl_altitude,qt_area,ds_gentilico,nr_ddd,dt_registro)VALUES (26,2613800,'SÃO VICENTE FERRER','-7.59061179','-35.48934817','408','113,985','SERRA-TALHADENSE','81',current_timestamp);</v>
      </c>
    </row>
    <row r="160" spans="1:12" x14ac:dyDescent="0.25">
      <c r="A160">
        <v>26</v>
      </c>
      <c r="B160" s="21" t="s">
        <v>10807</v>
      </c>
      <c r="C160" s="39" t="s">
        <v>10808</v>
      </c>
      <c r="D160" s="3" t="s">
        <v>21113</v>
      </c>
      <c r="E160" s="3" t="s">
        <v>21114</v>
      </c>
      <c r="F160" s="3" t="s">
        <v>2597</v>
      </c>
      <c r="G160" s="21">
        <v>2980.0070000000001</v>
      </c>
      <c r="H160" s="29" t="s">
        <v>19999</v>
      </c>
      <c r="I160">
        <v>87</v>
      </c>
      <c r="J160" t="s">
        <v>82</v>
      </c>
      <c r="K160" t="str">
        <f t="shared" si="7"/>
        <v>26,2613909,'SERRA TALHADA','-7.9818369','-38.2890114','446','2980,007','SERRITENSE','87',current_timestamp);</v>
      </c>
      <c r="L160" t="str">
        <f t="shared" si="8"/>
        <v>INSERT INTO municipio (cd_estado,cd_municipio,ds_municipio,vl_latitude,vl_longitude,vl_altitude,qt_area,ds_gentilico,nr_ddd,dt_registro)VALUES (26,2613909,'SERRA TALHADA','-7.9818369','-38.2890114','446','2980,007','SERRITENSE','87',current_timestamp);</v>
      </c>
    </row>
    <row r="161" spans="1:12" x14ac:dyDescent="0.25">
      <c r="A161">
        <v>26</v>
      </c>
      <c r="B161" s="21" t="s">
        <v>10809</v>
      </c>
      <c r="C161" s="39" t="s">
        <v>10810</v>
      </c>
      <c r="D161" s="3" t="s">
        <v>21115</v>
      </c>
      <c r="E161" s="3" t="s">
        <v>21116</v>
      </c>
      <c r="F161" s="3" t="s">
        <v>1792</v>
      </c>
      <c r="G161" s="21">
        <v>1538.4970000000001</v>
      </c>
      <c r="H161" s="29" t="s">
        <v>20000</v>
      </c>
      <c r="I161">
        <v>87</v>
      </c>
      <c r="J161" t="s">
        <v>82</v>
      </c>
      <c r="K161" t="str">
        <f t="shared" si="7"/>
        <v>26,2614006,'SERRITA','-7.94687444','-39.29308489','422','1538,497','SERTANIENSE','87',current_timestamp);</v>
      </c>
      <c r="L161" t="str">
        <f t="shared" ref="L161:L186" si="9">CONCATENATE("INSERT INTO municipio (cd_estado,cd_municipio,ds_municipio,vl_latitude,vl_longitude,vl_altitude,qt_area,ds_gentilico,nr_ddd,dt_registro)VALUES (",K161)</f>
        <v>INSERT INTO municipio (cd_estado,cd_municipio,ds_municipio,vl_latitude,vl_longitude,vl_altitude,qt_area,ds_gentilico,nr_ddd,dt_registro)VALUES (26,2614006,'SERRITA','-7.94687444','-39.29308489','422','1538,497','SERTANIENSE','87',current_timestamp);</v>
      </c>
    </row>
    <row r="162" spans="1:12" x14ac:dyDescent="0.25">
      <c r="A162">
        <v>26</v>
      </c>
      <c r="B162" s="21" t="s">
        <v>10811</v>
      </c>
      <c r="C162" s="39" t="s">
        <v>10812</v>
      </c>
      <c r="D162" s="3" t="s">
        <v>21117</v>
      </c>
      <c r="E162" s="3" t="s">
        <v>21118</v>
      </c>
      <c r="F162" s="3" t="s">
        <v>1817</v>
      </c>
      <c r="G162" s="21">
        <v>2421.527</v>
      </c>
      <c r="H162" s="29" t="s">
        <v>20001</v>
      </c>
      <c r="I162">
        <v>87</v>
      </c>
      <c r="J162" t="s">
        <v>82</v>
      </c>
      <c r="K162" t="str">
        <f t="shared" si="7"/>
        <v>26,2614105,'SERTÂNIA','-8.07289041','-37.26796389','560','2421,527','SIRINHAENSE','87',current_timestamp);</v>
      </c>
      <c r="L162" t="str">
        <f t="shared" si="9"/>
        <v>INSERT INTO municipio (cd_estado,cd_municipio,ds_municipio,vl_latitude,vl_longitude,vl_altitude,qt_area,ds_gentilico,nr_ddd,dt_registro)VALUES (26,2614105,'SERTÂNIA','-8.07289041','-37.26796389','560','2421,527','SIRINHAENSE','87',current_timestamp);</v>
      </c>
    </row>
    <row r="163" spans="1:12" x14ac:dyDescent="0.25">
      <c r="A163">
        <v>26</v>
      </c>
      <c r="B163" s="21" t="s">
        <v>10813</v>
      </c>
      <c r="C163" s="39" t="s">
        <v>10814</v>
      </c>
      <c r="D163" s="3" t="s">
        <v>21119</v>
      </c>
      <c r="E163" s="3" t="s">
        <v>21120</v>
      </c>
      <c r="F163" s="3" t="s">
        <v>7063</v>
      </c>
      <c r="G163" s="21">
        <v>374.61</v>
      </c>
      <c r="H163" s="29" t="s">
        <v>20002</v>
      </c>
      <c r="I163">
        <v>81</v>
      </c>
      <c r="J163" t="s">
        <v>82</v>
      </c>
      <c r="K163" t="str">
        <f t="shared" si="7"/>
        <v>26,2614204,'SIRINHAÉM','-8.59118425','-35.11708975','52','374,61','SOLIDANENSE','81',current_timestamp);</v>
      </c>
      <c r="L163" t="str">
        <f t="shared" si="9"/>
        <v>INSERT INTO municipio (cd_estado,cd_municipio,ds_municipio,vl_latitude,vl_longitude,vl_altitude,qt_area,ds_gentilico,nr_ddd,dt_registro)VALUES (26,2614204,'SIRINHAÉM','-8.59118425','-35.11708975','52','374,61','SOLIDANENSE','81',current_timestamp);</v>
      </c>
    </row>
    <row r="164" spans="1:12" x14ac:dyDescent="0.25">
      <c r="A164">
        <v>26</v>
      </c>
      <c r="B164" s="21" t="s">
        <v>10817</v>
      </c>
      <c r="C164" s="39" t="s">
        <v>10818</v>
      </c>
      <c r="D164" s="3" t="s">
        <v>21121</v>
      </c>
      <c r="E164" s="3" t="s">
        <v>21122</v>
      </c>
      <c r="F164" s="3" t="s">
        <v>3198</v>
      </c>
      <c r="G164" s="21">
        <v>138.399</v>
      </c>
      <c r="H164" s="29" t="s">
        <v>20003</v>
      </c>
      <c r="I164">
        <v>87</v>
      </c>
      <c r="J164" t="s">
        <v>82</v>
      </c>
      <c r="K164" t="str">
        <f t="shared" si="7"/>
        <v>26,2614402,'SOLIDÃO','-7.60059777','-37.6503396','588','138,399','SURUBINENSE','87',current_timestamp);</v>
      </c>
      <c r="L164" t="str">
        <f t="shared" si="9"/>
        <v>INSERT INTO municipio (cd_estado,cd_municipio,ds_municipio,vl_latitude,vl_longitude,vl_altitude,qt_area,ds_gentilico,nr_ddd,dt_registro)VALUES (26,2614402,'SOLIDÃO','-7.60059777','-37.6503396','588','138,399','SURUBINENSE','87',current_timestamp);</v>
      </c>
    </row>
    <row r="165" spans="1:12" x14ac:dyDescent="0.25">
      <c r="A165">
        <v>26</v>
      </c>
      <c r="B165" s="21" t="s">
        <v>10819</v>
      </c>
      <c r="C165" s="39" t="s">
        <v>10820</v>
      </c>
      <c r="D165" s="3" t="s">
        <v>21123</v>
      </c>
      <c r="E165" s="3" t="s">
        <v>21124</v>
      </c>
      <c r="F165" s="3" t="s">
        <v>1844</v>
      </c>
      <c r="G165" s="21">
        <v>252.85499999999999</v>
      </c>
      <c r="H165" s="29" t="s">
        <v>20004</v>
      </c>
      <c r="I165">
        <v>81</v>
      </c>
      <c r="J165" t="s">
        <v>82</v>
      </c>
      <c r="K165" t="str">
        <f t="shared" si="7"/>
        <v>26,2614501,'SURUBIM','-7.8418065','-35.76056242','409','252,855','TABIRENSE','81',current_timestamp);</v>
      </c>
      <c r="L165" t="str">
        <f t="shared" si="9"/>
        <v>INSERT INTO municipio (cd_estado,cd_municipio,ds_municipio,vl_latitude,vl_longitude,vl_altitude,qt_area,ds_gentilico,nr_ddd,dt_registro)VALUES (26,2614501,'SURUBIM','-7.8418065','-35.76056242','409','252,855','TABIRENSE','81',current_timestamp);</v>
      </c>
    </row>
    <row r="166" spans="1:12" x14ac:dyDescent="0.25">
      <c r="A166">
        <v>26</v>
      </c>
      <c r="B166" s="21" t="s">
        <v>10821</v>
      </c>
      <c r="C166" s="39" t="s">
        <v>10822</v>
      </c>
      <c r="D166" s="3" t="s">
        <v>21125</v>
      </c>
      <c r="E166" s="3" t="s">
        <v>21126</v>
      </c>
      <c r="F166" s="3" t="s">
        <v>3472</v>
      </c>
      <c r="G166" s="21">
        <v>388.005</v>
      </c>
      <c r="H166" s="29" t="s">
        <v>20005</v>
      </c>
      <c r="I166">
        <v>87</v>
      </c>
      <c r="J166" t="s">
        <v>82</v>
      </c>
      <c r="K166" t="str">
        <f t="shared" si="7"/>
        <v>26,2614600,'TABIRA','-7.5836961','-37.53673819','581','388,005','TACAIMBOENSE','87',current_timestamp);</v>
      </c>
      <c r="L166" t="str">
        <f t="shared" si="9"/>
        <v>INSERT INTO municipio (cd_estado,cd_municipio,ds_municipio,vl_latitude,vl_longitude,vl_altitude,qt_area,ds_gentilico,nr_ddd,dt_registro)VALUES (26,2614600,'TABIRA','-7.5836961','-37.53673819','581','388,005','TACAIMBOENSE','87',current_timestamp);</v>
      </c>
    </row>
    <row r="167" spans="1:12" x14ac:dyDescent="0.25">
      <c r="A167">
        <v>26</v>
      </c>
      <c r="B167" s="21" t="s">
        <v>10823</v>
      </c>
      <c r="C167" s="39" t="s">
        <v>10824</v>
      </c>
      <c r="D167" s="3" t="s">
        <v>21127</v>
      </c>
      <c r="E167" s="3" t="s">
        <v>21128</v>
      </c>
      <c r="F167" s="3" t="s">
        <v>1921</v>
      </c>
      <c r="G167" s="21">
        <v>227.601</v>
      </c>
      <c r="H167" s="29" t="s">
        <v>20006</v>
      </c>
      <c r="I167">
        <v>81</v>
      </c>
      <c r="J167" t="s">
        <v>82</v>
      </c>
      <c r="K167" t="str">
        <f t="shared" ref="K167:K186" si="10">CONCATENATE(A167,",",B167,",'",C167,"','",D167,"','",E167,"','",F167,"','",G167,"','",H168,"','",I167,"',",J167,");")</f>
        <v>26,2614709,'TACAIMBÓ','-8.31577481','-36.2916398','580','227,601','TACARATUENSE','81',current_timestamp);</v>
      </c>
      <c r="L167" t="str">
        <f t="shared" si="9"/>
        <v>INSERT INTO municipio (cd_estado,cd_municipio,ds_municipio,vl_latitude,vl_longitude,vl_altitude,qt_area,ds_gentilico,nr_ddd,dt_registro)VALUES (26,2614709,'TACAIMBÓ','-8.31577481','-36.2916398','580','227,601','TACARATUENSE','81',current_timestamp);</v>
      </c>
    </row>
    <row r="168" spans="1:12" x14ac:dyDescent="0.25">
      <c r="A168">
        <v>26</v>
      </c>
      <c r="B168" s="21" t="s">
        <v>10825</v>
      </c>
      <c r="C168" s="39" t="s">
        <v>10826</v>
      </c>
      <c r="D168" s="3" t="s">
        <v>21129</v>
      </c>
      <c r="E168" s="3" t="s">
        <v>21130</v>
      </c>
      <c r="F168" s="3" t="s">
        <v>20757</v>
      </c>
      <c r="G168" s="21">
        <v>1264.53</v>
      </c>
      <c r="H168" s="29" t="s">
        <v>20007</v>
      </c>
      <c r="I168">
        <v>87</v>
      </c>
      <c r="J168" t="s">
        <v>82</v>
      </c>
      <c r="K168" t="str">
        <f t="shared" si="10"/>
        <v>26,2614808,'TACARATU','-9.10632222','-38.1512718','523','1264,53','TAMANDAREENSE','87',current_timestamp);</v>
      </c>
      <c r="L168" t="str">
        <f t="shared" si="9"/>
        <v>INSERT INTO municipio (cd_estado,cd_municipio,ds_municipio,vl_latitude,vl_longitude,vl_altitude,qt_area,ds_gentilico,nr_ddd,dt_registro)VALUES (26,2614808,'TACARATU','-9.10632222','-38.1512718','523','1264,53','TAMANDAREENSE','87',current_timestamp);</v>
      </c>
    </row>
    <row r="169" spans="1:12" x14ac:dyDescent="0.25">
      <c r="A169">
        <v>26</v>
      </c>
      <c r="B169" s="21" t="s">
        <v>10827</v>
      </c>
      <c r="C169" s="39" t="s">
        <v>10828</v>
      </c>
      <c r="D169" s="3" t="s">
        <v>21131</v>
      </c>
      <c r="E169" s="3" t="s">
        <v>21132</v>
      </c>
      <c r="F169" s="3" t="s">
        <v>448</v>
      </c>
      <c r="G169" s="21">
        <v>214.30799999999999</v>
      </c>
      <c r="H169" s="29" t="s">
        <v>20008</v>
      </c>
      <c r="I169">
        <v>81</v>
      </c>
      <c r="J169" t="s">
        <v>82</v>
      </c>
      <c r="K169" t="str">
        <f t="shared" si="10"/>
        <v>26,2614857,'TAMANDARÉ','-8.7566817','-35.1033987','11','214,308','TAQUARITINGUENSE','81',current_timestamp);</v>
      </c>
      <c r="L169" t="str">
        <f t="shared" si="9"/>
        <v>INSERT INTO municipio (cd_estado,cd_municipio,ds_municipio,vl_latitude,vl_longitude,vl_altitude,qt_area,ds_gentilico,nr_ddd,dt_registro)VALUES (26,2614857,'TAMANDARÉ','-8.7566817','-35.1033987','11','214,308','TAQUARITINGUENSE','81',current_timestamp);</v>
      </c>
    </row>
    <row r="170" spans="1:12" x14ac:dyDescent="0.25">
      <c r="A170">
        <v>26</v>
      </c>
      <c r="B170" s="21" t="s">
        <v>10829</v>
      </c>
      <c r="C170" s="39" t="s">
        <v>10830</v>
      </c>
      <c r="D170" s="3" t="s">
        <v>21133</v>
      </c>
      <c r="E170" s="3" t="s">
        <v>21134</v>
      </c>
      <c r="F170" s="3" t="s">
        <v>21135</v>
      </c>
      <c r="G170" s="21">
        <v>475.18299999999999</v>
      </c>
      <c r="H170" s="29" t="s">
        <v>20009</v>
      </c>
      <c r="I170">
        <v>81</v>
      </c>
      <c r="J170" t="s">
        <v>82</v>
      </c>
      <c r="K170" t="str">
        <f t="shared" si="10"/>
        <v>26,2615003,'TAQUARITINGA DO NORTE','-7.9025971','-36.04513407','771','475,183','TEREZINHENSE','81',current_timestamp);</v>
      </c>
      <c r="L170" t="str">
        <f t="shared" si="9"/>
        <v>INSERT INTO municipio (cd_estado,cd_municipio,ds_municipio,vl_latitude,vl_longitude,vl_altitude,qt_area,ds_gentilico,nr_ddd,dt_registro)VALUES (26,2615003,'TAQUARITINGA DO NORTE','-7.9025971','-36.04513407','771','475,183','TEREZINHENSE','81',current_timestamp);</v>
      </c>
    </row>
    <row r="171" spans="1:12" x14ac:dyDescent="0.25">
      <c r="A171">
        <v>26</v>
      </c>
      <c r="B171" s="21" t="s">
        <v>10831</v>
      </c>
      <c r="C171" s="39" t="s">
        <v>10832</v>
      </c>
      <c r="D171" s="3" t="s">
        <v>21136</v>
      </c>
      <c r="E171" s="3" t="s">
        <v>21137</v>
      </c>
      <c r="F171" s="3" t="s">
        <v>2802</v>
      </c>
      <c r="G171" s="21">
        <v>151.44999999999999</v>
      </c>
      <c r="H171" s="29" t="s">
        <v>5802</v>
      </c>
      <c r="I171">
        <v>87</v>
      </c>
      <c r="J171" t="s">
        <v>82</v>
      </c>
      <c r="K171" t="str">
        <f t="shared" si="10"/>
        <v>26,2615102,'TEREZINHA','-9.0558304','-36.6276713','716','151,45','TERRA-NOVENSE','87',current_timestamp);</v>
      </c>
      <c r="L171" t="str">
        <f t="shared" si="9"/>
        <v>INSERT INTO municipio (cd_estado,cd_municipio,ds_municipio,vl_latitude,vl_longitude,vl_altitude,qt_area,ds_gentilico,nr_ddd,dt_registro)VALUES (26,2615102,'TEREZINHA','-9.0558304','-36.6276713','716','151,45','TERRA-NOVENSE','87',current_timestamp);</v>
      </c>
    </row>
    <row r="172" spans="1:12" x14ac:dyDescent="0.25">
      <c r="A172">
        <v>26</v>
      </c>
      <c r="B172" s="21" t="s">
        <v>10833</v>
      </c>
      <c r="C172" s="39" t="s">
        <v>4865</v>
      </c>
      <c r="D172" s="3" t="s">
        <v>21136</v>
      </c>
      <c r="E172" s="3" t="s">
        <v>21137</v>
      </c>
      <c r="F172" s="3" t="s">
        <v>2802</v>
      </c>
      <c r="G172" s="21">
        <v>296.17700000000002</v>
      </c>
      <c r="H172" s="29" t="s">
        <v>5261</v>
      </c>
      <c r="I172">
        <v>87</v>
      </c>
      <c r="J172" t="s">
        <v>82</v>
      </c>
      <c r="K172" t="str">
        <f t="shared" si="10"/>
        <v>26,2615201,'TERRA NOVA','-9.0558304','-36.6276713','716','296,177','TIMBAUBENSE','87',current_timestamp);</v>
      </c>
      <c r="L172" t="str">
        <f t="shared" si="9"/>
        <v>INSERT INTO municipio (cd_estado,cd_municipio,ds_municipio,vl_latitude,vl_longitude,vl_altitude,qt_area,ds_gentilico,nr_ddd,dt_registro)VALUES (26,2615201,'TERRA NOVA','-9.0558304','-36.6276713','716','296,177','TIMBAUBENSE','87',current_timestamp);</v>
      </c>
    </row>
    <row r="173" spans="1:12" x14ac:dyDescent="0.25">
      <c r="A173">
        <v>26</v>
      </c>
      <c r="B173" s="21" t="s">
        <v>10834</v>
      </c>
      <c r="C173" s="39" t="s">
        <v>10835</v>
      </c>
      <c r="D173" s="3" t="s">
        <v>21138</v>
      </c>
      <c r="E173" s="3" t="s">
        <v>21139</v>
      </c>
      <c r="F173" s="3" t="s">
        <v>2922</v>
      </c>
      <c r="G173" s="21">
        <v>292.98500000000001</v>
      </c>
      <c r="H173" s="29" t="s">
        <v>19878</v>
      </c>
      <c r="I173">
        <v>81</v>
      </c>
      <c r="J173" t="s">
        <v>82</v>
      </c>
      <c r="K173" t="str">
        <f t="shared" si="10"/>
        <v>26,2615300,'TIMBAÚBA','-7.51235261','-35.31796176','107','292,985','TORITAMENSE','81',current_timestamp);</v>
      </c>
      <c r="L173" t="str">
        <f t="shared" si="9"/>
        <v>INSERT INTO municipio (cd_estado,cd_municipio,ds_municipio,vl_latitude,vl_longitude,vl_altitude,qt_area,ds_gentilico,nr_ddd,dt_registro)VALUES (26,2615300,'TIMBAÚBA','-7.51235261','-35.31796176','107','292,985','TORITAMENSE','81',current_timestamp);</v>
      </c>
    </row>
    <row r="174" spans="1:12" x14ac:dyDescent="0.25">
      <c r="A174">
        <v>26</v>
      </c>
      <c r="B174" s="21" t="s">
        <v>10836</v>
      </c>
      <c r="C174" s="39" t="s">
        <v>10837</v>
      </c>
      <c r="D174" s="3" t="s">
        <v>21140</v>
      </c>
      <c r="E174" s="3" t="s">
        <v>21141</v>
      </c>
      <c r="F174" s="3" t="s">
        <v>2207</v>
      </c>
      <c r="G174" s="21">
        <v>25.704000000000001</v>
      </c>
      <c r="H174" s="29" t="s">
        <v>20010</v>
      </c>
      <c r="I174">
        <v>81</v>
      </c>
      <c r="J174" t="s">
        <v>82</v>
      </c>
      <c r="K174" t="str">
        <f t="shared" si="10"/>
        <v>26,2615409,'TORITAMA','-8.00763653','-36.06094674','370','25,704','TRACUNHAENSE','81',current_timestamp);</v>
      </c>
      <c r="L174" t="str">
        <f t="shared" si="9"/>
        <v>INSERT INTO municipio (cd_estado,cd_municipio,ds_municipio,vl_latitude,vl_longitude,vl_altitude,qt_area,ds_gentilico,nr_ddd,dt_registro)VALUES (26,2615409,'TORITAMA','-8.00763653','-36.06094674','370','25,704','TRACUNHAENSE','81',current_timestamp);</v>
      </c>
    </row>
    <row r="175" spans="1:12" x14ac:dyDescent="0.25">
      <c r="A175">
        <v>26</v>
      </c>
      <c r="B175" s="21" t="s">
        <v>10838</v>
      </c>
      <c r="C175" s="39" t="s">
        <v>10839</v>
      </c>
      <c r="D175" s="3" t="s">
        <v>21142</v>
      </c>
      <c r="E175" s="3" t="s">
        <v>21143</v>
      </c>
      <c r="F175" s="3" t="s">
        <v>9828</v>
      </c>
      <c r="G175" s="21">
        <v>135.49600000000001</v>
      </c>
      <c r="H175" s="29" t="s">
        <v>20011</v>
      </c>
      <c r="I175">
        <v>81</v>
      </c>
      <c r="J175" t="s">
        <v>82</v>
      </c>
      <c r="K175" t="str">
        <f t="shared" si="10"/>
        <v>26,2615508,'TRACUNHAÉM','-7.80397443','-35.2378638','121','135,496','TRINDADENSE','81',current_timestamp);</v>
      </c>
      <c r="L175" t="str">
        <f t="shared" si="9"/>
        <v>INSERT INTO municipio (cd_estado,cd_municipio,ds_municipio,vl_latitude,vl_longitude,vl_altitude,qt_area,ds_gentilico,nr_ddd,dt_registro)VALUES (26,2615508,'TRACUNHAÉM','-7.80397443','-35.2378638','121','135,496','TRINDADENSE','81',current_timestamp);</v>
      </c>
    </row>
    <row r="176" spans="1:12" x14ac:dyDescent="0.25">
      <c r="A176">
        <v>26</v>
      </c>
      <c r="B176" s="21" t="s">
        <v>10840</v>
      </c>
      <c r="C176" s="39" t="s">
        <v>1120</v>
      </c>
      <c r="D176" s="3" t="s">
        <v>21144</v>
      </c>
      <c r="E176" s="3" t="s">
        <v>21145</v>
      </c>
      <c r="F176" s="3" t="s">
        <v>18882</v>
      </c>
      <c r="G176" s="21">
        <v>295.76499999999999</v>
      </c>
      <c r="H176" s="29" t="s">
        <v>5824</v>
      </c>
      <c r="I176">
        <v>87</v>
      </c>
      <c r="J176" t="s">
        <v>82</v>
      </c>
      <c r="K176" t="str">
        <f t="shared" si="10"/>
        <v>26,2615607,'TRINDADE','-7.7590277','-40.2647138','518','295,765','TRIUNFENSE','87',current_timestamp);</v>
      </c>
      <c r="L176" t="str">
        <f t="shared" si="9"/>
        <v>INSERT INTO municipio (cd_estado,cd_municipio,ds_municipio,vl_latitude,vl_longitude,vl_altitude,qt_area,ds_gentilico,nr_ddd,dt_registro)VALUES (26,2615607,'TRINDADE','-7.7590277','-40.2647138','518','295,765','TRIUNFENSE','87',current_timestamp);</v>
      </c>
    </row>
    <row r="177" spans="1:12" x14ac:dyDescent="0.25">
      <c r="A177">
        <v>26</v>
      </c>
      <c r="B177" s="21" t="s">
        <v>10841</v>
      </c>
      <c r="C177" s="39" t="s">
        <v>10499</v>
      </c>
      <c r="D177" s="3" t="s">
        <v>21146</v>
      </c>
      <c r="E177" s="3" t="s">
        <v>21147</v>
      </c>
      <c r="F177" s="3" t="s">
        <v>21148</v>
      </c>
      <c r="G177" s="21">
        <v>191.518</v>
      </c>
      <c r="H177" s="29" t="s">
        <v>20012</v>
      </c>
      <c r="I177">
        <v>87</v>
      </c>
      <c r="J177" t="s">
        <v>82</v>
      </c>
      <c r="K177" t="str">
        <f t="shared" si="10"/>
        <v>26,2615706,'TRIUNFO','-7.83531929','-38.10619097','999','191,518','TUPANATINGUENSE','87',current_timestamp);</v>
      </c>
      <c r="L177" t="str">
        <f t="shared" si="9"/>
        <v>INSERT INTO municipio (cd_estado,cd_municipio,ds_municipio,vl_latitude,vl_longitude,vl_altitude,qt_area,ds_gentilico,nr_ddd,dt_registro)VALUES (26,2615706,'TRIUNFO','-7.83531929','-38.10619097','999','191,518','TUPANATINGUENSE','87',current_timestamp);</v>
      </c>
    </row>
    <row r="178" spans="1:12" x14ac:dyDescent="0.25">
      <c r="A178">
        <v>26</v>
      </c>
      <c r="B178" s="21" t="s">
        <v>10842</v>
      </c>
      <c r="C178" s="39" t="s">
        <v>10843</v>
      </c>
      <c r="D178" s="3" t="s">
        <v>21149</v>
      </c>
      <c r="E178" s="3" t="s">
        <v>21150</v>
      </c>
      <c r="F178" s="3" t="s">
        <v>17783</v>
      </c>
      <c r="G178" s="21">
        <v>950.47400000000005</v>
      </c>
      <c r="H178" s="29" t="s">
        <v>20013</v>
      </c>
      <c r="I178">
        <v>87</v>
      </c>
      <c r="J178" t="s">
        <v>82</v>
      </c>
      <c r="K178" t="str">
        <f t="shared" si="10"/>
        <v>26,2615805,'TUPANATINGA','-8.75337379','-37.34392405','728','950,474','TUPARETAMENSE','87',current_timestamp);</v>
      </c>
      <c r="L178" t="str">
        <f t="shared" si="9"/>
        <v>INSERT INTO municipio (cd_estado,cd_municipio,ds_municipio,vl_latitude,vl_longitude,vl_altitude,qt_area,ds_gentilico,nr_ddd,dt_registro)VALUES (26,2615805,'TUPANATINGA','-8.75337379','-37.34392405','728','950,474','TUPARETAMENSE','87',current_timestamp);</v>
      </c>
    </row>
    <row r="179" spans="1:12" x14ac:dyDescent="0.25">
      <c r="A179">
        <v>26</v>
      </c>
      <c r="B179" s="21" t="s">
        <v>10844</v>
      </c>
      <c r="C179" s="39" t="s">
        <v>10845</v>
      </c>
      <c r="D179" s="3" t="s">
        <v>21151</v>
      </c>
      <c r="E179" s="3" t="s">
        <v>21152</v>
      </c>
      <c r="F179" s="3" t="s">
        <v>3629</v>
      </c>
      <c r="G179" s="21">
        <v>178.57</v>
      </c>
      <c r="H179" s="29" t="s">
        <v>20014</v>
      </c>
      <c r="I179">
        <v>87</v>
      </c>
      <c r="J179" t="s">
        <v>82</v>
      </c>
      <c r="K179" t="str">
        <f t="shared" si="10"/>
        <v>26,2615904,'TUPARETAMA','-7.60114891','-37.31084405','563','178,57','VENTUROSENSE','87',current_timestamp);</v>
      </c>
      <c r="L179" t="str">
        <f t="shared" si="9"/>
        <v>INSERT INTO municipio (cd_estado,cd_municipio,ds_municipio,vl_latitude,vl_longitude,vl_altitude,qt_area,ds_gentilico,nr_ddd,dt_registro)VALUES (26,2615904,'TUPARETAMA','-7.60114891','-37.31084405','563','178,57','VENTUROSENSE','87',current_timestamp);</v>
      </c>
    </row>
    <row r="180" spans="1:12" x14ac:dyDescent="0.25">
      <c r="A180">
        <v>26</v>
      </c>
      <c r="B180" s="21" t="s">
        <v>10846</v>
      </c>
      <c r="C180" s="39" t="s">
        <v>10847</v>
      </c>
      <c r="D180" s="3" t="s">
        <v>21153</v>
      </c>
      <c r="E180" s="3" t="s">
        <v>21154</v>
      </c>
      <c r="F180" s="3" t="s">
        <v>2166</v>
      </c>
      <c r="G180" s="21">
        <v>335.48200000000003</v>
      </c>
      <c r="H180" s="29" t="s">
        <v>20015</v>
      </c>
      <c r="I180">
        <v>87</v>
      </c>
      <c r="J180" t="s">
        <v>82</v>
      </c>
      <c r="K180" t="str">
        <f t="shared" si="10"/>
        <v>26,2616001,'VENTUROSA','-8.57647006','-36.87475107','534','335,482','VERDEJANTENSE','87',current_timestamp);</v>
      </c>
      <c r="L180" t="str">
        <f t="shared" si="9"/>
        <v>INSERT INTO municipio (cd_estado,cd_municipio,ds_municipio,vl_latitude,vl_longitude,vl_altitude,qt_area,ds_gentilico,nr_ddd,dt_registro)VALUES (26,2616001,'VENTUROSA','-8.57647006','-36.87475107','534','335,482','VERDEJANTENSE','87',current_timestamp);</v>
      </c>
    </row>
    <row r="181" spans="1:12" x14ac:dyDescent="0.25">
      <c r="A181">
        <v>26</v>
      </c>
      <c r="B181" s="21" t="s">
        <v>10848</v>
      </c>
      <c r="C181" s="39" t="s">
        <v>10849</v>
      </c>
      <c r="D181" s="3" t="s">
        <v>21155</v>
      </c>
      <c r="E181" s="3" t="s">
        <v>21156</v>
      </c>
      <c r="F181" s="3" t="s">
        <v>2250</v>
      </c>
      <c r="G181" s="21">
        <v>476.03899999999999</v>
      </c>
      <c r="H181" s="29" t="s">
        <v>20016</v>
      </c>
      <c r="I181">
        <v>87</v>
      </c>
      <c r="J181" t="s">
        <v>82</v>
      </c>
      <c r="K181" t="str">
        <f t="shared" si="10"/>
        <v>26,2616100,'VERDEJANTE','-7.92683531','-38.9697652','501','476,039','VERTENTENSE DO LÉRIO','87',current_timestamp);</v>
      </c>
      <c r="L181" t="str">
        <f t="shared" si="9"/>
        <v>INSERT INTO municipio (cd_estado,cd_municipio,ds_municipio,vl_latitude,vl_longitude,vl_altitude,qt_area,ds_gentilico,nr_ddd,dt_registro)VALUES (26,2616100,'VERDEJANTE','-7.92683531','-38.9697652','501','476,039','VERTENTENSE DO LÉRIO','87',current_timestamp);</v>
      </c>
    </row>
    <row r="182" spans="1:12" x14ac:dyDescent="0.25">
      <c r="A182">
        <v>26</v>
      </c>
      <c r="B182" s="21" t="s">
        <v>10850</v>
      </c>
      <c r="C182" s="39" t="s">
        <v>10851</v>
      </c>
      <c r="D182" s="3" t="s">
        <v>21157</v>
      </c>
      <c r="E182" s="3" t="s">
        <v>21158</v>
      </c>
      <c r="F182" s="3" t="s">
        <v>2421</v>
      </c>
      <c r="G182" s="21">
        <v>73.631</v>
      </c>
      <c r="H182" s="29" t="s">
        <v>20017</v>
      </c>
      <c r="I182">
        <v>81</v>
      </c>
      <c r="J182" t="s">
        <v>82</v>
      </c>
      <c r="K182" t="str">
        <f t="shared" si="10"/>
        <v>26,2616183,'VERTENTE DO LÉRIO','-7.77410018','-35.84914707','460','73,631','VERTENTENSE','81',current_timestamp);</v>
      </c>
      <c r="L182" t="str">
        <f t="shared" si="9"/>
        <v>INSERT INTO municipio (cd_estado,cd_municipio,ds_municipio,vl_latitude,vl_longitude,vl_altitude,qt_area,ds_gentilico,nr_ddd,dt_registro)VALUES (26,2616183,'VERTENTE DO LÉRIO','-7.77410018','-35.84914707','460','73,631','VERTENTENSE','81',current_timestamp);</v>
      </c>
    </row>
    <row r="183" spans="1:12" x14ac:dyDescent="0.25">
      <c r="A183">
        <v>26</v>
      </c>
      <c r="B183" s="21" t="s">
        <v>10852</v>
      </c>
      <c r="C183" s="39" t="s">
        <v>10853</v>
      </c>
      <c r="D183" s="3" t="s">
        <v>21159</v>
      </c>
      <c r="E183" s="3" t="s">
        <v>21160</v>
      </c>
      <c r="F183" s="3" t="s">
        <v>3740</v>
      </c>
      <c r="G183" s="21">
        <v>196.32499999999999</v>
      </c>
      <c r="H183" s="29" t="s">
        <v>20018</v>
      </c>
      <c r="I183">
        <v>81</v>
      </c>
      <c r="J183" t="s">
        <v>82</v>
      </c>
      <c r="K183" t="str">
        <f t="shared" si="10"/>
        <v>26,2616209,'VERTENTES','-7.90438242','-35.98827124','399','196,325','VICENCIENSE','81',current_timestamp);</v>
      </c>
      <c r="L183" t="str">
        <f t="shared" si="9"/>
        <v>INSERT INTO municipio (cd_estado,cd_municipio,ds_municipio,vl_latitude,vl_longitude,vl_altitude,qt_area,ds_gentilico,nr_ddd,dt_registro)VALUES (26,2616209,'VERTENTES','-7.90438242','-35.98827124','399','196,325','VICENCIENSE','81',current_timestamp);</v>
      </c>
    </row>
    <row r="184" spans="1:12" x14ac:dyDescent="0.25">
      <c r="A184">
        <v>26</v>
      </c>
      <c r="B184" s="21" t="s">
        <v>10854</v>
      </c>
      <c r="C184" s="39" t="s">
        <v>10855</v>
      </c>
      <c r="D184" s="3" t="s">
        <v>21161</v>
      </c>
      <c r="E184" s="3" t="s">
        <v>21162</v>
      </c>
      <c r="F184" s="3" t="s">
        <v>1454</v>
      </c>
      <c r="G184" s="21">
        <v>228.017</v>
      </c>
      <c r="H184" s="29" t="s">
        <v>20019</v>
      </c>
      <c r="I184">
        <v>81</v>
      </c>
      <c r="J184" t="s">
        <v>82</v>
      </c>
      <c r="K184" t="str">
        <f t="shared" si="10"/>
        <v>26,2616308,'VICÊNCIA','-7.65817888','-35.32251822','117','228,017','VITORIENSE','81',current_timestamp);</v>
      </c>
      <c r="L184" t="str">
        <f t="shared" si="9"/>
        <v>INSERT INTO municipio (cd_estado,cd_municipio,ds_municipio,vl_latitude,vl_longitude,vl_altitude,qt_area,ds_gentilico,nr_ddd,dt_registro)VALUES (26,2616308,'VICÊNCIA','-7.65817888','-35.32251822','117','228,017','VITORIENSE','81',current_timestamp);</v>
      </c>
    </row>
    <row r="185" spans="1:12" x14ac:dyDescent="0.25">
      <c r="A185">
        <v>26</v>
      </c>
      <c r="B185" s="21" t="s">
        <v>10856</v>
      </c>
      <c r="C185" s="39" t="s">
        <v>10857</v>
      </c>
      <c r="D185" s="3" t="s">
        <v>21163</v>
      </c>
      <c r="E185" s="3" t="s">
        <v>21164</v>
      </c>
      <c r="F185" s="3" t="s">
        <v>19580</v>
      </c>
      <c r="G185" s="21">
        <v>335.94099999999997</v>
      </c>
      <c r="H185" s="29" t="s">
        <v>6855</v>
      </c>
      <c r="I185">
        <v>81</v>
      </c>
      <c r="J185" t="s">
        <v>82</v>
      </c>
      <c r="K185" t="str">
        <f t="shared" si="10"/>
        <v>26,2616407,'VITÓRIA DE SANTO ANTÃO','-8.1280293','-35.2974617','145','335,941','XEXEUENSE','81',current_timestamp);</v>
      </c>
      <c r="L185" t="str">
        <f t="shared" si="9"/>
        <v>INSERT INTO municipio (cd_estado,cd_municipio,ds_municipio,vl_latitude,vl_longitude,vl_altitude,qt_area,ds_gentilico,nr_ddd,dt_registro)VALUES (26,2616407,'VITÓRIA DE SANTO ANTÃO','-8.1280293','-35.2974617','145','335,941','XEXEUENSE','81',current_timestamp);</v>
      </c>
    </row>
    <row r="186" spans="1:12" x14ac:dyDescent="0.25">
      <c r="A186">
        <v>26</v>
      </c>
      <c r="B186" s="21" t="s">
        <v>10858</v>
      </c>
      <c r="C186" s="39" t="s">
        <v>10859</v>
      </c>
      <c r="D186" s="3" t="s">
        <v>21165</v>
      </c>
      <c r="E186" s="3" t="s">
        <v>21166</v>
      </c>
      <c r="F186" s="3" t="s">
        <v>8632</v>
      </c>
      <c r="G186" s="21">
        <v>110.815</v>
      </c>
      <c r="H186" s="29" t="s">
        <v>20020</v>
      </c>
      <c r="I186">
        <v>81</v>
      </c>
      <c r="J186" t="s">
        <v>82</v>
      </c>
      <c r="K186" t="str">
        <f t="shared" si="10"/>
        <v>26,2616506,'XEXÉU','-8.80667563','-35.62762141','143','110,815','','81',current_timestamp);</v>
      </c>
      <c r="L186" t="str">
        <f t="shared" si="9"/>
        <v>INSERT INTO municipio (cd_estado,cd_municipio,ds_municipio,vl_latitude,vl_longitude,vl_altitude,qt_area,ds_gentilico,nr_ddd,dt_registro)VALUES (26,2616506,'XEXÉU','-8.80667563','-35.62762141','143','110,815','','81',current_timestamp);</v>
      </c>
    </row>
  </sheetData>
  <autoFilter ref="A1:L186">
    <sortState ref="A2:L186">
      <sortCondition ref="C1:C186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25"/>
  <sheetViews>
    <sheetView topLeftCell="E1" workbookViewId="0">
      <pane ySplit="1" topLeftCell="A182" activePane="bottomLeft" state="frozen"/>
      <selection pane="bottomLeft" activeCell="L1" sqref="L1:L1048576"/>
    </sheetView>
  </sheetViews>
  <sheetFormatPr defaultColWidth="12.42578125" defaultRowHeight="15" x14ac:dyDescent="0.25"/>
  <cols>
    <col min="1" max="1" width="12.28515625" bestFit="1" customWidth="1"/>
    <col min="2" max="2" width="15.140625" bestFit="1" customWidth="1"/>
    <col min="3" max="3" width="35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24.5703125" bestFit="1" customWidth="1"/>
    <col min="9" max="9" width="9.5703125" bestFit="1" customWidth="1"/>
    <col min="10" max="10" width="18.28515625" bestFit="1" customWidth="1"/>
    <col min="11" max="11" width="115.7109375" bestFit="1" customWidth="1"/>
    <col min="12" max="12" width="252" bestFit="1" customWidth="1"/>
  </cols>
  <sheetData>
    <row r="1" spans="1:12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32" t="s">
        <v>1200</v>
      </c>
      <c r="J1" s="8" t="s">
        <v>81</v>
      </c>
      <c r="K1" t="str">
        <f t="shared" ref="K1:K64" si="0"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 t="shared" ref="L1:L64" si="1"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22</v>
      </c>
      <c r="B2" s="21" t="s">
        <v>10860</v>
      </c>
      <c r="C2" s="39" t="s">
        <v>10861</v>
      </c>
      <c r="D2" s="3" t="s">
        <v>21167</v>
      </c>
      <c r="E2" s="3" t="s">
        <v>21168</v>
      </c>
      <c r="F2" s="3" t="s">
        <v>2733</v>
      </c>
      <c r="G2" s="21">
        <v>1279.586</v>
      </c>
      <c r="H2" s="29" t="s">
        <v>20188</v>
      </c>
      <c r="I2">
        <v>89</v>
      </c>
      <c r="J2" t="s">
        <v>82</v>
      </c>
      <c r="K2" t="str">
        <f t="shared" si="0"/>
        <v>22,2200053,'ACAUÃ','-8.21521752','-41.08304143','362','1279,586','ACAUÃNENSE','89',current_timestamp);</v>
      </c>
      <c r="L2" t="str">
        <f t="shared" si="1"/>
        <v>INSERT INTO municipio (cd_estado,cd_municipio,ds_municipio,vl_latitude,vl_longitude,vl_altitude,qt_area,ds_gentilico,nr_ddd,dt_registro)VALUES (22,2200053,'ACAUÃ','-8.21521752','-41.08304143','362','1279,586','ACAUÃNENSE','89',current_timestamp);</v>
      </c>
    </row>
    <row r="3" spans="1:12" x14ac:dyDescent="0.25">
      <c r="A3">
        <v>22</v>
      </c>
      <c r="B3" s="21" t="s">
        <v>10862</v>
      </c>
      <c r="C3" s="39" t="s">
        <v>10863</v>
      </c>
      <c r="D3" s="3" t="s">
        <v>21169</v>
      </c>
      <c r="E3" s="3" t="s">
        <v>21170</v>
      </c>
      <c r="F3" s="3" t="s">
        <v>2820</v>
      </c>
      <c r="G3" s="21">
        <v>112.425</v>
      </c>
      <c r="H3" s="29" t="s">
        <v>20189</v>
      </c>
      <c r="I3">
        <v>86</v>
      </c>
      <c r="J3" t="s">
        <v>82</v>
      </c>
      <c r="K3" t="str">
        <f t="shared" si="0"/>
        <v>22,2200103,'AGRICOLÂNDIA','-5.79691696','-42.66272306','258','112,425','AGRICOLANDIENSE','86',current_timestamp);</v>
      </c>
      <c r="L3" t="str">
        <f t="shared" si="1"/>
        <v>INSERT INTO municipio (cd_estado,cd_municipio,ds_municipio,vl_latitude,vl_longitude,vl_altitude,qt_area,ds_gentilico,nr_ddd,dt_registro)VALUES (22,2200103,'AGRICOLÂNDIA','-5.79691696','-42.66272306','258','112,425','AGRICOLANDIENSE','86',current_timestamp);</v>
      </c>
    </row>
    <row r="4" spans="1:12" x14ac:dyDescent="0.25">
      <c r="A4">
        <v>22</v>
      </c>
      <c r="B4" s="21" t="s">
        <v>10864</v>
      </c>
      <c r="C4" s="39" t="s">
        <v>4247</v>
      </c>
      <c r="D4" s="3" t="s">
        <v>21171</v>
      </c>
      <c r="E4" s="3" t="s">
        <v>21172</v>
      </c>
      <c r="F4" s="3" t="s">
        <v>1551</v>
      </c>
      <c r="G4" s="21">
        <v>97.040999999999997</v>
      </c>
      <c r="H4" s="29" t="s">
        <v>4150</v>
      </c>
      <c r="I4">
        <v>86</v>
      </c>
      <c r="J4" t="s">
        <v>82</v>
      </c>
      <c r="K4" t="str">
        <f t="shared" si="0"/>
        <v>22,2200202,'ÁGUA BRANCA','-5.89526898','-42.63629794','245','97,041','ÁGUA-BRANQUENSE','86',current_timestamp);</v>
      </c>
      <c r="L4" t="str">
        <f t="shared" si="1"/>
        <v>INSERT INTO municipio (cd_estado,cd_municipio,ds_municipio,vl_latitude,vl_longitude,vl_altitude,qt_area,ds_gentilico,nr_ddd,dt_registro)VALUES (22,2200202,'ÁGUA BRANCA','-5.89526898','-42.63629794','245','97,041','ÁGUA-BRANQUENSE','86',current_timestamp);</v>
      </c>
    </row>
    <row r="5" spans="1:12" x14ac:dyDescent="0.25">
      <c r="A5">
        <v>22</v>
      </c>
      <c r="B5" s="21" t="s">
        <v>10865</v>
      </c>
      <c r="C5" s="39" t="s">
        <v>10866</v>
      </c>
      <c r="D5" s="3" t="s">
        <v>21173</v>
      </c>
      <c r="E5" s="3" t="s">
        <v>21174</v>
      </c>
      <c r="F5" s="3" t="s">
        <v>9205</v>
      </c>
      <c r="G5" s="21">
        <v>535.80700000000002</v>
      </c>
      <c r="H5" s="29" t="s">
        <v>20190</v>
      </c>
      <c r="I5">
        <v>89</v>
      </c>
      <c r="J5" t="s">
        <v>82</v>
      </c>
      <c r="K5" t="str">
        <f t="shared" si="0"/>
        <v>22,2200251,'ALAGOINHA DO PIAUÍ','-7.00994092','-40.936625','292','535,807','ALAGOINENSE','89',current_timestamp);</v>
      </c>
      <c r="L5" t="str">
        <f t="shared" si="1"/>
        <v>INSERT INTO municipio (cd_estado,cd_municipio,ds_municipio,vl_latitude,vl_longitude,vl_altitude,qt_area,ds_gentilico,nr_ddd,dt_registro)VALUES (22,2200251,'ALAGOINHA DO PIAUÍ','-7.00994092','-40.936625','292','535,807','ALAGOINENSE','89',current_timestamp);</v>
      </c>
    </row>
    <row r="6" spans="1:12" x14ac:dyDescent="0.25">
      <c r="A6">
        <v>22</v>
      </c>
      <c r="B6" s="21" t="s">
        <v>10867</v>
      </c>
      <c r="C6" s="39" t="s">
        <v>10868</v>
      </c>
      <c r="D6" s="3" t="s">
        <v>21175</v>
      </c>
      <c r="E6" s="3" t="s">
        <v>21176</v>
      </c>
      <c r="F6" s="3" t="s">
        <v>1847</v>
      </c>
      <c r="G6" s="21">
        <v>243.732</v>
      </c>
      <c r="H6" s="29" t="s">
        <v>20191</v>
      </c>
      <c r="I6">
        <v>89</v>
      </c>
      <c r="J6" t="s">
        <v>82</v>
      </c>
      <c r="K6" t="str">
        <f t="shared" si="0"/>
        <v>22,2200277,'ALEGRETE DO PIAUÍ','-7.242626','-40.857402','419','243,732','ALEGRETENSE','89',current_timestamp);</v>
      </c>
      <c r="L6" t="str">
        <f t="shared" si="1"/>
        <v>INSERT INTO municipio (cd_estado,cd_municipio,ds_municipio,vl_latitude,vl_longitude,vl_altitude,qt_area,ds_gentilico,nr_ddd,dt_registro)VALUES (22,2200277,'ALEGRETE DO PIAUÍ','-7.242626','-40.857402','419','243,732','ALEGRETENSE','89',current_timestamp);</v>
      </c>
    </row>
    <row r="7" spans="1:12" x14ac:dyDescent="0.25">
      <c r="A7">
        <v>22</v>
      </c>
      <c r="B7" s="21" t="s">
        <v>10869</v>
      </c>
      <c r="C7" s="39" t="s">
        <v>10870</v>
      </c>
      <c r="D7" s="3" t="s">
        <v>21177</v>
      </c>
      <c r="E7" s="3" t="s">
        <v>21178</v>
      </c>
      <c r="F7" s="3" t="s">
        <v>2378</v>
      </c>
      <c r="G7" s="21">
        <v>1737.836</v>
      </c>
      <c r="H7" s="29" t="s">
        <v>20192</v>
      </c>
      <c r="I7">
        <v>86</v>
      </c>
      <c r="J7" t="s">
        <v>82</v>
      </c>
      <c r="K7" t="str">
        <f t="shared" si="0"/>
        <v>22,2200301,'ALTO LONGÁ','-5.25253658','-42.20958552','140','1737,836','LONGAENSE','86',current_timestamp);</v>
      </c>
      <c r="L7" t="str">
        <f t="shared" si="1"/>
        <v>INSERT INTO municipio (cd_estado,cd_municipio,ds_municipio,vl_latitude,vl_longitude,vl_altitude,qt_area,ds_gentilico,nr_ddd,dt_registro)VALUES (22,2200301,'ALTO LONGÁ','-5.25253658','-42.20958552','140','1737,836','LONGAENSE','86',current_timestamp);</v>
      </c>
    </row>
    <row r="8" spans="1:12" x14ac:dyDescent="0.25">
      <c r="A8">
        <v>22</v>
      </c>
      <c r="B8" s="21" t="s">
        <v>10871</v>
      </c>
      <c r="C8" s="39" t="s">
        <v>10872</v>
      </c>
      <c r="D8" s="3" t="s">
        <v>21179</v>
      </c>
      <c r="E8" s="3" t="s">
        <v>21180</v>
      </c>
      <c r="F8" s="3" t="s">
        <v>3372</v>
      </c>
      <c r="G8" s="21">
        <v>957.654</v>
      </c>
      <c r="H8" s="29" t="s">
        <v>20193</v>
      </c>
      <c r="I8">
        <v>86</v>
      </c>
      <c r="J8" t="s">
        <v>82</v>
      </c>
      <c r="K8" t="str">
        <f t="shared" si="0"/>
        <v>22,2200400,'ALTOS','-5.0389194','-42.4610172','191','957,654','ALTOENSE','86',current_timestamp);</v>
      </c>
      <c r="L8" t="str">
        <f t="shared" si="1"/>
        <v>INSERT INTO municipio (cd_estado,cd_municipio,ds_municipio,vl_latitude,vl_longitude,vl_altitude,qt_area,ds_gentilico,nr_ddd,dt_registro)VALUES (22,2200400,'ALTOS','-5.0389194','-42.4610172','191','957,654','ALTOENSE','86',current_timestamp);</v>
      </c>
    </row>
    <row r="9" spans="1:12" x14ac:dyDescent="0.25">
      <c r="A9">
        <v>22</v>
      </c>
      <c r="B9" s="21" t="s">
        <v>10873</v>
      </c>
      <c r="C9" s="39" t="s">
        <v>10874</v>
      </c>
      <c r="D9" s="3" t="s">
        <v>21181</v>
      </c>
      <c r="E9" s="3" t="s">
        <v>21182</v>
      </c>
      <c r="F9" s="3" t="s">
        <v>2056</v>
      </c>
      <c r="G9" s="21">
        <v>2131.9209999999998</v>
      </c>
      <c r="H9" s="29" t="s">
        <v>5622</v>
      </c>
      <c r="I9">
        <v>89</v>
      </c>
      <c r="J9" t="s">
        <v>82</v>
      </c>
      <c r="K9" t="str">
        <f t="shared" si="0"/>
        <v>22,2200459,'ALVORADA DO GURGUÉIA','-8.44761427','-43.86674523','265','2131,921','ALVORADENSE','89',current_timestamp);</v>
      </c>
      <c r="L9" t="str">
        <f t="shared" si="1"/>
        <v>INSERT INTO municipio (cd_estado,cd_municipio,ds_municipio,vl_latitude,vl_longitude,vl_altitude,qt_area,ds_gentilico,nr_ddd,dt_registro)VALUES (22,2200459,'ALVORADA DO GURGUÉIA','-8.44761427','-43.86674523','265','2131,921','ALVORADENSE','89',current_timestamp);</v>
      </c>
    </row>
    <row r="10" spans="1:12" x14ac:dyDescent="0.25">
      <c r="A10">
        <v>22</v>
      </c>
      <c r="B10" s="21" t="s">
        <v>10875</v>
      </c>
      <c r="C10" s="39" t="s">
        <v>10876</v>
      </c>
      <c r="D10" s="3" t="s">
        <v>21183</v>
      </c>
      <c r="E10" s="3" t="s">
        <v>21184</v>
      </c>
      <c r="F10" s="3" t="s">
        <v>7285</v>
      </c>
      <c r="G10" s="21">
        <v>1155.2049999999999</v>
      </c>
      <c r="H10" s="29" t="s">
        <v>6682</v>
      </c>
      <c r="I10">
        <v>86</v>
      </c>
      <c r="J10" t="s">
        <v>82</v>
      </c>
      <c r="K10" t="str">
        <f t="shared" si="0"/>
        <v>22,2200509,'AMARANTE','-6.24618231','-42.85392165','101','1155,205','AMARANTINO','86',current_timestamp);</v>
      </c>
      <c r="L10" t="str">
        <f t="shared" si="1"/>
        <v>INSERT INTO municipio (cd_estado,cd_municipio,ds_municipio,vl_latitude,vl_longitude,vl_altitude,qt_area,ds_gentilico,nr_ddd,dt_registro)VALUES (22,2200509,'AMARANTE','-6.24618231','-42.85392165','101','1155,205','AMARANTINO','86',current_timestamp);</v>
      </c>
    </row>
    <row r="11" spans="1:12" x14ac:dyDescent="0.25">
      <c r="A11">
        <v>22</v>
      </c>
      <c r="B11" s="21" t="s">
        <v>10877</v>
      </c>
      <c r="C11" s="39" t="s">
        <v>10878</v>
      </c>
      <c r="D11" s="3" t="s">
        <v>21185</v>
      </c>
      <c r="E11" s="3" t="s">
        <v>21186</v>
      </c>
      <c r="F11" s="3" t="s">
        <v>3010</v>
      </c>
      <c r="G11" s="21">
        <v>223.435</v>
      </c>
      <c r="H11" s="29" t="s">
        <v>4906</v>
      </c>
      <c r="I11">
        <v>86</v>
      </c>
      <c r="J11" t="s">
        <v>82</v>
      </c>
      <c r="K11" t="str">
        <f t="shared" si="0"/>
        <v>22,2200608,'ANGICAL DO PIAUÍ','-6.0845593','-42.73472428','190','223,435','ANGICALENSE','86',current_timestamp);</v>
      </c>
      <c r="L11" t="str">
        <f t="shared" si="1"/>
        <v>INSERT INTO municipio (cd_estado,cd_municipio,ds_municipio,vl_latitude,vl_longitude,vl_altitude,qt_area,ds_gentilico,nr_ddd,dt_registro)VALUES (22,2200608,'ANGICAL DO PIAUÍ','-6.0845593','-42.73472428','190','223,435','ANGICALENSE','86',current_timestamp);</v>
      </c>
    </row>
    <row r="12" spans="1:12" x14ac:dyDescent="0.25">
      <c r="A12">
        <v>22</v>
      </c>
      <c r="B12" s="21" t="s">
        <v>10879</v>
      </c>
      <c r="C12" s="39" t="s">
        <v>10880</v>
      </c>
      <c r="D12" s="3" t="s">
        <v>21187</v>
      </c>
      <c r="E12" s="3" t="s">
        <v>21188</v>
      </c>
      <c r="F12" s="3" t="s">
        <v>2399</v>
      </c>
      <c r="G12" s="21">
        <v>337.87700000000001</v>
      </c>
      <c r="H12" s="29" t="s">
        <v>20194</v>
      </c>
      <c r="I12">
        <v>89</v>
      </c>
      <c r="J12" t="s">
        <v>82</v>
      </c>
      <c r="K12" t="str">
        <f t="shared" si="0"/>
        <v>22,2200707,'ANÍSIO DE ABREU','-9.1855049','-43.0494887','439','337,877','ANISIENSE','89',current_timestamp);</v>
      </c>
      <c r="L12" t="str">
        <f t="shared" si="1"/>
        <v>INSERT INTO municipio (cd_estado,cd_municipio,ds_municipio,vl_latitude,vl_longitude,vl_altitude,qt_area,ds_gentilico,nr_ddd,dt_registro)VALUES (22,2200707,'ANÍSIO DE ABREU','-9.1855049','-43.0494887','439','337,877','ANISIENSE','89',current_timestamp);</v>
      </c>
    </row>
    <row r="13" spans="1:12" x14ac:dyDescent="0.25">
      <c r="A13">
        <v>22</v>
      </c>
      <c r="B13" s="21" t="s">
        <v>10881</v>
      </c>
      <c r="C13" s="39" t="s">
        <v>10882</v>
      </c>
      <c r="D13" s="3" t="s">
        <v>21189</v>
      </c>
      <c r="E13" s="3" t="s">
        <v>21190</v>
      </c>
      <c r="F13" s="3" t="s">
        <v>1551</v>
      </c>
      <c r="G13" s="21">
        <v>645.74800000000005</v>
      </c>
      <c r="H13" s="29" t="s">
        <v>20195</v>
      </c>
      <c r="I13">
        <v>89</v>
      </c>
      <c r="J13" t="s">
        <v>82</v>
      </c>
      <c r="K13" t="str">
        <f t="shared" si="0"/>
        <v>22,2200806,'ANTÔNIO ALMEIDA','-7.22048033','-44.19638872','245','645,748','ANTÔNIO-ALMEIDENSE','89',current_timestamp);</v>
      </c>
      <c r="L13" t="str">
        <f t="shared" si="1"/>
        <v>INSERT INTO municipio (cd_estado,cd_municipio,ds_municipio,vl_latitude,vl_longitude,vl_altitude,qt_area,ds_gentilico,nr_ddd,dt_registro)VALUES (22,2200806,'ANTÔNIO ALMEIDA','-7.22048033','-44.19638872','245','645,748','ANTÔNIO-ALMEIDENSE','89',current_timestamp);</v>
      </c>
    </row>
    <row r="14" spans="1:12" x14ac:dyDescent="0.25">
      <c r="A14">
        <v>22</v>
      </c>
      <c r="B14" s="21" t="s">
        <v>10883</v>
      </c>
      <c r="C14" s="39" t="s">
        <v>10884</v>
      </c>
      <c r="D14" s="3" t="s">
        <v>21191</v>
      </c>
      <c r="E14" s="3" t="s">
        <v>21192</v>
      </c>
      <c r="F14" s="3" t="s">
        <v>499</v>
      </c>
      <c r="G14" s="21">
        <v>821.66300000000001</v>
      </c>
      <c r="H14" s="29" t="s">
        <v>20196</v>
      </c>
      <c r="I14">
        <v>89</v>
      </c>
      <c r="J14" t="s">
        <v>82</v>
      </c>
      <c r="K14" t="str">
        <f t="shared" si="0"/>
        <v>22,2200905,'AROAZES','-6.11095916','-41.78709453','218','821,663','AROAZENSE','89',current_timestamp);</v>
      </c>
      <c r="L14" t="str">
        <f t="shared" si="1"/>
        <v>INSERT INTO municipio (cd_estado,cd_municipio,ds_municipio,vl_latitude,vl_longitude,vl_altitude,qt_area,ds_gentilico,nr_ddd,dt_registro)VALUES (22,2200905,'AROAZES','-6.11095916','-41.78709453','218','821,663','AROAZENSE','89',current_timestamp);</v>
      </c>
    </row>
    <row r="15" spans="1:12" x14ac:dyDescent="0.25">
      <c r="A15">
        <v>22</v>
      </c>
      <c r="B15" s="21" t="s">
        <v>10885</v>
      </c>
      <c r="C15" s="39" t="s">
        <v>10886</v>
      </c>
      <c r="D15" s="3" t="s">
        <v>21193</v>
      </c>
      <c r="E15" s="3" t="s">
        <v>21194</v>
      </c>
      <c r="F15" s="3" t="s">
        <v>155</v>
      </c>
      <c r="G15" s="21">
        <v>257.16199999999998</v>
      </c>
      <c r="H15" s="29" t="s">
        <v>20036</v>
      </c>
      <c r="I15">
        <v>89</v>
      </c>
      <c r="J15" t="s">
        <v>82</v>
      </c>
      <c r="K15" t="str">
        <f t="shared" si="0"/>
        <v>22,2200954,'AROEIRAS DO ITAIM','-7.2458186','-41.5289606','207','257,162','AROEIRENSE','89',current_timestamp);</v>
      </c>
      <c r="L15" t="str">
        <f t="shared" si="1"/>
        <v>INSERT INTO municipio (cd_estado,cd_municipio,ds_municipio,vl_latitude,vl_longitude,vl_altitude,qt_area,ds_gentilico,nr_ddd,dt_registro)VALUES (22,2200954,'AROEIRAS DO ITAIM','-7.2458186','-41.5289606','207','257,162','AROEIRENSE','89',current_timestamp);</v>
      </c>
    </row>
    <row r="16" spans="1:12" x14ac:dyDescent="0.25">
      <c r="A16">
        <v>22</v>
      </c>
      <c r="B16" s="21" t="s">
        <v>10887</v>
      </c>
      <c r="C16" s="39" t="s">
        <v>10888</v>
      </c>
      <c r="D16" s="3" t="s">
        <v>21195</v>
      </c>
      <c r="E16" s="3" t="s">
        <v>21196</v>
      </c>
      <c r="F16" s="3" t="s">
        <v>1453</v>
      </c>
      <c r="G16" s="21">
        <v>682.76099999999997</v>
      </c>
      <c r="H16" s="29" t="s">
        <v>20197</v>
      </c>
      <c r="I16">
        <v>89</v>
      </c>
      <c r="J16" t="s">
        <v>82</v>
      </c>
      <c r="K16" t="str">
        <f t="shared" si="0"/>
        <v>22,2201002,'ARRAIAL','-6.65513399','-42.53287196','136','682,761','ARRAIALENSE','89',current_timestamp);</v>
      </c>
      <c r="L16" t="str">
        <f t="shared" si="1"/>
        <v>INSERT INTO municipio (cd_estado,cd_municipio,ds_municipio,vl_latitude,vl_longitude,vl_altitude,qt_area,ds_gentilico,nr_ddd,dt_registro)VALUES (22,2201002,'ARRAIAL','-6.65513399','-42.53287196','136','682,761','ARRAIALENSE','89',current_timestamp);</v>
      </c>
    </row>
    <row r="17" spans="1:12" x14ac:dyDescent="0.25">
      <c r="A17">
        <v>22</v>
      </c>
      <c r="B17" s="21" t="s">
        <v>10889</v>
      </c>
      <c r="C17" s="39" t="s">
        <v>10890</v>
      </c>
      <c r="D17" s="3" t="s">
        <v>21197</v>
      </c>
      <c r="E17" s="3" t="s">
        <v>21198</v>
      </c>
      <c r="F17" s="3" t="s">
        <v>1987</v>
      </c>
      <c r="G17" s="21">
        <v>1690.703</v>
      </c>
      <c r="H17" s="29" t="s">
        <v>20037</v>
      </c>
      <c r="I17">
        <v>86</v>
      </c>
      <c r="J17" t="s">
        <v>82</v>
      </c>
      <c r="K17" t="str">
        <f t="shared" si="0"/>
        <v>22,2201051,'ASSUNÇÃO DO PIAUÍ','-5.86102118','-41.0498786','493','1690,703','ASSUNÇÃOENSE','86',current_timestamp);</v>
      </c>
      <c r="L17" t="str">
        <f t="shared" si="1"/>
        <v>INSERT INTO municipio (cd_estado,cd_municipio,ds_municipio,vl_latitude,vl_longitude,vl_altitude,qt_area,ds_gentilico,nr_ddd,dt_registro)VALUES (22,2201051,'ASSUNÇÃO DO PIAUÍ','-5.86102118','-41.0498786','493','1690,703','ASSUNÇÃOENSE','86',current_timestamp);</v>
      </c>
    </row>
    <row r="18" spans="1:12" x14ac:dyDescent="0.25">
      <c r="A18">
        <v>22</v>
      </c>
      <c r="B18" s="21" t="s">
        <v>10891</v>
      </c>
      <c r="C18" s="39" t="s">
        <v>10892</v>
      </c>
      <c r="D18" s="3" t="s">
        <v>21199</v>
      </c>
      <c r="E18" s="3" t="s">
        <v>21200</v>
      </c>
      <c r="F18" s="3" t="s">
        <v>2652</v>
      </c>
      <c r="G18" s="21">
        <v>1305.5219999999999</v>
      </c>
      <c r="H18" s="29" t="s">
        <v>20198</v>
      </c>
      <c r="I18">
        <v>89</v>
      </c>
      <c r="J18" t="s">
        <v>82</v>
      </c>
      <c r="K18" t="str">
        <f t="shared" si="0"/>
        <v>22,2201101,'AVELINO LOPES','-10.13510908','-43.94816637','442','1305,522','AVELINO-LOPENSE','89',current_timestamp);</v>
      </c>
      <c r="L18" t="str">
        <f t="shared" si="1"/>
        <v>INSERT INTO municipio (cd_estado,cd_municipio,ds_municipio,vl_latitude,vl_longitude,vl_altitude,qt_area,ds_gentilico,nr_ddd,dt_registro)VALUES (22,2201101,'AVELINO LOPES','-10.13510908','-43.94816637','442','1305,522','AVELINO-LOPENSE','89',current_timestamp);</v>
      </c>
    </row>
    <row r="19" spans="1:12" x14ac:dyDescent="0.25">
      <c r="A19">
        <v>22</v>
      </c>
      <c r="B19" s="21" t="s">
        <v>10893</v>
      </c>
      <c r="C19" s="39" t="s">
        <v>10894</v>
      </c>
      <c r="D19" s="3" t="s">
        <v>21201</v>
      </c>
      <c r="E19" s="3" t="s">
        <v>21202</v>
      </c>
      <c r="F19" s="3" t="s">
        <v>19525</v>
      </c>
      <c r="G19" s="21">
        <v>7808.924</v>
      </c>
      <c r="H19" s="29" t="s">
        <v>20199</v>
      </c>
      <c r="I19">
        <v>89</v>
      </c>
      <c r="J19" t="s">
        <v>82</v>
      </c>
      <c r="K19" t="str">
        <f t="shared" si="0"/>
        <v>22,2201150,'BAIXA GRANDE DO RIBEIRO','-7.85906683','-45.21219492','352','7808,924','BAIXAGRANDENSE DO RIBEIRO','89',current_timestamp);</v>
      </c>
      <c r="L19" t="str">
        <f t="shared" si="1"/>
        <v>INSERT INTO municipio (cd_estado,cd_municipio,ds_municipio,vl_latitude,vl_longitude,vl_altitude,qt_area,ds_gentilico,nr_ddd,dt_registro)VALUES (22,2201150,'BAIXA GRANDE DO RIBEIRO','-7.85906683','-45.21219492','352','7808,924','BAIXAGRANDENSE DO RIBEIRO','89',current_timestamp);</v>
      </c>
    </row>
    <row r="20" spans="1:12" x14ac:dyDescent="0.25">
      <c r="A20">
        <v>22</v>
      </c>
      <c r="B20" s="21" t="s">
        <v>10895</v>
      </c>
      <c r="C20" s="39" t="s">
        <v>20185</v>
      </c>
      <c r="D20" s="3" t="s">
        <v>21203</v>
      </c>
      <c r="E20" s="3" t="s">
        <v>21204</v>
      </c>
      <c r="F20" s="3" t="s">
        <v>481</v>
      </c>
      <c r="G20" s="21">
        <v>263.38200000000001</v>
      </c>
      <c r="H20" s="29" t="s">
        <v>20200</v>
      </c>
      <c r="I20">
        <v>89</v>
      </c>
      <c r="J20" t="s">
        <v>82</v>
      </c>
      <c r="K20" t="str">
        <f t="shared" si="0"/>
        <v>22,2201176,'BARRA D''ALCÂNTARA','-6.52089289','-42.10600396','302','263,382','BARRA D''ALCANTARENSE','89',current_timestamp);</v>
      </c>
      <c r="L20" t="str">
        <f t="shared" si="1"/>
        <v>INSERT INTO municipio (cd_estado,cd_municipio,ds_municipio,vl_latitude,vl_longitude,vl_altitude,qt_area,ds_gentilico,nr_ddd,dt_registro)VALUES (22,2201176,'BARRA D''ALCÂNTARA','-6.52089289','-42.10600396','302','263,382','BARRA D''ALCANTARENSE','89',current_timestamp);</v>
      </c>
    </row>
    <row r="21" spans="1:12" x14ac:dyDescent="0.25">
      <c r="A21">
        <v>22</v>
      </c>
      <c r="B21" s="21" t="s">
        <v>10896</v>
      </c>
      <c r="C21" s="39" t="s">
        <v>10897</v>
      </c>
      <c r="D21" s="3" t="s">
        <v>21205</v>
      </c>
      <c r="E21" s="3" t="s">
        <v>21206</v>
      </c>
      <c r="F21" s="3" t="s">
        <v>1160</v>
      </c>
      <c r="G21" s="21">
        <v>1722.508</v>
      </c>
      <c r="H21" s="29" t="s">
        <v>1258</v>
      </c>
      <c r="I21">
        <v>86</v>
      </c>
      <c r="J21" t="s">
        <v>82</v>
      </c>
      <c r="K21" t="str">
        <f t="shared" si="0"/>
        <v>22,2201200,'BARRAS','-4.2446665','-42.2922807','88','1722,508','BARRENSE','86',current_timestamp);</v>
      </c>
      <c r="L21" t="str">
        <f t="shared" si="1"/>
        <v>INSERT INTO municipio (cd_estado,cd_municipio,ds_municipio,vl_latitude,vl_longitude,vl_altitude,qt_area,ds_gentilico,nr_ddd,dt_registro)VALUES (22,2201200,'BARRAS','-4.2446665','-42.2922807','88','1722,508','BARRENSE','86',current_timestamp);</v>
      </c>
    </row>
    <row r="22" spans="1:12" x14ac:dyDescent="0.25">
      <c r="A22">
        <v>22</v>
      </c>
      <c r="B22" s="21" t="s">
        <v>10898</v>
      </c>
      <c r="C22" s="39" t="s">
        <v>10899</v>
      </c>
      <c r="D22" s="3" t="s">
        <v>21207</v>
      </c>
      <c r="E22" s="3" t="s">
        <v>21208</v>
      </c>
      <c r="F22" s="3" t="s">
        <v>2948</v>
      </c>
      <c r="G22" s="21">
        <v>2028.3040000000001</v>
      </c>
      <c r="H22" s="29" t="s">
        <v>1257</v>
      </c>
      <c r="I22">
        <v>89</v>
      </c>
      <c r="J22" t="s">
        <v>82</v>
      </c>
      <c r="K22" t="str">
        <f t="shared" si="0"/>
        <v>22,2201309,'BARREIRAS DO PIAUÍ','-9.92347339','-45.47659636','414','2028,304','BARREIRENSE','89',current_timestamp);</v>
      </c>
      <c r="L22" t="str">
        <f t="shared" si="1"/>
        <v>INSERT INTO municipio (cd_estado,cd_municipio,ds_municipio,vl_latitude,vl_longitude,vl_altitude,qt_area,ds_gentilico,nr_ddd,dt_registro)VALUES (22,2201309,'BARREIRAS DO PIAUÍ','-9.92347339','-45.47659636','414','2028,304','BARREIRENSE','89',current_timestamp);</v>
      </c>
    </row>
    <row r="23" spans="1:12" x14ac:dyDescent="0.25">
      <c r="A23">
        <v>22</v>
      </c>
      <c r="B23" s="21" t="s">
        <v>10900</v>
      </c>
      <c r="C23" s="39" t="s">
        <v>10901</v>
      </c>
      <c r="D23" s="3" t="s">
        <v>21209</v>
      </c>
      <c r="E23" s="3" t="s">
        <v>21210</v>
      </c>
      <c r="F23" s="3" t="s">
        <v>455</v>
      </c>
      <c r="G23" s="21">
        <v>159.429</v>
      </c>
      <c r="H23" s="29" t="s">
        <v>20201</v>
      </c>
      <c r="I23">
        <v>86</v>
      </c>
      <c r="J23" t="s">
        <v>82</v>
      </c>
      <c r="K23" t="str">
        <f t="shared" si="0"/>
        <v>22,2201408,'BARRO DURO','-5.816702','-42.514687','200','159,429','BARRO-DURENSE','86',current_timestamp);</v>
      </c>
      <c r="L23" t="str">
        <f t="shared" si="1"/>
        <v>INSERT INTO municipio (cd_estado,cd_municipio,ds_municipio,vl_latitude,vl_longitude,vl_altitude,qt_area,ds_gentilico,nr_ddd,dt_registro)VALUES (22,2201408,'BARRO DURO','-5.816702','-42.514687','200','159,429','BARRO-DURENSE','86',current_timestamp);</v>
      </c>
    </row>
    <row r="24" spans="1:12" x14ac:dyDescent="0.25">
      <c r="A24">
        <v>22</v>
      </c>
      <c r="B24" s="21" t="s">
        <v>10902</v>
      </c>
      <c r="C24" s="39" t="s">
        <v>4253</v>
      </c>
      <c r="D24" s="3" t="s">
        <v>21211</v>
      </c>
      <c r="E24" s="3" t="s">
        <v>21212</v>
      </c>
      <c r="F24" s="3" t="s">
        <v>451</v>
      </c>
      <c r="G24" s="21">
        <v>1589.01</v>
      </c>
      <c r="H24" s="29" t="s">
        <v>4154</v>
      </c>
      <c r="I24">
        <v>86</v>
      </c>
      <c r="J24" t="s">
        <v>82</v>
      </c>
      <c r="K24" t="str">
        <f t="shared" si="0"/>
        <v>22,2201507,'BATALHA','-4.0223261','-42.0787108','120','1589,01','BATALHENSE','86',current_timestamp);</v>
      </c>
      <c r="L24" t="str">
        <f t="shared" si="1"/>
        <v>INSERT INTO municipio (cd_estado,cd_municipio,ds_municipio,vl_latitude,vl_longitude,vl_altitude,qt_area,ds_gentilico,nr_ddd,dt_registro)VALUES (22,2201507,'BATALHA','-4.0223261','-42.0787108','120','1589,01','BATALHENSE','86',current_timestamp);</v>
      </c>
    </row>
    <row r="25" spans="1:12" x14ac:dyDescent="0.25">
      <c r="A25">
        <v>22</v>
      </c>
      <c r="B25" s="21" t="s">
        <v>10903</v>
      </c>
      <c r="C25" s="39" t="s">
        <v>10904</v>
      </c>
      <c r="D25" s="3" t="s">
        <v>21213</v>
      </c>
      <c r="E25" s="3" t="s">
        <v>21214</v>
      </c>
      <c r="F25" s="3" t="s">
        <v>7005</v>
      </c>
      <c r="G25" s="21">
        <v>499.39299999999997</v>
      </c>
      <c r="H25" s="29" t="s">
        <v>20202</v>
      </c>
      <c r="I25">
        <v>89</v>
      </c>
      <c r="J25" t="s">
        <v>82</v>
      </c>
      <c r="K25" t="str">
        <f t="shared" si="0"/>
        <v>22,2201556,'BELA VISTA DO PIAUÍ','-7.97319648','-41.87016249','330','499,393','BELA VISTENSE','89',current_timestamp);</v>
      </c>
      <c r="L25" t="str">
        <f t="shared" si="1"/>
        <v>INSERT INTO municipio (cd_estado,cd_municipio,ds_municipio,vl_latitude,vl_longitude,vl_altitude,qt_area,ds_gentilico,nr_ddd,dt_registro)VALUES (22,2201556,'BELA VISTA DO PIAUÍ','-7.97319648','-41.87016249','330','499,393','BELA VISTENSE','89',current_timestamp);</v>
      </c>
    </row>
    <row r="26" spans="1:12" x14ac:dyDescent="0.25">
      <c r="A26">
        <v>22</v>
      </c>
      <c r="B26" s="21" t="s">
        <v>10905</v>
      </c>
      <c r="C26" s="39" t="s">
        <v>10906</v>
      </c>
      <c r="D26" s="3" t="s">
        <v>21215</v>
      </c>
      <c r="E26" s="3" t="s">
        <v>21216</v>
      </c>
      <c r="F26" s="3" t="s">
        <v>2754</v>
      </c>
      <c r="G26" s="21">
        <v>243.53100000000001</v>
      </c>
      <c r="H26" s="29" t="s">
        <v>4155</v>
      </c>
      <c r="I26">
        <v>89</v>
      </c>
      <c r="J26" t="s">
        <v>82</v>
      </c>
      <c r="K26" t="str">
        <f t="shared" si="0"/>
        <v>22,2201572,'BELÉM DO PIAUÍ','-7.37585226','-40.96966982','344','243,531','BELENENSE','89',current_timestamp);</v>
      </c>
      <c r="L26" t="str">
        <f t="shared" si="1"/>
        <v>INSERT INTO municipio (cd_estado,cd_municipio,ds_municipio,vl_latitude,vl_longitude,vl_altitude,qt_area,ds_gentilico,nr_ddd,dt_registro)VALUES (22,2201572,'BELÉM DO PIAUÍ','-7.37585226','-40.96966982','344','243,531','BELENENSE','89',current_timestamp);</v>
      </c>
    </row>
    <row r="27" spans="1:12" x14ac:dyDescent="0.25">
      <c r="A27">
        <v>22</v>
      </c>
      <c r="B27" s="21" t="s">
        <v>10907</v>
      </c>
      <c r="C27" s="39" t="s">
        <v>10908</v>
      </c>
      <c r="D27" s="3" t="s">
        <v>21217</v>
      </c>
      <c r="E27" s="3" t="s">
        <v>21218</v>
      </c>
      <c r="F27" s="3" t="s">
        <v>10063</v>
      </c>
      <c r="G27" s="21">
        <v>788.58399999999995</v>
      </c>
      <c r="H27" s="29" t="s">
        <v>20203</v>
      </c>
      <c r="I27">
        <v>86</v>
      </c>
      <c r="J27" t="s">
        <v>82</v>
      </c>
      <c r="K27" t="str">
        <f t="shared" si="0"/>
        <v>22,2201606,'BENEDITINOS','-5.4569087','-42.3636013','108','788,584','BENEDITINENSE','86',current_timestamp);</v>
      </c>
      <c r="L27" t="str">
        <f t="shared" si="1"/>
        <v>INSERT INTO municipio (cd_estado,cd_municipio,ds_municipio,vl_latitude,vl_longitude,vl_altitude,qt_area,ds_gentilico,nr_ddd,dt_registro)VALUES (22,2201606,'BENEDITINOS','-5.4569087','-42.3636013','108','788,584','BENEDITINENSE','86',current_timestamp);</v>
      </c>
    </row>
    <row r="28" spans="1:12" x14ac:dyDescent="0.25">
      <c r="A28">
        <v>22</v>
      </c>
      <c r="B28" s="21" t="s">
        <v>10909</v>
      </c>
      <c r="C28" s="39" t="s">
        <v>10910</v>
      </c>
      <c r="D28" s="3" t="s">
        <v>21219</v>
      </c>
      <c r="E28" s="3" t="s">
        <v>21220</v>
      </c>
      <c r="F28" s="3" t="s">
        <v>3113</v>
      </c>
      <c r="G28" s="21">
        <v>1225.335</v>
      </c>
      <c r="H28" s="29" t="s">
        <v>20204</v>
      </c>
      <c r="I28">
        <v>89</v>
      </c>
      <c r="J28" t="s">
        <v>82</v>
      </c>
      <c r="K28" t="str">
        <f t="shared" si="0"/>
        <v>22,2201705,'BERTOLÍNIA','-7.63275551','-43.95370245','285','1225,335','BERTOLINENSE','89',current_timestamp);</v>
      </c>
      <c r="L28" t="str">
        <f t="shared" si="1"/>
        <v>INSERT INTO municipio (cd_estado,cd_municipio,ds_municipio,vl_latitude,vl_longitude,vl_altitude,qt_area,ds_gentilico,nr_ddd,dt_registro)VALUES (22,2201705,'BERTOLÍNIA','-7.63275551','-43.95370245','285','1225,335','BERTOLINENSE','89',current_timestamp);</v>
      </c>
    </row>
    <row r="29" spans="1:12" x14ac:dyDescent="0.25">
      <c r="A29">
        <v>22</v>
      </c>
      <c r="B29" s="21" t="s">
        <v>10911</v>
      </c>
      <c r="C29" s="39" t="s">
        <v>10912</v>
      </c>
      <c r="D29" s="3" t="s">
        <v>21221</v>
      </c>
      <c r="E29" s="3" t="s">
        <v>21222</v>
      </c>
      <c r="F29" s="3" t="s">
        <v>18387</v>
      </c>
      <c r="G29" s="21">
        <v>580.91700000000003</v>
      </c>
      <c r="H29" s="29" t="s">
        <v>20205</v>
      </c>
      <c r="I29">
        <v>89</v>
      </c>
      <c r="J29" t="s">
        <v>82</v>
      </c>
      <c r="K29" t="str">
        <f t="shared" si="0"/>
        <v>22,2201739,'BETÂNIA DO PIAUÍ','-8.1438302','-40.7989452','475','580,917','BETANHENSE','89',current_timestamp);</v>
      </c>
      <c r="L29" t="str">
        <f t="shared" si="1"/>
        <v>INSERT INTO municipio (cd_estado,cd_municipio,ds_municipio,vl_latitude,vl_longitude,vl_altitude,qt_area,ds_gentilico,nr_ddd,dt_registro)VALUES (22,2201739,'BETÂNIA DO PIAUÍ','-8.1438302','-40.7989452','475','580,917','BETANHENSE','89',current_timestamp);</v>
      </c>
    </row>
    <row r="30" spans="1:12" x14ac:dyDescent="0.25">
      <c r="A30">
        <v>22</v>
      </c>
      <c r="B30" s="21" t="s">
        <v>10913</v>
      </c>
      <c r="C30" s="39" t="s">
        <v>10914</v>
      </c>
      <c r="D30" s="3" t="s">
        <v>21223</v>
      </c>
      <c r="E30" s="3" t="s">
        <v>21224</v>
      </c>
      <c r="F30" s="3" t="s">
        <v>9828</v>
      </c>
      <c r="G30" s="21">
        <v>336.95400000000001</v>
      </c>
      <c r="H30" s="29" t="s">
        <v>20206</v>
      </c>
      <c r="I30">
        <v>86</v>
      </c>
      <c r="J30" t="s">
        <v>82</v>
      </c>
      <c r="K30" t="str">
        <f t="shared" si="0"/>
        <v>22,2201770,'BOA HORA','-4.41078896','-42.12709665','121','336,954','BOA HORENSE','86',current_timestamp);</v>
      </c>
      <c r="L30" t="str">
        <f t="shared" si="1"/>
        <v>INSERT INTO municipio (cd_estado,cd_municipio,ds_municipio,vl_latitude,vl_longitude,vl_altitude,qt_area,ds_gentilico,nr_ddd,dt_registro)VALUES (22,2201770,'BOA HORA','-4.41078896','-42.12709665','121','336,954','BOA HORENSE','86',current_timestamp);</v>
      </c>
    </row>
    <row r="31" spans="1:12" x14ac:dyDescent="0.25">
      <c r="A31">
        <v>22</v>
      </c>
      <c r="B31" s="21" t="s">
        <v>10915</v>
      </c>
      <c r="C31" s="39" t="s">
        <v>10916</v>
      </c>
      <c r="D31" s="3" t="s">
        <v>21225</v>
      </c>
      <c r="E31" s="3" t="s">
        <v>21226</v>
      </c>
      <c r="F31" s="3" t="s">
        <v>2825</v>
      </c>
      <c r="G31" s="21">
        <v>268.57600000000002</v>
      </c>
      <c r="H31" s="29" t="s">
        <v>16874</v>
      </c>
      <c r="I31">
        <v>89</v>
      </c>
      <c r="J31" t="s">
        <v>82</v>
      </c>
      <c r="K31" t="str">
        <f t="shared" si="0"/>
        <v>22,2201804,'BOCAINA','-6.94314789','-41.32251978','242','268,576','BOCAINENSE','89',current_timestamp);</v>
      </c>
      <c r="L31" t="str">
        <f t="shared" si="1"/>
        <v>INSERT INTO municipio (cd_estado,cd_municipio,ds_municipio,vl_latitude,vl_longitude,vl_altitude,qt_area,ds_gentilico,nr_ddd,dt_registro)VALUES (22,2201804,'BOCAINA','-6.94314789','-41.32251978','242','268,576','BOCAINENSE','89',current_timestamp);</v>
      </c>
    </row>
    <row r="32" spans="1:12" x14ac:dyDescent="0.25">
      <c r="A32">
        <v>22</v>
      </c>
      <c r="B32" s="21" t="s">
        <v>10917</v>
      </c>
      <c r="C32" s="39" t="s">
        <v>10149</v>
      </c>
      <c r="D32" s="3" t="s">
        <v>21227</v>
      </c>
      <c r="E32" s="3" t="s">
        <v>21228</v>
      </c>
      <c r="F32" s="3" t="s">
        <v>9984</v>
      </c>
      <c r="G32" s="21">
        <v>5469.1819999999998</v>
      </c>
      <c r="H32" s="29" t="s">
        <v>4936</v>
      </c>
      <c r="I32">
        <v>89</v>
      </c>
      <c r="J32" t="s">
        <v>82</v>
      </c>
      <c r="K32" t="str">
        <f t="shared" si="0"/>
        <v>22,2201903,'BOM JESUS','-9.0712908','-44.3592273','304','5469,182','BOM-JESUENSE','89',current_timestamp);</v>
      </c>
      <c r="L32" t="str">
        <f t="shared" si="1"/>
        <v>INSERT INTO municipio (cd_estado,cd_municipio,ds_municipio,vl_latitude,vl_longitude,vl_altitude,qt_area,ds_gentilico,nr_ddd,dt_registro)VALUES (22,2201903,'BOM JESUS','-9.0712908','-44.3592273','304','5469,182','BOM-JESUENSE','89',current_timestamp);</v>
      </c>
    </row>
    <row r="33" spans="1:12" x14ac:dyDescent="0.25">
      <c r="A33">
        <v>22</v>
      </c>
      <c r="B33" s="21" t="s">
        <v>10918</v>
      </c>
      <c r="C33" s="39" t="s">
        <v>10919</v>
      </c>
      <c r="D33" s="3" t="s">
        <v>21229</v>
      </c>
      <c r="E33" s="3" t="s">
        <v>21230</v>
      </c>
      <c r="F33" s="3" t="s">
        <v>2441</v>
      </c>
      <c r="G33" s="21">
        <v>523.14200000000005</v>
      </c>
      <c r="H33" s="29" t="s">
        <v>20207</v>
      </c>
      <c r="I33">
        <v>86</v>
      </c>
      <c r="J33" t="s">
        <v>82</v>
      </c>
      <c r="K33" t="str">
        <f t="shared" si="0"/>
        <v>22,2201919,'BOM PRINCÍPIO DO PIAUÍ','-3.1931148','-41.6411838','68','523,142','BOMPRINCIPIENSE','86',current_timestamp);</v>
      </c>
      <c r="L33" t="str">
        <f t="shared" si="1"/>
        <v>INSERT INTO municipio (cd_estado,cd_municipio,ds_municipio,vl_latitude,vl_longitude,vl_altitude,qt_area,ds_gentilico,nr_ddd,dt_registro)VALUES (22,2201919,'BOM PRINCÍPIO DO PIAUÍ','-3.1931148','-41.6411838','68','523,142','BOMPRINCIPIENSE','86',current_timestamp);</v>
      </c>
    </row>
    <row r="34" spans="1:12" x14ac:dyDescent="0.25">
      <c r="A34">
        <v>22</v>
      </c>
      <c r="B34" s="21" t="s">
        <v>10920</v>
      </c>
      <c r="C34" s="39" t="s">
        <v>10921</v>
      </c>
      <c r="D34" s="3" t="s">
        <v>21231</v>
      </c>
      <c r="E34" s="3" t="s">
        <v>21232</v>
      </c>
      <c r="F34" s="3" t="s">
        <v>1844</v>
      </c>
      <c r="G34" s="21">
        <v>289.209</v>
      </c>
      <c r="H34" s="29" t="s">
        <v>5239</v>
      </c>
      <c r="I34">
        <v>89</v>
      </c>
      <c r="J34" t="s">
        <v>82</v>
      </c>
      <c r="K34" t="str">
        <f t="shared" si="0"/>
        <v>22,2201929,'BONFIM DO PIAUÍ','-9.16516628','-42.87184954','409','289,209','BONFINENSE','89',current_timestamp);</v>
      </c>
      <c r="L34" t="str">
        <f t="shared" si="1"/>
        <v>INSERT INTO municipio (cd_estado,cd_municipio,ds_municipio,vl_latitude,vl_longitude,vl_altitude,qt_area,ds_gentilico,nr_ddd,dt_registro)VALUES (22,2201929,'BONFIM DO PIAUÍ','-9.16516628','-42.87184954','409','289,209','BONFINENSE','89',current_timestamp);</v>
      </c>
    </row>
    <row r="35" spans="1:12" x14ac:dyDescent="0.25">
      <c r="A35">
        <v>22</v>
      </c>
      <c r="B35" s="21" t="s">
        <v>10922</v>
      </c>
      <c r="C35" s="39" t="s">
        <v>10923</v>
      </c>
      <c r="D35" s="3" t="s">
        <v>21233</v>
      </c>
      <c r="E35" s="3" t="s">
        <v>21234</v>
      </c>
      <c r="F35" s="3" t="s">
        <v>6894</v>
      </c>
      <c r="G35" s="21">
        <v>269.80200000000002</v>
      </c>
      <c r="H35" s="29" t="s">
        <v>20046</v>
      </c>
      <c r="I35">
        <v>86</v>
      </c>
      <c r="J35" t="s">
        <v>82</v>
      </c>
      <c r="K35" t="str">
        <f t="shared" si="0"/>
        <v>22,2201945,'BOQUEIRÃO DO PIAUÍ','-4.48692067','-42.11694734','124','269,802','BOQUEIRÃOENSE','86',current_timestamp);</v>
      </c>
      <c r="L35" t="str">
        <f t="shared" si="1"/>
        <v>INSERT INTO municipio (cd_estado,cd_municipio,ds_municipio,vl_latitude,vl_longitude,vl_altitude,qt_area,ds_gentilico,nr_ddd,dt_registro)VALUES (22,2201945,'BOQUEIRÃO DO PIAUÍ','-4.48692067','-42.11694734','124','269,802','BOQUEIRÃOENSE','86',current_timestamp);</v>
      </c>
    </row>
    <row r="36" spans="1:12" x14ac:dyDescent="0.25">
      <c r="A36">
        <v>22</v>
      </c>
      <c r="B36" s="21" t="s">
        <v>10924</v>
      </c>
      <c r="C36" s="39" t="s">
        <v>10925</v>
      </c>
      <c r="D36" s="3" t="s">
        <v>21235</v>
      </c>
      <c r="E36" s="3" t="s">
        <v>21236</v>
      </c>
      <c r="F36" s="3" t="s">
        <v>19540</v>
      </c>
      <c r="G36" s="21">
        <v>881.48099999999999</v>
      </c>
      <c r="H36" s="29" t="s">
        <v>20208</v>
      </c>
      <c r="I36">
        <v>86</v>
      </c>
      <c r="J36" t="s">
        <v>82</v>
      </c>
      <c r="K36" t="str">
        <f t="shared" si="0"/>
        <v>22,2201960,'BRASILEIRA','-4.13170732','-41.78552505','142','881,481','BRASILEIRENSE','86',current_timestamp);</v>
      </c>
      <c r="L36" t="str">
        <f t="shared" si="1"/>
        <v>INSERT INTO municipio (cd_estado,cd_municipio,ds_municipio,vl_latitude,vl_longitude,vl_altitude,qt_area,ds_gentilico,nr_ddd,dt_registro)VALUES (22,2201960,'BRASILEIRA','-4.13170732','-41.78552505','142','881,481','BRASILEIRENSE','86',current_timestamp);</v>
      </c>
    </row>
    <row r="37" spans="1:12" x14ac:dyDescent="0.25">
      <c r="A37">
        <v>22</v>
      </c>
      <c r="B37" s="21" t="s">
        <v>10926</v>
      </c>
      <c r="C37" s="39" t="s">
        <v>10927</v>
      </c>
      <c r="D37" s="3" t="s">
        <v>21237</v>
      </c>
      <c r="E37" s="3" t="s">
        <v>21238</v>
      </c>
      <c r="F37" s="3" t="s">
        <v>2520</v>
      </c>
      <c r="G37" s="21">
        <v>2267.326</v>
      </c>
      <c r="H37" s="29" t="s">
        <v>6704</v>
      </c>
      <c r="I37">
        <v>89</v>
      </c>
      <c r="J37" t="s">
        <v>82</v>
      </c>
      <c r="K37" t="str">
        <f t="shared" si="0"/>
        <v>22,2201988,'BREJO DO PIAUÍ','-8.20713658','-42.83545732','244','2267,326','BREJENSE','89',current_timestamp);</v>
      </c>
      <c r="L37" t="str">
        <f t="shared" si="1"/>
        <v>INSERT INTO municipio (cd_estado,cd_municipio,ds_municipio,vl_latitude,vl_longitude,vl_altitude,qt_area,ds_gentilico,nr_ddd,dt_registro)VALUES (22,2201988,'BREJO DO PIAUÍ','-8.20713658','-42.83545732','244','2267,326','BREJENSE','89',current_timestamp);</v>
      </c>
    </row>
    <row r="38" spans="1:12" x14ac:dyDescent="0.25">
      <c r="A38">
        <v>22</v>
      </c>
      <c r="B38" s="21" t="s">
        <v>10928</v>
      </c>
      <c r="C38" s="39" t="s">
        <v>10929</v>
      </c>
      <c r="D38" s="3" t="s">
        <v>21239</v>
      </c>
      <c r="E38" s="3" t="s">
        <v>21240</v>
      </c>
      <c r="F38" s="3" t="s">
        <v>615</v>
      </c>
      <c r="G38" s="21">
        <v>689.23400000000004</v>
      </c>
      <c r="H38" s="29" t="s">
        <v>5649</v>
      </c>
      <c r="I38">
        <v>86</v>
      </c>
      <c r="J38" t="s">
        <v>82</v>
      </c>
      <c r="K38" t="str">
        <f t="shared" si="0"/>
        <v>22,2202000,'BURITI DOS LOPES','-3.17550327','-41.86926126','27','689,234','BURITIENSE','86',current_timestamp);</v>
      </c>
      <c r="L38" t="str">
        <f t="shared" si="1"/>
        <v>INSERT INTO municipio (cd_estado,cd_municipio,ds_municipio,vl_latitude,vl_longitude,vl_altitude,qt_area,ds_gentilico,nr_ddd,dt_registro)VALUES (22,2202000,'BURITI DOS LOPES','-3.17550327','-41.86926126','27','689,234','BURITIENSE','86',current_timestamp);</v>
      </c>
    </row>
    <row r="39" spans="1:12" x14ac:dyDescent="0.25">
      <c r="A39">
        <v>22</v>
      </c>
      <c r="B39" s="21" t="s">
        <v>10930</v>
      </c>
      <c r="C39" s="39" t="s">
        <v>10931</v>
      </c>
      <c r="D39" s="3" t="s">
        <v>21241</v>
      </c>
      <c r="E39" s="3" t="s">
        <v>21242</v>
      </c>
      <c r="F39" s="3" t="s">
        <v>2033</v>
      </c>
      <c r="G39" s="21">
        <v>2496.7429999999999</v>
      </c>
      <c r="H39" s="29" t="s">
        <v>5649</v>
      </c>
      <c r="I39">
        <v>86</v>
      </c>
      <c r="J39" t="s">
        <v>82</v>
      </c>
      <c r="K39" t="str">
        <f t="shared" si="0"/>
        <v>22,2202026,'BURITI DOS MONTES','-5.31376153','-41.09498262','509','2496,743','BURITIENSE','86',current_timestamp);</v>
      </c>
      <c r="L39" t="str">
        <f t="shared" si="1"/>
        <v>INSERT INTO municipio (cd_estado,cd_municipio,ds_municipio,vl_latitude,vl_longitude,vl_altitude,qt_area,ds_gentilico,nr_ddd,dt_registro)VALUES (22,2202026,'BURITI DOS MONTES','-5.31376153','-41.09498262','509','2496,743','BURITIENSE','86',current_timestamp);</v>
      </c>
    </row>
    <row r="40" spans="1:12" x14ac:dyDescent="0.25">
      <c r="A40">
        <v>22</v>
      </c>
      <c r="B40" s="21" t="s">
        <v>10932</v>
      </c>
      <c r="C40" s="39" t="s">
        <v>10933</v>
      </c>
      <c r="D40" s="3" t="s">
        <v>21243</v>
      </c>
      <c r="E40" s="3" t="s">
        <v>21244</v>
      </c>
      <c r="F40" s="3" t="s">
        <v>1186</v>
      </c>
      <c r="G40" s="21">
        <v>608.803</v>
      </c>
      <c r="H40" s="29" t="s">
        <v>5651</v>
      </c>
      <c r="I40">
        <v>86</v>
      </c>
      <c r="J40" t="s">
        <v>82</v>
      </c>
      <c r="K40" t="str">
        <f t="shared" si="0"/>
        <v>22,2202059,'CABECEIRAS DO PIAUÍ','-4.47745003','-42.31081724','111','608,803','CABECEIRENSE','86',current_timestamp);</v>
      </c>
      <c r="L40" t="str">
        <f t="shared" si="1"/>
        <v>INSERT INTO municipio (cd_estado,cd_municipio,ds_municipio,vl_latitude,vl_longitude,vl_altitude,qt_area,ds_gentilico,nr_ddd,dt_registro)VALUES (22,2202059,'CABECEIRAS DO PIAUÍ','-4.47745003','-42.31081724','111','608,803','CABECEIRENSE','86',current_timestamp);</v>
      </c>
    </row>
    <row r="41" spans="1:12" x14ac:dyDescent="0.25">
      <c r="A41">
        <v>22</v>
      </c>
      <c r="B41" s="21" t="s">
        <v>10934</v>
      </c>
      <c r="C41" s="39" t="s">
        <v>10935</v>
      </c>
      <c r="D41" s="3" t="s">
        <v>21245</v>
      </c>
      <c r="E41" s="3" t="s">
        <v>21246</v>
      </c>
      <c r="F41" s="3" t="s">
        <v>2378</v>
      </c>
      <c r="G41" s="21">
        <v>514.36400000000003</v>
      </c>
      <c r="H41" s="29" t="s">
        <v>20209</v>
      </c>
      <c r="I41">
        <v>89</v>
      </c>
      <c r="J41" t="s">
        <v>82</v>
      </c>
      <c r="K41" t="str">
        <f t="shared" si="0"/>
        <v>22,2202075,'CAJAZEIRAS DO PIAUÍ','-6.7971802','-42.3905205','140','514,364','CAJAZERENSE','89',current_timestamp);</v>
      </c>
      <c r="L41" t="str">
        <f t="shared" si="1"/>
        <v>INSERT INTO municipio (cd_estado,cd_municipio,ds_municipio,vl_latitude,vl_longitude,vl_altitude,qt_area,ds_gentilico,nr_ddd,dt_registro)VALUES (22,2202075,'CAJAZEIRAS DO PIAUÍ','-6.7971802','-42.3905205','140','514,364','CAJAZERENSE','89',current_timestamp);</v>
      </c>
    </row>
    <row r="42" spans="1:12" x14ac:dyDescent="0.25">
      <c r="A42">
        <v>22</v>
      </c>
      <c r="B42" s="21" t="s">
        <v>10936</v>
      </c>
      <c r="C42" s="39" t="s">
        <v>10937</v>
      </c>
      <c r="D42" s="3" t="s">
        <v>21247</v>
      </c>
      <c r="E42" s="3" t="s">
        <v>21248</v>
      </c>
      <c r="F42" s="3" t="s">
        <v>448</v>
      </c>
      <c r="G42" s="21">
        <v>270.26400000000001</v>
      </c>
      <c r="H42" s="29" t="s">
        <v>17317</v>
      </c>
      <c r="I42">
        <v>86</v>
      </c>
      <c r="J42" t="s">
        <v>82</v>
      </c>
      <c r="K42" t="str">
        <f t="shared" si="0"/>
        <v>22,2202083,'CAJUEIRO DA PRAIA','-2.9301026','-41.3412082','11','270,264','PRATENSE','86',current_timestamp);</v>
      </c>
      <c r="L42" t="str">
        <f t="shared" si="1"/>
        <v>INSERT INTO municipio (cd_estado,cd_municipio,ds_municipio,vl_latitude,vl_longitude,vl_altitude,qt_area,ds_gentilico,nr_ddd,dt_registro)VALUES (22,2202083,'CAJUEIRO DA PRAIA','-2.9301026','-41.3412082','11','270,264','PRATENSE','86',current_timestamp);</v>
      </c>
    </row>
    <row r="43" spans="1:12" x14ac:dyDescent="0.25">
      <c r="A43">
        <v>22</v>
      </c>
      <c r="B43" s="21" t="s">
        <v>10938</v>
      </c>
      <c r="C43" s="39" t="s">
        <v>10939</v>
      </c>
      <c r="D43" s="3" t="s">
        <v>21249</v>
      </c>
      <c r="E43" s="3" t="s">
        <v>21250</v>
      </c>
      <c r="F43" s="3" t="s">
        <v>3472</v>
      </c>
      <c r="G43" s="21">
        <v>467.08300000000003</v>
      </c>
      <c r="H43" s="29" t="s">
        <v>20210</v>
      </c>
      <c r="I43">
        <v>89</v>
      </c>
      <c r="J43" t="s">
        <v>82</v>
      </c>
      <c r="K43" t="str">
        <f t="shared" si="0"/>
        <v>22,2202091,'CALDEIRÃO GRANDE DO PIAUÍ','-7.3314118','-40.6366436','581','467,083','CALDEIRÃO GRANDENSE','89',current_timestamp);</v>
      </c>
      <c r="L43" t="str">
        <f t="shared" si="1"/>
        <v>INSERT INTO municipio (cd_estado,cd_municipio,ds_municipio,vl_latitude,vl_longitude,vl_altitude,qt_area,ds_gentilico,nr_ddd,dt_registro)VALUES (22,2202091,'CALDEIRÃO GRANDE DO PIAUÍ','-7.3314118','-40.6366436','581','467,083','CALDEIRÃO GRANDENSE','89',current_timestamp);</v>
      </c>
    </row>
    <row r="44" spans="1:12" x14ac:dyDescent="0.25">
      <c r="A44">
        <v>22</v>
      </c>
      <c r="B44" s="21" t="s">
        <v>10940</v>
      </c>
      <c r="C44" s="39" t="s">
        <v>10941</v>
      </c>
      <c r="D44" s="3" t="s">
        <v>21251</v>
      </c>
      <c r="E44" s="3" t="s">
        <v>21252</v>
      </c>
      <c r="F44" s="3" t="s">
        <v>469</v>
      </c>
      <c r="G44" s="21">
        <v>831.20100000000002</v>
      </c>
      <c r="H44" s="29" t="s">
        <v>20059</v>
      </c>
      <c r="I44">
        <v>89</v>
      </c>
      <c r="J44" t="s">
        <v>82</v>
      </c>
      <c r="K44" t="str">
        <f t="shared" si="0"/>
        <v>22,2202109,'CAMPINAS DO PIAUÍ','-7.6589138','-41.88127756','228','831,201','CAMPINENSE','89',current_timestamp);</v>
      </c>
      <c r="L44" t="str">
        <f t="shared" si="1"/>
        <v>INSERT INTO municipio (cd_estado,cd_municipio,ds_municipio,vl_latitude,vl_longitude,vl_altitude,qt_area,ds_gentilico,nr_ddd,dt_registro)VALUES (22,2202109,'CAMPINAS DO PIAUÍ','-7.6589138','-41.88127756','228','831,201','CAMPINENSE','89',current_timestamp);</v>
      </c>
    </row>
    <row r="45" spans="1:12" x14ac:dyDescent="0.25">
      <c r="A45">
        <v>22</v>
      </c>
      <c r="B45" s="21" t="s">
        <v>10942</v>
      </c>
      <c r="C45" s="39" t="s">
        <v>10943</v>
      </c>
      <c r="D45" s="3" t="s">
        <v>21253</v>
      </c>
      <c r="E45" s="3" t="s">
        <v>21254</v>
      </c>
      <c r="F45" s="3" t="s">
        <v>2352</v>
      </c>
      <c r="G45" s="21">
        <v>657.79600000000005</v>
      </c>
      <c r="H45" s="29" t="s">
        <v>20211</v>
      </c>
      <c r="I45">
        <v>89</v>
      </c>
      <c r="J45" t="s">
        <v>82</v>
      </c>
      <c r="K45" t="str">
        <f t="shared" si="0"/>
        <v>22,2202117,'CAMPO ALEGRE DO FIDALGO','-8.3795145','-41.8344888','331','657,796','CAMPO ALEGRENSE','89',current_timestamp);</v>
      </c>
      <c r="L45" t="str">
        <f t="shared" si="1"/>
        <v>INSERT INTO municipio (cd_estado,cd_municipio,ds_municipio,vl_latitude,vl_longitude,vl_altitude,qt_area,ds_gentilico,nr_ddd,dt_registro)VALUES (22,2202117,'CAMPO ALEGRE DO FIDALGO','-8.3795145','-41.8344888','331','657,796','CAMPO ALEGRENSE','89',current_timestamp);</v>
      </c>
    </row>
    <row r="46" spans="1:12" x14ac:dyDescent="0.25">
      <c r="A46">
        <v>22</v>
      </c>
      <c r="B46" s="21" t="s">
        <v>10944</v>
      </c>
      <c r="C46" s="39" t="s">
        <v>10945</v>
      </c>
      <c r="D46" s="3" t="s">
        <v>21255</v>
      </c>
      <c r="E46" s="3" t="s">
        <v>21256</v>
      </c>
      <c r="F46" s="3" t="s">
        <v>1745</v>
      </c>
      <c r="G46" s="21">
        <v>311.82900000000001</v>
      </c>
      <c r="H46" s="29" t="s">
        <v>20212</v>
      </c>
      <c r="I46">
        <v>89</v>
      </c>
      <c r="J46" t="s">
        <v>82</v>
      </c>
      <c r="K46" t="str">
        <f t="shared" si="0"/>
        <v>22,2202133,'CAMPO GRANDE DO PIAUÍ','-7.13272474','-41.03781939','445','311,829','CAMPO GRANDENSE','89',current_timestamp);</v>
      </c>
      <c r="L46" t="str">
        <f t="shared" si="1"/>
        <v>INSERT INTO municipio (cd_estado,cd_municipio,ds_municipio,vl_latitude,vl_longitude,vl_altitude,qt_area,ds_gentilico,nr_ddd,dt_registro)VALUES (22,2202133,'CAMPO GRANDE DO PIAUÍ','-7.13272474','-41.03781939','445','311,829','CAMPO GRANDENSE','89',current_timestamp);</v>
      </c>
    </row>
    <row r="47" spans="1:12" x14ac:dyDescent="0.25">
      <c r="A47">
        <v>22</v>
      </c>
      <c r="B47" s="21" t="s">
        <v>10946</v>
      </c>
      <c r="C47" s="39" t="s">
        <v>10947</v>
      </c>
      <c r="D47" s="3" t="s">
        <v>21257</v>
      </c>
      <c r="E47" s="3" t="s">
        <v>21258</v>
      </c>
      <c r="F47" s="3" t="s">
        <v>3095</v>
      </c>
      <c r="G47" s="21">
        <v>477.79399999999998</v>
      </c>
      <c r="H47" s="29" t="s">
        <v>20213</v>
      </c>
      <c r="I47">
        <v>86</v>
      </c>
      <c r="J47" t="s">
        <v>82</v>
      </c>
      <c r="K47" t="str">
        <f t="shared" si="0"/>
        <v>22,2202174,'CAMPO LARGO DO PIAUÍ','-3.81092341','-42.62873411','47','477,794','CAMPOLARGOENSE','86',current_timestamp);</v>
      </c>
      <c r="L47" t="str">
        <f t="shared" si="1"/>
        <v>INSERT INTO municipio (cd_estado,cd_municipio,ds_municipio,vl_latitude,vl_longitude,vl_altitude,qt_area,ds_gentilico,nr_ddd,dt_registro)VALUES (22,2202174,'CAMPO LARGO DO PIAUÍ','-3.81092341','-42.62873411','47','477,794','CAMPOLARGOENSE','86',current_timestamp);</v>
      </c>
    </row>
    <row r="48" spans="1:12" x14ac:dyDescent="0.25">
      <c r="A48">
        <v>22</v>
      </c>
      <c r="B48" s="21" t="s">
        <v>10948</v>
      </c>
      <c r="C48" s="39" t="s">
        <v>10949</v>
      </c>
      <c r="D48" s="3" t="s">
        <v>21259</v>
      </c>
      <c r="E48" s="3" t="s">
        <v>21260</v>
      </c>
      <c r="F48" s="3" t="s">
        <v>2742</v>
      </c>
      <c r="G48" s="21">
        <v>1680.8030000000001</v>
      </c>
      <c r="H48" s="29" t="s">
        <v>20214</v>
      </c>
      <c r="I48">
        <v>86</v>
      </c>
      <c r="J48" t="s">
        <v>82</v>
      </c>
      <c r="K48" t="str">
        <f t="shared" si="0"/>
        <v>22,2202208,'CAMPO MAIOR','-4.82456073','-42.16700792','127','1680,803','CAMPO-MAIORENSE','86',current_timestamp);</v>
      </c>
      <c r="L48" t="str">
        <f t="shared" si="1"/>
        <v>INSERT INTO municipio (cd_estado,cd_municipio,ds_municipio,vl_latitude,vl_longitude,vl_altitude,qt_area,ds_gentilico,nr_ddd,dt_registro)VALUES (22,2202208,'CAMPO MAIOR','-4.82456073','-42.16700792','127','1680,803','CAMPO-MAIORENSE','86',current_timestamp);</v>
      </c>
    </row>
    <row r="49" spans="1:12" x14ac:dyDescent="0.25">
      <c r="A49">
        <v>22</v>
      </c>
      <c r="B49" s="21" t="s">
        <v>10950</v>
      </c>
      <c r="C49" s="39" t="s">
        <v>10951</v>
      </c>
      <c r="D49" s="3" t="s">
        <v>21261</v>
      </c>
      <c r="E49" s="3" t="s">
        <v>21262</v>
      </c>
      <c r="F49" s="3" t="s">
        <v>2484</v>
      </c>
      <c r="G49" s="21">
        <v>2162.8739999999998</v>
      </c>
      <c r="H49" s="29" t="s">
        <v>4963</v>
      </c>
      <c r="I49">
        <v>89</v>
      </c>
      <c r="J49" t="s">
        <v>82</v>
      </c>
      <c r="K49" t="str">
        <f t="shared" si="0"/>
        <v>22,2202251,'CANAVIEIRA','-7.69042679','-43.71754384','196','2162,874','CANAVIEIRENSE','89',current_timestamp);</v>
      </c>
      <c r="L49" t="str">
        <f t="shared" si="1"/>
        <v>INSERT INTO municipio (cd_estado,cd_municipio,ds_municipio,vl_latitude,vl_longitude,vl_altitude,qt_area,ds_gentilico,nr_ddd,dt_registro)VALUES (22,2202251,'CANAVIEIRA','-7.69042679','-43.71754384','196','2162,874','CANAVIEIRENSE','89',current_timestamp);</v>
      </c>
    </row>
    <row r="50" spans="1:12" x14ac:dyDescent="0.25">
      <c r="A50">
        <v>22</v>
      </c>
      <c r="B50" s="21" t="s">
        <v>10952</v>
      </c>
      <c r="C50" s="39" t="s">
        <v>10953</v>
      </c>
      <c r="D50" s="3" t="s">
        <v>21263</v>
      </c>
      <c r="E50" s="3" t="s">
        <v>21264</v>
      </c>
      <c r="F50" s="3" t="s">
        <v>2141</v>
      </c>
      <c r="G50" s="21">
        <v>4325.6419999999998</v>
      </c>
      <c r="H50" s="29" t="s">
        <v>20215</v>
      </c>
      <c r="I50">
        <v>89</v>
      </c>
      <c r="J50" t="s">
        <v>82</v>
      </c>
      <c r="K50" t="str">
        <f t="shared" si="0"/>
        <v>22,2202307,'CANTO DO BURITI','-8.110988','-42.9521618','279','4325,642','CANTO-BURITIENSE','89',current_timestamp);</v>
      </c>
      <c r="L50" t="str">
        <f t="shared" si="1"/>
        <v>INSERT INTO municipio (cd_estado,cd_municipio,ds_municipio,vl_latitude,vl_longitude,vl_altitude,qt_area,ds_gentilico,nr_ddd,dt_registro)VALUES (22,2202307,'CANTO DO BURITI','-8.110988','-42.9521618','279','4325,642','CANTO-BURITIENSE','89',current_timestamp);</v>
      </c>
    </row>
    <row r="51" spans="1:12" x14ac:dyDescent="0.25">
      <c r="A51">
        <v>22</v>
      </c>
      <c r="B51" s="21" t="s">
        <v>10954</v>
      </c>
      <c r="C51" s="39" t="s">
        <v>10955</v>
      </c>
      <c r="D51" s="3" t="s">
        <v>21265</v>
      </c>
      <c r="E51" s="3" t="s">
        <v>21266</v>
      </c>
      <c r="F51" s="3" t="s">
        <v>19540</v>
      </c>
      <c r="G51" s="21">
        <v>569.88900000000001</v>
      </c>
      <c r="H51" s="29" t="s">
        <v>20216</v>
      </c>
      <c r="I51">
        <v>86</v>
      </c>
      <c r="J51" t="s">
        <v>82</v>
      </c>
      <c r="K51" t="str">
        <f t="shared" si="0"/>
        <v>22,2202406,'CAPITÃO DE CAMPOS','-4.4570251','-41.9439982','142','569,889','CAPITÃO-DE-CAMPENSE','86',current_timestamp);</v>
      </c>
      <c r="L51" t="str">
        <f t="shared" si="1"/>
        <v>INSERT INTO municipio (cd_estado,cd_municipio,ds_municipio,vl_latitude,vl_longitude,vl_altitude,qt_area,ds_gentilico,nr_ddd,dt_registro)VALUES (22,2202406,'CAPITÃO DE CAMPOS','-4.4570251','-41.9439982','142','569,889','CAPITÃO-DE-CAMPENSE','86',current_timestamp);</v>
      </c>
    </row>
    <row r="52" spans="1:12" x14ac:dyDescent="0.25">
      <c r="A52">
        <v>22</v>
      </c>
      <c r="B52" s="21" t="s">
        <v>10956</v>
      </c>
      <c r="C52" s="39" t="s">
        <v>10957</v>
      </c>
      <c r="D52" s="3" t="s">
        <v>21267</v>
      </c>
      <c r="E52" s="3" t="s">
        <v>21268</v>
      </c>
      <c r="F52" s="3" t="s">
        <v>7005</v>
      </c>
      <c r="G52" s="21">
        <v>1134.1679999999999</v>
      </c>
      <c r="H52" s="29" t="s">
        <v>20217</v>
      </c>
      <c r="I52">
        <v>89</v>
      </c>
      <c r="J52" t="s">
        <v>82</v>
      </c>
      <c r="K52" t="str">
        <f t="shared" si="0"/>
        <v>22,2202455,'CAPITÃO GERVÁSIO OLIVEIRA','-8.4975351','-41.8146265','330','1134,168','GERVASENSE','89',current_timestamp);</v>
      </c>
      <c r="L52" t="str">
        <f t="shared" si="1"/>
        <v>INSERT INTO municipio (cd_estado,cd_municipio,ds_municipio,vl_latitude,vl_longitude,vl_altitude,qt_area,ds_gentilico,nr_ddd,dt_registro)VALUES (22,2202455,'CAPITÃO GERVÁSIO OLIVEIRA','-8.4975351','-41.8146265','330','1134,168','GERVASENSE','89',current_timestamp);</v>
      </c>
    </row>
    <row r="53" spans="1:12" x14ac:dyDescent="0.25">
      <c r="A53">
        <v>22</v>
      </c>
      <c r="B53" s="21" t="s">
        <v>10958</v>
      </c>
      <c r="C53" s="39" t="s">
        <v>3982</v>
      </c>
      <c r="D53" s="3" t="s">
        <v>21269</v>
      </c>
      <c r="E53" s="3" t="s">
        <v>21270</v>
      </c>
      <c r="F53" s="3" t="s">
        <v>2175</v>
      </c>
      <c r="G53" s="21">
        <v>1610.9580000000001</v>
      </c>
      <c r="H53" s="29" t="s">
        <v>5854</v>
      </c>
      <c r="I53">
        <v>89</v>
      </c>
      <c r="J53" t="s">
        <v>82</v>
      </c>
      <c r="K53" t="str">
        <f t="shared" si="0"/>
        <v>22,2202505,'CARACOL','-9.279347','-43.329008','517','1610,958','CARACOLENSE','89',current_timestamp);</v>
      </c>
      <c r="L53" t="str">
        <f t="shared" si="1"/>
        <v>INSERT INTO municipio (cd_estado,cd_municipio,ds_municipio,vl_latitude,vl_longitude,vl_altitude,qt_area,ds_gentilico,nr_ddd,dt_registro)VALUES (22,2202505,'CARACOL','-9.279347','-43.329008','517','1610,958','CARACOLENSE','89',current_timestamp);</v>
      </c>
    </row>
    <row r="54" spans="1:12" x14ac:dyDescent="0.25">
      <c r="A54">
        <v>22</v>
      </c>
      <c r="B54" s="21" t="s">
        <v>10959</v>
      </c>
      <c r="C54" s="39" t="s">
        <v>10960</v>
      </c>
      <c r="D54" s="3" t="s">
        <v>21271</v>
      </c>
      <c r="E54" s="3" t="s">
        <v>21272</v>
      </c>
      <c r="F54" s="3" t="s">
        <v>486</v>
      </c>
      <c r="G54" s="21">
        <v>471.24200000000002</v>
      </c>
      <c r="H54" s="29" t="s">
        <v>20218</v>
      </c>
      <c r="I54">
        <v>86</v>
      </c>
      <c r="J54" t="s">
        <v>82</v>
      </c>
      <c r="K54" t="str">
        <f t="shared" si="0"/>
        <v>22,2202539,'CARAÚBAS DO PIAUÍ','-3.4749751','-41.84248','40','471,242','CARUBENSE','86',current_timestamp);</v>
      </c>
      <c r="L54" t="str">
        <f t="shared" si="1"/>
        <v>INSERT INTO municipio (cd_estado,cd_municipio,ds_municipio,vl_latitude,vl_longitude,vl_altitude,qt_area,ds_gentilico,nr_ddd,dt_registro)VALUES (22,2202539,'CARAÚBAS DO PIAUÍ','-3.4749751','-41.84248','40','471,242','CARUBENSE','86',current_timestamp);</v>
      </c>
    </row>
    <row r="55" spans="1:12" x14ac:dyDescent="0.25">
      <c r="A55">
        <v>22</v>
      </c>
      <c r="B55" s="21" t="s">
        <v>10961</v>
      </c>
      <c r="C55" s="39" t="s">
        <v>10962</v>
      </c>
      <c r="D55" s="3" t="s">
        <v>21273</v>
      </c>
      <c r="E55" s="3" t="s">
        <v>21274</v>
      </c>
      <c r="F55" s="3" t="s">
        <v>3730</v>
      </c>
      <c r="G55" s="21">
        <v>501.35899999999998</v>
      </c>
      <c r="H55" s="29" t="s">
        <v>1269</v>
      </c>
      <c r="I55">
        <v>89</v>
      </c>
      <c r="J55" t="s">
        <v>82</v>
      </c>
      <c r="K55" t="str">
        <f t="shared" si="0"/>
        <v>22,2202554,'CARIDADE DO PIAUÍ','-7.73273205','-40.98629867','365','501,359','CARIDADENSE','89',current_timestamp);</v>
      </c>
      <c r="L55" t="str">
        <f t="shared" si="1"/>
        <v>INSERT INTO municipio (cd_estado,cd_municipio,ds_municipio,vl_latitude,vl_longitude,vl_altitude,qt_area,ds_gentilico,nr_ddd,dt_registro)VALUES (22,2202554,'CARIDADE DO PIAUÍ','-7.73273205','-40.98629867','365','501,359','CARIDADENSE','89',current_timestamp);</v>
      </c>
    </row>
    <row r="56" spans="1:12" x14ac:dyDescent="0.25">
      <c r="A56">
        <v>22</v>
      </c>
      <c r="B56" s="21" t="s">
        <v>10963</v>
      </c>
      <c r="C56" s="39" t="s">
        <v>10964</v>
      </c>
      <c r="D56" s="3" t="s">
        <v>21275</v>
      </c>
      <c r="E56" s="3" t="s">
        <v>21276</v>
      </c>
      <c r="F56" s="3" t="s">
        <v>1428</v>
      </c>
      <c r="G56" s="21">
        <v>2381.0830000000001</v>
      </c>
      <c r="H56" s="29" t="s">
        <v>5558</v>
      </c>
      <c r="I56">
        <v>86</v>
      </c>
      <c r="J56" t="s">
        <v>82</v>
      </c>
      <c r="K56" t="str">
        <f t="shared" si="0"/>
        <v>22,2202604,'CASTELO DO PIAUÍ','-5.318881','-41.549828','247','2381,083','CASTELENSE','86',current_timestamp);</v>
      </c>
      <c r="L56" t="str">
        <f t="shared" si="1"/>
        <v>INSERT INTO municipio (cd_estado,cd_municipio,ds_municipio,vl_latitude,vl_longitude,vl_altitude,qt_area,ds_gentilico,nr_ddd,dt_registro)VALUES (22,2202604,'CASTELO DO PIAUÍ','-5.318881','-41.549828','247','2381,083','CASTELENSE','86',current_timestamp);</v>
      </c>
    </row>
    <row r="57" spans="1:12" x14ac:dyDescent="0.25">
      <c r="A57">
        <v>22</v>
      </c>
      <c r="B57" s="21" t="s">
        <v>10965</v>
      </c>
      <c r="C57" s="39" t="s">
        <v>10966</v>
      </c>
      <c r="D57" s="3" t="s">
        <v>21277</v>
      </c>
      <c r="E57" s="3" t="s">
        <v>21278</v>
      </c>
      <c r="F57" s="3" t="s">
        <v>490</v>
      </c>
      <c r="G57" s="21">
        <v>491.06299999999999</v>
      </c>
      <c r="H57" s="29" t="s">
        <v>20219</v>
      </c>
      <c r="I57">
        <v>86</v>
      </c>
      <c r="J57" t="s">
        <v>82</v>
      </c>
      <c r="K57" t="str">
        <f t="shared" si="0"/>
        <v>22,2202653,'CAXINGÓ','-3.4191675','-41.8955928','10','491,063','CAXINGOENSE','86',current_timestamp);</v>
      </c>
      <c r="L57" t="str">
        <f t="shared" si="1"/>
        <v>INSERT INTO municipio (cd_estado,cd_municipio,ds_municipio,vl_latitude,vl_longitude,vl_altitude,qt_area,ds_gentilico,nr_ddd,dt_registro)VALUES (22,2202653,'CAXINGÓ','-3.4191675','-41.8955928','10','491,063','CAXINGOENSE','86',current_timestamp);</v>
      </c>
    </row>
    <row r="58" spans="1:12" x14ac:dyDescent="0.25">
      <c r="A58">
        <v>22</v>
      </c>
      <c r="B58" s="21" t="s">
        <v>10967</v>
      </c>
      <c r="C58" s="39" t="s">
        <v>10968</v>
      </c>
      <c r="D58" s="3" t="s">
        <v>21279</v>
      </c>
      <c r="E58" s="3" t="s">
        <v>21280</v>
      </c>
      <c r="F58" s="3" t="s">
        <v>1183</v>
      </c>
      <c r="G58" s="21">
        <v>1294.125</v>
      </c>
      <c r="H58" s="29" t="s">
        <v>20220</v>
      </c>
      <c r="I58">
        <v>86</v>
      </c>
      <c r="J58" t="s">
        <v>82</v>
      </c>
      <c r="K58" t="str">
        <f t="shared" si="0"/>
        <v>22,2202703,'COCAL','-3.4727964','-41.5545923','133','1294,125','COCALENSE','86',current_timestamp);</v>
      </c>
      <c r="L58" t="str">
        <f t="shared" si="1"/>
        <v>INSERT INTO municipio (cd_estado,cd_municipio,ds_municipio,vl_latitude,vl_longitude,vl_altitude,qt_area,ds_gentilico,nr_ddd,dt_registro)VALUES (22,2202703,'COCAL','-3.4727964','-41.5545923','133','1294,125','COCALENSE','86',current_timestamp);</v>
      </c>
    </row>
    <row r="59" spans="1:12" x14ac:dyDescent="0.25">
      <c r="A59">
        <v>22</v>
      </c>
      <c r="B59" s="21" t="s">
        <v>10969</v>
      </c>
      <c r="C59" s="39" t="s">
        <v>10970</v>
      </c>
      <c r="D59" s="3" t="s">
        <v>21281</v>
      </c>
      <c r="E59" s="3" t="s">
        <v>21282</v>
      </c>
      <c r="F59" s="3" t="s">
        <v>19580</v>
      </c>
      <c r="G59" s="21">
        <v>310.346</v>
      </c>
      <c r="H59" s="29" t="s">
        <v>20221</v>
      </c>
      <c r="I59">
        <v>86</v>
      </c>
      <c r="J59" t="s">
        <v>82</v>
      </c>
      <c r="K59" t="str">
        <f t="shared" si="0"/>
        <v>22,2202711,'COCAL DE TELHA','-4.55448562','-41.96959307','145','310,346','COCATELHENSE','86',current_timestamp);</v>
      </c>
      <c r="L59" t="str">
        <f t="shared" si="1"/>
        <v>INSERT INTO municipio (cd_estado,cd_municipio,ds_municipio,vl_latitude,vl_longitude,vl_altitude,qt_area,ds_gentilico,nr_ddd,dt_registro)VALUES (22,2202711,'COCAL DE TELHA','-4.55448562','-41.96959307','145','310,346','COCATELHENSE','86',current_timestamp);</v>
      </c>
    </row>
    <row r="60" spans="1:12" x14ac:dyDescent="0.25">
      <c r="A60">
        <v>22</v>
      </c>
      <c r="B60" s="21" t="s">
        <v>10971</v>
      </c>
      <c r="C60" s="39" t="s">
        <v>10972</v>
      </c>
      <c r="D60" s="3" t="s">
        <v>21283</v>
      </c>
      <c r="E60" s="3" t="s">
        <v>21284</v>
      </c>
      <c r="F60" s="3" t="s">
        <v>1717</v>
      </c>
      <c r="G60" s="21">
        <v>324.863</v>
      </c>
      <c r="H60" s="29" t="s">
        <v>20222</v>
      </c>
      <c r="I60">
        <v>86</v>
      </c>
      <c r="J60" t="s">
        <v>82</v>
      </c>
      <c r="K60" t="str">
        <f t="shared" si="0"/>
        <v>22,2202729,'COCAL DOS ALVES','-3.59900004','-41.44433788','147','324,863','COCALALVENSE','86',current_timestamp);</v>
      </c>
      <c r="L60" t="str">
        <f t="shared" si="1"/>
        <v>INSERT INTO municipio (cd_estado,cd_municipio,ds_municipio,vl_latitude,vl_longitude,vl_altitude,qt_area,ds_gentilico,nr_ddd,dt_registro)VALUES (22,2202729,'COCAL DOS ALVES','-3.59900004','-41.44433788','147','324,863','COCALALVENSE','86',current_timestamp);</v>
      </c>
    </row>
    <row r="61" spans="1:12" x14ac:dyDescent="0.25">
      <c r="A61">
        <v>22</v>
      </c>
      <c r="B61" s="21" t="s">
        <v>10973</v>
      </c>
      <c r="C61" s="39" t="s">
        <v>10974</v>
      </c>
      <c r="D61" s="3" t="s">
        <v>21285</v>
      </c>
      <c r="E61" s="3" t="s">
        <v>21286</v>
      </c>
      <c r="F61" s="3" t="s">
        <v>3010</v>
      </c>
      <c r="G61" s="21">
        <v>485.49599999999998</v>
      </c>
      <c r="H61" s="29" t="s">
        <v>20223</v>
      </c>
      <c r="I61">
        <v>86</v>
      </c>
      <c r="J61" t="s">
        <v>82</v>
      </c>
      <c r="K61" t="str">
        <f t="shared" si="0"/>
        <v>22,2202737,'COIVARAS','-5.0923147','-42.2079243','190','485,496','COIVARENSE','86',current_timestamp);</v>
      </c>
      <c r="L61" t="str">
        <f t="shared" si="1"/>
        <v>INSERT INTO municipio (cd_estado,cd_municipio,ds_municipio,vl_latitude,vl_longitude,vl_altitude,qt_area,ds_gentilico,nr_ddd,dt_registro)VALUES (22,2202737,'COIVARAS','-5.0923147','-42.2079243','190','485,496','COIVARENSE','86',current_timestamp);</v>
      </c>
    </row>
    <row r="62" spans="1:12" x14ac:dyDescent="0.25">
      <c r="A62">
        <v>22</v>
      </c>
      <c r="B62" s="21" t="s">
        <v>10975</v>
      </c>
      <c r="C62" s="39" t="s">
        <v>10976</v>
      </c>
      <c r="D62" s="3" t="s">
        <v>21287</v>
      </c>
      <c r="E62" s="3" t="s">
        <v>21288</v>
      </c>
      <c r="F62" s="3" t="s">
        <v>488</v>
      </c>
      <c r="G62" s="21">
        <v>430.62099999999998</v>
      </c>
      <c r="H62" s="29" t="s">
        <v>20224</v>
      </c>
      <c r="I62">
        <v>89</v>
      </c>
      <c r="J62" t="s">
        <v>82</v>
      </c>
      <c r="K62" t="str">
        <f t="shared" si="0"/>
        <v>22,2202752,'COLÔNIA DO GURGUÉIA','-8.1833458','-43.7942898','224','430,621','COLONIENSE','89',current_timestamp);</v>
      </c>
      <c r="L62" t="str">
        <f t="shared" si="1"/>
        <v>INSERT INTO municipio (cd_estado,cd_municipio,ds_municipio,vl_latitude,vl_longitude,vl_altitude,qt_area,ds_gentilico,nr_ddd,dt_registro)VALUES (22,2202752,'COLÔNIA DO GURGUÉIA','-8.1833458','-43.7942898','224','430,621','COLONIENSE','89',current_timestamp);</v>
      </c>
    </row>
    <row r="63" spans="1:12" x14ac:dyDescent="0.25">
      <c r="A63">
        <v>22</v>
      </c>
      <c r="B63" s="21" t="s">
        <v>10977</v>
      </c>
      <c r="C63" s="39" t="s">
        <v>10978</v>
      </c>
      <c r="D63" s="3" t="s">
        <v>21289</v>
      </c>
      <c r="E63" s="3" t="s">
        <v>21290</v>
      </c>
      <c r="F63" s="3" t="s">
        <v>455</v>
      </c>
      <c r="G63" s="21">
        <v>947.87900000000002</v>
      </c>
      <c r="H63" s="29" t="s">
        <v>20224</v>
      </c>
      <c r="I63">
        <v>89</v>
      </c>
      <c r="J63" t="s">
        <v>82</v>
      </c>
      <c r="K63" t="str">
        <f t="shared" si="0"/>
        <v>22,2202778,'COLÔNIA DO PIAUÍ','-7.2263892','-42.1757565','200','947,879','COLONIENSE','89',current_timestamp);</v>
      </c>
      <c r="L63" t="str">
        <f t="shared" si="1"/>
        <v>INSERT INTO municipio (cd_estado,cd_municipio,ds_municipio,vl_latitude,vl_longitude,vl_altitude,qt_area,ds_gentilico,nr_ddd,dt_registro)VALUES (22,2202778,'COLÔNIA DO PIAUÍ','-7.2263892','-42.1757565','200','947,879','COLONIENSE','89',current_timestamp);</v>
      </c>
    </row>
    <row r="64" spans="1:12" x14ac:dyDescent="0.25">
      <c r="A64">
        <v>22</v>
      </c>
      <c r="B64" s="21" t="s">
        <v>10979</v>
      </c>
      <c r="C64" s="39" t="s">
        <v>10980</v>
      </c>
      <c r="D64" s="3" t="s">
        <v>21291</v>
      </c>
      <c r="E64" s="3" t="s">
        <v>21292</v>
      </c>
      <c r="F64" s="3" t="s">
        <v>6215</v>
      </c>
      <c r="G64" s="21">
        <v>831.41300000000001</v>
      </c>
      <c r="H64" s="29" t="s">
        <v>20225</v>
      </c>
      <c r="I64">
        <v>89</v>
      </c>
      <c r="J64" t="s">
        <v>82</v>
      </c>
      <c r="K64" t="str">
        <f t="shared" si="0"/>
        <v>22,2202802,'CONCEIÇÃO DO CANINDÉ','-7.87872829','-41.59563303','250','831,413','CONCEIÇÃONENSE','89',current_timestamp);</v>
      </c>
      <c r="L64" t="str">
        <f t="shared" si="1"/>
        <v>INSERT INTO municipio (cd_estado,cd_municipio,ds_municipio,vl_latitude,vl_longitude,vl_altitude,qt_area,ds_gentilico,nr_ddd,dt_registro)VALUES (22,2202802,'CONCEIÇÃO DO CANINDÉ','-7.87872829','-41.59563303','250','831,413','CONCEIÇÃONENSE','89',current_timestamp);</v>
      </c>
    </row>
    <row r="65" spans="1:12" x14ac:dyDescent="0.25">
      <c r="A65">
        <v>22</v>
      </c>
      <c r="B65" s="21" t="s">
        <v>10981</v>
      </c>
      <c r="C65" s="39" t="s">
        <v>10982</v>
      </c>
      <c r="D65" s="3" t="s">
        <v>21293</v>
      </c>
      <c r="E65" s="3" t="s">
        <v>21294</v>
      </c>
      <c r="F65" s="3" t="s">
        <v>2571</v>
      </c>
      <c r="G65" s="21">
        <v>1914.819</v>
      </c>
      <c r="H65" s="29" t="s">
        <v>20226</v>
      </c>
      <c r="I65">
        <v>89</v>
      </c>
      <c r="J65" t="s">
        <v>82</v>
      </c>
      <c r="K65" t="str">
        <f t="shared" ref="K65:K128" si="2">CONCATENATE(A65,",",B65,",'",C65,"','",D65,"','",E65,"','",F65,"','",G65,"','",H65,"','",I65,"',",J65,");")</f>
        <v>22,2202851,'CORONEL JOSÉ DIAS','-8.8254095','-42.47846603','360','1914,819','CORONELINO','89',current_timestamp);</v>
      </c>
      <c r="L65" t="str">
        <f t="shared" ref="L65:L128" si="3">CONCATENATE("INSERT INTO municipio (cd_estado,cd_municipio,ds_municipio,vl_latitude,vl_longitude,vl_altitude,qt_area,ds_gentilico,nr_ddd,dt_registro)VALUES (",K65)</f>
        <v>INSERT INTO municipio (cd_estado,cd_municipio,ds_municipio,vl_latitude,vl_longitude,vl_altitude,qt_area,ds_gentilico,nr_ddd,dt_registro)VALUES (22,2202851,'CORONEL JOSÉ DIAS','-8.8254095','-42.47846603','360','1914,819','CORONELINO','89',current_timestamp);</v>
      </c>
    </row>
    <row r="66" spans="1:12" x14ac:dyDescent="0.25">
      <c r="A66">
        <v>22</v>
      </c>
      <c r="B66" s="21" t="s">
        <v>10983</v>
      </c>
      <c r="C66" s="39" t="s">
        <v>10984</v>
      </c>
      <c r="D66" s="3" t="s">
        <v>21295</v>
      </c>
      <c r="E66" s="3" t="s">
        <v>21296</v>
      </c>
      <c r="F66" s="3" t="s">
        <v>2835</v>
      </c>
      <c r="G66" s="21">
        <v>3048.4470000000001</v>
      </c>
      <c r="H66" s="29" t="s">
        <v>20227</v>
      </c>
      <c r="I66">
        <v>89</v>
      </c>
      <c r="J66" t="s">
        <v>82</v>
      </c>
      <c r="K66" t="str">
        <f t="shared" si="2"/>
        <v>22,2202901,'CORRENTE','-10.441559','-45.16490221','444','3048,447','CORRENTINO','89',current_timestamp);</v>
      </c>
      <c r="L66" t="str">
        <f t="shared" si="3"/>
        <v>INSERT INTO municipio (cd_estado,cd_municipio,ds_municipio,vl_latitude,vl_longitude,vl_altitude,qt_area,ds_gentilico,nr_ddd,dt_registro)VALUES (22,2202901,'CORRENTE','-10.441559','-45.16490221','444','3048,447','CORRENTINO','89',current_timestamp);</v>
      </c>
    </row>
    <row r="67" spans="1:12" x14ac:dyDescent="0.25">
      <c r="A67">
        <v>22</v>
      </c>
      <c r="B67" s="21" t="s">
        <v>10985</v>
      </c>
      <c r="C67" s="39" t="s">
        <v>10986</v>
      </c>
      <c r="D67" s="3" t="s">
        <v>21297</v>
      </c>
      <c r="E67" s="3" t="s">
        <v>21298</v>
      </c>
      <c r="F67" s="3" t="s">
        <v>21299</v>
      </c>
      <c r="G67" s="21">
        <v>1202.895</v>
      </c>
      <c r="H67" s="29" t="s">
        <v>9716</v>
      </c>
      <c r="I67">
        <v>89</v>
      </c>
      <c r="J67" t="s">
        <v>82</v>
      </c>
      <c r="K67" t="str">
        <f t="shared" si="2"/>
        <v>22,2203008,'CRISTALÂNDIA DO PIAUÍ','-10.65048332','-45.1825055','470','1202,895','CRISTALANDENSE','89',current_timestamp);</v>
      </c>
      <c r="L67" t="str">
        <f t="shared" si="3"/>
        <v>INSERT INTO municipio (cd_estado,cd_municipio,ds_municipio,vl_latitude,vl_longitude,vl_altitude,qt_area,ds_gentilico,nr_ddd,dt_registro)VALUES (22,2203008,'CRISTALÂNDIA DO PIAUÍ','-10.65048332','-45.1825055','470','1202,895','CRISTALANDENSE','89',current_timestamp);</v>
      </c>
    </row>
    <row r="68" spans="1:12" x14ac:dyDescent="0.25">
      <c r="A68">
        <v>22</v>
      </c>
      <c r="B68" s="21" t="s">
        <v>10987</v>
      </c>
      <c r="C68" s="39" t="s">
        <v>10988</v>
      </c>
      <c r="D68" s="3" t="s">
        <v>21300</v>
      </c>
      <c r="E68" s="3" t="s">
        <v>21301</v>
      </c>
      <c r="F68" s="3" t="s">
        <v>2695</v>
      </c>
      <c r="G68" s="21">
        <v>1846.3389999999999</v>
      </c>
      <c r="H68" s="29" t="s">
        <v>20228</v>
      </c>
      <c r="I68">
        <v>89</v>
      </c>
      <c r="J68" t="s">
        <v>82</v>
      </c>
      <c r="K68" t="str">
        <f t="shared" si="2"/>
        <v>22,2203107,'CRISTINO CASTRO','-8.81569005','-44.22108032','255','1846,339','CRISTINO-CASTRENSE','89',current_timestamp);</v>
      </c>
      <c r="L68" t="str">
        <f t="shared" si="3"/>
        <v>INSERT INTO municipio (cd_estado,cd_municipio,ds_municipio,vl_latitude,vl_longitude,vl_altitude,qt_area,ds_gentilico,nr_ddd,dt_registro)VALUES (22,2203107,'CRISTINO CASTRO','-8.81569005','-44.22108032','255','1846,339','CRISTINO-CASTRENSE','89',current_timestamp);</v>
      </c>
    </row>
    <row r="69" spans="1:12" x14ac:dyDescent="0.25">
      <c r="A69">
        <v>22</v>
      </c>
      <c r="B69" s="21" t="s">
        <v>10989</v>
      </c>
      <c r="C69" s="39" t="s">
        <v>10990</v>
      </c>
      <c r="D69" s="3" t="s">
        <v>21302</v>
      </c>
      <c r="E69" s="3" t="s">
        <v>21303</v>
      </c>
      <c r="F69" s="3" t="s">
        <v>3854</v>
      </c>
      <c r="G69" s="21">
        <v>2337.5369999999998</v>
      </c>
      <c r="H69" s="29" t="s">
        <v>20229</v>
      </c>
      <c r="I69">
        <v>89</v>
      </c>
      <c r="J69" t="s">
        <v>82</v>
      </c>
      <c r="K69" t="str">
        <f t="shared" si="2"/>
        <v>22,2203206,'CURIMATÁ','-10.03239515','-44.30258217','332','2337,537','CURIMATAENSE','89',current_timestamp);</v>
      </c>
      <c r="L69" t="str">
        <f t="shared" si="3"/>
        <v>INSERT INTO municipio (cd_estado,cd_municipio,ds_municipio,vl_latitude,vl_longitude,vl_altitude,qt_area,ds_gentilico,nr_ddd,dt_registro)VALUES (22,2203206,'CURIMATÁ','-10.03239515','-44.30258217','332','2337,537','CURIMATAENSE','89',current_timestamp);</v>
      </c>
    </row>
    <row r="70" spans="1:12" x14ac:dyDescent="0.25">
      <c r="A70">
        <v>22</v>
      </c>
      <c r="B70" s="21" t="s">
        <v>10991</v>
      </c>
      <c r="C70" s="39" t="s">
        <v>10992</v>
      </c>
      <c r="D70" s="3" t="s">
        <v>21304</v>
      </c>
      <c r="E70" s="3" t="s">
        <v>21305</v>
      </c>
      <c r="F70" s="3" t="s">
        <v>2534</v>
      </c>
      <c r="G70" s="21">
        <v>3156.6570000000002</v>
      </c>
      <c r="H70" s="29" t="s">
        <v>20230</v>
      </c>
      <c r="I70">
        <v>89</v>
      </c>
      <c r="J70" t="s">
        <v>82</v>
      </c>
      <c r="K70" t="str">
        <f t="shared" si="2"/>
        <v>22,2203230,'CURRAIS','-9.01436986','-44.40019369','368','3156,657','CURRALENSE','89',current_timestamp);</v>
      </c>
      <c r="L70" t="str">
        <f t="shared" si="3"/>
        <v>INSERT INTO municipio (cd_estado,cd_municipio,ds_municipio,vl_latitude,vl_longitude,vl_altitude,qt_area,ds_gentilico,nr_ddd,dt_registro)VALUES (22,2203230,'CURRAIS','-9.01436986','-44.40019369','368','3156,657','CURRALENSE','89',current_timestamp);</v>
      </c>
    </row>
    <row r="71" spans="1:12" x14ac:dyDescent="0.25">
      <c r="A71">
        <v>22</v>
      </c>
      <c r="B71" s="21" t="s">
        <v>10995</v>
      </c>
      <c r="C71" s="39" t="s">
        <v>10996</v>
      </c>
      <c r="D71" s="3" t="s">
        <v>21308</v>
      </c>
      <c r="E71" s="3" t="s">
        <v>21309</v>
      </c>
      <c r="F71" s="3" t="s">
        <v>1860</v>
      </c>
      <c r="G71" s="21">
        <v>730.94399999999996</v>
      </c>
      <c r="H71" s="29" t="s">
        <v>20231</v>
      </c>
      <c r="I71">
        <v>86</v>
      </c>
      <c r="J71" t="s">
        <v>82</v>
      </c>
      <c r="K71" t="str">
        <f t="shared" si="2"/>
        <v>22,2203271,'CURRAL NOVO DO PIAUÍ','-7.83166678','-40.90044737','406','730,944','CURRAL NOVENSE','86',current_timestamp);</v>
      </c>
      <c r="L71" t="str">
        <f t="shared" si="3"/>
        <v>INSERT INTO municipio (cd_estado,cd_municipio,ds_municipio,vl_latitude,vl_longitude,vl_altitude,qt_area,ds_gentilico,nr_ddd,dt_registro)VALUES (22,2203271,'CURRAL NOVO DO PIAUÍ','-7.83166678','-40.90044737','406','730,944','CURRAL NOVENSE','86',current_timestamp);</v>
      </c>
    </row>
    <row r="72" spans="1:12" x14ac:dyDescent="0.25">
      <c r="A72">
        <v>22</v>
      </c>
      <c r="B72" s="21" t="s">
        <v>10993</v>
      </c>
      <c r="C72" s="39" t="s">
        <v>10994</v>
      </c>
      <c r="D72" s="3" t="s">
        <v>21306</v>
      </c>
      <c r="E72" s="3" t="s">
        <v>21307</v>
      </c>
      <c r="F72" s="3" t="s">
        <v>452</v>
      </c>
      <c r="G72" s="21">
        <v>345.84800000000001</v>
      </c>
      <c r="H72" s="29" t="s">
        <v>20232</v>
      </c>
      <c r="I72">
        <v>89</v>
      </c>
      <c r="J72" t="s">
        <v>82</v>
      </c>
      <c r="K72" t="str">
        <f t="shared" si="2"/>
        <v>22,2203255,'CURRALINHOS','-5.61859108','-42.82974958','180','345,848','CURRALINHENSE','89',current_timestamp);</v>
      </c>
      <c r="L72" t="str">
        <f t="shared" si="3"/>
        <v>INSERT INTO municipio (cd_estado,cd_municipio,ds_municipio,vl_latitude,vl_longitude,vl_altitude,qt_area,ds_gentilico,nr_ddd,dt_registro)VALUES (22,2203255,'CURRALINHOS','-5.61859108','-42.82974958','180','345,848','CURRALINHENSE','89',current_timestamp);</v>
      </c>
    </row>
    <row r="73" spans="1:12" x14ac:dyDescent="0.25">
      <c r="A73">
        <v>22</v>
      </c>
      <c r="B73" s="21" t="s">
        <v>10997</v>
      </c>
      <c r="C73" s="39" t="s">
        <v>10998</v>
      </c>
      <c r="D73" s="3" t="s">
        <v>21310</v>
      </c>
      <c r="E73" s="3" t="s">
        <v>21311</v>
      </c>
      <c r="F73" s="3" t="s">
        <v>1561</v>
      </c>
      <c r="G73" s="21">
        <v>216.80699999999999</v>
      </c>
      <c r="H73" s="29" t="s">
        <v>1352</v>
      </c>
      <c r="I73">
        <v>86</v>
      </c>
      <c r="J73" t="s">
        <v>82</v>
      </c>
      <c r="K73" t="str">
        <f t="shared" si="2"/>
        <v>22,2203305,'DEMERVAL LOBÃO','-5.3587939','-42.6775855','116','216,807','MORRINHENSE','86',current_timestamp);</v>
      </c>
      <c r="L73" t="str">
        <f t="shared" si="3"/>
        <v>INSERT INTO municipio (cd_estado,cd_municipio,ds_municipio,vl_latitude,vl_longitude,vl_altitude,qt_area,ds_gentilico,nr_ddd,dt_registro)VALUES (22,2203305,'DEMERVAL LOBÃO','-5.3587939','-42.6775855','116','216,807','MORRINHENSE','86',current_timestamp);</v>
      </c>
    </row>
    <row r="74" spans="1:12" x14ac:dyDescent="0.25">
      <c r="A74">
        <v>22</v>
      </c>
      <c r="B74" s="21" t="s">
        <v>10999</v>
      </c>
      <c r="C74" s="39" t="s">
        <v>11000</v>
      </c>
      <c r="D74" s="3" t="s">
        <v>21312</v>
      </c>
      <c r="E74" s="3" t="s">
        <v>21313</v>
      </c>
      <c r="F74" s="3" t="s">
        <v>1894</v>
      </c>
      <c r="G74" s="21">
        <v>1017.057</v>
      </c>
      <c r="H74" s="29" t="s">
        <v>19896</v>
      </c>
      <c r="I74">
        <v>89</v>
      </c>
      <c r="J74" t="s">
        <v>82</v>
      </c>
      <c r="K74" t="str">
        <f t="shared" si="2"/>
        <v>22,2203354,'DIRCEU ARCOVERDE','-9.34143441','-42.4360013','411','1017,057','ARCOVERDENSE','89',current_timestamp);</v>
      </c>
      <c r="L74" t="str">
        <f t="shared" si="3"/>
        <v>INSERT INTO municipio (cd_estado,cd_municipio,ds_municipio,vl_latitude,vl_longitude,vl_altitude,qt_area,ds_gentilico,nr_ddd,dt_registro)VALUES (22,2203354,'DIRCEU ARCOVERDE','-9.34143441','-42.4360013','411','1017,057','ARCOVERDENSE','89',current_timestamp);</v>
      </c>
    </row>
    <row r="75" spans="1:12" x14ac:dyDescent="0.25">
      <c r="A75">
        <v>22</v>
      </c>
      <c r="B75" s="21" t="s">
        <v>11001</v>
      </c>
      <c r="C75" s="39" t="s">
        <v>11002</v>
      </c>
      <c r="D75" s="3" t="s">
        <v>21314</v>
      </c>
      <c r="E75" s="3" t="s">
        <v>21315</v>
      </c>
      <c r="F75" s="3" t="s">
        <v>1894</v>
      </c>
      <c r="G75" s="21">
        <v>218.71</v>
      </c>
      <c r="H75" s="29" t="s">
        <v>20233</v>
      </c>
      <c r="I75">
        <v>89</v>
      </c>
      <c r="J75" t="s">
        <v>82</v>
      </c>
      <c r="K75" t="str">
        <f t="shared" si="2"/>
        <v>22,2203404,'DOM EXPEDITO LOPES','-6.95773838','-41.64545774','411','218,71','DOM-EXPEDITO-LOPENSE','89',current_timestamp);</v>
      </c>
      <c r="L75" t="str">
        <f t="shared" si="3"/>
        <v>INSERT INTO municipio (cd_estado,cd_municipio,ds_municipio,vl_latitude,vl_longitude,vl_altitude,qt_area,ds_gentilico,nr_ddd,dt_registro)VALUES (22,2203404,'DOM EXPEDITO LOPES','-6.95773838','-41.64545774','411','218,71','DOM-EXPEDITO-LOPENSE','89',current_timestamp);</v>
      </c>
    </row>
    <row r="76" spans="1:12" x14ac:dyDescent="0.25">
      <c r="A76">
        <v>22</v>
      </c>
      <c r="B76" s="21" t="s">
        <v>11005</v>
      </c>
      <c r="C76" s="39" t="s">
        <v>11006</v>
      </c>
      <c r="D76" s="3" t="s">
        <v>21318</v>
      </c>
      <c r="E76" s="3" t="s">
        <v>21319</v>
      </c>
      <c r="F76" s="3" t="s">
        <v>1876</v>
      </c>
      <c r="G76" s="21">
        <v>3870.1669999999999</v>
      </c>
      <c r="H76" s="29" t="s">
        <v>20234</v>
      </c>
      <c r="I76">
        <v>86</v>
      </c>
      <c r="J76" t="s">
        <v>82</v>
      </c>
      <c r="K76" t="str">
        <f t="shared" si="2"/>
        <v>22,2203453,'DOM INOCÊNCIO','-9.00330713','-41.97191477','337','3870,167','DOMINGOS-MOURONENSE','86',current_timestamp);</v>
      </c>
      <c r="L76" t="str">
        <f t="shared" si="3"/>
        <v>INSERT INTO municipio (cd_estado,cd_municipio,ds_municipio,vl_latitude,vl_longitude,vl_altitude,qt_area,ds_gentilico,nr_ddd,dt_registro)VALUES (22,2203453,'DOM INOCÊNCIO','-9.00330713','-41.97191477','337','3870,167','DOMINGOS-MOURONENSE','86',current_timestamp);</v>
      </c>
    </row>
    <row r="77" spans="1:12" x14ac:dyDescent="0.25">
      <c r="A77">
        <v>22</v>
      </c>
      <c r="B77" s="21" t="s">
        <v>11003</v>
      </c>
      <c r="C77" s="39" t="s">
        <v>11004</v>
      </c>
      <c r="D77" s="3" t="s">
        <v>21316</v>
      </c>
      <c r="E77" s="3" t="s">
        <v>21317</v>
      </c>
      <c r="F77" s="3" t="s">
        <v>19540</v>
      </c>
      <c r="G77" s="21">
        <v>846.84400000000005</v>
      </c>
      <c r="H77" s="29" t="s">
        <v>5869</v>
      </c>
      <c r="I77">
        <v>89</v>
      </c>
      <c r="J77" t="s">
        <v>82</v>
      </c>
      <c r="K77" t="str">
        <f t="shared" si="2"/>
        <v>22,2203420,'DOMINGOS MOURÃO','-4.25436027','-41.27162218','142','846,844','INOCENTINO','89',current_timestamp);</v>
      </c>
      <c r="L77" t="str">
        <f t="shared" si="3"/>
        <v>INSERT INTO municipio (cd_estado,cd_municipio,ds_municipio,vl_latitude,vl_longitude,vl_altitude,qt_area,ds_gentilico,nr_ddd,dt_registro)VALUES (22,2203420,'DOMINGOS MOURÃO','-4.25436027','-41.27162218','142','846,844','INOCENTINO','89',current_timestamp);</v>
      </c>
    </row>
    <row r="78" spans="1:12" x14ac:dyDescent="0.25">
      <c r="A78">
        <v>22</v>
      </c>
      <c r="B78" s="21" t="s">
        <v>11007</v>
      </c>
      <c r="C78" s="39" t="s">
        <v>11008</v>
      </c>
      <c r="D78" s="3" t="s">
        <v>21320</v>
      </c>
      <c r="E78" s="3" t="s">
        <v>21321</v>
      </c>
      <c r="F78" s="3" t="s">
        <v>3010</v>
      </c>
      <c r="G78" s="21">
        <v>1383.019</v>
      </c>
      <c r="H78" s="29" t="s">
        <v>20235</v>
      </c>
      <c r="I78">
        <v>86</v>
      </c>
      <c r="J78" t="s">
        <v>82</v>
      </c>
      <c r="K78" t="str">
        <f t="shared" si="2"/>
        <v>22,2203503,'ELESBÃO VELOSO','-6.199514','-42.135318','190','1383,019','ELESBONENSE','86',current_timestamp);</v>
      </c>
      <c r="L78" t="str">
        <f t="shared" si="3"/>
        <v>INSERT INTO municipio (cd_estado,cd_municipio,ds_municipio,vl_latitude,vl_longitude,vl_altitude,qt_area,ds_gentilico,nr_ddd,dt_registro)VALUES (22,2203503,'ELESBÃO VELOSO','-6.199514','-42.135318','190','1383,019','ELESBONENSE','86',current_timestamp);</v>
      </c>
    </row>
    <row r="79" spans="1:12" x14ac:dyDescent="0.25">
      <c r="A79">
        <v>22</v>
      </c>
      <c r="B79" s="21" t="s">
        <v>11009</v>
      </c>
      <c r="C79" s="39" t="s">
        <v>11010</v>
      </c>
      <c r="D79" s="3" t="s">
        <v>21322</v>
      </c>
      <c r="E79" s="3" t="s">
        <v>21323</v>
      </c>
      <c r="F79" s="3" t="s">
        <v>10040</v>
      </c>
      <c r="G79" s="21">
        <v>1090.45</v>
      </c>
      <c r="H79" s="29" t="s">
        <v>20236</v>
      </c>
      <c r="I79">
        <v>89</v>
      </c>
      <c r="J79" t="s">
        <v>82</v>
      </c>
      <c r="K79" t="str">
        <f t="shared" si="2"/>
        <v>22,2203602,'ELISEU MARTINS','-8.09696032','-43.66522551','256','1090,45','ELISEU-MARTININO','89',current_timestamp);</v>
      </c>
      <c r="L79" t="str">
        <f t="shared" si="3"/>
        <v>INSERT INTO municipio (cd_estado,cd_municipio,ds_municipio,vl_latitude,vl_longitude,vl_altitude,qt_area,ds_gentilico,nr_ddd,dt_registro)VALUES (22,2203602,'ELISEU MARTINS','-8.09696032','-43.66522551','256','1090,45','ELISEU-MARTININO','89',current_timestamp);</v>
      </c>
    </row>
    <row r="80" spans="1:12" x14ac:dyDescent="0.25">
      <c r="A80">
        <v>22</v>
      </c>
      <c r="B80" s="21" t="s">
        <v>11011</v>
      </c>
      <c r="C80" s="39" t="s">
        <v>9513</v>
      </c>
      <c r="D80" s="3" t="s">
        <v>21324</v>
      </c>
      <c r="E80" s="3" t="s">
        <v>21325</v>
      </c>
      <c r="F80" s="3" t="s">
        <v>1564</v>
      </c>
      <c r="G80" s="21">
        <v>908.77700000000004</v>
      </c>
      <c r="H80" s="29" t="s">
        <v>9722</v>
      </c>
      <c r="I80">
        <v>86</v>
      </c>
      <c r="J80" t="s">
        <v>82</v>
      </c>
      <c r="K80" t="str">
        <f t="shared" si="2"/>
        <v>22,2203701,'ESPERANTINA','-3.89396963','-42.23382711','67','908,777','ESPERANTINENSE','86',current_timestamp);</v>
      </c>
      <c r="L80" t="str">
        <f t="shared" si="3"/>
        <v>INSERT INTO municipio (cd_estado,cd_municipio,ds_municipio,vl_latitude,vl_longitude,vl_altitude,qt_area,ds_gentilico,nr_ddd,dt_registro)VALUES (22,2203701,'ESPERANTINA','-3.89396963','-42.23382711','67','908,777','ESPERANTINENSE','86',current_timestamp);</v>
      </c>
    </row>
    <row r="81" spans="1:12" x14ac:dyDescent="0.25">
      <c r="A81">
        <v>22</v>
      </c>
      <c r="B81" s="21" t="s">
        <v>11012</v>
      </c>
      <c r="C81" s="39" t="s">
        <v>11013</v>
      </c>
      <c r="D81" s="3" t="s">
        <v>21326</v>
      </c>
      <c r="E81" s="3" t="s">
        <v>21327</v>
      </c>
      <c r="F81" s="3" t="s">
        <v>3215</v>
      </c>
      <c r="G81" s="21">
        <v>712.91800000000001</v>
      </c>
      <c r="H81" s="29" t="s">
        <v>20237</v>
      </c>
      <c r="I81">
        <v>89</v>
      </c>
      <c r="J81" t="s">
        <v>82</v>
      </c>
      <c r="K81" t="str">
        <f t="shared" si="2"/>
        <v>22,2203750,'FARTURA DO PIAUÍ','-9.4827295','-42.7910036','403','712,918','FARTURENSE','89',current_timestamp);</v>
      </c>
      <c r="L81" t="str">
        <f t="shared" si="3"/>
        <v>INSERT INTO municipio (cd_estado,cd_municipio,ds_municipio,vl_latitude,vl_longitude,vl_altitude,qt_area,ds_gentilico,nr_ddd,dt_registro)VALUES (22,2203750,'FARTURA DO PIAUÍ','-9.4827295','-42.7910036','403','712,918','FARTURENSE','89',current_timestamp);</v>
      </c>
    </row>
    <row r="82" spans="1:12" x14ac:dyDescent="0.25">
      <c r="A82">
        <v>22</v>
      </c>
      <c r="B82" s="21" t="s">
        <v>11014</v>
      </c>
      <c r="C82" s="39" t="s">
        <v>11015</v>
      </c>
      <c r="D82" s="3" t="s">
        <v>21328</v>
      </c>
      <c r="E82" s="3" t="s">
        <v>21329</v>
      </c>
      <c r="F82" s="3" t="s">
        <v>1629</v>
      </c>
      <c r="G82" s="21">
        <v>946.73</v>
      </c>
      <c r="H82" s="29" t="s">
        <v>20238</v>
      </c>
      <c r="I82">
        <v>89</v>
      </c>
      <c r="J82" t="s">
        <v>82</v>
      </c>
      <c r="K82" t="str">
        <f t="shared" si="2"/>
        <v>22,2203800,'FLORES DO PIAUÍ','-7.79221094','-42.92345524','316','946,73','FLORENTINO-DO-PIAUÍ','89',current_timestamp);</v>
      </c>
      <c r="L82" t="str">
        <f t="shared" si="3"/>
        <v>INSERT INTO municipio (cd_estado,cd_municipio,ds_municipio,vl_latitude,vl_longitude,vl_altitude,qt_area,ds_gentilico,nr_ddd,dt_registro)VALUES (22,2203800,'FLORES DO PIAUÍ','-7.79221094','-42.92345524','316','946,73','FLORENTINO-DO-PIAUÍ','89',current_timestamp);</v>
      </c>
    </row>
    <row r="83" spans="1:12" x14ac:dyDescent="0.25">
      <c r="A83">
        <v>22</v>
      </c>
      <c r="B83" s="21" t="s">
        <v>11016</v>
      </c>
      <c r="C83" s="39" t="s">
        <v>11017</v>
      </c>
      <c r="D83" s="3" t="s">
        <v>21330</v>
      </c>
      <c r="E83" s="3" t="s">
        <v>21331</v>
      </c>
      <c r="F83" s="3" t="s">
        <v>2895</v>
      </c>
      <c r="G83" s="21">
        <v>194.69900000000001</v>
      </c>
      <c r="H83" s="29" t="s">
        <v>20239</v>
      </c>
      <c r="I83">
        <v>89</v>
      </c>
      <c r="J83" t="s">
        <v>82</v>
      </c>
      <c r="K83" t="str">
        <f t="shared" si="2"/>
        <v>22,2203859,'FLORESTA DO PIAUÍ','-7.46772641','-41.8001926','215','194,699','FLORESTENSE','89',current_timestamp);</v>
      </c>
      <c r="L83" t="str">
        <f t="shared" si="3"/>
        <v>INSERT INTO municipio (cd_estado,cd_municipio,ds_municipio,vl_latitude,vl_longitude,vl_altitude,qt_area,ds_gentilico,nr_ddd,dt_registro)VALUES (22,2203859,'FLORESTA DO PIAUÍ','-7.46772641','-41.8001926','215','194,699','FLORESTENSE','89',current_timestamp);</v>
      </c>
    </row>
    <row r="84" spans="1:12" x14ac:dyDescent="0.25">
      <c r="A84">
        <v>22</v>
      </c>
      <c r="B84" s="21" t="s">
        <v>11018</v>
      </c>
      <c r="C84" s="39" t="s">
        <v>11019</v>
      </c>
      <c r="D84" s="3" t="s">
        <v>21332</v>
      </c>
      <c r="E84" s="3" t="s">
        <v>21333</v>
      </c>
      <c r="F84" s="3" t="s">
        <v>480</v>
      </c>
      <c r="G84" s="21">
        <v>3409.6469999999999</v>
      </c>
      <c r="H84" s="29" t="s">
        <v>5583</v>
      </c>
      <c r="I84">
        <v>89</v>
      </c>
      <c r="J84" t="s">
        <v>82</v>
      </c>
      <c r="K84" t="str">
        <f t="shared" si="2"/>
        <v>22,2203909,'FLORIANO','-6.771784','-43.0241581','125','3409,647','FLORIANENSE','89',current_timestamp);</v>
      </c>
      <c r="L84" t="str">
        <f t="shared" si="3"/>
        <v>INSERT INTO municipio (cd_estado,cd_municipio,ds_municipio,vl_latitude,vl_longitude,vl_altitude,qt_area,ds_gentilico,nr_ddd,dt_registro)VALUES (22,2203909,'FLORIANO','-6.771784','-43.0241581','125','3409,647','FLORIANENSE','89',current_timestamp);</v>
      </c>
    </row>
    <row r="85" spans="1:12" x14ac:dyDescent="0.25">
      <c r="A85">
        <v>22</v>
      </c>
      <c r="B85" s="21" t="s">
        <v>11020</v>
      </c>
      <c r="C85" s="39" t="s">
        <v>11021</v>
      </c>
      <c r="D85" s="3" t="s">
        <v>21334</v>
      </c>
      <c r="E85" s="3" t="s">
        <v>21335</v>
      </c>
      <c r="F85" s="3" t="s">
        <v>3717</v>
      </c>
      <c r="G85" s="21">
        <v>268.702</v>
      </c>
      <c r="H85" s="29" t="s">
        <v>20240</v>
      </c>
      <c r="I85">
        <v>89</v>
      </c>
      <c r="J85" t="s">
        <v>82</v>
      </c>
      <c r="K85" t="str">
        <f t="shared" si="2"/>
        <v>22,2204006,'FRANCINÓPOLIS','-6.39565414','-42.26135731','260','268,702','FRANCINOPOLITANO','89',current_timestamp);</v>
      </c>
      <c r="L85" t="str">
        <f t="shared" si="3"/>
        <v>INSERT INTO municipio (cd_estado,cd_municipio,ds_municipio,vl_latitude,vl_longitude,vl_altitude,qt_area,ds_gentilico,nr_ddd,dt_registro)VALUES (22,2204006,'FRANCINÓPOLIS','-6.39565414','-42.26135731','260','268,702','FRANCINOPOLITANO','89',current_timestamp);</v>
      </c>
    </row>
    <row r="86" spans="1:12" x14ac:dyDescent="0.25">
      <c r="A86">
        <v>22</v>
      </c>
      <c r="B86" s="21" t="s">
        <v>11022</v>
      </c>
      <c r="C86" s="39" t="s">
        <v>11023</v>
      </c>
      <c r="D86" s="3" t="s">
        <v>21336</v>
      </c>
      <c r="E86" s="3" t="s">
        <v>21337</v>
      </c>
      <c r="F86" s="3" t="s">
        <v>8670</v>
      </c>
      <c r="G86" s="21">
        <v>656.47500000000002</v>
      </c>
      <c r="H86" s="29" t="s">
        <v>20241</v>
      </c>
      <c r="I86">
        <v>89</v>
      </c>
      <c r="J86" t="s">
        <v>82</v>
      </c>
      <c r="K86" t="str">
        <f t="shared" si="2"/>
        <v>22,2204105,'FRANCISCO AYRES','-6.62364959','-42.69183046','131','656,475','AIRENSE','89',current_timestamp);</v>
      </c>
      <c r="L86" t="str">
        <f t="shared" si="3"/>
        <v>INSERT INTO municipio (cd_estado,cd_municipio,ds_municipio,vl_latitude,vl_longitude,vl_altitude,qt_area,ds_gentilico,nr_ddd,dt_registro)VALUES (22,2204105,'FRANCISCO AYRES','-6.62364959','-42.69183046','131','656,475','AIRENSE','89',current_timestamp);</v>
      </c>
    </row>
    <row r="87" spans="1:12" x14ac:dyDescent="0.25">
      <c r="A87">
        <v>22</v>
      </c>
      <c r="B87" s="21" t="s">
        <v>11024</v>
      </c>
      <c r="C87" s="39" t="s">
        <v>11025</v>
      </c>
      <c r="D87" s="3" t="s">
        <v>21338</v>
      </c>
      <c r="E87" s="3" t="s">
        <v>21339</v>
      </c>
      <c r="F87" s="3" t="s">
        <v>3740</v>
      </c>
      <c r="G87" s="21">
        <v>176.505</v>
      </c>
      <c r="H87" s="29" t="s">
        <v>20242</v>
      </c>
      <c r="I87">
        <v>89</v>
      </c>
      <c r="J87" t="s">
        <v>82</v>
      </c>
      <c r="K87" t="str">
        <f t="shared" si="2"/>
        <v>22,2204154,'FRANCISCO MACEDO','-7.32990611','-40.78988671','399','176,505','FRANCISCO MACEDENSE','89',current_timestamp);</v>
      </c>
      <c r="L87" t="str">
        <f t="shared" si="3"/>
        <v>INSERT INTO municipio (cd_estado,cd_municipio,ds_municipio,vl_latitude,vl_longitude,vl_altitude,qt_area,ds_gentilico,nr_ddd,dt_registro)VALUES (22,2204154,'FRANCISCO MACEDO','-7.32990611','-40.78988671','399','176,505','FRANCISCO MACEDENSE','89',current_timestamp);</v>
      </c>
    </row>
    <row r="88" spans="1:12" x14ac:dyDescent="0.25">
      <c r="A88">
        <v>22</v>
      </c>
      <c r="B88" s="21" t="s">
        <v>11026</v>
      </c>
      <c r="C88" s="39" t="s">
        <v>11027</v>
      </c>
      <c r="D88" s="3" t="s">
        <v>21340</v>
      </c>
      <c r="E88" s="3" t="s">
        <v>21341</v>
      </c>
      <c r="F88" s="3" t="s">
        <v>1676</v>
      </c>
      <c r="G88" s="21">
        <v>491.86500000000001</v>
      </c>
      <c r="H88" s="29" t="s">
        <v>20243</v>
      </c>
      <c r="I88">
        <v>89</v>
      </c>
      <c r="J88" t="s">
        <v>82</v>
      </c>
      <c r="K88" t="str">
        <f t="shared" si="2"/>
        <v>22,2204204,'FRANCISCO SANTOS','-6.99503259','-41.13396049','272','491,865','FRANCISCO-SANTENSE','89',current_timestamp);</v>
      </c>
      <c r="L88" t="str">
        <f t="shared" si="3"/>
        <v>INSERT INTO municipio (cd_estado,cd_municipio,ds_municipio,vl_latitude,vl_longitude,vl_altitude,qt_area,ds_gentilico,nr_ddd,dt_registro)VALUES (22,2204204,'FRANCISCO SANTOS','-6.99503259','-41.13396049','272','491,865','FRANCISCO-SANTENSE','89',current_timestamp);</v>
      </c>
    </row>
    <row r="89" spans="1:12" x14ac:dyDescent="0.25">
      <c r="A89">
        <v>22</v>
      </c>
      <c r="B89" s="21" t="s">
        <v>11028</v>
      </c>
      <c r="C89" s="39" t="s">
        <v>11029</v>
      </c>
      <c r="D89" s="3" t="s">
        <v>21342</v>
      </c>
      <c r="E89" s="3" t="s">
        <v>21343</v>
      </c>
      <c r="F89" s="3" t="s">
        <v>1978</v>
      </c>
      <c r="G89" s="21">
        <v>778.20399999999995</v>
      </c>
      <c r="H89" s="29" t="s">
        <v>17050</v>
      </c>
      <c r="I89">
        <v>89</v>
      </c>
      <c r="J89" t="s">
        <v>82</v>
      </c>
      <c r="K89" t="str">
        <f t="shared" si="2"/>
        <v>22,2204303,'FRONTEIRAS','-7.08869157','-40.61550021','429','778,204','FRONTEIRENSE','89',current_timestamp);</v>
      </c>
      <c r="L89" t="str">
        <f t="shared" si="3"/>
        <v>INSERT INTO municipio (cd_estado,cd_municipio,ds_municipio,vl_latitude,vl_longitude,vl_altitude,qt_area,ds_gentilico,nr_ddd,dt_registro)VALUES (22,2204303,'FRONTEIRAS','-7.08869157','-40.61550021','429','778,204','FRONTEIRENSE','89',current_timestamp);</v>
      </c>
    </row>
    <row r="90" spans="1:12" x14ac:dyDescent="0.25">
      <c r="A90">
        <v>22</v>
      </c>
      <c r="B90" s="21" t="s">
        <v>11030</v>
      </c>
      <c r="C90" s="39" t="s">
        <v>11031</v>
      </c>
      <c r="D90" s="3" t="s">
        <v>21344</v>
      </c>
      <c r="E90" s="3" t="s">
        <v>21345</v>
      </c>
      <c r="F90" s="3" t="s">
        <v>21346</v>
      </c>
      <c r="G90" s="21">
        <v>455.68</v>
      </c>
      <c r="H90" s="29" t="s">
        <v>20244</v>
      </c>
      <c r="I90">
        <v>89</v>
      </c>
      <c r="J90" t="s">
        <v>82</v>
      </c>
      <c r="K90" t="str">
        <f t="shared" si="2"/>
        <v>22,2204352,'GEMINIANO','-7.15693266','-41.36165857','238','455,68','GEMINIANENSE','89',current_timestamp);</v>
      </c>
      <c r="L90" t="str">
        <f t="shared" si="3"/>
        <v>INSERT INTO municipio (cd_estado,cd_municipio,ds_municipio,vl_latitude,vl_longitude,vl_altitude,qt_area,ds_gentilico,nr_ddd,dt_registro)VALUES (22,2204352,'GEMINIANO','-7.15693266','-41.36165857','238','455,68','GEMINIANENSE','89',current_timestamp);</v>
      </c>
    </row>
    <row r="91" spans="1:12" x14ac:dyDescent="0.25">
      <c r="A91">
        <v>22</v>
      </c>
      <c r="B91" s="21" t="s">
        <v>11032</v>
      </c>
      <c r="C91" s="39" t="s">
        <v>11033</v>
      </c>
      <c r="D91" s="3" t="s">
        <v>21347</v>
      </c>
      <c r="E91" s="3" t="s">
        <v>21348</v>
      </c>
      <c r="F91" s="3" t="s">
        <v>18479</v>
      </c>
      <c r="G91" s="21">
        <v>3494.9580000000001</v>
      </c>
      <c r="H91" s="29" t="s">
        <v>20245</v>
      </c>
      <c r="I91">
        <v>89</v>
      </c>
      <c r="J91" t="s">
        <v>82</v>
      </c>
      <c r="K91" t="str">
        <f t="shared" si="2"/>
        <v>22,2204402,'GILBUÉS','-9.831504','-45.3417109','488','3494,958','GILBUENSE','89',current_timestamp);</v>
      </c>
      <c r="L91" t="str">
        <f t="shared" si="3"/>
        <v>INSERT INTO municipio (cd_estado,cd_municipio,ds_municipio,vl_latitude,vl_longitude,vl_altitude,qt_area,ds_gentilico,nr_ddd,dt_registro)VALUES (22,2204402,'GILBUÉS','-9.831504','-45.3417109','488','3494,958','GILBUENSE','89',current_timestamp);</v>
      </c>
    </row>
    <row r="92" spans="1:12" x14ac:dyDescent="0.25">
      <c r="A92">
        <v>22</v>
      </c>
      <c r="B92" s="21" t="s">
        <v>11034</v>
      </c>
      <c r="C92" s="39" t="s">
        <v>11035</v>
      </c>
      <c r="D92" s="3" t="s">
        <v>21349</v>
      </c>
      <c r="E92" s="3" t="s">
        <v>21350</v>
      </c>
      <c r="F92" s="3" t="s">
        <v>1687</v>
      </c>
      <c r="G92" s="21">
        <v>1023.592</v>
      </c>
      <c r="H92" s="29" t="s">
        <v>20246</v>
      </c>
      <c r="I92">
        <v>89</v>
      </c>
      <c r="J92" t="s">
        <v>82</v>
      </c>
      <c r="K92" t="str">
        <f t="shared" si="2"/>
        <v>22,2204501,'GUADALUPE','-6.79123101','-43.57042551','178','1023,592','GUADALUPENSE','89',current_timestamp);</v>
      </c>
      <c r="L92" t="str">
        <f t="shared" si="3"/>
        <v>INSERT INTO municipio (cd_estado,cd_municipio,ds_municipio,vl_latitude,vl_longitude,vl_altitude,qt_area,ds_gentilico,nr_ddd,dt_registro)VALUES (22,2204501,'GUADALUPE','-6.79123101','-43.57042551','178','1023,592','GUADALUPENSE','89',current_timestamp);</v>
      </c>
    </row>
    <row r="93" spans="1:12" x14ac:dyDescent="0.25">
      <c r="A93">
        <v>22</v>
      </c>
      <c r="B93" s="21" t="s">
        <v>11036</v>
      </c>
      <c r="C93" s="39" t="s">
        <v>11037</v>
      </c>
      <c r="D93" s="3" t="s">
        <v>21351</v>
      </c>
      <c r="E93" s="3" t="s">
        <v>21352</v>
      </c>
      <c r="F93" s="3" t="s">
        <v>3418</v>
      </c>
      <c r="G93" s="21">
        <v>3118.2269999999999</v>
      </c>
      <c r="H93" s="29" t="s">
        <v>20247</v>
      </c>
      <c r="I93">
        <v>89</v>
      </c>
      <c r="J93" t="s">
        <v>82</v>
      </c>
      <c r="K93" t="str">
        <f t="shared" si="2"/>
        <v>22,2204550,'GUARIBAS','-9.3956757','-43.68951559','508','3118,227','GUARIBANO','89',current_timestamp);</v>
      </c>
      <c r="L93" t="str">
        <f t="shared" si="3"/>
        <v>INSERT INTO municipio (cd_estado,cd_municipio,ds_municipio,vl_latitude,vl_longitude,vl_altitude,qt_area,ds_gentilico,nr_ddd,dt_registro)VALUES (22,2204550,'GUARIBAS','-9.3956757','-43.68951559','508','3118,227','GUARIBANO','89',current_timestamp);</v>
      </c>
    </row>
    <row r="94" spans="1:12" x14ac:dyDescent="0.25">
      <c r="A94">
        <v>22</v>
      </c>
      <c r="B94" s="21" t="s">
        <v>11038</v>
      </c>
      <c r="C94" s="39" t="s">
        <v>11039</v>
      </c>
      <c r="D94" s="3" t="s">
        <v>21353</v>
      </c>
      <c r="E94" s="3" t="s">
        <v>21354</v>
      </c>
      <c r="F94" s="3" t="s">
        <v>499</v>
      </c>
      <c r="G94" s="21">
        <v>224.45500000000001</v>
      </c>
      <c r="H94" s="29" t="s">
        <v>20248</v>
      </c>
      <c r="I94">
        <v>86</v>
      </c>
      <c r="J94" t="s">
        <v>82</v>
      </c>
      <c r="K94" t="str">
        <f t="shared" si="2"/>
        <v>22,2204600,'HUGO NAPOLEÃO','-5.9888128','-42.5600336','218','224,455','HUGO-NAPOLEONENSE','86',current_timestamp);</v>
      </c>
      <c r="L94" t="str">
        <f t="shared" si="3"/>
        <v>INSERT INTO municipio (cd_estado,cd_municipio,ds_municipio,vl_latitude,vl_longitude,vl_altitude,qt_area,ds_gentilico,nr_ddd,dt_registro)VALUES (22,2204600,'HUGO NAPOLEÃO','-5.9888128','-42.5600336','218','224,455','HUGO-NAPOLEONENSE','86',current_timestamp);</v>
      </c>
    </row>
    <row r="95" spans="1:12" x14ac:dyDescent="0.25">
      <c r="A95">
        <v>22</v>
      </c>
      <c r="B95" s="21" t="s">
        <v>11040</v>
      </c>
      <c r="C95" s="39" t="s">
        <v>11041</v>
      </c>
      <c r="D95" s="3" t="s">
        <v>21355</v>
      </c>
      <c r="E95" s="3" t="s">
        <v>21356</v>
      </c>
      <c r="F95" s="3" t="s">
        <v>2189</v>
      </c>
      <c r="G95" s="21">
        <v>134.99700000000001</v>
      </c>
      <c r="H95" s="29" t="s">
        <v>20249</v>
      </c>
      <c r="I95">
        <v>86</v>
      </c>
      <c r="J95" t="s">
        <v>82</v>
      </c>
      <c r="K95" t="str">
        <f t="shared" si="2"/>
        <v>22,2204659,'ILHA GRANDE','-2.8519624','-41.81703329','6','134,997','ILHAGRANDENSE','86',current_timestamp);</v>
      </c>
      <c r="L95" t="str">
        <f t="shared" si="3"/>
        <v>INSERT INTO municipio (cd_estado,cd_municipio,ds_municipio,vl_latitude,vl_longitude,vl_altitude,qt_area,ds_gentilico,nr_ddd,dt_registro)VALUES (22,2204659,'ILHA GRANDE','-2.8519624','-41.81703329','6','134,997','ILHAGRANDENSE','86',current_timestamp);</v>
      </c>
    </row>
    <row r="96" spans="1:12" x14ac:dyDescent="0.25">
      <c r="A96">
        <v>22</v>
      </c>
      <c r="B96" s="21" t="s">
        <v>11042</v>
      </c>
      <c r="C96" s="39" t="s">
        <v>11043</v>
      </c>
      <c r="D96" s="3" t="s">
        <v>21357</v>
      </c>
      <c r="E96" s="3" t="s">
        <v>21358</v>
      </c>
      <c r="F96" s="3" t="s">
        <v>7684</v>
      </c>
      <c r="G96" s="21">
        <v>978.22199999999998</v>
      </c>
      <c r="H96" s="29" t="s">
        <v>5714</v>
      </c>
      <c r="I96">
        <v>89</v>
      </c>
      <c r="J96" t="s">
        <v>82</v>
      </c>
      <c r="K96" t="str">
        <f t="shared" si="2"/>
        <v>22,2204709,'INHUMA','-6.66453','-41.7039802','394','978,222','INHUMENSE','89',current_timestamp);</v>
      </c>
      <c r="L96" t="str">
        <f t="shared" si="3"/>
        <v>INSERT INTO municipio (cd_estado,cd_municipio,ds_municipio,vl_latitude,vl_longitude,vl_altitude,qt_area,ds_gentilico,nr_ddd,dt_registro)VALUES (22,2204709,'INHUMA','-6.66453','-41.7039802','394','978,222','INHUMENSE','89',current_timestamp);</v>
      </c>
    </row>
    <row r="97" spans="1:12" x14ac:dyDescent="0.25">
      <c r="A97">
        <v>22</v>
      </c>
      <c r="B97" s="21" t="s">
        <v>11044</v>
      </c>
      <c r="C97" s="39" t="s">
        <v>11045</v>
      </c>
      <c r="D97" s="3" t="s">
        <v>21359</v>
      </c>
      <c r="E97" s="3" t="s">
        <v>21360</v>
      </c>
      <c r="F97" s="3" t="s">
        <v>1850</v>
      </c>
      <c r="G97" s="21">
        <v>529.41700000000003</v>
      </c>
      <c r="H97" s="29" t="s">
        <v>5716</v>
      </c>
      <c r="I97">
        <v>89</v>
      </c>
      <c r="J97" t="s">
        <v>82</v>
      </c>
      <c r="K97" t="str">
        <f t="shared" si="2"/>
        <v>22,2204808,'IPIRANGA DO PIAUÍ','-6.82157138','-41.73768282','443','529,417','IPIRANGUENSE','89',current_timestamp);</v>
      </c>
      <c r="L97" t="str">
        <f t="shared" si="3"/>
        <v>INSERT INTO municipio (cd_estado,cd_municipio,ds_municipio,vl_latitude,vl_longitude,vl_altitude,qt_area,ds_gentilico,nr_ddd,dt_registro)VALUES (22,2204808,'IPIRANGA DO PIAUÍ','-6.82157138','-41.73768282','443','529,417','IPIRANGUENSE','89',current_timestamp);</v>
      </c>
    </row>
    <row r="98" spans="1:12" x14ac:dyDescent="0.25">
      <c r="A98">
        <v>22</v>
      </c>
      <c r="B98" s="21" t="s">
        <v>11046</v>
      </c>
      <c r="C98" s="39" t="s">
        <v>11047</v>
      </c>
      <c r="D98" s="3" t="s">
        <v>21361</v>
      </c>
      <c r="E98" s="3" t="s">
        <v>21362</v>
      </c>
      <c r="F98" s="3" t="s">
        <v>2546</v>
      </c>
      <c r="G98" s="21">
        <v>776.053</v>
      </c>
      <c r="H98" s="29" t="s">
        <v>20250</v>
      </c>
      <c r="I98">
        <v>89</v>
      </c>
      <c r="J98" t="s">
        <v>82</v>
      </c>
      <c r="K98" t="str">
        <f t="shared" si="2"/>
        <v>22,2204907,'ISAÍAS COELHO','-7.736487','-41.6736969','241','776,053','ISAIENSE','89',current_timestamp);</v>
      </c>
      <c r="L98" t="str">
        <f t="shared" si="3"/>
        <v>INSERT INTO municipio (cd_estado,cd_municipio,ds_municipio,vl_latitude,vl_longitude,vl_altitude,qt_area,ds_gentilico,nr_ddd,dt_registro)VALUES (22,2204907,'ISAÍAS COELHO','-7.736487','-41.6736969','241','776,053','ISAIENSE','89',current_timestamp);</v>
      </c>
    </row>
    <row r="99" spans="1:12" x14ac:dyDescent="0.25">
      <c r="A99">
        <v>22</v>
      </c>
      <c r="B99" s="21" t="s">
        <v>11048</v>
      </c>
      <c r="C99" s="39" t="s">
        <v>11049</v>
      </c>
      <c r="D99" s="3" t="s">
        <v>21363</v>
      </c>
      <c r="E99" s="3" t="s">
        <v>21364</v>
      </c>
      <c r="F99" s="3" t="s">
        <v>3063</v>
      </c>
      <c r="G99" s="21">
        <v>828.15200000000004</v>
      </c>
      <c r="H99" s="29" t="s">
        <v>20251</v>
      </c>
      <c r="I99">
        <v>89</v>
      </c>
      <c r="J99" t="s">
        <v>82</v>
      </c>
      <c r="K99" t="str">
        <f t="shared" si="2"/>
        <v>22,2205003,'ITAINÓPOLIS','-7.44762426','-41.48040533','197','828,152','ITAINOPOLENSE','89',current_timestamp);</v>
      </c>
      <c r="L99" t="str">
        <f t="shared" si="3"/>
        <v>INSERT INTO municipio (cd_estado,cd_municipio,ds_municipio,vl_latitude,vl_longitude,vl_altitude,qt_area,ds_gentilico,nr_ddd,dt_registro)VALUES (22,2205003,'ITAINÓPOLIS','-7.44762426','-41.48040533','197','828,152','ITAINOPOLENSE','89',current_timestamp);</v>
      </c>
    </row>
    <row r="100" spans="1:12" x14ac:dyDescent="0.25">
      <c r="A100">
        <v>22</v>
      </c>
      <c r="B100" s="21" t="s">
        <v>11050</v>
      </c>
      <c r="C100" s="39" t="s">
        <v>11051</v>
      </c>
      <c r="D100" s="3" t="s">
        <v>21365</v>
      </c>
      <c r="E100" s="3" t="s">
        <v>21366</v>
      </c>
      <c r="F100" s="3" t="s">
        <v>3339</v>
      </c>
      <c r="G100" s="21">
        <v>2554.181</v>
      </c>
      <c r="H100" s="29" t="s">
        <v>20252</v>
      </c>
      <c r="I100">
        <v>89</v>
      </c>
      <c r="J100" t="s">
        <v>82</v>
      </c>
      <c r="K100" t="str">
        <f t="shared" si="2"/>
        <v>22,2205102,'ITAUEIRA','-7.5997594','-43.0250571','266','2554,181','ITAUEIRENSE','89',current_timestamp);</v>
      </c>
      <c r="L100" t="str">
        <f t="shared" si="3"/>
        <v>INSERT INTO municipio (cd_estado,cd_municipio,ds_municipio,vl_latitude,vl_longitude,vl_altitude,qt_area,ds_gentilico,nr_ddd,dt_registro)VALUES (22,2205102,'ITAUEIRA','-7.5997594','-43.0250571','266','2554,181','ITAUEIRENSE','89',current_timestamp);</v>
      </c>
    </row>
    <row r="101" spans="1:12" x14ac:dyDescent="0.25">
      <c r="A101">
        <v>22</v>
      </c>
      <c r="B101" s="21" t="s">
        <v>11052</v>
      </c>
      <c r="C101" s="39" t="s">
        <v>11053</v>
      </c>
      <c r="D101" s="3" t="s">
        <v>21367</v>
      </c>
      <c r="E101" s="3" t="s">
        <v>21368</v>
      </c>
      <c r="F101" s="3" t="s">
        <v>1621</v>
      </c>
      <c r="G101" s="21">
        <v>1370.6990000000001</v>
      </c>
      <c r="H101" s="29" t="s">
        <v>5093</v>
      </c>
      <c r="I101">
        <v>89</v>
      </c>
      <c r="J101" t="s">
        <v>82</v>
      </c>
      <c r="K101" t="str">
        <f t="shared" si="2"/>
        <v>22,2205151,'JACOBINA DO PIAUÍ','-7.93526304','-41.21033907','315','1370,699','JACOBINENSE','89',current_timestamp);</v>
      </c>
      <c r="L101" t="str">
        <f t="shared" si="3"/>
        <v>INSERT INTO municipio (cd_estado,cd_municipio,ds_municipio,vl_latitude,vl_longitude,vl_altitude,qt_area,ds_gentilico,nr_ddd,dt_registro)VALUES (22,2205151,'JACOBINA DO PIAUÍ','-7.93526304','-41.21033907','315','1370,699','JACOBINENSE','89',current_timestamp);</v>
      </c>
    </row>
    <row r="102" spans="1:12" x14ac:dyDescent="0.25">
      <c r="A102">
        <v>22</v>
      </c>
      <c r="B102" s="21" t="s">
        <v>11054</v>
      </c>
      <c r="C102" s="39" t="s">
        <v>11055</v>
      </c>
      <c r="D102" s="3" t="s">
        <v>21369</v>
      </c>
      <c r="E102" s="3" t="s">
        <v>21370</v>
      </c>
      <c r="F102" s="3" t="s">
        <v>9175</v>
      </c>
      <c r="G102" s="21">
        <v>865.14400000000001</v>
      </c>
      <c r="H102" s="29" t="s">
        <v>20253</v>
      </c>
      <c r="I102">
        <v>89</v>
      </c>
      <c r="J102" t="s">
        <v>82</v>
      </c>
      <c r="K102" t="str">
        <f t="shared" si="2"/>
        <v>22,2205201,'JAICÓS','-7.35942808','-41.13952218','291','865,144','JAICOENSE','89',current_timestamp);</v>
      </c>
      <c r="L102" t="str">
        <f t="shared" si="3"/>
        <v>INSERT INTO municipio (cd_estado,cd_municipio,ds_municipio,vl_latitude,vl_longitude,vl_altitude,qt_area,ds_gentilico,nr_ddd,dt_registro)VALUES (22,2205201,'JAICÓS','-7.35942808','-41.13952218','291','865,144','JAICOENSE','89',current_timestamp);</v>
      </c>
    </row>
    <row r="103" spans="1:12" x14ac:dyDescent="0.25">
      <c r="A103">
        <v>22</v>
      </c>
      <c r="B103" s="21" t="s">
        <v>11056</v>
      </c>
      <c r="C103" s="39" t="s">
        <v>11057</v>
      </c>
      <c r="D103" s="3" t="s">
        <v>21371</v>
      </c>
      <c r="E103" s="3" t="s">
        <v>21372</v>
      </c>
      <c r="F103" s="3" t="s">
        <v>624</v>
      </c>
      <c r="G103" s="21">
        <v>509.85</v>
      </c>
      <c r="H103" s="29" t="s">
        <v>20254</v>
      </c>
      <c r="I103">
        <v>86</v>
      </c>
      <c r="J103" t="s">
        <v>82</v>
      </c>
      <c r="K103" t="str">
        <f t="shared" si="2"/>
        <v>22,2205250,'JARDIM DO MULATO','-6.09779862','-42.63255358','177','509,85','JARDIMULATENSE','86',current_timestamp);</v>
      </c>
      <c r="L103" t="str">
        <f t="shared" si="3"/>
        <v>INSERT INTO municipio (cd_estado,cd_municipio,ds_municipio,vl_latitude,vl_longitude,vl_altitude,qt_area,ds_gentilico,nr_ddd,dt_registro)VALUES (22,2205250,'JARDIM DO MULATO','-6.09779862','-42.63255358','177','509,85','JARDIMULATENSE','86',current_timestamp);</v>
      </c>
    </row>
    <row r="104" spans="1:12" x14ac:dyDescent="0.25">
      <c r="A104">
        <v>22</v>
      </c>
      <c r="B104" s="21" t="s">
        <v>11058</v>
      </c>
      <c r="C104" s="39" t="s">
        <v>11059</v>
      </c>
      <c r="D104" s="3" t="s">
        <v>21373</v>
      </c>
      <c r="E104" s="3" t="s">
        <v>21374</v>
      </c>
      <c r="F104" s="3" t="s">
        <v>19687</v>
      </c>
      <c r="G104" s="21">
        <v>650.68100000000004</v>
      </c>
      <c r="H104" s="29" t="s">
        <v>6754</v>
      </c>
      <c r="I104">
        <v>86</v>
      </c>
      <c r="J104" t="s">
        <v>82</v>
      </c>
      <c r="K104" t="str">
        <f t="shared" si="2"/>
        <v>22,2205276,'JATOBÁ DO PIAUÍ','-4.7705644','-41.8171243','230','650,681','JATOBAENSE','86',current_timestamp);</v>
      </c>
      <c r="L104" t="str">
        <f t="shared" si="3"/>
        <v>INSERT INTO municipio (cd_estado,cd_municipio,ds_municipio,vl_latitude,vl_longitude,vl_altitude,qt_area,ds_gentilico,nr_ddd,dt_registro)VALUES (22,2205276,'JATOBÁ DO PIAUÍ','-4.7705644','-41.8171243','230','650,681','JATOBAENSE','86',current_timestamp);</v>
      </c>
    </row>
    <row r="105" spans="1:12" x14ac:dyDescent="0.25">
      <c r="A105">
        <v>22</v>
      </c>
      <c r="B105" s="21" t="s">
        <v>11060</v>
      </c>
      <c r="C105" s="39" t="s">
        <v>11061</v>
      </c>
      <c r="D105" s="3" t="s">
        <v>21375</v>
      </c>
      <c r="E105" s="3" t="s">
        <v>21376</v>
      </c>
      <c r="F105" s="3" t="s">
        <v>2044</v>
      </c>
      <c r="G105" s="21">
        <v>1867.3130000000001</v>
      </c>
      <c r="H105" s="29" t="s">
        <v>20255</v>
      </c>
      <c r="I105">
        <v>89</v>
      </c>
      <c r="J105" t="s">
        <v>82</v>
      </c>
      <c r="K105" t="str">
        <f t="shared" si="2"/>
        <v>22,2205300,'JERUMENHA','-7.0908189','-43.5034614','149','1867,313','JERUMENHENSE','89',current_timestamp);</v>
      </c>
      <c r="L105" t="str">
        <f t="shared" si="3"/>
        <v>INSERT INTO municipio (cd_estado,cd_municipio,ds_municipio,vl_latitude,vl_longitude,vl_altitude,qt_area,ds_gentilico,nr_ddd,dt_registro)VALUES (22,2205300,'JERUMENHA','-7.0908189','-43.5034614','149','1867,313','JERUMENHENSE','89',current_timestamp);</v>
      </c>
    </row>
    <row r="106" spans="1:12" x14ac:dyDescent="0.25">
      <c r="A106">
        <v>22</v>
      </c>
      <c r="B106" s="21" t="s">
        <v>11062</v>
      </c>
      <c r="C106" s="39" t="s">
        <v>11063</v>
      </c>
      <c r="D106" s="3" t="s">
        <v>21377</v>
      </c>
      <c r="E106" s="3" t="s">
        <v>21378</v>
      </c>
      <c r="F106" s="3" t="s">
        <v>217</v>
      </c>
      <c r="G106" s="21">
        <v>1800.2439999999999</v>
      </c>
      <c r="H106" s="29" t="s">
        <v>20256</v>
      </c>
      <c r="I106">
        <v>89</v>
      </c>
      <c r="J106" t="s">
        <v>82</v>
      </c>
      <c r="K106" t="str">
        <f t="shared" si="2"/>
        <v>22,2205359,'JOÃO COSTA','-8.48892626','-42.41746187','264','1800,244','JOÃO COSTENSE','89',current_timestamp);</v>
      </c>
      <c r="L106" t="str">
        <f t="shared" si="3"/>
        <v>INSERT INTO municipio (cd_estado,cd_municipio,ds_municipio,vl_latitude,vl_longitude,vl_altitude,qt_area,ds_gentilico,nr_ddd,dt_registro)VALUES (22,2205359,'JOÃO COSTA','-8.48892626','-42.41746187','264','1800,244','JOÃO COSTENSE','89',current_timestamp);</v>
      </c>
    </row>
    <row r="107" spans="1:12" x14ac:dyDescent="0.25">
      <c r="A107">
        <v>22</v>
      </c>
      <c r="B107" s="21" t="s">
        <v>11064</v>
      </c>
      <c r="C107" s="39" t="s">
        <v>11065</v>
      </c>
      <c r="D107" s="3" t="s">
        <v>21379</v>
      </c>
      <c r="E107" s="3" t="s">
        <v>21380</v>
      </c>
      <c r="F107" s="3" t="s">
        <v>1801</v>
      </c>
      <c r="G107" s="21">
        <v>739.97900000000004</v>
      </c>
      <c r="H107" s="29" t="s">
        <v>20257</v>
      </c>
      <c r="I107">
        <v>86</v>
      </c>
      <c r="J107" t="s">
        <v>82</v>
      </c>
      <c r="K107" t="str">
        <f t="shared" si="2"/>
        <v>22,2205409,'JOAQUIM PIRES','-3.50943741','-42.19507456','21','739,979','JOAQUIM-PIRENSE','86',current_timestamp);</v>
      </c>
      <c r="L107" t="str">
        <f t="shared" si="3"/>
        <v>INSERT INTO municipio (cd_estado,cd_municipio,ds_municipio,vl_latitude,vl_longitude,vl_altitude,qt_area,ds_gentilico,nr_ddd,dt_registro)VALUES (22,2205409,'JOAQUIM PIRES','-3.50943741','-42.19507456','21','739,979','JOAQUIM-PIRENSE','86',current_timestamp);</v>
      </c>
    </row>
    <row r="108" spans="1:12" x14ac:dyDescent="0.25">
      <c r="A108">
        <v>22</v>
      </c>
      <c r="B108" s="21" t="s">
        <v>11066</v>
      </c>
      <c r="C108" s="39" t="s">
        <v>11067</v>
      </c>
      <c r="D108" s="3" t="s">
        <v>21381</v>
      </c>
      <c r="E108" s="3" t="s">
        <v>21382</v>
      </c>
      <c r="F108" s="3" t="s">
        <v>620</v>
      </c>
      <c r="G108" s="21">
        <v>166.44200000000001</v>
      </c>
      <c r="H108" s="29" t="s">
        <v>20258</v>
      </c>
      <c r="I108">
        <v>86</v>
      </c>
      <c r="J108" t="s">
        <v>82</v>
      </c>
      <c r="K108" t="str">
        <f t="shared" si="2"/>
        <v>22,2205458,'JOCA MARQUES','-3.49984235','-42.43151665','32','166,442','JOCAMARQUENSE','86',current_timestamp);</v>
      </c>
      <c r="L108" t="str">
        <f t="shared" si="3"/>
        <v>INSERT INTO municipio (cd_estado,cd_municipio,ds_municipio,vl_latitude,vl_longitude,vl_altitude,qt_area,ds_gentilico,nr_ddd,dt_registro)VALUES (22,2205458,'JOCA MARQUES','-3.49984235','-42.43151665','32','166,442','JOCAMARQUENSE','86',current_timestamp);</v>
      </c>
    </row>
    <row r="109" spans="1:12" x14ac:dyDescent="0.25">
      <c r="A109">
        <v>22</v>
      </c>
      <c r="B109" s="21" t="s">
        <v>11068</v>
      </c>
      <c r="C109" s="39" t="s">
        <v>11069</v>
      </c>
      <c r="D109" s="3" t="s">
        <v>21383</v>
      </c>
      <c r="E109" s="3" t="s">
        <v>21384</v>
      </c>
      <c r="F109" s="3" t="s">
        <v>8670</v>
      </c>
      <c r="G109" s="21">
        <v>1538.172</v>
      </c>
      <c r="H109" s="29" t="s">
        <v>20259</v>
      </c>
      <c r="I109">
        <v>86</v>
      </c>
      <c r="J109" t="s">
        <v>82</v>
      </c>
      <c r="K109" t="str">
        <f t="shared" si="2"/>
        <v>22,2205508,'JOSÉ DE FREITAS','-4.7584241','-42.57650614','131','1538,172','FREITENSE','86',current_timestamp);</v>
      </c>
      <c r="L109" t="str">
        <f t="shared" si="3"/>
        <v>INSERT INTO municipio (cd_estado,cd_municipio,ds_municipio,vl_latitude,vl_longitude,vl_altitude,qt_area,ds_gentilico,nr_ddd,dt_registro)VALUES (22,2205508,'JOSÉ DE FREITAS','-4.7584241','-42.57650614','131','1538,172','FREITENSE','86',current_timestamp);</v>
      </c>
    </row>
    <row r="110" spans="1:12" x14ac:dyDescent="0.25">
      <c r="A110">
        <v>22</v>
      </c>
      <c r="B110" s="21" t="s">
        <v>11070</v>
      </c>
      <c r="C110" s="39" t="s">
        <v>11071</v>
      </c>
      <c r="D110" s="3" t="s">
        <v>21385</v>
      </c>
      <c r="E110" s="3" t="s">
        <v>21386</v>
      </c>
      <c r="F110" s="3" t="s">
        <v>1548</v>
      </c>
      <c r="G110" s="21">
        <v>931.93499999999995</v>
      </c>
      <c r="H110" s="29" t="s">
        <v>1332</v>
      </c>
      <c r="I110">
        <v>86</v>
      </c>
      <c r="J110" t="s">
        <v>82</v>
      </c>
      <c r="K110" t="str">
        <f t="shared" si="2"/>
        <v>22,2205516,'JUAZEIRO DO PIAUÍ','-5.1713017','-41.70416594','183','931,935','JUAZEIRENSE','86',current_timestamp);</v>
      </c>
      <c r="L110" t="str">
        <f t="shared" si="3"/>
        <v>INSERT INTO municipio (cd_estado,cd_municipio,ds_municipio,vl_latitude,vl_longitude,vl_altitude,qt_area,ds_gentilico,nr_ddd,dt_registro)VALUES (22,2205516,'JUAZEIRO DO PIAUÍ','-5.1713017','-41.70416594','183','931,935','JUAZEIRENSE','86',current_timestamp);</v>
      </c>
    </row>
    <row r="111" spans="1:12" x14ac:dyDescent="0.25">
      <c r="A111">
        <v>22</v>
      </c>
      <c r="B111" s="21" t="s">
        <v>11072</v>
      </c>
      <c r="C111" s="39" t="s">
        <v>11073</v>
      </c>
      <c r="D111" s="3" t="s">
        <v>21387</v>
      </c>
      <c r="E111" s="3" t="s">
        <v>21388</v>
      </c>
      <c r="F111" s="3" t="s">
        <v>2765</v>
      </c>
      <c r="G111" s="21">
        <v>1297.1079999999999</v>
      </c>
      <c r="H111" s="29" t="s">
        <v>20260</v>
      </c>
      <c r="I111">
        <v>89</v>
      </c>
      <c r="J111" t="s">
        <v>82</v>
      </c>
      <c r="K111" t="str">
        <f t="shared" si="2"/>
        <v>22,2205524,'JÚLIO BORGES','-10.3252563','-44.2382558','400','1297,108','JULIO BORGENSE','89',current_timestamp);</v>
      </c>
      <c r="L111" t="str">
        <f t="shared" si="3"/>
        <v>INSERT INTO municipio (cd_estado,cd_municipio,ds_municipio,vl_latitude,vl_longitude,vl_altitude,qt_area,ds_gentilico,nr_ddd,dt_registro)VALUES (22,2205524,'JÚLIO BORGES','-10.3252563','-44.2382558','400','1297,108','JULIO BORGENSE','89',current_timestamp);</v>
      </c>
    </row>
    <row r="112" spans="1:12" x14ac:dyDescent="0.25">
      <c r="A112">
        <v>22</v>
      </c>
      <c r="B112" s="21" t="s">
        <v>11074</v>
      </c>
      <c r="C112" s="39" t="s">
        <v>10692</v>
      </c>
      <c r="D112" s="3" t="s">
        <v>21389</v>
      </c>
      <c r="E112" s="3" t="s">
        <v>21390</v>
      </c>
      <c r="F112" s="3" t="s">
        <v>1850</v>
      </c>
      <c r="G112" s="21">
        <v>1271.8889999999999</v>
      </c>
      <c r="H112" s="29" t="s">
        <v>19959</v>
      </c>
      <c r="I112">
        <v>89</v>
      </c>
      <c r="J112" t="s">
        <v>82</v>
      </c>
      <c r="K112" t="str">
        <f t="shared" si="2"/>
        <v>22,2205532,'JUREMA','-9.22192691','-43.12904768','443','1271,889','JUREMENSE','89',current_timestamp);</v>
      </c>
      <c r="L112" t="str">
        <f t="shared" si="3"/>
        <v>INSERT INTO municipio (cd_estado,cd_municipio,ds_municipio,vl_latitude,vl_longitude,vl_altitude,qt_area,ds_gentilico,nr_ddd,dt_registro)VALUES (22,2205532,'JUREMA','-9.22192691','-43.12904768','443','1271,889','JUREMENSE','89',current_timestamp);</v>
      </c>
    </row>
    <row r="113" spans="1:12" x14ac:dyDescent="0.25">
      <c r="A113">
        <v>22</v>
      </c>
      <c r="B113" s="21" t="s">
        <v>11077</v>
      </c>
      <c r="C113" s="39" t="s">
        <v>11078</v>
      </c>
      <c r="D113" s="3" t="s">
        <v>21396</v>
      </c>
      <c r="E113" s="3" t="s">
        <v>21397</v>
      </c>
      <c r="F113" s="3" t="s">
        <v>451</v>
      </c>
      <c r="G113" s="21">
        <v>394.661</v>
      </c>
      <c r="H113" s="29" t="s">
        <v>20261</v>
      </c>
      <c r="I113">
        <v>86</v>
      </c>
      <c r="J113" t="s">
        <v>82</v>
      </c>
      <c r="K113" t="str">
        <f t="shared" si="2"/>
        <v>22,2205557,'LAGOA ALEGRE','-4.5154487','-42.6240321','120','394,661','LAGOALEGRENSE','86',current_timestamp);</v>
      </c>
      <c r="L113" t="str">
        <f t="shared" si="3"/>
        <v>INSERT INTO municipio (cd_estado,cd_municipio,ds_municipio,vl_latitude,vl_longitude,vl_altitude,qt_area,ds_gentilico,nr_ddd,dt_registro)VALUES (22,2205557,'LAGOA ALEGRE','-4.5154487','-42.6240321','120','394,661','LAGOALEGRENSE','86',current_timestamp);</v>
      </c>
    </row>
    <row r="114" spans="1:12" x14ac:dyDescent="0.25">
      <c r="A114">
        <v>22</v>
      </c>
      <c r="B114" s="21" t="s">
        <v>11081</v>
      </c>
      <c r="C114" s="39" t="s">
        <v>11082</v>
      </c>
      <c r="D114" s="3" t="s">
        <v>21391</v>
      </c>
      <c r="E114" s="3" t="s">
        <v>21392</v>
      </c>
      <c r="F114" s="3" t="s">
        <v>21393</v>
      </c>
      <c r="G114" s="21">
        <v>155.63900000000001</v>
      </c>
      <c r="H114" s="29" t="s">
        <v>6761</v>
      </c>
      <c r="I114">
        <v>86</v>
      </c>
      <c r="J114" t="s">
        <v>82</v>
      </c>
      <c r="K114" t="str">
        <f t="shared" si="2"/>
        <v>22,2205573,'LAGOA DE SÃO FRANCISCO','-4.3931386','-41.60065413','386','155,639','LAGOENSE','86',current_timestamp);</v>
      </c>
      <c r="L114" t="str">
        <f t="shared" si="3"/>
        <v>INSERT INTO municipio (cd_estado,cd_municipio,ds_municipio,vl_latitude,vl_longitude,vl_altitude,qt_area,ds_gentilico,nr_ddd,dt_registro)VALUES (22,2205573,'LAGOA DE SÃO FRANCISCO','-4.3931386','-41.60065413','386','155,639','LAGOENSE','86',current_timestamp);</v>
      </c>
    </row>
    <row r="115" spans="1:12" x14ac:dyDescent="0.25">
      <c r="A115">
        <v>22</v>
      </c>
      <c r="B115" s="21" t="s">
        <v>11079</v>
      </c>
      <c r="C115" s="39" t="s">
        <v>11080</v>
      </c>
      <c r="D115" s="3" t="s">
        <v>21398</v>
      </c>
      <c r="E115" s="3" t="s">
        <v>21399</v>
      </c>
      <c r="F115" s="3" t="s">
        <v>1535</v>
      </c>
      <c r="G115" s="21">
        <v>1329.665</v>
      </c>
      <c r="H115" s="29" t="s">
        <v>20262</v>
      </c>
      <c r="I115">
        <v>89</v>
      </c>
      <c r="J115" t="s">
        <v>82</v>
      </c>
      <c r="K115" t="str">
        <f t="shared" si="2"/>
        <v>22,2205565,'LAGOA DO BARRO DO PIAUÍ','-8.47984288','-41.53110981','423','1329,665','LAGOA DO BARRENSE','89',current_timestamp);</v>
      </c>
      <c r="L115" t="str">
        <f t="shared" si="3"/>
        <v>INSERT INTO municipio (cd_estado,cd_municipio,ds_municipio,vl_latitude,vl_longitude,vl_altitude,qt_area,ds_gentilico,nr_ddd,dt_registro)VALUES (22,2205565,'LAGOA DO BARRO DO PIAUÍ','-8.47984288','-41.53110981','423','1329,665','LAGOA DO BARRENSE','89',current_timestamp);</v>
      </c>
    </row>
    <row r="116" spans="1:12" x14ac:dyDescent="0.25">
      <c r="A116">
        <v>22</v>
      </c>
      <c r="B116" s="21" t="s">
        <v>11083</v>
      </c>
      <c r="C116" s="39" t="s">
        <v>11084</v>
      </c>
      <c r="D116" s="3" t="s">
        <v>21394</v>
      </c>
      <c r="E116" s="3" t="s">
        <v>21395</v>
      </c>
      <c r="F116" s="3" t="s">
        <v>1514</v>
      </c>
      <c r="G116" s="21">
        <v>426.63400000000001</v>
      </c>
      <c r="H116" s="29" t="s">
        <v>6761</v>
      </c>
      <c r="I116">
        <v>89</v>
      </c>
      <c r="J116" t="s">
        <v>82</v>
      </c>
      <c r="K116" t="str">
        <f t="shared" si="2"/>
        <v>22,2205581,'LAGOA DO PIAUÍ','-5.4181668','-42.6433813','115','426,634','LAGOENSE','89',current_timestamp);</v>
      </c>
      <c r="L116" t="str">
        <f t="shared" si="3"/>
        <v>INSERT INTO municipio (cd_estado,cd_municipio,ds_municipio,vl_latitude,vl_longitude,vl_altitude,qt_area,ds_gentilico,nr_ddd,dt_registro)VALUES (22,2205581,'LAGOA DO PIAUÍ','-5.4181668','-42.6433813','115','426,634','LAGOENSE','89',current_timestamp);</v>
      </c>
    </row>
    <row r="117" spans="1:12" x14ac:dyDescent="0.25">
      <c r="A117">
        <v>22</v>
      </c>
      <c r="B117" s="21" t="s">
        <v>11085</v>
      </c>
      <c r="C117" s="39" t="s">
        <v>11086</v>
      </c>
      <c r="D117" s="3" t="s">
        <v>21400</v>
      </c>
      <c r="E117" s="3" t="s">
        <v>21401</v>
      </c>
      <c r="F117" s="3" t="s">
        <v>2685</v>
      </c>
      <c r="G117" s="21">
        <v>804.69799999999998</v>
      </c>
      <c r="H117" s="29" t="s">
        <v>20263</v>
      </c>
      <c r="I117">
        <v>86</v>
      </c>
      <c r="J117" t="s">
        <v>82</v>
      </c>
      <c r="K117" t="str">
        <f t="shared" si="2"/>
        <v>22,2205599,'LAGOA DO SÍTIO','-6.51829571','-41.57183647','471','804,698','SITIOLAGOENSE','86',current_timestamp);</v>
      </c>
      <c r="L117" t="str">
        <f t="shared" si="3"/>
        <v>INSERT INTO municipio (cd_estado,cd_municipio,ds_municipio,vl_latitude,vl_longitude,vl_altitude,qt_area,ds_gentilico,nr_ddd,dt_registro)VALUES (22,2205599,'LAGOA DO SÍTIO','-6.51829571','-41.57183647','471','804,698','SITIOLAGOENSE','86',current_timestamp);</v>
      </c>
    </row>
    <row r="118" spans="1:12" x14ac:dyDescent="0.25">
      <c r="A118">
        <v>22</v>
      </c>
      <c r="B118" s="21" t="s">
        <v>11075</v>
      </c>
      <c r="C118" s="39" t="s">
        <v>11076</v>
      </c>
      <c r="D118" s="3" t="s">
        <v>21402</v>
      </c>
      <c r="E118" s="3" t="s">
        <v>21403</v>
      </c>
      <c r="F118" s="3" t="s">
        <v>2825</v>
      </c>
      <c r="G118" s="21">
        <v>67.503</v>
      </c>
      <c r="H118" s="29" t="s">
        <v>20264</v>
      </c>
      <c r="I118">
        <v>86</v>
      </c>
      <c r="J118" t="s">
        <v>82</v>
      </c>
      <c r="K118" t="str">
        <f t="shared" si="2"/>
        <v>22,2205540,'LAGOINHA DO PIAUÍ','-5.83196919','-42.62324095','242','67,503','LAGOINENSE','86',current_timestamp);</v>
      </c>
      <c r="L118" t="str">
        <f t="shared" si="3"/>
        <v>INSERT INTO municipio (cd_estado,cd_municipio,ds_municipio,vl_latitude,vl_longitude,vl_altitude,qt_area,ds_gentilico,nr_ddd,dt_registro)VALUES (22,2205540,'LAGOINHA DO PIAUÍ','-5.83196919','-42.62324095','242','67,503','LAGOINENSE','86',current_timestamp);</v>
      </c>
    </row>
    <row r="119" spans="1:12" x14ac:dyDescent="0.25">
      <c r="A119">
        <v>22</v>
      </c>
      <c r="B119" s="21" t="s">
        <v>11087</v>
      </c>
      <c r="C119" s="39" t="s">
        <v>11088</v>
      </c>
      <c r="D119" s="3" t="s">
        <v>21404</v>
      </c>
      <c r="E119" s="3" t="s">
        <v>21405</v>
      </c>
      <c r="F119" s="3" t="s">
        <v>7217</v>
      </c>
      <c r="G119" s="21">
        <v>1088.5830000000001</v>
      </c>
      <c r="H119" s="29" t="s">
        <v>20265</v>
      </c>
      <c r="I119">
        <v>89</v>
      </c>
      <c r="J119" t="s">
        <v>82</v>
      </c>
      <c r="K119" t="str">
        <f t="shared" si="2"/>
        <v>22,2205607,'LANDRI SALES','-7.26379833','-43.93104315','309','1088,583','LANDRI-SALESIANO','89',current_timestamp);</v>
      </c>
      <c r="L119" t="str">
        <f t="shared" si="3"/>
        <v>INSERT INTO municipio (cd_estado,cd_municipio,ds_municipio,vl_latitude,vl_longitude,vl_altitude,qt_area,ds_gentilico,nr_ddd,dt_registro)VALUES (22,2205607,'LANDRI SALES','-7.26379833','-43.93104315','309','1088,583','LANDRI-SALESIANO','89',current_timestamp);</v>
      </c>
    </row>
    <row r="120" spans="1:12" x14ac:dyDescent="0.25">
      <c r="A120">
        <v>22</v>
      </c>
      <c r="B120" s="21" t="s">
        <v>11089</v>
      </c>
      <c r="C120" s="39" t="s">
        <v>11090</v>
      </c>
      <c r="D120" s="3" t="s">
        <v>21406</v>
      </c>
      <c r="E120" s="3" t="s">
        <v>21407</v>
      </c>
      <c r="F120" s="3" t="s">
        <v>1438</v>
      </c>
      <c r="G120" s="21">
        <v>1071.4649999999999</v>
      </c>
      <c r="H120" s="29" t="s">
        <v>20266</v>
      </c>
      <c r="I120">
        <v>86</v>
      </c>
      <c r="J120" t="s">
        <v>82</v>
      </c>
      <c r="K120" t="str">
        <f t="shared" si="2"/>
        <v>22,2205706,'LUÍS CORREIA','-2.88295135','-41.66562796','4','1071,465','LUÍS-CORREIENSE','86',current_timestamp);</v>
      </c>
      <c r="L120" t="str">
        <f t="shared" si="3"/>
        <v>INSERT INTO municipio (cd_estado,cd_municipio,ds_municipio,vl_latitude,vl_longitude,vl_altitude,qt_area,ds_gentilico,nr_ddd,dt_registro)VALUES (22,2205706,'LUÍS CORREIA','-2.88295135','-41.66562796','4','1071,465','LUÍS-CORREIENSE','86',current_timestamp);</v>
      </c>
    </row>
    <row r="121" spans="1:12" x14ac:dyDescent="0.25">
      <c r="A121">
        <v>22</v>
      </c>
      <c r="B121" s="21" t="s">
        <v>11091</v>
      </c>
      <c r="C121" s="39" t="s">
        <v>11092</v>
      </c>
      <c r="D121" s="3" t="s">
        <v>21408</v>
      </c>
      <c r="E121" s="3" t="s">
        <v>21409</v>
      </c>
      <c r="F121" s="3" t="s">
        <v>1801</v>
      </c>
      <c r="G121" s="21">
        <v>704.34699999999998</v>
      </c>
      <c r="H121" s="29" t="s">
        <v>20267</v>
      </c>
      <c r="I121">
        <v>86</v>
      </c>
      <c r="J121" t="s">
        <v>82</v>
      </c>
      <c r="K121" t="str">
        <f t="shared" si="2"/>
        <v>22,2205805,'LUZILÂNDIA','-3.468166','-42.3717325','21','704,347','LUZILANDENSE','86',current_timestamp);</v>
      </c>
      <c r="L121" t="str">
        <f t="shared" si="3"/>
        <v>INSERT INTO municipio (cd_estado,cd_municipio,ds_municipio,vl_latitude,vl_longitude,vl_altitude,qt_area,ds_gentilico,nr_ddd,dt_registro)VALUES (22,2205805,'LUZILÂNDIA','-3.468166','-42.3717325','21','704,347','LUZILANDENSE','86',current_timestamp);</v>
      </c>
    </row>
    <row r="122" spans="1:12" x14ac:dyDescent="0.25">
      <c r="A122">
        <v>22</v>
      </c>
      <c r="B122" s="21" t="s">
        <v>11093</v>
      </c>
      <c r="C122" s="39" t="s">
        <v>11094</v>
      </c>
      <c r="D122" s="3" t="s">
        <v>21410</v>
      </c>
      <c r="E122" s="3" t="s">
        <v>21411</v>
      </c>
      <c r="F122" s="3" t="s">
        <v>487</v>
      </c>
      <c r="G122" s="21">
        <v>177.15299999999999</v>
      </c>
      <c r="H122" s="29" t="s">
        <v>20268</v>
      </c>
      <c r="I122">
        <v>86</v>
      </c>
      <c r="J122" t="s">
        <v>82</v>
      </c>
      <c r="K122" t="str">
        <f t="shared" si="2"/>
        <v>22,2205854,'MADEIRO','-3.4862123','-42.4985533','29','177,153','MADEIRENSE','86',current_timestamp);</v>
      </c>
      <c r="L122" t="str">
        <f t="shared" si="3"/>
        <v>INSERT INTO municipio (cd_estado,cd_municipio,ds_municipio,vl_latitude,vl_longitude,vl_altitude,qt_area,ds_gentilico,nr_ddd,dt_registro)VALUES (22,2205854,'MADEIRO','-3.4862123','-42.4985533','29','177,153','MADEIRENSE','86',current_timestamp);</v>
      </c>
    </row>
    <row r="123" spans="1:12" x14ac:dyDescent="0.25">
      <c r="A123">
        <v>22</v>
      </c>
      <c r="B123" s="21" t="s">
        <v>11095</v>
      </c>
      <c r="C123" s="39" t="s">
        <v>11096</v>
      </c>
      <c r="D123" s="3" t="s">
        <v>21412</v>
      </c>
      <c r="E123" s="3" t="s">
        <v>21413</v>
      </c>
      <c r="F123" s="3" t="s">
        <v>9854</v>
      </c>
      <c r="G123" s="21">
        <v>1618.992</v>
      </c>
      <c r="H123" s="29" t="s">
        <v>20269</v>
      </c>
      <c r="I123">
        <v>89</v>
      </c>
      <c r="J123" t="s">
        <v>82</v>
      </c>
      <c r="K123" t="str">
        <f t="shared" si="2"/>
        <v>22,2205904,'MANOEL EMÍDIO','-8.0126606','-43.875304','231','1618,992','MANOEL-EMIDENSE','89',current_timestamp);</v>
      </c>
      <c r="L123" t="str">
        <f t="shared" si="3"/>
        <v>INSERT INTO municipio (cd_estado,cd_municipio,ds_municipio,vl_latitude,vl_longitude,vl_altitude,qt_area,ds_gentilico,nr_ddd,dt_registro)VALUES (22,2205904,'MANOEL EMÍDIO','-8.0126606','-43.875304','231','1618,992','MANOEL-EMIDENSE','89',current_timestamp);</v>
      </c>
    </row>
    <row r="124" spans="1:12" x14ac:dyDescent="0.25">
      <c r="A124">
        <v>22</v>
      </c>
      <c r="B124" s="21" t="s">
        <v>11097</v>
      </c>
      <c r="C124" s="39" t="s">
        <v>11098</v>
      </c>
      <c r="D124" s="3" t="s">
        <v>21414</v>
      </c>
      <c r="E124" s="3" t="s">
        <v>21415</v>
      </c>
      <c r="F124" s="3" t="s">
        <v>3775</v>
      </c>
      <c r="G124" s="21">
        <v>139.97300000000001</v>
      </c>
      <c r="H124" s="29" t="s">
        <v>20270</v>
      </c>
      <c r="I124">
        <v>89</v>
      </c>
      <c r="J124" t="s">
        <v>82</v>
      </c>
      <c r="K124" t="str">
        <f t="shared" si="2"/>
        <v>22,2205953,'MARCOLÂNDIA','-7.4416888','-40.6601995','785','139,973','MARCOLANDENSE','89',current_timestamp);</v>
      </c>
      <c r="L124" t="str">
        <f t="shared" si="3"/>
        <v>INSERT INTO municipio (cd_estado,cd_municipio,ds_municipio,vl_latitude,vl_longitude,vl_altitude,qt_area,ds_gentilico,nr_ddd,dt_registro)VALUES (22,2205953,'MARCOLÂNDIA','-7.4416888','-40.6601995','785','139,973','MARCOLANDENSE','89',current_timestamp);</v>
      </c>
    </row>
    <row r="125" spans="1:12" x14ac:dyDescent="0.25">
      <c r="A125">
        <v>22</v>
      </c>
      <c r="B125" s="21" t="s">
        <v>11099</v>
      </c>
      <c r="C125" s="39" t="s">
        <v>11100</v>
      </c>
      <c r="D125" s="3" t="s">
        <v>21417</v>
      </c>
      <c r="E125" s="3" t="s">
        <v>21416</v>
      </c>
      <c r="F125" s="3" t="s">
        <v>1626</v>
      </c>
      <c r="G125" s="21">
        <v>677.41399999999999</v>
      </c>
      <c r="H125" s="29" t="s">
        <v>20271</v>
      </c>
      <c r="I125">
        <v>89</v>
      </c>
      <c r="J125" t="s">
        <v>82</v>
      </c>
      <c r="K125" t="str">
        <f t="shared" si="2"/>
        <v>22,2206001,'MARCOS PARENTE','-7.1158928','-43.891386','281','677,414','MARCOS-PARENTENSE','89',current_timestamp);</v>
      </c>
      <c r="L125" t="str">
        <f t="shared" si="3"/>
        <v>INSERT INTO municipio (cd_estado,cd_municipio,ds_municipio,vl_latitude,vl_longitude,vl_altitude,qt_area,ds_gentilico,nr_ddd,dt_registro)VALUES (22,2206001,'MARCOS PARENTE','-7.1158928','-43.891386','281','677,414','MARCOS-PARENTENSE','89',current_timestamp);</v>
      </c>
    </row>
    <row r="126" spans="1:12" x14ac:dyDescent="0.25">
      <c r="A126">
        <v>22</v>
      </c>
      <c r="B126" s="21" t="s">
        <v>11101</v>
      </c>
      <c r="C126" s="39" t="s">
        <v>11102</v>
      </c>
      <c r="D126" s="3" t="s">
        <v>21418</v>
      </c>
      <c r="E126" s="3" t="s">
        <v>21419</v>
      </c>
      <c r="F126" s="3" t="s">
        <v>1551</v>
      </c>
      <c r="G126" s="21">
        <v>530.01599999999996</v>
      </c>
      <c r="H126" s="29" t="s">
        <v>20272</v>
      </c>
      <c r="I126">
        <v>89</v>
      </c>
      <c r="J126" t="s">
        <v>82</v>
      </c>
      <c r="K126" t="str">
        <f t="shared" si="2"/>
        <v>22,2206050,'MASSAPÊ DO PIAUÍ','-7.46260277','-41.12631083','245','530,016','MASSAPÊENSE','89',current_timestamp);</v>
      </c>
      <c r="L126" t="str">
        <f t="shared" si="3"/>
        <v>INSERT INTO municipio (cd_estado,cd_municipio,ds_municipio,vl_latitude,vl_longitude,vl_altitude,qt_area,ds_gentilico,nr_ddd,dt_registro)VALUES (22,2206050,'MASSAPÊ DO PIAUÍ','-7.46260277','-41.12631083','245','530,016','MASSAPÊENSE','89',current_timestamp);</v>
      </c>
    </row>
    <row r="127" spans="1:12" x14ac:dyDescent="0.25">
      <c r="A127">
        <v>22</v>
      </c>
      <c r="B127" s="21" t="s">
        <v>11103</v>
      </c>
      <c r="C127" s="39" t="s">
        <v>11104</v>
      </c>
      <c r="D127" s="3" t="s">
        <v>21420</v>
      </c>
      <c r="E127" s="3" t="s">
        <v>21421</v>
      </c>
      <c r="F127" s="3" t="s">
        <v>616</v>
      </c>
      <c r="G127" s="21">
        <v>226.375</v>
      </c>
      <c r="H127" s="29" t="s">
        <v>17199</v>
      </c>
      <c r="I127">
        <v>86</v>
      </c>
      <c r="J127" t="s">
        <v>82</v>
      </c>
      <c r="K127" t="str">
        <f t="shared" si="2"/>
        <v>22,2206100,'MATIAS OLÍMPIO','-3.7150352','-42.5505441','69','226,375','MATIENSE','86',current_timestamp);</v>
      </c>
      <c r="L127" t="str">
        <f t="shared" si="3"/>
        <v>INSERT INTO municipio (cd_estado,cd_municipio,ds_municipio,vl_latitude,vl_longitude,vl_altitude,qt_area,ds_gentilico,nr_ddd,dt_registro)VALUES (22,2206100,'MATIAS OLÍMPIO','-3.7150352','-42.5505441','69','226,375','MATIENSE','86',current_timestamp);</v>
      </c>
    </row>
    <row r="128" spans="1:12" x14ac:dyDescent="0.25">
      <c r="A128">
        <v>22</v>
      </c>
      <c r="B128" s="21" t="s">
        <v>11105</v>
      </c>
      <c r="C128" s="39" t="s">
        <v>11106</v>
      </c>
      <c r="D128" s="3" t="s">
        <v>21422</v>
      </c>
      <c r="E128" s="3" t="s">
        <v>21423</v>
      </c>
      <c r="F128" s="3" t="s">
        <v>486</v>
      </c>
      <c r="G128" s="21">
        <v>1393.7139999999999</v>
      </c>
      <c r="H128" s="29" t="s">
        <v>20273</v>
      </c>
      <c r="I128">
        <v>86</v>
      </c>
      <c r="J128" t="s">
        <v>82</v>
      </c>
      <c r="K128" t="str">
        <f t="shared" si="2"/>
        <v>22,2206209,'MIGUEL ALVES','-4.1682601','-42.8963085','40','1393,714','MIGUEL-ALVENSE','86',current_timestamp);</v>
      </c>
      <c r="L128" t="str">
        <f t="shared" si="3"/>
        <v>INSERT INTO municipio (cd_estado,cd_municipio,ds_municipio,vl_latitude,vl_longitude,vl_altitude,qt_area,ds_gentilico,nr_ddd,dt_registro)VALUES (22,2206209,'MIGUEL ALVES','-4.1682601','-42.8963085','40','1393,714','MIGUEL-ALVENSE','86',current_timestamp);</v>
      </c>
    </row>
    <row r="129" spans="1:12" x14ac:dyDescent="0.25">
      <c r="A129">
        <v>22</v>
      </c>
      <c r="B129" s="21" t="s">
        <v>11107</v>
      </c>
      <c r="C129" s="39" t="s">
        <v>11108</v>
      </c>
      <c r="D129" s="3" t="s">
        <v>21424</v>
      </c>
      <c r="E129" s="3" t="s">
        <v>21425</v>
      </c>
      <c r="F129" s="3" t="s">
        <v>2070</v>
      </c>
      <c r="G129" s="21">
        <v>93.515000000000001</v>
      </c>
      <c r="H129" s="29" t="s">
        <v>20274</v>
      </c>
      <c r="I129">
        <v>86</v>
      </c>
      <c r="J129" t="s">
        <v>82</v>
      </c>
      <c r="K129" t="str">
        <f t="shared" ref="K129:K192" si="4">CONCATENATE(A129,",",B129,",'",C129,"','",D129,"','",E129,"','",F129,"','",G129,"','",H129,"','",I129,"',",J129,");")</f>
        <v>22,2206308,'MIGUEL LEÃO','-5.68042996','-42.7382244','179','93,515','LEONINO','86',current_timestamp);</v>
      </c>
      <c r="L129" t="str">
        <f t="shared" ref="L129:L192" si="5">CONCATENATE("INSERT INTO municipio (cd_estado,cd_municipio,ds_municipio,vl_latitude,vl_longitude,vl_altitude,qt_area,ds_gentilico,nr_ddd,dt_registro)VALUES (",K129)</f>
        <v>INSERT INTO municipio (cd_estado,cd_municipio,ds_municipio,vl_latitude,vl_longitude,vl_altitude,qt_area,ds_gentilico,nr_ddd,dt_registro)VALUES (22,2206308,'MIGUEL LEÃO','-5.68042996','-42.7382244','179','93,515','LEONINO','86',current_timestamp);</v>
      </c>
    </row>
    <row r="130" spans="1:12" x14ac:dyDescent="0.25">
      <c r="A130">
        <v>22</v>
      </c>
      <c r="B130" s="21" t="s">
        <v>11109</v>
      </c>
      <c r="C130" s="39" t="s">
        <v>11110</v>
      </c>
      <c r="D130" s="3" t="s">
        <v>21426</v>
      </c>
      <c r="E130" s="3" t="s">
        <v>21427</v>
      </c>
      <c r="F130" s="3" t="s">
        <v>9220</v>
      </c>
      <c r="G130" s="21">
        <v>1229.6969999999999</v>
      </c>
      <c r="H130" s="29" t="s">
        <v>20275</v>
      </c>
      <c r="I130">
        <v>86</v>
      </c>
      <c r="J130" t="s">
        <v>82</v>
      </c>
      <c r="K130" t="str">
        <f t="shared" si="4"/>
        <v>22,2206357,'MILTON BRANDÃO','-4.68250775','-41.42178297','297','1229,697','MILTON BRANDÃOENSE','86',current_timestamp);</v>
      </c>
      <c r="L130" t="str">
        <f t="shared" si="5"/>
        <v>INSERT INTO municipio (cd_estado,cd_municipio,ds_municipio,vl_latitude,vl_longitude,vl_altitude,qt_area,ds_gentilico,nr_ddd,dt_registro)VALUES (22,2206357,'MILTON BRANDÃO','-4.68250775','-41.42178297','297','1229,697','MILTON BRANDÃOENSE','86',current_timestamp);</v>
      </c>
    </row>
    <row r="131" spans="1:12" x14ac:dyDescent="0.25">
      <c r="A131">
        <v>22</v>
      </c>
      <c r="B131" s="21" t="s">
        <v>11111</v>
      </c>
      <c r="C131" s="39" t="s">
        <v>11112</v>
      </c>
      <c r="D131" s="3" t="s">
        <v>21428</v>
      </c>
      <c r="E131" s="3" t="s">
        <v>21429</v>
      </c>
      <c r="F131" s="3" t="s">
        <v>2645</v>
      </c>
      <c r="G131" s="21">
        <v>582.548</v>
      </c>
      <c r="H131" s="29" t="s">
        <v>20276</v>
      </c>
      <c r="I131">
        <v>86</v>
      </c>
      <c r="J131" t="s">
        <v>82</v>
      </c>
      <c r="K131" t="str">
        <f t="shared" si="4"/>
        <v>22,2206407,'MONSENHOR GIL','-5.56101629','-42.6126945','119','582,548','MONSENHORGILENSE','86',current_timestamp);</v>
      </c>
      <c r="L131" t="str">
        <f t="shared" si="5"/>
        <v>INSERT INTO municipio (cd_estado,cd_municipio,ds_municipio,vl_latitude,vl_longitude,vl_altitude,qt_area,ds_gentilico,nr_ddd,dt_registro)VALUES (22,2206407,'MONSENHOR GIL','-5.56101629','-42.6126945','119','582,548','MONSENHORGILENSE','86',current_timestamp);</v>
      </c>
    </row>
    <row r="132" spans="1:12" x14ac:dyDescent="0.25">
      <c r="A132">
        <v>22</v>
      </c>
      <c r="B132" s="21" t="s">
        <v>11113</v>
      </c>
      <c r="C132" s="39" t="s">
        <v>11114</v>
      </c>
      <c r="D132" s="3" t="s">
        <v>21430</v>
      </c>
      <c r="E132" s="3" t="s">
        <v>21431</v>
      </c>
      <c r="F132" s="3" t="s">
        <v>495</v>
      </c>
      <c r="G132" s="21">
        <v>401.43299999999999</v>
      </c>
      <c r="H132" s="29" t="s">
        <v>20277</v>
      </c>
      <c r="I132">
        <v>89</v>
      </c>
      <c r="J132" t="s">
        <v>82</v>
      </c>
      <c r="K132" t="str">
        <f t="shared" si="4"/>
        <v>22,2206506,'MONSENHOR HIPÓLITO','-6.99788651','-41.02890372','271','401,433','HIPOLITANO','89',current_timestamp);</v>
      </c>
      <c r="L132" t="str">
        <f t="shared" si="5"/>
        <v>INSERT INTO municipio (cd_estado,cd_municipio,ds_municipio,vl_latitude,vl_longitude,vl_altitude,qt_area,ds_gentilico,nr_ddd,dt_registro)VALUES (22,2206506,'MONSENHOR HIPÓLITO','-6.99788651','-41.02890372','271','401,433','HIPOLITANO','89',current_timestamp);</v>
      </c>
    </row>
    <row r="133" spans="1:12" x14ac:dyDescent="0.25">
      <c r="A133">
        <v>22</v>
      </c>
      <c r="B133" s="21" t="s">
        <v>11115</v>
      </c>
      <c r="C133" s="39" t="s">
        <v>11116</v>
      </c>
      <c r="D133" s="3" t="s">
        <v>21432</v>
      </c>
      <c r="E133" s="3" t="s">
        <v>21433</v>
      </c>
      <c r="F133" s="3" t="s">
        <v>2682</v>
      </c>
      <c r="G133" s="21">
        <v>2417.933</v>
      </c>
      <c r="H133" s="29" t="s">
        <v>20278</v>
      </c>
      <c r="I133">
        <v>89</v>
      </c>
      <c r="J133" t="s">
        <v>82</v>
      </c>
      <c r="K133" t="str">
        <f t="shared" si="4"/>
        <v>22,2206605,'MONTE ALEGRE DO PIAUÍ','-9.75613439','-45.30790687','458','2417,933','MONTEALEGRENSE','89',current_timestamp);</v>
      </c>
      <c r="L133" t="str">
        <f t="shared" si="5"/>
        <v>INSERT INTO municipio (cd_estado,cd_municipio,ds_municipio,vl_latitude,vl_longitude,vl_altitude,qt_area,ds_gentilico,nr_ddd,dt_registro)VALUES (22,2206605,'MONTE ALEGRE DO PIAUÍ','-9.75613439','-45.30790687','458','2417,933','MONTEALEGRENSE','89',current_timestamp);</v>
      </c>
    </row>
    <row r="134" spans="1:12" x14ac:dyDescent="0.25">
      <c r="A134">
        <v>22</v>
      </c>
      <c r="B134" s="21" t="s">
        <v>11117</v>
      </c>
      <c r="C134" s="39" t="s">
        <v>11118</v>
      </c>
      <c r="D134" s="3" t="s">
        <v>21434</v>
      </c>
      <c r="E134" s="3" t="s">
        <v>21435</v>
      </c>
      <c r="F134" s="3" t="s">
        <v>3035</v>
      </c>
      <c r="G134" s="21">
        <v>2116.9360000000001</v>
      </c>
      <c r="H134" s="29" t="s">
        <v>5144</v>
      </c>
      <c r="I134">
        <v>89</v>
      </c>
      <c r="J134" t="s">
        <v>82</v>
      </c>
      <c r="K134" t="str">
        <f t="shared" si="4"/>
        <v>22,2206654,'MORRO CABEÇA NO TEMPO','-9.72330487','-43.90034998','492','2116,936','MORRENSE','89',current_timestamp);</v>
      </c>
      <c r="L134" t="str">
        <f t="shared" si="5"/>
        <v>INSERT INTO municipio (cd_estado,cd_municipio,ds_municipio,vl_latitude,vl_longitude,vl_altitude,qt_area,ds_gentilico,nr_ddd,dt_registro)VALUES (22,2206654,'MORRO CABEÇA NO TEMPO','-9.72330487','-43.90034998','492','2116,936','MORRENSE','89',current_timestamp);</v>
      </c>
    </row>
    <row r="135" spans="1:12" x14ac:dyDescent="0.25">
      <c r="A135">
        <v>22</v>
      </c>
      <c r="B135" s="21" t="s">
        <v>11119</v>
      </c>
      <c r="C135" s="39" t="s">
        <v>11120</v>
      </c>
      <c r="D135" s="3" t="s">
        <v>21436</v>
      </c>
      <c r="E135" s="3" t="s">
        <v>21437</v>
      </c>
      <c r="F135" s="3" t="s">
        <v>1487</v>
      </c>
      <c r="G135" s="21">
        <v>328.28899999999999</v>
      </c>
      <c r="H135" s="29" t="s">
        <v>20279</v>
      </c>
      <c r="I135">
        <v>86</v>
      </c>
      <c r="J135" t="s">
        <v>82</v>
      </c>
      <c r="K135" t="str">
        <f t="shared" si="4"/>
        <v>22,2206670,'MORRO DO CHAPÉU DO PIAUÍ','-3.74439928','-42.3093152','72','328,289','MORROCHAPEUENSE','86',current_timestamp);</v>
      </c>
      <c r="L135" t="str">
        <f t="shared" si="5"/>
        <v>INSERT INTO municipio (cd_estado,cd_municipio,ds_municipio,vl_latitude,vl_longitude,vl_altitude,qt_area,ds_gentilico,nr_ddd,dt_registro)VALUES (22,2206670,'MORRO DO CHAPÉU DO PIAUÍ','-3.74439928','-42.3093152','72','328,289','MORROCHAPEUENSE','86',current_timestamp);</v>
      </c>
    </row>
    <row r="136" spans="1:12" x14ac:dyDescent="0.25">
      <c r="A136">
        <v>22</v>
      </c>
      <c r="B136" s="21" t="s">
        <v>11121</v>
      </c>
      <c r="C136" s="39" t="s">
        <v>11122</v>
      </c>
      <c r="D136" s="3" t="s">
        <v>21438</v>
      </c>
      <c r="E136" s="3" t="s">
        <v>21439</v>
      </c>
      <c r="F136" s="3" t="s">
        <v>457</v>
      </c>
      <c r="G136" s="21">
        <v>480.56700000000001</v>
      </c>
      <c r="H136" s="29" t="s">
        <v>4205</v>
      </c>
      <c r="I136">
        <v>86</v>
      </c>
      <c r="J136" t="s">
        <v>82</v>
      </c>
      <c r="K136" t="str">
        <f t="shared" si="4"/>
        <v>22,2206696,'MURICI DOS PORTELAS','-3.3191198','-42.0939833','16','480,567','MURICIENSE','86',current_timestamp);</v>
      </c>
      <c r="L136" t="str">
        <f t="shared" si="5"/>
        <v>INSERT INTO municipio (cd_estado,cd_municipio,ds_municipio,vl_latitude,vl_longitude,vl_altitude,qt_area,ds_gentilico,nr_ddd,dt_registro)VALUES (22,2206696,'MURICI DOS PORTELAS','-3.3191198','-42.0939833','16','480,567','MURICIENSE','86',current_timestamp);</v>
      </c>
    </row>
    <row r="137" spans="1:12" x14ac:dyDescent="0.25">
      <c r="A137">
        <v>22</v>
      </c>
      <c r="B137" s="21" t="s">
        <v>11123</v>
      </c>
      <c r="C137" s="39" t="s">
        <v>11124</v>
      </c>
      <c r="D137" s="3" t="s">
        <v>21441</v>
      </c>
      <c r="E137" s="3" t="s">
        <v>21440</v>
      </c>
      <c r="F137" s="3" t="s">
        <v>463</v>
      </c>
      <c r="G137" s="21">
        <v>1315.84</v>
      </c>
      <c r="H137" s="29" t="s">
        <v>20280</v>
      </c>
      <c r="I137">
        <v>89</v>
      </c>
      <c r="J137" t="s">
        <v>82</v>
      </c>
      <c r="K137" t="str">
        <f t="shared" si="4"/>
        <v>22,2206704,'NAZARÉ DO PIAUÍ','-6.973921','-42.6764269','150','1315,84','NAZARENO-DO-PIAU','89',current_timestamp);</v>
      </c>
      <c r="L137" t="str">
        <f t="shared" si="5"/>
        <v>INSERT INTO municipio (cd_estado,cd_municipio,ds_municipio,vl_latitude,vl_longitude,vl_altitude,qt_area,ds_gentilico,nr_ddd,dt_registro)VALUES (22,2206704,'NAZARÉ DO PIAUÍ','-6.973921','-42.6764269','150','1315,84','NAZARENO-DO-PIAU','89',current_timestamp);</v>
      </c>
    </row>
    <row r="138" spans="1:12" x14ac:dyDescent="0.25">
      <c r="A138">
        <v>22</v>
      </c>
      <c r="B138" s="21" t="s">
        <v>11125</v>
      </c>
      <c r="C138" s="39" t="s">
        <v>11126</v>
      </c>
      <c r="D138" s="3" t="s">
        <v>21442</v>
      </c>
      <c r="E138" s="3" t="s">
        <v>21443</v>
      </c>
      <c r="F138" s="3" t="s">
        <v>465</v>
      </c>
      <c r="G138" s="21">
        <v>363.589</v>
      </c>
      <c r="H138" s="29" t="s">
        <v>20281</v>
      </c>
      <c r="I138">
        <v>86</v>
      </c>
      <c r="J138" t="s">
        <v>82</v>
      </c>
      <c r="K138" t="str">
        <f t="shared" si="4"/>
        <v>22,2206720,'NAZÁRIA','-5.34976127','-42.81455755','91','363,589','‎NAZARIENSE','86',current_timestamp);</v>
      </c>
      <c r="L138" t="str">
        <f t="shared" si="5"/>
        <v>INSERT INTO municipio (cd_estado,cd_municipio,ds_municipio,vl_latitude,vl_longitude,vl_altitude,qt_area,ds_gentilico,nr_ddd,dt_registro)VALUES (22,2206720,'NAZÁRIA','-5.34976127','-42.81455755','91','363,589','‎NAZARIENSE','86',current_timestamp);</v>
      </c>
    </row>
    <row r="139" spans="1:12" x14ac:dyDescent="0.25">
      <c r="A139">
        <v>22</v>
      </c>
      <c r="B139" s="21" t="s">
        <v>11127</v>
      </c>
      <c r="C139" s="39" t="s">
        <v>11128</v>
      </c>
      <c r="D139" s="3" t="s">
        <v>21444</v>
      </c>
      <c r="E139" s="3" t="s">
        <v>21445</v>
      </c>
      <c r="F139" s="3" t="s">
        <v>480</v>
      </c>
      <c r="G139" s="21">
        <v>356.26400000000001</v>
      </c>
      <c r="H139" s="29" t="s">
        <v>5152</v>
      </c>
      <c r="I139">
        <v>86</v>
      </c>
      <c r="J139" t="s">
        <v>82</v>
      </c>
      <c r="K139" t="str">
        <f t="shared" si="4"/>
        <v>22,2206753,'NOSSA SENHORA DE NAZARÉ','-4.6300548','-42.1730139','125','356,264','NAZARENO','86',current_timestamp);</v>
      </c>
      <c r="L139" t="str">
        <f t="shared" si="5"/>
        <v>INSERT INTO municipio (cd_estado,cd_municipio,ds_municipio,vl_latitude,vl_longitude,vl_altitude,qt_area,ds_gentilico,nr_ddd,dt_registro)VALUES (22,2206753,'NOSSA SENHORA DE NAZARÉ','-4.6300548','-42.1730139','125','356,264','NAZARENO','86',current_timestamp);</v>
      </c>
    </row>
    <row r="140" spans="1:12" x14ac:dyDescent="0.25">
      <c r="A140">
        <v>22</v>
      </c>
      <c r="B140" s="21" t="s">
        <v>11129</v>
      </c>
      <c r="C140" s="39" t="s">
        <v>11130</v>
      </c>
      <c r="D140" s="3" t="s">
        <v>21446</v>
      </c>
      <c r="E140" s="3" t="s">
        <v>21447</v>
      </c>
      <c r="F140" s="3" t="s">
        <v>2575</v>
      </c>
      <c r="G140" s="21">
        <v>358.22500000000002</v>
      </c>
      <c r="H140" s="29" t="s">
        <v>17408</v>
      </c>
      <c r="I140">
        <v>86</v>
      </c>
      <c r="J140" t="s">
        <v>82</v>
      </c>
      <c r="K140" t="str">
        <f t="shared" si="4"/>
        <v>22,2206803,'NOSSA SENHORA DOS REMÉDIOS','-3.977626','-42.617404','55','358,225','REMEDIENSE','86',current_timestamp);</v>
      </c>
      <c r="L140" t="str">
        <f t="shared" si="5"/>
        <v>INSERT INTO municipio (cd_estado,cd_municipio,ds_municipio,vl_latitude,vl_longitude,vl_altitude,qt_area,ds_gentilico,nr_ddd,dt_registro)VALUES (22,2206803,'NOSSA SENHORA DOS REMÉDIOS','-3.977626','-42.617404','55','358,225','REMEDIENSE','86',current_timestamp);</v>
      </c>
    </row>
    <row r="141" spans="1:12" x14ac:dyDescent="0.25">
      <c r="A141">
        <v>22</v>
      </c>
      <c r="B141" s="21" t="s">
        <v>11166</v>
      </c>
      <c r="C141" s="39" t="s">
        <v>11167</v>
      </c>
      <c r="D141" s="3" t="s">
        <v>21448</v>
      </c>
      <c r="E141" s="3" t="s">
        <v>21449</v>
      </c>
      <c r="F141" s="3" t="s">
        <v>2695</v>
      </c>
      <c r="G141" s="21">
        <v>909.73400000000004</v>
      </c>
      <c r="H141" s="29" t="s">
        <v>5799</v>
      </c>
      <c r="I141">
        <v>89</v>
      </c>
      <c r="J141" t="s">
        <v>82</v>
      </c>
      <c r="K141" t="str">
        <f t="shared" si="4"/>
        <v>22,2207959,'NOVA SANTA RITA','-8.07376146','-42.05040693','255','909,734','SANTARITENSE','89',current_timestamp);</v>
      </c>
      <c r="L141" t="str">
        <f t="shared" si="5"/>
        <v>INSERT INTO municipio (cd_estado,cd_municipio,ds_municipio,vl_latitude,vl_longitude,vl_altitude,qt_area,ds_gentilico,nr_ddd,dt_registro)VALUES (22,2207959,'NOVA SANTA RITA','-8.07376146','-42.05040693','255','909,734','SANTARITENSE','89',current_timestamp);</v>
      </c>
    </row>
    <row r="142" spans="1:12" x14ac:dyDescent="0.25">
      <c r="A142">
        <v>22</v>
      </c>
      <c r="B142" s="21" t="s">
        <v>11131</v>
      </c>
      <c r="C142" s="39" t="s">
        <v>11132</v>
      </c>
      <c r="D142" s="3" t="s">
        <v>21450</v>
      </c>
      <c r="E142" s="3" t="s">
        <v>21451</v>
      </c>
      <c r="F142" s="3" t="s">
        <v>159</v>
      </c>
      <c r="G142" s="21">
        <v>525.33399999999995</v>
      </c>
      <c r="H142" s="29" t="s">
        <v>20282</v>
      </c>
      <c r="I142">
        <v>89</v>
      </c>
      <c r="J142" t="s">
        <v>82</v>
      </c>
      <c r="K142" t="str">
        <f t="shared" si="4"/>
        <v>22,2206902,'NOVO ORIENTE DO PIAUÍ','-6.45075271','-41.92614555','222','525,334','NOVO-ORIENTINO','89',current_timestamp);</v>
      </c>
      <c r="L142" t="str">
        <f t="shared" si="5"/>
        <v>INSERT INTO municipio (cd_estado,cd_municipio,ds_municipio,vl_latitude,vl_longitude,vl_altitude,qt_area,ds_gentilico,nr_ddd,dt_registro)VALUES (22,2206902,'NOVO ORIENTE DO PIAUÍ','-6.45075271','-41.92614555','222','525,334','NOVO-ORIENTINO','89',current_timestamp);</v>
      </c>
    </row>
    <row r="143" spans="1:12" x14ac:dyDescent="0.25">
      <c r="A143">
        <v>22</v>
      </c>
      <c r="B143" s="21" t="s">
        <v>11133</v>
      </c>
      <c r="C143" s="39" t="s">
        <v>8881</v>
      </c>
      <c r="D143" s="3" t="s">
        <v>21452</v>
      </c>
      <c r="E143" s="3" t="s">
        <v>21453</v>
      </c>
      <c r="F143" s="3" t="s">
        <v>179</v>
      </c>
      <c r="G143" s="21">
        <v>445.33100000000002</v>
      </c>
      <c r="H143" s="29" t="s">
        <v>20283</v>
      </c>
      <c r="I143">
        <v>89</v>
      </c>
      <c r="J143" t="s">
        <v>82</v>
      </c>
      <c r="K143" t="str">
        <f t="shared" si="4"/>
        <v>22,2206951,'NOVO SANTO ANTÔNIO','-5.28703276','-41.93333387','159','445,331','SANTANTONIENSE','89',current_timestamp);</v>
      </c>
      <c r="L143" t="str">
        <f t="shared" si="5"/>
        <v>INSERT INTO municipio (cd_estado,cd_municipio,ds_municipio,vl_latitude,vl_longitude,vl_altitude,qt_area,ds_gentilico,nr_ddd,dt_registro)VALUES (22,2206951,'NOVO SANTO ANTÔNIO','-5.28703276','-41.93333387','159','445,331','SANTANTONIENSE','89',current_timestamp);</v>
      </c>
    </row>
    <row r="144" spans="1:12" x14ac:dyDescent="0.25">
      <c r="A144">
        <v>22</v>
      </c>
      <c r="B144" s="21" t="s">
        <v>11134</v>
      </c>
      <c r="C144" s="39" t="s">
        <v>11135</v>
      </c>
      <c r="D144" s="3" t="s">
        <v>21454</v>
      </c>
      <c r="E144" s="3" t="s">
        <v>21455</v>
      </c>
      <c r="F144" s="3" t="s">
        <v>2041</v>
      </c>
      <c r="G144" s="21">
        <v>2702.4859999999999</v>
      </c>
      <c r="H144" s="29" t="s">
        <v>8369</v>
      </c>
      <c r="I144">
        <v>86</v>
      </c>
      <c r="J144" t="s">
        <v>82</v>
      </c>
      <c r="K144" t="str">
        <f t="shared" si="4"/>
        <v>22,2207009,'OEIRAS','-7.0152865','-42.12694645','171','2702,486','OEIRENSE','86',current_timestamp);</v>
      </c>
      <c r="L144" t="str">
        <f t="shared" si="5"/>
        <v>INSERT INTO municipio (cd_estado,cd_municipio,ds_municipio,vl_latitude,vl_longitude,vl_altitude,qt_area,ds_gentilico,nr_ddd,dt_registro)VALUES (22,2207009,'OEIRAS','-7.0152865','-42.12694645','171','2702,486','OEIRENSE','86',current_timestamp);</v>
      </c>
    </row>
    <row r="145" spans="1:12" x14ac:dyDescent="0.25">
      <c r="A145">
        <v>22</v>
      </c>
      <c r="B145" s="21" t="s">
        <v>11136</v>
      </c>
      <c r="C145" s="39" t="s">
        <v>20186</v>
      </c>
      <c r="D145" s="3" t="s">
        <v>21456</v>
      </c>
      <c r="E145" s="3" t="s">
        <v>21457</v>
      </c>
      <c r="F145" s="3" t="s">
        <v>199</v>
      </c>
      <c r="G145" s="21">
        <v>183.09899999999999</v>
      </c>
      <c r="H145" s="29" t="s">
        <v>20284</v>
      </c>
      <c r="I145">
        <v>89</v>
      </c>
      <c r="J145" t="s">
        <v>82</v>
      </c>
      <c r="K145" t="str">
        <f t="shared" si="4"/>
        <v>22,2207108,'OLHO D''ÁGUA DO PIAUÍ','-5.85011352','-42.57813692','227','183,099','OLHO D''AGUENSE','89',current_timestamp);</v>
      </c>
      <c r="L145" t="str">
        <f t="shared" si="5"/>
        <v>INSERT INTO municipio (cd_estado,cd_municipio,ds_municipio,vl_latitude,vl_longitude,vl_altitude,qt_area,ds_gentilico,nr_ddd,dt_registro)VALUES (22,2207108,'OLHO D''ÁGUA DO PIAUÍ','-5.85011352','-42.57813692','227','183,099','OLHO D''AGUENSE','89',current_timestamp);</v>
      </c>
    </row>
    <row r="146" spans="1:12" x14ac:dyDescent="0.25">
      <c r="A146">
        <v>22</v>
      </c>
      <c r="B146" s="21" t="s">
        <v>11137</v>
      </c>
      <c r="C146" s="39" t="s">
        <v>11138</v>
      </c>
      <c r="D146" s="3" t="s">
        <v>21458</v>
      </c>
      <c r="E146" s="3" t="s">
        <v>21459</v>
      </c>
      <c r="F146" s="3" t="s">
        <v>2444</v>
      </c>
      <c r="G146" s="21">
        <v>278.637</v>
      </c>
      <c r="H146" s="29" t="s">
        <v>20285</v>
      </c>
      <c r="I146">
        <v>86</v>
      </c>
      <c r="J146" t="s">
        <v>82</v>
      </c>
      <c r="K146" t="str">
        <f t="shared" si="4"/>
        <v>22,2207207,'PADRE MARCOS','-7.3507358','-40.90634016','366','278,637','PADRE-MARQUENSE','86',current_timestamp);</v>
      </c>
      <c r="L146" t="str">
        <f t="shared" si="5"/>
        <v>INSERT INTO municipio (cd_estado,cd_municipio,ds_municipio,vl_latitude,vl_longitude,vl_altitude,qt_area,ds_gentilico,nr_ddd,dt_registro)VALUES (22,2207207,'PADRE MARCOS','-7.3507358','-40.90634016','366','278,637','PADRE-MARQUENSE','86',current_timestamp);</v>
      </c>
    </row>
    <row r="147" spans="1:12" x14ac:dyDescent="0.25">
      <c r="A147">
        <v>22</v>
      </c>
      <c r="B147" s="21" t="s">
        <v>11139</v>
      </c>
      <c r="C147" s="39" t="s">
        <v>11140</v>
      </c>
      <c r="D147" s="3" t="s">
        <v>21460</v>
      </c>
      <c r="E147" s="3" t="s">
        <v>21461</v>
      </c>
      <c r="F147" s="3" t="s">
        <v>455</v>
      </c>
      <c r="G147" s="21">
        <v>401.37799999999999</v>
      </c>
      <c r="H147" s="29" t="s">
        <v>20286</v>
      </c>
      <c r="I147">
        <v>89</v>
      </c>
      <c r="J147" t="s">
        <v>82</v>
      </c>
      <c r="K147" t="str">
        <f t="shared" si="4"/>
        <v>22,2207306,'PAES LANDIM','-7.77847705','-42.25622892','200','401,378','PAES-LANDINENSE','89',current_timestamp);</v>
      </c>
      <c r="L147" t="str">
        <f t="shared" si="5"/>
        <v>INSERT INTO municipio (cd_estado,cd_municipio,ds_municipio,vl_latitude,vl_longitude,vl_altitude,qt_area,ds_gentilico,nr_ddd,dt_registro)VALUES (22,2207306,'PAES LANDIM','-7.77847705','-42.25622892','200','401,378','PAES-LANDINENSE','89',current_timestamp);</v>
      </c>
    </row>
    <row r="148" spans="1:12" x14ac:dyDescent="0.25">
      <c r="A148">
        <v>22</v>
      </c>
      <c r="B148" s="21" t="s">
        <v>11141</v>
      </c>
      <c r="C148" s="39" t="s">
        <v>11142</v>
      </c>
      <c r="D148" s="3" t="s">
        <v>21462</v>
      </c>
      <c r="E148" s="3" t="s">
        <v>21463</v>
      </c>
      <c r="F148" s="3" t="s">
        <v>2196</v>
      </c>
      <c r="G148" s="21">
        <v>986.95</v>
      </c>
      <c r="H148" s="29" t="s">
        <v>20287</v>
      </c>
      <c r="I148">
        <v>89</v>
      </c>
      <c r="J148" t="s">
        <v>82</v>
      </c>
      <c r="K148" t="str">
        <f t="shared" si="4"/>
        <v>22,2207355,'PAJEÚ DO PIAUÍ','-7.8554928','-42.8251931','284','986,95','PAJEUENSE','89',current_timestamp);</v>
      </c>
      <c r="L148" t="str">
        <f t="shared" si="5"/>
        <v>INSERT INTO municipio (cd_estado,cd_municipio,ds_municipio,vl_latitude,vl_longitude,vl_altitude,qt_area,ds_gentilico,nr_ddd,dt_registro)VALUES (22,2207355,'PAJEÚ DO PIAUÍ','-7.8554928','-42.8251931','284','986,95','PAJEUENSE','89',current_timestamp);</v>
      </c>
    </row>
    <row r="149" spans="1:12" x14ac:dyDescent="0.25">
      <c r="A149">
        <v>22</v>
      </c>
      <c r="B149" s="21" t="s">
        <v>11143</v>
      </c>
      <c r="C149" s="39" t="s">
        <v>11144</v>
      </c>
      <c r="D149" s="3" t="s">
        <v>21464</v>
      </c>
      <c r="E149" s="3" t="s">
        <v>21465</v>
      </c>
      <c r="F149" s="3" t="s">
        <v>9205</v>
      </c>
      <c r="G149" s="21">
        <v>2023.5129999999999</v>
      </c>
      <c r="H149" s="29" t="s">
        <v>20288</v>
      </c>
      <c r="I149">
        <v>89</v>
      </c>
      <c r="J149" t="s">
        <v>82</v>
      </c>
      <c r="K149" t="str">
        <f t="shared" si="4"/>
        <v>22,2207405,'PALMEIRA DO PIAUÍ','-8.7278617','-44.239159','292','2023,513','PALMEIRINO','89',current_timestamp);</v>
      </c>
      <c r="L149" t="str">
        <f t="shared" si="5"/>
        <v>INSERT INTO municipio (cd_estado,cd_municipio,ds_municipio,vl_latitude,vl_longitude,vl_altitude,qt_area,ds_gentilico,nr_ddd,dt_registro)VALUES (22,2207405,'PALMEIRA DO PIAUÍ','-8.7278617','-44.239159','292','2023,513','PALMEIRINO','89',current_timestamp);</v>
      </c>
    </row>
    <row r="150" spans="1:12" x14ac:dyDescent="0.25">
      <c r="A150">
        <v>22</v>
      </c>
      <c r="B150" s="21" t="s">
        <v>11145</v>
      </c>
      <c r="C150" s="39" t="s">
        <v>11146</v>
      </c>
      <c r="D150" s="3" t="s">
        <v>21466</v>
      </c>
      <c r="E150" s="3" t="s">
        <v>21467</v>
      </c>
      <c r="F150" s="3" t="s">
        <v>627</v>
      </c>
      <c r="G150" s="21">
        <v>1499.1790000000001</v>
      </c>
      <c r="H150" s="29" t="s">
        <v>4213</v>
      </c>
      <c r="I150">
        <v>89</v>
      </c>
      <c r="J150" t="s">
        <v>82</v>
      </c>
      <c r="K150" t="str">
        <f t="shared" si="4"/>
        <v>22,2207504,'PALMEIRAIS','-5.9720856','-43.0568544','104','1499,179','PALMEIRENSE','89',current_timestamp);</v>
      </c>
      <c r="L150" t="str">
        <f t="shared" si="5"/>
        <v>INSERT INTO municipio (cd_estado,cd_municipio,ds_municipio,vl_latitude,vl_longitude,vl_altitude,qt_area,ds_gentilico,nr_ddd,dt_registro)VALUES (22,2207504,'PALMEIRAIS','-5.9720856','-43.0568544','104','1499,179','PALMEIRENSE','89',current_timestamp);</v>
      </c>
    </row>
    <row r="151" spans="1:12" x14ac:dyDescent="0.25">
      <c r="A151">
        <v>22</v>
      </c>
      <c r="B151" s="21" t="s">
        <v>11147</v>
      </c>
      <c r="C151" s="39" t="s">
        <v>11148</v>
      </c>
      <c r="D151" s="3" t="s">
        <v>21468</v>
      </c>
      <c r="E151" s="3" t="s">
        <v>21469</v>
      </c>
      <c r="F151" s="3" t="s">
        <v>1876</v>
      </c>
      <c r="G151" s="21">
        <v>448.358</v>
      </c>
      <c r="H151" s="29" t="s">
        <v>20289</v>
      </c>
      <c r="I151">
        <v>86</v>
      </c>
      <c r="J151" t="s">
        <v>82</v>
      </c>
      <c r="K151" t="str">
        <f t="shared" si="4"/>
        <v>22,2207553,'PAQUETÁ','-7.1025169','-41.6993368','337','448,358','PAQUETAENSE','86',current_timestamp);</v>
      </c>
      <c r="L151" t="str">
        <f t="shared" si="5"/>
        <v>INSERT INTO municipio (cd_estado,cd_municipio,ds_municipio,vl_latitude,vl_longitude,vl_altitude,qt_area,ds_gentilico,nr_ddd,dt_registro)VALUES (22,2207553,'PAQUETÁ','-7.1025169','-41.6993368','337','448,358','PAQUETAENSE','86',current_timestamp);</v>
      </c>
    </row>
    <row r="152" spans="1:12" x14ac:dyDescent="0.25">
      <c r="A152">
        <v>22</v>
      </c>
      <c r="B152" s="21" t="s">
        <v>11149</v>
      </c>
      <c r="C152" s="39" t="s">
        <v>11150</v>
      </c>
      <c r="D152" s="3" t="s">
        <v>21470</v>
      </c>
      <c r="E152" s="3" t="s">
        <v>21471</v>
      </c>
      <c r="F152" s="3" t="s">
        <v>1778</v>
      </c>
      <c r="G152" s="21">
        <v>3429.2840000000001</v>
      </c>
      <c r="H152" s="29" t="s">
        <v>20290</v>
      </c>
      <c r="I152">
        <v>89</v>
      </c>
      <c r="J152" t="s">
        <v>82</v>
      </c>
      <c r="K152" t="str">
        <f t="shared" si="4"/>
        <v>22,2207603,'PARNAGUÁ','-10.22632559','-44.63781595','335','3429,284','PARNAGUAENSE','89',current_timestamp);</v>
      </c>
      <c r="L152" t="str">
        <f t="shared" si="5"/>
        <v>INSERT INTO municipio (cd_estado,cd_municipio,ds_municipio,vl_latitude,vl_longitude,vl_altitude,qt_area,ds_gentilico,nr_ddd,dt_registro)VALUES (22,2207603,'PARNAGUÁ','-10.22632559','-44.63781595','335','3429,284','PARNAGUAENSE','89',current_timestamp);</v>
      </c>
    </row>
    <row r="153" spans="1:12" x14ac:dyDescent="0.25">
      <c r="A153">
        <v>22</v>
      </c>
      <c r="B153" s="21" t="s">
        <v>11151</v>
      </c>
      <c r="C153" s="39" t="s">
        <v>11152</v>
      </c>
      <c r="D153" s="3" t="s">
        <v>21473</v>
      </c>
      <c r="E153" s="3" t="s">
        <v>21474</v>
      </c>
      <c r="F153" s="3" t="s">
        <v>479</v>
      </c>
      <c r="G153" s="21">
        <v>434.22899999999998</v>
      </c>
      <c r="H153" s="29" t="s">
        <v>20291</v>
      </c>
      <c r="I153">
        <v>89</v>
      </c>
      <c r="J153" t="s">
        <v>82</v>
      </c>
      <c r="K153" t="str">
        <f t="shared" si="4"/>
        <v>22,2207702,'PARNAÍBA','-2.9053522','-41.775342','8','434,229','PARNAIBANO','89',current_timestamp);</v>
      </c>
      <c r="L153" t="str">
        <f t="shared" si="5"/>
        <v>INSERT INTO municipio (cd_estado,cd_municipio,ds_municipio,vl_latitude,vl_longitude,vl_altitude,qt_area,ds_gentilico,nr_ddd,dt_registro)VALUES (22,2207702,'PARNAÍBA','-2.9053522','-41.775342','8','434,229','PARNAIBANO','89',current_timestamp);</v>
      </c>
    </row>
    <row r="154" spans="1:12" x14ac:dyDescent="0.25">
      <c r="A154">
        <v>22</v>
      </c>
      <c r="B154" s="21" t="s">
        <v>11153</v>
      </c>
      <c r="C154" s="39" t="s">
        <v>11154</v>
      </c>
      <c r="D154" s="3" t="s">
        <v>21475</v>
      </c>
      <c r="E154" s="3" t="s">
        <v>21476</v>
      </c>
      <c r="F154" s="3" t="s">
        <v>2147</v>
      </c>
      <c r="G154" s="21">
        <v>775.38499999999999</v>
      </c>
      <c r="H154" s="29" t="s">
        <v>20292</v>
      </c>
      <c r="I154">
        <v>86</v>
      </c>
      <c r="J154" t="s">
        <v>82</v>
      </c>
      <c r="K154" t="str">
        <f t="shared" si="4"/>
        <v>22,2207751,'PASSAGEM FRANCA DO PIAUÍ','-5.8599697','-42.4429408','139','775,385','PASSAGEMFRANQUENSE','86',current_timestamp);</v>
      </c>
      <c r="L154" t="str">
        <f t="shared" si="5"/>
        <v>INSERT INTO municipio (cd_estado,cd_municipio,ds_municipio,vl_latitude,vl_longitude,vl_altitude,qt_area,ds_gentilico,nr_ddd,dt_registro)VALUES (22,2207751,'PASSAGEM FRANCA DO PIAUÍ','-5.8599697','-42.4429408','139','775,385','PASSAGEMFRANQUENSE','86',current_timestamp);</v>
      </c>
    </row>
    <row r="155" spans="1:12" x14ac:dyDescent="0.25">
      <c r="A155">
        <v>22</v>
      </c>
      <c r="B155" s="21" t="s">
        <v>11155</v>
      </c>
      <c r="C155" s="39" t="s">
        <v>11156</v>
      </c>
      <c r="D155" s="3" t="s">
        <v>21477</v>
      </c>
      <c r="E155" s="3" t="s">
        <v>21478</v>
      </c>
      <c r="F155" s="3" t="s">
        <v>21346</v>
      </c>
      <c r="G155" s="21">
        <v>743.99300000000005</v>
      </c>
      <c r="H155" s="29" t="s">
        <v>6826</v>
      </c>
      <c r="I155">
        <v>86</v>
      </c>
      <c r="J155" t="s">
        <v>82</v>
      </c>
      <c r="K155" t="str">
        <f t="shared" si="4"/>
        <v>22,2207777,'PATOS DO PIAUÍ','-7.67760642','-41.24587297','238','743,993','PATOENSE','86',current_timestamp);</v>
      </c>
      <c r="L155" t="str">
        <f t="shared" si="5"/>
        <v>INSERT INTO municipio (cd_estado,cd_municipio,ds_municipio,vl_latitude,vl_longitude,vl_altitude,qt_area,ds_gentilico,nr_ddd,dt_registro)VALUES (22,2207777,'PATOS DO PIAUÍ','-7.67760642','-41.24587297','238','743,993','PATOENSE','86',current_timestamp);</v>
      </c>
    </row>
    <row r="156" spans="1:12" x14ac:dyDescent="0.25">
      <c r="A156">
        <v>22</v>
      </c>
      <c r="B156" s="21" t="s">
        <v>11157</v>
      </c>
      <c r="C156" s="39" t="s">
        <v>20187</v>
      </c>
      <c r="D156" s="3" t="s">
        <v>21479</v>
      </c>
      <c r="E156" s="3" t="s">
        <v>21480</v>
      </c>
      <c r="F156" s="3" t="s">
        <v>6894</v>
      </c>
      <c r="G156" s="21">
        <v>430.81700000000001</v>
      </c>
      <c r="H156" s="29" t="s">
        <v>20293</v>
      </c>
      <c r="I156">
        <v>89</v>
      </c>
      <c r="J156" t="s">
        <v>82</v>
      </c>
      <c r="K156" t="str">
        <f t="shared" si="4"/>
        <v>22,2207793,'PAU D''ARCO DO PIAUÍ','-5.2547792','-42.38823534','124','430,817','PAUDARQUIENSE','89',current_timestamp);</v>
      </c>
      <c r="L156" t="str">
        <f t="shared" si="5"/>
        <v>INSERT INTO municipio (cd_estado,cd_municipio,ds_municipio,vl_latitude,vl_longitude,vl_altitude,qt_area,ds_gentilico,nr_ddd,dt_registro)VALUES (22,2207793,'PAU D''ARCO DO PIAUÍ','-5.2547792','-42.38823534','124','430,817','PAUDARQUIENSE','89',current_timestamp);</v>
      </c>
    </row>
    <row r="157" spans="1:12" x14ac:dyDescent="0.25">
      <c r="A157">
        <v>22</v>
      </c>
      <c r="B157" s="21" t="s">
        <v>11158</v>
      </c>
      <c r="C157" s="39" t="s">
        <v>11159</v>
      </c>
      <c r="D157" s="3" t="s">
        <v>21481</v>
      </c>
      <c r="E157" s="3" t="s">
        <v>21482</v>
      </c>
      <c r="F157" s="3" t="s">
        <v>2639</v>
      </c>
      <c r="G157" s="21">
        <v>1969.9069999999999</v>
      </c>
      <c r="H157" s="29" t="s">
        <v>20294</v>
      </c>
      <c r="I157">
        <v>86</v>
      </c>
      <c r="J157" t="s">
        <v>82</v>
      </c>
      <c r="K157" t="str">
        <f t="shared" si="4"/>
        <v>22,2207801,'PAULISTANA','-8.134671','-41.14355','374','1969,907','PAULISTANENSE','86',current_timestamp);</v>
      </c>
      <c r="L157" t="str">
        <f t="shared" si="5"/>
        <v>INSERT INTO municipio (cd_estado,cd_municipio,ds_municipio,vl_latitude,vl_longitude,vl_altitude,qt_area,ds_gentilico,nr_ddd,dt_registro)VALUES (22,2207801,'PAULISTANA','-8.134671','-41.14355','374','1969,907','PAULISTANENSE','86',current_timestamp);</v>
      </c>
    </row>
    <row r="158" spans="1:12" x14ac:dyDescent="0.25">
      <c r="A158">
        <v>22</v>
      </c>
      <c r="B158" s="21" t="s">
        <v>11160</v>
      </c>
      <c r="C158" s="39" t="s">
        <v>11161</v>
      </c>
      <c r="D158" s="3" t="s">
        <v>21483</v>
      </c>
      <c r="E158" s="3" t="s">
        <v>21484</v>
      </c>
      <c r="F158" s="3" t="s">
        <v>21472</v>
      </c>
      <c r="G158" s="21">
        <v>1090.6969999999999</v>
      </c>
      <c r="H158" s="29" t="s">
        <v>20295</v>
      </c>
      <c r="I158">
        <v>89</v>
      </c>
      <c r="J158" t="s">
        <v>82</v>
      </c>
      <c r="K158" t="str">
        <f t="shared" si="4"/>
        <v>22,2207850,'PAVUSSU','-7.96582258','-43.22405577','338','1090,697','PAVUSSUENSE','89',current_timestamp);</v>
      </c>
      <c r="L158" t="str">
        <f t="shared" si="5"/>
        <v>INSERT INTO municipio (cd_estado,cd_municipio,ds_municipio,vl_latitude,vl_longitude,vl_altitude,qt_area,ds_gentilico,nr_ddd,dt_registro)VALUES (22,2207850,'PAVUSSU','-7.96582258','-43.22405577','338','1090,697','PAVUSSUENSE','89',current_timestamp);</v>
      </c>
    </row>
    <row r="159" spans="1:12" x14ac:dyDescent="0.25">
      <c r="A159">
        <v>22</v>
      </c>
      <c r="B159" s="21" t="s">
        <v>11162</v>
      </c>
      <c r="C159" s="39" t="s">
        <v>11163</v>
      </c>
      <c r="D159" s="3" t="s">
        <v>21485</v>
      </c>
      <c r="E159" s="3" t="s">
        <v>21486</v>
      </c>
      <c r="F159" s="3" t="s">
        <v>2269</v>
      </c>
      <c r="G159" s="21">
        <v>1518.2329999999999</v>
      </c>
      <c r="H159" s="29" t="s">
        <v>20296</v>
      </c>
      <c r="I159">
        <v>89</v>
      </c>
      <c r="J159" t="s">
        <v>82</v>
      </c>
      <c r="K159" t="str">
        <f t="shared" si="4"/>
        <v>22,2207900,'PEDRO II','-4.43156236','-41.45242453','602','1518,233','PEDRO-SEGUNDENSE','89',current_timestamp);</v>
      </c>
      <c r="L159" t="str">
        <f t="shared" si="5"/>
        <v>INSERT INTO municipio (cd_estado,cd_municipio,ds_municipio,vl_latitude,vl_longitude,vl_altitude,qt_area,ds_gentilico,nr_ddd,dt_registro)VALUES (22,2207900,'PEDRO II','-4.43156236','-41.45242453','602','1518,233','PEDRO-SEGUNDENSE','89',current_timestamp);</v>
      </c>
    </row>
    <row r="160" spans="1:12" x14ac:dyDescent="0.25">
      <c r="A160">
        <v>22</v>
      </c>
      <c r="B160" s="21" t="s">
        <v>11164</v>
      </c>
      <c r="C160" s="39" t="s">
        <v>11165</v>
      </c>
      <c r="D160" s="3" t="s">
        <v>21489</v>
      </c>
      <c r="E160" s="3" t="s">
        <v>21490</v>
      </c>
      <c r="F160" s="3" t="s">
        <v>1989</v>
      </c>
      <c r="G160" s="21">
        <v>870.33799999999997</v>
      </c>
      <c r="H160" s="29" t="s">
        <v>20297</v>
      </c>
      <c r="I160">
        <v>86</v>
      </c>
      <c r="J160" t="s">
        <v>82</v>
      </c>
      <c r="K160" t="str">
        <f t="shared" si="4"/>
        <v>22,2207934,'PEDRO LAURENTINO','-8.0665509','-42.2858241','263','870,338','PEDRO LAURENTINENSE','86',current_timestamp);</v>
      </c>
      <c r="L160" t="str">
        <f t="shared" si="5"/>
        <v>INSERT INTO municipio (cd_estado,cd_municipio,ds_municipio,vl_latitude,vl_longitude,vl_altitude,qt_area,ds_gentilico,nr_ddd,dt_registro)VALUES (22,2207934,'PEDRO LAURENTINO','-8.0665509','-42.2858241','263','870,338','PEDRO LAURENTINENSE','86',current_timestamp);</v>
      </c>
    </row>
    <row r="161" spans="1:12" x14ac:dyDescent="0.25">
      <c r="A161">
        <v>22</v>
      </c>
      <c r="B161" s="21" t="s">
        <v>11168</v>
      </c>
      <c r="C161" s="39" t="s">
        <v>11169</v>
      </c>
      <c r="D161" s="3" t="s">
        <v>21487</v>
      </c>
      <c r="E161" s="3" t="s">
        <v>21488</v>
      </c>
      <c r="F161" s="3" t="s">
        <v>1422</v>
      </c>
      <c r="G161" s="21">
        <v>577.30399999999997</v>
      </c>
      <c r="H161" s="29" t="s">
        <v>20298</v>
      </c>
      <c r="I161">
        <v>89</v>
      </c>
      <c r="J161" t="s">
        <v>82</v>
      </c>
      <c r="K161" t="str">
        <f t="shared" si="4"/>
        <v>22,2208007,'PICOS','-7.0775662','-41.4672527','205','577,304','PICOENSE','89',current_timestamp);</v>
      </c>
      <c r="L161" t="str">
        <f t="shared" si="5"/>
        <v>INSERT INTO municipio (cd_estado,cd_municipio,ds_municipio,vl_latitude,vl_longitude,vl_altitude,qt_area,ds_gentilico,nr_ddd,dt_registro)VALUES (22,2208007,'PICOS','-7.0775662','-41.4672527','205','577,304','PICOENSE','89',current_timestamp);</v>
      </c>
    </row>
    <row r="162" spans="1:12" x14ac:dyDescent="0.25">
      <c r="A162">
        <v>22</v>
      </c>
      <c r="B162" s="21" t="s">
        <v>11170</v>
      </c>
      <c r="C162" s="39" t="s">
        <v>11171</v>
      </c>
      <c r="D162" s="3" t="s">
        <v>21505</v>
      </c>
      <c r="E162" s="3" t="s">
        <v>21506</v>
      </c>
      <c r="F162" s="3" t="s">
        <v>466</v>
      </c>
      <c r="G162" s="21">
        <v>4563.0730000000003</v>
      </c>
      <c r="H162" s="29" t="s">
        <v>7893</v>
      </c>
      <c r="I162">
        <v>89</v>
      </c>
      <c r="J162" t="s">
        <v>82</v>
      </c>
      <c r="K162" t="str">
        <f t="shared" si="4"/>
        <v>22,2208106,'PIMENTEIRAS','-6.23330212','-41.41884836','296','4563,073','PIMENTEIRENSE','89',current_timestamp);</v>
      </c>
      <c r="L162" t="str">
        <f t="shared" si="5"/>
        <v>INSERT INTO municipio (cd_estado,cd_municipio,ds_municipio,vl_latitude,vl_longitude,vl_altitude,qt_area,ds_gentilico,nr_ddd,dt_registro)VALUES (22,2208106,'PIMENTEIRAS','-6.23330212','-41.41884836','296','4563,073','PIMENTEIRENSE','89',current_timestamp);</v>
      </c>
    </row>
    <row r="163" spans="1:12" x14ac:dyDescent="0.25">
      <c r="A163">
        <v>22</v>
      </c>
      <c r="B163" s="21" t="s">
        <v>11172</v>
      </c>
      <c r="C163" s="39" t="s">
        <v>11173</v>
      </c>
      <c r="D163" s="3" t="s">
        <v>21491</v>
      </c>
      <c r="E163" s="3" t="s">
        <v>21492</v>
      </c>
      <c r="F163" s="3" t="s">
        <v>9223</v>
      </c>
      <c r="G163" s="21">
        <v>1947.212</v>
      </c>
      <c r="H163" s="29" t="s">
        <v>20299</v>
      </c>
      <c r="I163">
        <v>89</v>
      </c>
      <c r="J163" t="s">
        <v>82</v>
      </c>
      <c r="K163" t="str">
        <f t="shared" si="4"/>
        <v>22,2208205,'PIO IX','-6.83512166','-40.61334372','482','1947,212','PIO-NONENSE','89',current_timestamp);</v>
      </c>
      <c r="L163" t="str">
        <f t="shared" si="5"/>
        <v>INSERT INTO municipio (cd_estado,cd_municipio,ds_municipio,vl_latitude,vl_longitude,vl_altitude,qt_area,ds_gentilico,nr_ddd,dt_registro)VALUES (22,2208205,'PIO IX','-6.83512166','-40.61334372','482','1947,212','PIO-NONENSE','89',current_timestamp);</v>
      </c>
    </row>
    <row r="164" spans="1:12" x14ac:dyDescent="0.25">
      <c r="A164">
        <v>22</v>
      </c>
      <c r="B164" s="21" t="s">
        <v>11174</v>
      </c>
      <c r="C164" s="39" t="s">
        <v>11175</v>
      </c>
      <c r="D164" s="3" t="s">
        <v>21493</v>
      </c>
      <c r="E164" s="3" t="s">
        <v>21494</v>
      </c>
      <c r="F164" s="3" t="s">
        <v>629</v>
      </c>
      <c r="G164" s="21">
        <v>2369.21</v>
      </c>
      <c r="H164" s="29" t="s">
        <v>20300</v>
      </c>
      <c r="I164">
        <v>86</v>
      </c>
      <c r="J164" t="s">
        <v>82</v>
      </c>
      <c r="K164" t="str">
        <f t="shared" si="4"/>
        <v>22,2208304,'PIRACURUCA','-3.93306651','-41.70919584','64','2369,21','PIRACURUQUENSE','86',current_timestamp);</v>
      </c>
      <c r="L164" t="str">
        <f t="shared" si="5"/>
        <v>INSERT INTO municipio (cd_estado,cd_municipio,ds_municipio,vl_latitude,vl_longitude,vl_altitude,qt_area,ds_gentilico,nr_ddd,dt_registro)VALUES (22,2208304,'PIRACURUCA','-3.93306651','-41.70919584','64','2369,21','PIRACURUQUENSE','86',current_timestamp);</v>
      </c>
    </row>
    <row r="165" spans="1:12" x14ac:dyDescent="0.25">
      <c r="A165">
        <v>22</v>
      </c>
      <c r="B165" s="21" t="s">
        <v>11176</v>
      </c>
      <c r="C165" s="39" t="s">
        <v>11177</v>
      </c>
      <c r="D165" s="3" t="s">
        <v>21495</v>
      </c>
      <c r="E165" s="3" t="s">
        <v>21496</v>
      </c>
      <c r="F165" s="3" t="s">
        <v>174</v>
      </c>
      <c r="G165" s="21">
        <v>1408.934</v>
      </c>
      <c r="H165" s="29" t="s">
        <v>20301</v>
      </c>
      <c r="I165">
        <v>86</v>
      </c>
      <c r="J165" t="s">
        <v>82</v>
      </c>
      <c r="K165" t="str">
        <f t="shared" si="4"/>
        <v>22,2208403,'PIRIPIRI','-4.2716377','-41.77163','184','1408,934','PIRIPIRIENSE','86',current_timestamp);</v>
      </c>
      <c r="L165" t="str">
        <f t="shared" si="5"/>
        <v>INSERT INTO municipio (cd_estado,cd_municipio,ds_municipio,vl_latitude,vl_longitude,vl_altitude,qt_area,ds_gentilico,nr_ddd,dt_registro)VALUES (22,2208403,'PIRIPIRI','-4.2716377','-41.77163','184','1408,934','PIRIPIRIENSE','86',current_timestamp);</v>
      </c>
    </row>
    <row r="166" spans="1:12" x14ac:dyDescent="0.25">
      <c r="A166">
        <v>22</v>
      </c>
      <c r="B166" s="21" t="s">
        <v>11178</v>
      </c>
      <c r="C166" s="39" t="s">
        <v>11179</v>
      </c>
      <c r="D166" s="3" t="s">
        <v>21497</v>
      </c>
      <c r="E166" s="3" t="s">
        <v>21498</v>
      </c>
      <c r="F166" s="3" t="s">
        <v>3098</v>
      </c>
      <c r="G166" s="21">
        <v>252.715</v>
      </c>
      <c r="H166" s="29" t="s">
        <v>9765</v>
      </c>
      <c r="I166">
        <v>86</v>
      </c>
      <c r="J166" t="s">
        <v>82</v>
      </c>
      <c r="K166" t="str">
        <f t="shared" si="4"/>
        <v>22,2208502,'PORTO','-3.89007334','-42.70864248','43','252,715','PORTUENSE','86',current_timestamp);</v>
      </c>
      <c r="L166" t="str">
        <f t="shared" si="5"/>
        <v>INSERT INTO municipio (cd_estado,cd_municipio,ds_municipio,vl_latitude,vl_longitude,vl_altitude,qt_area,ds_gentilico,nr_ddd,dt_registro)VALUES (22,2208502,'PORTO','-3.89007334','-42.70864248','43','252,715','PORTUENSE','86',current_timestamp);</v>
      </c>
    </row>
    <row r="167" spans="1:12" x14ac:dyDescent="0.25">
      <c r="A167">
        <v>22</v>
      </c>
      <c r="B167" s="21" t="s">
        <v>11180</v>
      </c>
      <c r="C167" s="39" t="s">
        <v>11181</v>
      </c>
      <c r="D167" s="3" t="s">
        <v>21499</v>
      </c>
      <c r="E167" s="3" t="s">
        <v>21500</v>
      </c>
      <c r="F167" s="3" t="s">
        <v>1939</v>
      </c>
      <c r="G167" s="21">
        <v>1169.441</v>
      </c>
      <c r="H167" s="29" t="s">
        <v>20302</v>
      </c>
      <c r="I167">
        <v>89</v>
      </c>
      <c r="J167" t="s">
        <v>82</v>
      </c>
      <c r="K167" t="str">
        <f t="shared" si="4"/>
        <v>22,2208551,'PORTO ALEGRE DO PIAUÍ','-6.97162555','-44.19668913','182','1169,441','PORTO ALEGRENSE','89',current_timestamp);</v>
      </c>
      <c r="L167" t="str">
        <f t="shared" si="5"/>
        <v>INSERT INTO municipio (cd_estado,cd_municipio,ds_municipio,vl_latitude,vl_longitude,vl_altitude,qt_area,ds_gentilico,nr_ddd,dt_registro)VALUES (22,2208551,'PORTO ALEGRE DO PIAUÍ','-6.97162555','-44.19668913','182','1169,441','PORTO ALEGRENSE','89',current_timestamp);</v>
      </c>
    </row>
    <row r="168" spans="1:12" x14ac:dyDescent="0.25">
      <c r="A168">
        <v>22</v>
      </c>
      <c r="B168" s="21" t="s">
        <v>11182</v>
      </c>
      <c r="C168" s="39" t="s">
        <v>11183</v>
      </c>
      <c r="D168" s="3" t="s">
        <v>21501</v>
      </c>
      <c r="E168" s="3" t="s">
        <v>21502</v>
      </c>
      <c r="F168" s="3" t="s">
        <v>638</v>
      </c>
      <c r="G168" s="21">
        <v>198.566</v>
      </c>
      <c r="H168" s="29" t="s">
        <v>17317</v>
      </c>
      <c r="I168">
        <v>86</v>
      </c>
      <c r="J168" t="s">
        <v>82</v>
      </c>
      <c r="K168" t="str">
        <f t="shared" si="4"/>
        <v>22,2208601,'PRATA DO PIAUÍ','-5.67082204','-42.2035718','99','198,566','PRATENSE','86',current_timestamp);</v>
      </c>
      <c r="L168" t="str">
        <f t="shared" si="5"/>
        <v>INSERT INTO municipio (cd_estado,cd_municipio,ds_municipio,vl_latitude,vl_longitude,vl_altitude,qt_area,ds_gentilico,nr_ddd,dt_registro)VALUES (22,2208601,'PRATA DO PIAUÍ','-5.67082204','-42.2035718','99','198,566','PRATENSE','86',current_timestamp);</v>
      </c>
    </row>
    <row r="169" spans="1:12" x14ac:dyDescent="0.25">
      <c r="A169">
        <v>22</v>
      </c>
      <c r="B169" s="21" t="s">
        <v>11184</v>
      </c>
      <c r="C169" s="39" t="s">
        <v>11185</v>
      </c>
      <c r="D169" s="3" t="s">
        <v>21503</v>
      </c>
      <c r="E169" s="3" t="s">
        <v>21504</v>
      </c>
      <c r="F169" s="3" t="s">
        <v>1653</v>
      </c>
      <c r="G169" s="21">
        <v>1284.674</v>
      </c>
      <c r="H169" s="29" t="s">
        <v>20303</v>
      </c>
      <c r="I169">
        <v>89</v>
      </c>
      <c r="J169" t="s">
        <v>82</v>
      </c>
      <c r="K169" t="str">
        <f t="shared" si="4"/>
        <v>22,2208650,'QUEIMADA NOVA','-8.58360974','-41.41530275','421','1284,674','QUEIMADANOVENSE','89',current_timestamp);</v>
      </c>
      <c r="L169" t="str">
        <f t="shared" si="5"/>
        <v>INSERT INTO municipio (cd_estado,cd_municipio,ds_municipio,vl_latitude,vl_longitude,vl_altitude,qt_area,ds_gentilico,nr_ddd,dt_registro)VALUES (22,2208650,'QUEIMADA NOVA','-8.58360974','-41.41530275','421','1284,674','QUEIMADANOVENSE','89',current_timestamp);</v>
      </c>
    </row>
    <row r="170" spans="1:12" x14ac:dyDescent="0.25">
      <c r="A170">
        <v>22</v>
      </c>
      <c r="B170" s="21" t="s">
        <v>11186</v>
      </c>
      <c r="C170" s="39" t="s">
        <v>11187</v>
      </c>
      <c r="D170" s="3" t="s">
        <v>21507</v>
      </c>
      <c r="E170" s="3" t="s">
        <v>21508</v>
      </c>
      <c r="F170" s="3" t="s">
        <v>171</v>
      </c>
      <c r="G170" s="21">
        <v>2468.0070000000001</v>
      </c>
      <c r="H170" s="29" t="s">
        <v>20304</v>
      </c>
      <c r="I170">
        <v>89</v>
      </c>
      <c r="J170" t="s">
        <v>82</v>
      </c>
      <c r="K170" t="str">
        <f t="shared" si="4"/>
        <v>22,2208700,'REDENÇÃO DO GURGUÉIA','-9.48699016','-44.57835674','300','2468,007','GURGUEÍNO','89',current_timestamp);</v>
      </c>
      <c r="L170" t="str">
        <f t="shared" si="5"/>
        <v>INSERT INTO municipio (cd_estado,cd_municipio,ds_municipio,vl_latitude,vl_longitude,vl_altitude,qt_area,ds_gentilico,nr_ddd,dt_registro)VALUES (22,2208700,'REDENÇÃO DO GURGUÉIA','-9.48699016','-44.57835674','300','2468,007','GURGUEÍNO','89',current_timestamp);</v>
      </c>
    </row>
    <row r="171" spans="1:12" x14ac:dyDescent="0.25">
      <c r="A171">
        <v>22</v>
      </c>
      <c r="B171" s="21" t="s">
        <v>11188</v>
      </c>
      <c r="C171" s="39" t="s">
        <v>11189</v>
      </c>
      <c r="D171" s="3" t="s">
        <v>21509</v>
      </c>
      <c r="E171" s="3" t="s">
        <v>21510</v>
      </c>
      <c r="F171" s="3" t="s">
        <v>624</v>
      </c>
      <c r="G171" s="21">
        <v>1251.0360000000001</v>
      </c>
      <c r="H171" s="29" t="s">
        <v>20305</v>
      </c>
      <c r="I171">
        <v>86</v>
      </c>
      <c r="J171" t="s">
        <v>82</v>
      </c>
      <c r="K171" t="str">
        <f t="shared" si="4"/>
        <v>22,2208809,'REGENERAÇÃO','-6.2316058','-42.6841906','177','1251,036','REGENERENSE','86',current_timestamp);</v>
      </c>
      <c r="L171" t="str">
        <f t="shared" si="5"/>
        <v>INSERT INTO municipio (cd_estado,cd_municipio,ds_municipio,vl_latitude,vl_longitude,vl_altitude,qt_area,ds_gentilico,nr_ddd,dt_registro)VALUES (22,2208809,'REGENERAÇÃO','-6.2316058','-42.6841906','177','1251,036','REGENERENSE','86',current_timestamp);</v>
      </c>
    </row>
    <row r="172" spans="1:12" x14ac:dyDescent="0.25">
      <c r="A172">
        <v>22</v>
      </c>
      <c r="B172" s="21" t="s">
        <v>11190</v>
      </c>
      <c r="C172" s="39" t="s">
        <v>11191</v>
      </c>
      <c r="D172" s="3" t="s">
        <v>21511</v>
      </c>
      <c r="E172" s="3" t="s">
        <v>21512</v>
      </c>
      <c r="F172" s="3" t="s">
        <v>1705</v>
      </c>
      <c r="G172" s="21">
        <v>2222.096</v>
      </c>
      <c r="H172" s="29" t="s">
        <v>20306</v>
      </c>
      <c r="I172">
        <v>89</v>
      </c>
      <c r="J172" t="s">
        <v>82</v>
      </c>
      <c r="K172" t="str">
        <f t="shared" si="4"/>
        <v>22,2208858,'RIACHO FRIO','-10.12638523','-44.95129108','412','2222,096','RIACHO FRIENSE','89',current_timestamp);</v>
      </c>
      <c r="L172" t="str">
        <f t="shared" si="5"/>
        <v>INSERT INTO municipio (cd_estado,cd_municipio,ds_municipio,vl_latitude,vl_longitude,vl_altitude,qt_area,ds_gentilico,nr_ddd,dt_registro)VALUES (22,2208858,'RIACHO FRIO','-10.12638523','-44.95129108','412','2222,096','RIACHO FRIENSE','89',current_timestamp);</v>
      </c>
    </row>
    <row r="173" spans="1:12" x14ac:dyDescent="0.25">
      <c r="A173">
        <v>22</v>
      </c>
      <c r="B173" s="21" t="s">
        <v>11192</v>
      </c>
      <c r="C173" s="39" t="s">
        <v>11193</v>
      </c>
      <c r="D173" s="3" t="s">
        <v>21513</v>
      </c>
      <c r="E173" s="3" t="s">
        <v>21514</v>
      </c>
      <c r="F173" s="3" t="s">
        <v>8627</v>
      </c>
      <c r="G173" s="21">
        <v>1012.479</v>
      </c>
      <c r="H173" s="29" t="s">
        <v>5203</v>
      </c>
      <c r="I173">
        <v>89</v>
      </c>
      <c r="J173" t="s">
        <v>82</v>
      </c>
      <c r="K173" t="str">
        <f t="shared" si="4"/>
        <v>22,2208874,'RIBEIRA DO PIAUÍ','-7.6902608','-42.7126756','199','1012,479','RIBEIRENSE','89',current_timestamp);</v>
      </c>
      <c r="L173" t="str">
        <f t="shared" si="5"/>
        <v>INSERT INTO municipio (cd_estado,cd_municipio,ds_municipio,vl_latitude,vl_longitude,vl_altitude,qt_area,ds_gentilico,nr_ddd,dt_registro)VALUES (22,2208874,'RIBEIRA DO PIAUÍ','-7.6902608','-42.7126756','199','1012,479','RIBEIRENSE','89',current_timestamp);</v>
      </c>
    </row>
    <row r="174" spans="1:12" x14ac:dyDescent="0.25">
      <c r="A174">
        <v>22</v>
      </c>
      <c r="B174" s="21" t="s">
        <v>11194</v>
      </c>
      <c r="C174" s="39" t="s">
        <v>11195</v>
      </c>
      <c r="D174" s="3" t="s">
        <v>21515</v>
      </c>
      <c r="E174" s="3" t="s">
        <v>21516</v>
      </c>
      <c r="F174" s="3" t="s">
        <v>8580</v>
      </c>
      <c r="G174" s="21">
        <v>3978.944</v>
      </c>
      <c r="H174" s="29" t="s">
        <v>20307</v>
      </c>
      <c r="I174">
        <v>89</v>
      </c>
      <c r="J174" t="s">
        <v>82</v>
      </c>
      <c r="K174" t="str">
        <f t="shared" si="4"/>
        <v>22,2208908,'RIBEIRO GONÇALVES','-7.56160965','-45.24380207','220','3978,944','RIBEIRO-GONÇALVINO','89',current_timestamp);</v>
      </c>
      <c r="L174" t="str">
        <f t="shared" si="5"/>
        <v>INSERT INTO municipio (cd_estado,cd_municipio,ds_municipio,vl_latitude,vl_longitude,vl_altitude,qt_area,ds_gentilico,nr_ddd,dt_registro)VALUES (22,2208908,'RIBEIRO GONÇALVES','-7.56160965','-45.24380207','220','3978,944','RIBEIRO-GONÇALVINO','89',current_timestamp);</v>
      </c>
    </row>
    <row r="175" spans="1:12" x14ac:dyDescent="0.25">
      <c r="A175">
        <v>22</v>
      </c>
      <c r="B175" s="21" t="s">
        <v>11196</v>
      </c>
      <c r="C175" s="39" t="s">
        <v>11197</v>
      </c>
      <c r="D175" s="3" t="s">
        <v>21517</v>
      </c>
      <c r="E175" s="3" t="s">
        <v>21518</v>
      </c>
      <c r="F175" s="3" t="s">
        <v>1621</v>
      </c>
      <c r="G175" s="21">
        <v>635.95100000000002</v>
      </c>
      <c r="H175" s="29" t="s">
        <v>20308</v>
      </c>
      <c r="I175">
        <v>89</v>
      </c>
      <c r="J175" t="s">
        <v>82</v>
      </c>
      <c r="K175" t="str">
        <f t="shared" si="4"/>
        <v>22,2209005,'RIO GRANDE DO PIAUÍ','-7.77851957','-43.1367445','315','635,951','RIO-GRANDENSE-DO-PIAU','89',current_timestamp);</v>
      </c>
      <c r="L175" t="str">
        <f t="shared" si="5"/>
        <v>INSERT INTO municipio (cd_estado,cd_municipio,ds_municipio,vl_latitude,vl_longitude,vl_altitude,qt_area,ds_gentilico,nr_ddd,dt_registro)VALUES (22,2209005,'RIO GRANDE DO PIAUÍ','-7.77851957','-43.1367445','315','635,951','RIO-GRANDENSE-DO-PIAU','89',current_timestamp);</v>
      </c>
    </row>
    <row r="176" spans="1:12" x14ac:dyDescent="0.25">
      <c r="A176">
        <v>22</v>
      </c>
      <c r="B176" s="21" t="s">
        <v>11198</v>
      </c>
      <c r="C176" s="39" t="s">
        <v>11199</v>
      </c>
      <c r="D176" s="3" t="s">
        <v>21519</v>
      </c>
      <c r="E176" s="3" t="s">
        <v>21520</v>
      </c>
      <c r="F176" s="3" t="s">
        <v>3372</v>
      </c>
      <c r="G176" s="21">
        <v>611.61699999999996</v>
      </c>
      <c r="H176" s="29" t="s">
        <v>5214</v>
      </c>
      <c r="I176">
        <v>89</v>
      </c>
      <c r="J176" t="s">
        <v>82</v>
      </c>
      <c r="K176" t="str">
        <f t="shared" si="4"/>
        <v>22,2209104,'SANTA CRUZ DO PIAUÍ','-7.18469461','-41.7651701','191','611,617','SANTA-CRUZENSE','89',current_timestamp);</v>
      </c>
      <c r="L176" t="str">
        <f t="shared" si="5"/>
        <v>INSERT INTO municipio (cd_estado,cd_municipio,ds_municipio,vl_latitude,vl_longitude,vl_altitude,qt_area,ds_gentilico,nr_ddd,dt_registro)VALUES (22,2209104,'SANTA CRUZ DO PIAUÍ','-7.18469461','-41.7651701','191','611,617','SANTA-CRUZENSE','89',current_timestamp);</v>
      </c>
    </row>
    <row r="177" spans="1:12" x14ac:dyDescent="0.25">
      <c r="A177">
        <v>22</v>
      </c>
      <c r="B177" s="21" t="s">
        <v>11200</v>
      </c>
      <c r="C177" s="39" t="s">
        <v>11201</v>
      </c>
      <c r="D177" s="3" t="s">
        <v>21521</v>
      </c>
      <c r="E177" s="3" t="s">
        <v>21522</v>
      </c>
      <c r="F177" s="3" t="s">
        <v>451</v>
      </c>
      <c r="G177" s="21">
        <v>979.65700000000004</v>
      </c>
      <c r="H177" s="29" t="s">
        <v>17352</v>
      </c>
      <c r="I177">
        <v>89</v>
      </c>
      <c r="J177" t="s">
        <v>82</v>
      </c>
      <c r="K177" t="str">
        <f t="shared" si="4"/>
        <v>22,2209153,'SANTA CRUZ DOS MILAGRES','-5.80140001','-41.95846081','120','979,657','SANTACRUZENSE','89',current_timestamp);</v>
      </c>
      <c r="L177" t="str">
        <f t="shared" si="5"/>
        <v>INSERT INTO municipio (cd_estado,cd_municipio,ds_municipio,vl_latitude,vl_longitude,vl_altitude,qt_area,ds_gentilico,nr_ddd,dt_registro)VALUES (22,2209153,'SANTA CRUZ DOS MILAGRES','-5.80140001','-41.95846081','120','979,657','SANTACRUZENSE','89',current_timestamp);</v>
      </c>
    </row>
    <row r="178" spans="1:12" x14ac:dyDescent="0.25">
      <c r="A178">
        <v>22</v>
      </c>
      <c r="B178" s="21" t="s">
        <v>11202</v>
      </c>
      <c r="C178" s="39" t="s">
        <v>10782</v>
      </c>
      <c r="D178" s="3" t="s">
        <v>21523</v>
      </c>
      <c r="E178" s="3" t="s">
        <v>21524</v>
      </c>
      <c r="F178" s="3" t="s">
        <v>3113</v>
      </c>
      <c r="G178" s="21">
        <v>5285.4369999999999</v>
      </c>
      <c r="H178" s="29" t="s">
        <v>19993</v>
      </c>
      <c r="I178">
        <v>89</v>
      </c>
      <c r="J178" t="s">
        <v>82</v>
      </c>
      <c r="K178" t="str">
        <f t="shared" si="4"/>
        <v>22,2209203,'SANTA FILOMENA','-9.11616495','-45.92183232','285','5285,437','FILOMENSE','89',current_timestamp);</v>
      </c>
      <c r="L178" t="str">
        <f t="shared" si="5"/>
        <v>INSERT INTO municipio (cd_estado,cd_municipio,ds_municipio,vl_latitude,vl_longitude,vl_altitude,qt_area,ds_gentilico,nr_ddd,dt_registro)VALUES (22,2209203,'SANTA FILOMENA','-9.11616495','-45.92183232','285','5285,437','FILOMENSE','89',current_timestamp);</v>
      </c>
    </row>
    <row r="179" spans="1:12" x14ac:dyDescent="0.25">
      <c r="A179">
        <v>22</v>
      </c>
      <c r="B179" s="21" t="s">
        <v>11203</v>
      </c>
      <c r="C179" s="39" t="s">
        <v>11204</v>
      </c>
      <c r="D179" s="3" t="s">
        <v>21525</v>
      </c>
      <c r="E179" s="3" t="s">
        <v>21526</v>
      </c>
      <c r="F179" s="3" t="s">
        <v>9821</v>
      </c>
      <c r="G179" s="21">
        <v>1186.8440000000001</v>
      </c>
      <c r="H179" s="29" t="s">
        <v>20309</v>
      </c>
      <c r="I179">
        <v>89</v>
      </c>
      <c r="J179" t="s">
        <v>82</v>
      </c>
      <c r="K179" t="str">
        <f t="shared" si="4"/>
        <v>22,2209302,'SANTA LUZ','-8.9485896','-44.1298434','323','1186,844','SANTA-LUZENSE','89',current_timestamp);</v>
      </c>
      <c r="L179" t="str">
        <f t="shared" si="5"/>
        <v>INSERT INTO municipio (cd_estado,cd_municipio,ds_municipio,vl_latitude,vl_longitude,vl_altitude,qt_area,ds_gentilico,nr_ddd,dt_registro)VALUES (22,2209302,'SANTA LUZ','-8.9485896','-44.1298434','323','1186,844','SANTA-LUZENSE','89',current_timestamp);</v>
      </c>
    </row>
    <row r="180" spans="1:12" x14ac:dyDescent="0.25">
      <c r="A180">
        <v>22</v>
      </c>
      <c r="B180" s="21" t="s">
        <v>11207</v>
      </c>
      <c r="C180" s="39" t="s">
        <v>11208</v>
      </c>
      <c r="D180" s="3" t="s">
        <v>21529</v>
      </c>
      <c r="E180" s="3" t="s">
        <v>21530</v>
      </c>
      <c r="F180" s="3" t="s">
        <v>1513</v>
      </c>
      <c r="G180" s="21">
        <v>340.19799999999998</v>
      </c>
      <c r="H180" s="29" t="s">
        <v>4145</v>
      </c>
      <c r="I180">
        <v>89</v>
      </c>
      <c r="J180" t="s">
        <v>82</v>
      </c>
      <c r="K180" t="str">
        <f t="shared" si="4"/>
        <v>22,2209377,'SANTA ROSA DO PIAUÍ','-6.7963098','-42.2809491','165','340,198','SANTAROSENSE','89',current_timestamp);</v>
      </c>
      <c r="L180" t="str">
        <f t="shared" si="5"/>
        <v>INSERT INTO municipio (cd_estado,cd_municipio,ds_municipio,vl_latitude,vl_longitude,vl_altitude,qt_area,ds_gentilico,nr_ddd,dt_registro)VALUES (22,2209377,'SANTA ROSA DO PIAUÍ','-6.7963098','-42.2809491','165','340,198','SANTAROSENSE','89',current_timestamp);</v>
      </c>
    </row>
    <row r="181" spans="1:12" x14ac:dyDescent="0.25">
      <c r="A181">
        <v>22</v>
      </c>
      <c r="B181" s="21" t="s">
        <v>11205</v>
      </c>
      <c r="C181" s="39" t="s">
        <v>11206</v>
      </c>
      <c r="D181" s="3" t="s">
        <v>21527</v>
      </c>
      <c r="E181" s="3" t="s">
        <v>21528</v>
      </c>
      <c r="F181" s="3" t="s">
        <v>2733</v>
      </c>
      <c r="G181" s="21">
        <v>111.063</v>
      </c>
      <c r="H181" s="29" t="s">
        <v>4232</v>
      </c>
      <c r="I181">
        <v>89</v>
      </c>
      <c r="J181" t="s">
        <v>82</v>
      </c>
      <c r="K181" t="str">
        <f t="shared" si="4"/>
        <v>22,2209351,'SANTANA DO PIAUÍ','-6.947172','-41.5177161','362','111,063','SANTANENSE','89',current_timestamp);</v>
      </c>
      <c r="L181" t="str">
        <f t="shared" si="5"/>
        <v>INSERT INTO municipio (cd_estado,cd_municipio,ds_municipio,vl_latitude,vl_longitude,vl_altitude,qt_area,ds_gentilico,nr_ddd,dt_registro)VALUES (22,2209351,'SANTANA DO PIAUÍ','-6.947172','-41.5177161','362','111,063','SANTANENSE','89',current_timestamp);</v>
      </c>
    </row>
    <row r="182" spans="1:12" x14ac:dyDescent="0.25">
      <c r="A182">
        <v>22</v>
      </c>
      <c r="B182" s="21" t="s">
        <v>11209</v>
      </c>
      <c r="C182" s="39" t="s">
        <v>11210</v>
      </c>
      <c r="D182" s="3" t="s">
        <v>21531</v>
      </c>
      <c r="E182" s="3" t="s">
        <v>21532</v>
      </c>
      <c r="F182" s="3" t="s">
        <v>2805</v>
      </c>
      <c r="G182" s="21">
        <v>387.40199999999999</v>
      </c>
      <c r="H182" s="29" t="s">
        <v>6818</v>
      </c>
      <c r="I182">
        <v>89</v>
      </c>
      <c r="J182" t="s">
        <v>82</v>
      </c>
      <c r="K182" t="str">
        <f t="shared" si="4"/>
        <v>22,2209401,'SANTO ANTÔNIO DE LISBOA','-6.98475005','-41.22676121','253','387,402','SANTO-ANTOENSE','89',current_timestamp);</v>
      </c>
      <c r="L182" t="str">
        <f t="shared" si="5"/>
        <v>INSERT INTO municipio (cd_estado,cd_municipio,ds_municipio,vl_latitude,vl_longitude,vl_altitude,qt_area,ds_gentilico,nr_ddd,dt_registro)VALUES (22,2209401,'SANTO ANTÔNIO DE LISBOA','-6.98475005','-41.22676121','253','387,402','SANTO-ANTOENSE','89',current_timestamp);</v>
      </c>
    </row>
    <row r="183" spans="1:12" x14ac:dyDescent="0.25">
      <c r="A183">
        <v>22</v>
      </c>
      <c r="B183" s="21" t="s">
        <v>11211</v>
      </c>
      <c r="C183" s="39" t="s">
        <v>11212</v>
      </c>
      <c r="D183" s="3" t="s">
        <v>21533</v>
      </c>
      <c r="E183" s="3" t="s">
        <v>21534</v>
      </c>
      <c r="F183" s="3" t="s">
        <v>2520</v>
      </c>
      <c r="G183" s="21">
        <v>33.146999999999998</v>
      </c>
      <c r="H183" s="29" t="s">
        <v>20310</v>
      </c>
      <c r="I183">
        <v>86</v>
      </c>
      <c r="J183" t="s">
        <v>82</v>
      </c>
      <c r="K183" t="str">
        <f t="shared" si="4"/>
        <v>22,2209450,'SANTO ANTÔNIO DOS MILAGRES','-6.0467047','-42.7121084','244','33,147','SANTOANTONHENSE','86',current_timestamp);</v>
      </c>
      <c r="L183" t="str">
        <f t="shared" si="5"/>
        <v>INSERT INTO municipio (cd_estado,cd_municipio,ds_municipio,vl_latitude,vl_longitude,vl_altitude,qt_area,ds_gentilico,nr_ddd,dt_registro)VALUES (22,2209450,'SANTO ANTÔNIO DOS MILAGRES','-6.0467047','-42.7121084','244','33,147','SANTOANTONHENSE','86',current_timestamp);</v>
      </c>
    </row>
    <row r="184" spans="1:12" x14ac:dyDescent="0.25">
      <c r="A184">
        <v>22</v>
      </c>
      <c r="B184" s="21" t="s">
        <v>11213</v>
      </c>
      <c r="C184" s="39" t="s">
        <v>11214</v>
      </c>
      <c r="D184" s="3" t="s">
        <v>21535</v>
      </c>
      <c r="E184" s="3" t="s">
        <v>21536</v>
      </c>
      <c r="F184" s="3" t="s">
        <v>2895</v>
      </c>
      <c r="G184" s="21">
        <v>852.89200000000005</v>
      </c>
      <c r="H184" s="29" t="s">
        <v>20311</v>
      </c>
      <c r="I184">
        <v>89</v>
      </c>
      <c r="J184" t="s">
        <v>82</v>
      </c>
      <c r="K184" t="str">
        <f t="shared" si="4"/>
        <v>22,2209500,'SANTO INÁCIO DO PIAUÍ','-7.4235848','-41.9096411','215','852,892','SANTINACENSE','89',current_timestamp);</v>
      </c>
      <c r="L184" t="str">
        <f t="shared" si="5"/>
        <v>INSERT INTO municipio (cd_estado,cd_municipio,ds_municipio,vl_latitude,vl_longitude,vl_altitude,qt_area,ds_gentilico,nr_ddd,dt_registro)VALUES (22,2209500,'SANTO INÁCIO DO PIAUÍ','-7.4235848','-41.9096411','215','852,892','SANTINACENSE','89',current_timestamp);</v>
      </c>
    </row>
    <row r="185" spans="1:12" x14ac:dyDescent="0.25">
      <c r="A185">
        <v>22</v>
      </c>
      <c r="B185" s="21" t="s">
        <v>11215</v>
      </c>
      <c r="C185" s="39" t="s">
        <v>11216</v>
      </c>
      <c r="D185" s="3" t="s">
        <v>21537</v>
      </c>
      <c r="E185" s="3" t="s">
        <v>21538</v>
      </c>
      <c r="F185" s="3" t="s">
        <v>18479</v>
      </c>
      <c r="G185" s="21">
        <v>656.36099999999999</v>
      </c>
      <c r="H185" s="29" t="s">
        <v>20312</v>
      </c>
      <c r="I185">
        <v>89</v>
      </c>
      <c r="J185" t="s">
        <v>82</v>
      </c>
      <c r="K185" t="str">
        <f t="shared" si="4"/>
        <v>22,2209559,'SÃO BRAZ DO PIAUÍ','-9.0650803','-42.99873948','488','656,361','SAN-BRAZENSE','89',current_timestamp);</v>
      </c>
      <c r="L185" t="str">
        <f t="shared" si="5"/>
        <v>INSERT INTO municipio (cd_estado,cd_municipio,ds_municipio,vl_latitude,vl_longitude,vl_altitude,qt_area,ds_gentilico,nr_ddd,dt_registro)VALUES (22,2209559,'SÃO BRAZ DO PIAUÍ','-9.0650803','-42.99873948','488','656,361','SAN-BRAZENSE','89',current_timestamp);</v>
      </c>
    </row>
    <row r="186" spans="1:12" x14ac:dyDescent="0.25">
      <c r="A186">
        <v>22</v>
      </c>
      <c r="B186" s="21" t="s">
        <v>11217</v>
      </c>
      <c r="C186" s="39" t="s">
        <v>11218</v>
      </c>
      <c r="D186" s="3" t="s">
        <v>21539</v>
      </c>
      <c r="E186" s="3" t="s">
        <v>21540</v>
      </c>
      <c r="F186" s="3" t="s">
        <v>623</v>
      </c>
      <c r="G186" s="21">
        <v>626.65700000000004</v>
      </c>
      <c r="H186" s="29" t="s">
        <v>20313</v>
      </c>
      <c r="I186">
        <v>86</v>
      </c>
      <c r="J186" t="s">
        <v>82</v>
      </c>
      <c r="K186" t="str">
        <f t="shared" si="4"/>
        <v>22,2209609,'SÃO FÉLIX DO PIAUÍ','-5.9351429','-42.1152864','135','626,657','SÃO-FELICENSE','86',current_timestamp);</v>
      </c>
      <c r="L186" t="str">
        <f t="shared" si="5"/>
        <v>INSERT INTO municipio (cd_estado,cd_municipio,ds_municipio,vl_latitude,vl_longitude,vl_altitude,qt_area,ds_gentilico,nr_ddd,dt_registro)VALUES (22,2209609,'SÃO FÉLIX DO PIAUÍ','-5.9351429','-42.1152864','135','626,657','SÃO-FELICENSE','86',current_timestamp);</v>
      </c>
    </row>
    <row r="187" spans="1:12" x14ac:dyDescent="0.25">
      <c r="A187">
        <v>22</v>
      </c>
      <c r="B187" s="21" t="s">
        <v>11219</v>
      </c>
      <c r="C187" s="39" t="s">
        <v>11220</v>
      </c>
      <c r="D187" s="3" t="s">
        <v>21541</v>
      </c>
      <c r="E187" s="3" t="s">
        <v>21542</v>
      </c>
      <c r="F187" s="3" t="s">
        <v>7599</v>
      </c>
      <c r="G187" s="21">
        <v>1100.3979999999999</v>
      </c>
      <c r="H187" s="29" t="s">
        <v>20314</v>
      </c>
      <c r="I187">
        <v>89</v>
      </c>
      <c r="J187" t="s">
        <v>82</v>
      </c>
      <c r="K187" t="str">
        <f t="shared" si="4"/>
        <v>22,2209658,'SÃO FRANCISCO DE ASSIS DO PIAUÍ','-8.235987','-41.687245','424','1100,398','SÃOFRANCISCOENSE','89',current_timestamp);</v>
      </c>
      <c r="L187" t="str">
        <f t="shared" si="5"/>
        <v>INSERT INTO municipio (cd_estado,cd_municipio,ds_municipio,vl_latitude,vl_longitude,vl_altitude,qt_area,ds_gentilico,nr_ddd,dt_registro)VALUES (22,2209658,'SÃO FRANCISCO DE ASSIS DO PIAUÍ','-8.235987','-41.687245','424','1100,398','SÃOFRANCISCOENSE','89',current_timestamp);</v>
      </c>
    </row>
    <row r="188" spans="1:12" x14ac:dyDescent="0.25">
      <c r="A188">
        <v>22</v>
      </c>
      <c r="B188" s="21" t="s">
        <v>11221</v>
      </c>
      <c r="C188" s="39" t="s">
        <v>11222</v>
      </c>
      <c r="D188" s="3" t="s">
        <v>21543</v>
      </c>
      <c r="E188" s="3" t="s">
        <v>21544</v>
      </c>
      <c r="F188" s="3" t="s">
        <v>8009</v>
      </c>
      <c r="G188" s="21">
        <v>1340.665</v>
      </c>
      <c r="H188" s="29" t="s">
        <v>6822</v>
      </c>
      <c r="I188">
        <v>89</v>
      </c>
      <c r="J188" t="s">
        <v>82</v>
      </c>
      <c r="K188" t="str">
        <f t="shared" si="4"/>
        <v>22,2209708,'SÃO FRANCISCO DO PIAUÍ','-7.2466332','-42.541188','152','1340,665','SÃO-FRANCISCANO','89',current_timestamp);</v>
      </c>
      <c r="L188" t="str">
        <f t="shared" si="5"/>
        <v>INSERT INTO municipio (cd_estado,cd_municipio,ds_municipio,vl_latitude,vl_longitude,vl_altitude,qt_area,ds_gentilico,nr_ddd,dt_registro)VALUES (22,2209708,'SÃO FRANCISCO DO PIAUÍ','-7.2466332','-42.541188','152','1340,665','SÃO-FRANCISCANO','89',current_timestamp);</v>
      </c>
    </row>
    <row r="189" spans="1:12" x14ac:dyDescent="0.25">
      <c r="A189">
        <v>22</v>
      </c>
      <c r="B189" s="21" t="s">
        <v>11223</v>
      </c>
      <c r="C189" s="39" t="s">
        <v>11224</v>
      </c>
      <c r="D189" s="3" t="s">
        <v>21545</v>
      </c>
      <c r="E189" s="3" t="s">
        <v>21546</v>
      </c>
      <c r="F189" s="3" t="s">
        <v>2341</v>
      </c>
      <c r="G189" s="21">
        <v>1385.3</v>
      </c>
      <c r="H189" s="29" t="s">
        <v>20315</v>
      </c>
      <c r="I189">
        <v>89</v>
      </c>
      <c r="J189" t="s">
        <v>82</v>
      </c>
      <c r="K189" t="str">
        <f t="shared" si="4"/>
        <v>22,2209757,'SÃO GONÇALO DO GURGUÉIA','-10.03085099','-45.30343294','437','1385,3','SÃO GONÇALENSE','89',current_timestamp);</v>
      </c>
      <c r="L189" t="str">
        <f t="shared" si="5"/>
        <v>INSERT INTO municipio (cd_estado,cd_municipio,ds_municipio,vl_latitude,vl_longitude,vl_altitude,qt_area,ds_gentilico,nr_ddd,dt_registro)VALUES (22,2209757,'SÃO GONÇALO DO GURGUÉIA','-10.03085099','-45.30343294','437','1385,3','SÃO GONÇALENSE','89',current_timestamp);</v>
      </c>
    </row>
    <row r="190" spans="1:12" x14ac:dyDescent="0.25">
      <c r="A190">
        <v>22</v>
      </c>
      <c r="B190" s="21" t="s">
        <v>11225</v>
      </c>
      <c r="C190" s="39" t="s">
        <v>11226</v>
      </c>
      <c r="D190" s="3" t="s">
        <v>21547</v>
      </c>
      <c r="E190" s="3" t="s">
        <v>21548</v>
      </c>
      <c r="F190" s="3" t="s">
        <v>3717</v>
      </c>
      <c r="G190" s="21">
        <v>150.215</v>
      </c>
      <c r="H190" s="29" t="s">
        <v>5231</v>
      </c>
      <c r="I190">
        <v>86</v>
      </c>
      <c r="J190" t="s">
        <v>82</v>
      </c>
      <c r="K190" t="str">
        <f t="shared" si="4"/>
        <v>22,2209807,'SÃO GONÇALO DO PIAUÍ','-5.99575894','-42.70606756','260','150,215','SÃO-GONÇALENSE','86',current_timestamp);</v>
      </c>
      <c r="L190" t="str">
        <f t="shared" si="5"/>
        <v>INSERT INTO municipio (cd_estado,cd_municipio,ds_municipio,vl_latitude,vl_longitude,vl_altitude,qt_area,ds_gentilico,nr_ddd,dt_registro)VALUES (22,2209807,'SÃO GONÇALO DO PIAUÍ','-5.99575894','-42.70606756','260','150,215','SÃO-GONÇALENSE','86',current_timestamp);</v>
      </c>
    </row>
    <row r="191" spans="1:12" x14ac:dyDescent="0.25">
      <c r="A191">
        <v>22</v>
      </c>
      <c r="B191" s="21" t="s">
        <v>11227</v>
      </c>
      <c r="C191" s="39" t="s">
        <v>11228</v>
      </c>
      <c r="D191" s="3" t="s">
        <v>21549</v>
      </c>
      <c r="E191" s="3" t="s">
        <v>21550</v>
      </c>
      <c r="F191" s="3" t="s">
        <v>1626</v>
      </c>
      <c r="G191" s="21">
        <v>480.28</v>
      </c>
      <c r="H191" s="29" t="s">
        <v>9012</v>
      </c>
      <c r="I191">
        <v>89</v>
      </c>
      <c r="J191" t="s">
        <v>82</v>
      </c>
      <c r="K191" t="str">
        <f t="shared" si="4"/>
        <v>22,2209856,'SÃO JOÃO DA CANABRAVA','-6.8136423','-41.3452123','281','480,28','CANABRAVENSE','89',current_timestamp);</v>
      </c>
      <c r="L191" t="str">
        <f t="shared" si="5"/>
        <v>INSERT INTO municipio (cd_estado,cd_municipio,ds_municipio,vl_latitude,vl_longitude,vl_altitude,qt_area,ds_gentilico,nr_ddd,dt_registro)VALUES (22,2209856,'SÃO JOÃO DA CANABRAVA','-6.8136423','-41.3452123','281','480,28','CANABRAVENSE','89',current_timestamp);</v>
      </c>
    </row>
    <row r="192" spans="1:12" x14ac:dyDescent="0.25">
      <c r="A192">
        <v>22</v>
      </c>
      <c r="B192" s="21" t="s">
        <v>11229</v>
      </c>
      <c r="C192" s="39" t="s">
        <v>11230</v>
      </c>
      <c r="D192" s="3" t="s">
        <v>21551</v>
      </c>
      <c r="E192" s="3" t="s">
        <v>21552</v>
      </c>
      <c r="F192" s="3" t="s">
        <v>6215</v>
      </c>
      <c r="G192" s="21">
        <v>818.149</v>
      </c>
      <c r="H192" s="29" t="s">
        <v>20316</v>
      </c>
      <c r="I192">
        <v>86</v>
      </c>
      <c r="J192" t="s">
        <v>82</v>
      </c>
      <c r="K192" t="str">
        <f t="shared" si="4"/>
        <v>22,2209872,'SÃO JOÃO DA FRONTEIRA','-3.93832611','-41.25842571','250','818,149','SÃO JOÃO FRONTEIRENSE','86',current_timestamp);</v>
      </c>
      <c r="L192" t="str">
        <f t="shared" si="5"/>
        <v>INSERT INTO municipio (cd_estado,cd_municipio,ds_municipio,vl_latitude,vl_longitude,vl_altitude,qt_area,ds_gentilico,nr_ddd,dt_registro)VALUES (22,2209872,'SÃO JOÃO DA FRONTEIRA','-3.93832611','-41.25842571','250','818,149','SÃO JOÃO FRONTEIRENSE','86',current_timestamp);</v>
      </c>
    </row>
    <row r="193" spans="1:12" x14ac:dyDescent="0.25">
      <c r="A193">
        <v>22</v>
      </c>
      <c r="B193" s="21" t="s">
        <v>11231</v>
      </c>
      <c r="C193" s="39" t="s">
        <v>11232</v>
      </c>
      <c r="D193" s="3" t="s">
        <v>21553</v>
      </c>
      <c r="E193" s="3" t="s">
        <v>21554</v>
      </c>
      <c r="F193" s="3" t="s">
        <v>2860</v>
      </c>
      <c r="G193" s="21">
        <v>997.03499999999997</v>
      </c>
      <c r="H193" s="29" t="s">
        <v>20317</v>
      </c>
      <c r="I193">
        <v>86</v>
      </c>
      <c r="J193" t="s">
        <v>82</v>
      </c>
      <c r="K193" t="str">
        <f t="shared" ref="K193:K225" si="6">CONCATENATE(A193,",",B193,",'",C193,"','",D193,"','",E193,"','",F193,"','",G193,"','",H193,"','",I193,"',",J193,");")</f>
        <v>22,2209906,'SÃO JOÃO DA SERRA','-5.5105638','-41.8961507','169','997,035','SERRA-JONENSE','86',current_timestamp);</v>
      </c>
      <c r="L193" t="str">
        <f t="shared" ref="L193:L225" si="7">CONCATENATE("INSERT INTO municipio (cd_estado,cd_municipio,ds_municipio,vl_latitude,vl_longitude,vl_altitude,qt_area,ds_gentilico,nr_ddd,dt_registro)VALUES (",K193)</f>
        <v>INSERT INTO municipio (cd_estado,cd_municipio,ds_municipio,vl_latitude,vl_longitude,vl_altitude,qt_area,ds_gentilico,nr_ddd,dt_registro)VALUES (22,2209906,'SÃO JOÃO DA SERRA','-5.5105638','-41.8961507','169','997,035','SERRA-JONENSE','86',current_timestamp);</v>
      </c>
    </row>
    <row r="194" spans="1:12" x14ac:dyDescent="0.25">
      <c r="A194">
        <v>22</v>
      </c>
      <c r="B194" s="21" t="s">
        <v>11233</v>
      </c>
      <c r="C194" s="39" t="s">
        <v>11234</v>
      </c>
      <c r="D194" s="3" t="s">
        <v>21555</v>
      </c>
      <c r="E194" s="3" t="s">
        <v>21556</v>
      </c>
      <c r="F194" s="3" t="s">
        <v>9280</v>
      </c>
      <c r="G194" s="21">
        <v>395.30599999999998</v>
      </c>
      <c r="H194" s="29" t="s">
        <v>17380</v>
      </c>
      <c r="I194">
        <v>89</v>
      </c>
      <c r="J194" t="s">
        <v>82</v>
      </c>
      <c r="K194" t="str">
        <f t="shared" si="6"/>
        <v>22,2209955,'SÃO JOÃO DA VARJOTA','-6.91573359','-41.86371446','329','395,306','SANJOANENSE','89',current_timestamp);</v>
      </c>
      <c r="L194" t="str">
        <f t="shared" si="7"/>
        <v>INSERT INTO municipio (cd_estado,cd_municipio,ds_municipio,vl_latitude,vl_longitude,vl_altitude,qt_area,ds_gentilico,nr_ddd,dt_registro)VALUES (22,2209955,'SÃO JOÃO DA VARJOTA','-6.91573359','-41.86371446','329','395,306','SANJOANENSE','89',current_timestamp);</v>
      </c>
    </row>
    <row r="195" spans="1:12" x14ac:dyDescent="0.25">
      <c r="A195">
        <v>22</v>
      </c>
      <c r="B195" s="21" t="s">
        <v>11235</v>
      </c>
      <c r="C195" s="39" t="s">
        <v>11236</v>
      </c>
      <c r="D195" s="3" t="s">
        <v>21557</v>
      </c>
      <c r="E195" s="3" t="s">
        <v>21558</v>
      </c>
      <c r="F195" s="3" t="s">
        <v>628</v>
      </c>
      <c r="G195" s="21">
        <v>213.35499999999999</v>
      </c>
      <c r="H195" s="29" t="s">
        <v>20318</v>
      </c>
      <c r="I195">
        <v>86</v>
      </c>
      <c r="J195" t="s">
        <v>82</v>
      </c>
      <c r="K195" t="str">
        <f t="shared" si="6"/>
        <v>22,2209971,'SÃO JOÃO DO ARRAIAL','-3.81210097','-42.4510324','103','213,355','SÃO JÃOENSE','86',current_timestamp);</v>
      </c>
      <c r="L195" t="str">
        <f t="shared" si="7"/>
        <v>INSERT INTO municipio (cd_estado,cd_municipio,ds_municipio,vl_latitude,vl_longitude,vl_altitude,qt_area,ds_gentilico,nr_ddd,dt_registro)VALUES (22,2209971,'SÃO JOÃO DO ARRAIAL','-3.81210097','-42.4510324','103','213,355','SÃO JÃOENSE','86',current_timestamp);</v>
      </c>
    </row>
    <row r="196" spans="1:12" x14ac:dyDescent="0.25">
      <c r="A196">
        <v>22</v>
      </c>
      <c r="B196" s="21" t="s">
        <v>11237</v>
      </c>
      <c r="C196" s="39" t="s">
        <v>11238</v>
      </c>
      <c r="D196" s="3" t="s">
        <v>21559</v>
      </c>
      <c r="E196" s="3" t="s">
        <v>21560</v>
      </c>
      <c r="F196" s="3" t="s">
        <v>2642</v>
      </c>
      <c r="G196" s="21">
        <v>1527.7729999999999</v>
      </c>
      <c r="H196" s="29" t="s">
        <v>5808</v>
      </c>
      <c r="I196">
        <v>89</v>
      </c>
      <c r="J196" t="s">
        <v>82</v>
      </c>
      <c r="K196" t="str">
        <f t="shared" si="6"/>
        <v>22,2210003,'SÃO JOÃO DO PIAUÍ','-8.36084789','-42.24794626','229','1527,773','SÃO-JOANENSE','89',current_timestamp);</v>
      </c>
      <c r="L196" t="str">
        <f t="shared" si="7"/>
        <v>INSERT INTO municipio (cd_estado,cd_municipio,ds_municipio,vl_latitude,vl_longitude,vl_altitude,qt_area,ds_gentilico,nr_ddd,dt_registro)VALUES (22,2210003,'SÃO JOÃO DO PIAUÍ','-8.36084789','-42.24794626','229','1527,773','SÃO-JOANENSE','89',current_timestamp);</v>
      </c>
    </row>
    <row r="197" spans="1:12" x14ac:dyDescent="0.25">
      <c r="A197">
        <v>22</v>
      </c>
      <c r="B197" s="21" t="s">
        <v>11239</v>
      </c>
      <c r="C197" s="39" t="s">
        <v>11240</v>
      </c>
      <c r="D197" s="3" t="s">
        <v>21561</v>
      </c>
      <c r="E197" s="3" t="s">
        <v>21562</v>
      </c>
      <c r="F197" s="3" t="s">
        <v>1523</v>
      </c>
      <c r="G197" s="21">
        <v>319.08199999999999</v>
      </c>
      <c r="H197" s="29" t="s">
        <v>5232</v>
      </c>
      <c r="I197">
        <v>86</v>
      </c>
      <c r="J197" t="s">
        <v>82</v>
      </c>
      <c r="K197" t="str">
        <f t="shared" si="6"/>
        <v>22,2210052,'SÃO JOSÉ DO DIVINO','-3.81192969','-41.83291197','46','319,082','SÃO-JOSEENSE','86',current_timestamp);</v>
      </c>
      <c r="L197" t="str">
        <f t="shared" si="7"/>
        <v>INSERT INTO municipio (cd_estado,cd_municipio,ds_municipio,vl_latitude,vl_longitude,vl_altitude,qt_area,ds_gentilico,nr_ddd,dt_registro)VALUES (22,2210052,'SÃO JOSÉ DO DIVINO','-3.81192969','-41.83291197','46','319,082','SÃO-JOSEENSE','86',current_timestamp);</v>
      </c>
    </row>
    <row r="198" spans="1:12" x14ac:dyDescent="0.25">
      <c r="A198">
        <v>22</v>
      </c>
      <c r="B198" s="21" t="s">
        <v>11241</v>
      </c>
      <c r="C198" s="39" t="s">
        <v>11242</v>
      </c>
      <c r="D198" s="3" t="s">
        <v>21563</v>
      </c>
      <c r="E198" s="3" t="s">
        <v>21564</v>
      </c>
      <c r="F198" s="3" t="s">
        <v>2075</v>
      </c>
      <c r="G198" s="21">
        <v>1287.174</v>
      </c>
      <c r="H198" s="29" t="s">
        <v>5232</v>
      </c>
      <c r="I198">
        <v>89</v>
      </c>
      <c r="J198" t="s">
        <v>82</v>
      </c>
      <c r="K198" t="str">
        <f t="shared" si="6"/>
        <v>22,2210102,'SÃO JOSÉ DO PEIXE','-7.49413254','-42.56487608','175','1287,174','SÃO-JOSEENSE','89',current_timestamp);</v>
      </c>
      <c r="L198" t="str">
        <f t="shared" si="7"/>
        <v>INSERT INTO municipio (cd_estado,cd_municipio,ds_municipio,vl_latitude,vl_longitude,vl_altitude,qt_area,ds_gentilico,nr_ddd,dt_registro)VALUES (22,2210102,'SÃO JOSÉ DO PEIXE','-7.49413254','-42.56487608','175','1287,174','SÃO-JOSEENSE','89',current_timestamp);</v>
      </c>
    </row>
    <row r="199" spans="1:12" x14ac:dyDescent="0.25">
      <c r="A199">
        <v>22</v>
      </c>
      <c r="B199" s="21" t="s">
        <v>11243</v>
      </c>
      <c r="C199" s="39" t="s">
        <v>11244</v>
      </c>
      <c r="D199" s="3" t="s">
        <v>21565</v>
      </c>
      <c r="E199" s="3" t="s">
        <v>21566</v>
      </c>
      <c r="F199" s="3" t="s">
        <v>3536</v>
      </c>
      <c r="G199" s="21">
        <v>364.94499999999999</v>
      </c>
      <c r="H199" s="29" t="s">
        <v>5232</v>
      </c>
      <c r="I199">
        <v>89</v>
      </c>
      <c r="J199" t="s">
        <v>82</v>
      </c>
      <c r="K199" t="str">
        <f t="shared" si="6"/>
        <v>22,2210201,'SÃO JOSÉ DO PIAUÍ','-6.87207337','-41.47513568','398','364,945','SÃO-JOSEENSE','89',current_timestamp);</v>
      </c>
      <c r="L199" t="str">
        <f t="shared" si="7"/>
        <v>INSERT INTO municipio (cd_estado,cd_municipio,ds_municipio,vl_latitude,vl_longitude,vl_altitude,qt_area,ds_gentilico,nr_ddd,dt_registro)VALUES (22,2210201,'SÃO JOSÉ DO PIAUÍ','-6.87207337','-41.47513568','398','364,945','SÃO-JOSEENSE','89',current_timestamp);</v>
      </c>
    </row>
    <row r="200" spans="1:12" x14ac:dyDescent="0.25">
      <c r="A200">
        <v>22</v>
      </c>
      <c r="B200" s="21" t="s">
        <v>11245</v>
      </c>
      <c r="C200" s="39" t="s">
        <v>11246</v>
      </c>
      <c r="D200" s="3" t="s">
        <v>21567</v>
      </c>
      <c r="E200" s="3" t="s">
        <v>21568</v>
      </c>
      <c r="F200" s="3" t="s">
        <v>3534</v>
      </c>
      <c r="G200" s="21">
        <v>291.11500000000001</v>
      </c>
      <c r="H200" s="29" t="s">
        <v>20319</v>
      </c>
      <c r="I200">
        <v>89</v>
      </c>
      <c r="J200" t="s">
        <v>82</v>
      </c>
      <c r="K200" t="str">
        <f t="shared" si="6"/>
        <v>22,2210300,'SÃO JULIÃO','-7.083432','-40.83628893','379','291,115','SÃO-JULIANENSE','89',current_timestamp);</v>
      </c>
      <c r="L200" t="str">
        <f t="shared" si="7"/>
        <v>INSERT INTO municipio (cd_estado,cd_municipio,ds_municipio,vl_latitude,vl_longitude,vl_altitude,qt_area,ds_gentilico,nr_ddd,dt_registro)VALUES (22,2210300,'SÃO JULIÃO','-7.083432','-40.83628893','379','291,115','SÃO-JULIANENSE','89',current_timestamp);</v>
      </c>
    </row>
    <row r="201" spans="1:12" x14ac:dyDescent="0.25">
      <c r="A201">
        <v>22</v>
      </c>
      <c r="B201" s="21" t="s">
        <v>11247</v>
      </c>
      <c r="C201" s="39" t="s">
        <v>11248</v>
      </c>
      <c r="D201" s="3" t="s">
        <v>21569</v>
      </c>
      <c r="E201" s="3" t="s">
        <v>21570</v>
      </c>
      <c r="F201" s="3" t="s">
        <v>2898</v>
      </c>
      <c r="G201" s="21">
        <v>672.70899999999995</v>
      </c>
      <c r="H201" s="29" t="s">
        <v>20320</v>
      </c>
      <c r="I201">
        <v>89</v>
      </c>
      <c r="J201" t="s">
        <v>82</v>
      </c>
      <c r="K201" t="str">
        <f t="shared" si="6"/>
        <v>22,2210359,'SÃO LOURENÇO DO PIAUÍ','-9.16963602','-42.54410505','333','672,709','LOURENCIANO','89',current_timestamp);</v>
      </c>
      <c r="L201" t="str">
        <f t="shared" si="7"/>
        <v>INSERT INTO municipio (cd_estado,cd_municipio,ds_municipio,vl_latitude,vl_longitude,vl_altitude,qt_area,ds_gentilico,nr_ddd,dt_registro)VALUES (22,2210359,'SÃO LOURENÇO DO PIAUÍ','-9.16963602','-42.54410505','333','672,709','LOURENCIANO','89',current_timestamp);</v>
      </c>
    </row>
    <row r="202" spans="1:12" x14ac:dyDescent="0.25">
      <c r="A202">
        <v>22</v>
      </c>
      <c r="B202" s="21" t="s">
        <v>11249</v>
      </c>
      <c r="C202" s="39" t="s">
        <v>11250</v>
      </c>
      <c r="D202" s="3" t="s">
        <v>21571</v>
      </c>
      <c r="E202" s="3" t="s">
        <v>21572</v>
      </c>
      <c r="F202" s="3" t="s">
        <v>466</v>
      </c>
      <c r="G202" s="21">
        <v>220.375</v>
      </c>
      <c r="H202" s="29" t="s">
        <v>20321</v>
      </c>
      <c r="I202">
        <v>89</v>
      </c>
      <c r="J202" t="s">
        <v>82</v>
      </c>
      <c r="K202" t="str">
        <f t="shared" si="6"/>
        <v>22,2210375,'SÃO LUIS DO PIAUÍ','-6.82706824','-41.3228631','296','220,375','SÃOLUISENSE','89',current_timestamp);</v>
      </c>
      <c r="L202" t="str">
        <f t="shared" si="7"/>
        <v>INSERT INTO municipio (cd_estado,cd_municipio,ds_municipio,vl_latitude,vl_longitude,vl_altitude,qt_area,ds_gentilico,nr_ddd,dt_registro)VALUES (22,2210375,'SÃO LUIS DO PIAUÍ','-6.82706824','-41.3228631','296','220,375','SÃOLUISENSE','89',current_timestamp);</v>
      </c>
    </row>
    <row r="203" spans="1:12" x14ac:dyDescent="0.25">
      <c r="A203">
        <v>22</v>
      </c>
      <c r="B203" s="21" t="s">
        <v>11251</v>
      </c>
      <c r="C203" s="39" t="s">
        <v>11252</v>
      </c>
      <c r="D203" s="3" t="s">
        <v>21573</v>
      </c>
      <c r="E203" s="3" t="s">
        <v>21574</v>
      </c>
      <c r="F203" s="3" t="s">
        <v>2070</v>
      </c>
      <c r="G203" s="21">
        <v>445.59899999999999</v>
      </c>
      <c r="H203" s="29" t="s">
        <v>20322</v>
      </c>
      <c r="I203">
        <v>86</v>
      </c>
      <c r="J203" t="s">
        <v>82</v>
      </c>
      <c r="K203" t="str">
        <f t="shared" si="6"/>
        <v>22,2210383,'SÃO MIGUEL DA BAIXA GRANDE','-5.86561044','-42.18370199','179','445,599','SÃOMIQUELENSE','86',current_timestamp);</v>
      </c>
      <c r="L203" t="str">
        <f t="shared" si="7"/>
        <v>INSERT INTO municipio (cd_estado,cd_municipio,ds_municipio,vl_latitude,vl_longitude,vl_altitude,qt_area,ds_gentilico,nr_ddd,dt_registro)VALUES (22,2210383,'SÃO MIGUEL DA BAIXA GRANDE','-5.86561044','-42.18370199','179','445,599','SÃOMIQUELENSE','86',current_timestamp);</v>
      </c>
    </row>
    <row r="204" spans="1:12" x14ac:dyDescent="0.25">
      <c r="A204">
        <v>22</v>
      </c>
      <c r="B204" s="21" t="s">
        <v>11253</v>
      </c>
      <c r="C204" s="39" t="s">
        <v>11254</v>
      </c>
      <c r="D204" s="3" t="s">
        <v>21575</v>
      </c>
      <c r="E204" s="3" t="s">
        <v>21576</v>
      </c>
      <c r="F204" s="3" t="s">
        <v>2041</v>
      </c>
      <c r="G204" s="21">
        <v>813.44399999999996</v>
      </c>
      <c r="H204" s="29" t="s">
        <v>20323</v>
      </c>
      <c r="I204">
        <v>89</v>
      </c>
      <c r="J204" t="s">
        <v>82</v>
      </c>
      <c r="K204" t="str">
        <f t="shared" si="6"/>
        <v>22,2210391,'SÃO MIGUEL DO FIDALGO','-7.58411386','-42.37210035','171','813,444','FIDALGUENSE','89',current_timestamp);</v>
      </c>
      <c r="L204" t="str">
        <f t="shared" si="7"/>
        <v>INSERT INTO municipio (cd_estado,cd_municipio,ds_municipio,vl_latitude,vl_longitude,vl_altitude,qt_area,ds_gentilico,nr_ddd,dt_registro)VALUES (22,2210391,'SÃO MIGUEL DO FIDALGO','-7.58411386','-42.37210035','171','813,444','FIDALGUENSE','89',current_timestamp);</v>
      </c>
    </row>
    <row r="205" spans="1:12" x14ac:dyDescent="0.25">
      <c r="A205">
        <v>22</v>
      </c>
      <c r="B205" s="21" t="s">
        <v>11255</v>
      </c>
      <c r="C205" s="39" t="s">
        <v>11256</v>
      </c>
      <c r="D205" s="3" t="s">
        <v>21577</v>
      </c>
      <c r="E205" s="3" t="s">
        <v>21578</v>
      </c>
      <c r="F205" s="3" t="s">
        <v>1626</v>
      </c>
      <c r="G205" s="21">
        <v>5035.18</v>
      </c>
      <c r="H205" s="29" t="s">
        <v>20324</v>
      </c>
      <c r="I205">
        <v>86</v>
      </c>
      <c r="J205" t="s">
        <v>82</v>
      </c>
      <c r="K205" t="str">
        <f t="shared" si="6"/>
        <v>22,2210409,'SÃO MIGUEL DO TAPUIO','-5.50134271','-41.3211894','281','5035,18','TAPUIENSE','86',current_timestamp);</v>
      </c>
      <c r="L205" t="str">
        <f t="shared" si="7"/>
        <v>INSERT INTO municipio (cd_estado,cd_municipio,ds_municipio,vl_latitude,vl_longitude,vl_altitude,qt_area,ds_gentilico,nr_ddd,dt_registro)VALUES (22,2210409,'SÃO MIGUEL DO TAPUIO','-5.50134271','-41.3211894','281','5035,18','TAPUIENSE','86',current_timestamp);</v>
      </c>
    </row>
    <row r="206" spans="1:12" x14ac:dyDescent="0.25">
      <c r="A206">
        <v>22</v>
      </c>
      <c r="B206" s="21" t="s">
        <v>11257</v>
      </c>
      <c r="C206" s="39" t="s">
        <v>11258</v>
      </c>
      <c r="D206" s="3" t="s">
        <v>21579</v>
      </c>
      <c r="E206" s="3" t="s">
        <v>21580</v>
      </c>
      <c r="F206" s="3" t="s">
        <v>216</v>
      </c>
      <c r="G206" s="21">
        <v>518.28800000000001</v>
      </c>
      <c r="H206" s="29" t="s">
        <v>6833</v>
      </c>
      <c r="I206">
        <v>86</v>
      </c>
      <c r="J206" t="s">
        <v>82</v>
      </c>
      <c r="K206" t="str">
        <f t="shared" si="6"/>
        <v>22,2210508,'SÃO PEDRO DO PIAUÍ','-5.92746576','-42.72001505','269','518,288','SÃO-PEDRENSE','86',current_timestamp);</v>
      </c>
      <c r="L206" t="str">
        <f t="shared" si="7"/>
        <v>INSERT INTO municipio (cd_estado,cd_municipio,ds_municipio,vl_latitude,vl_longitude,vl_altitude,qt_area,ds_gentilico,nr_ddd,dt_registro)VALUES (22,2210508,'SÃO PEDRO DO PIAUÍ','-5.92746576','-42.72001505','269','518,288','SÃO-PEDRENSE','86',current_timestamp);</v>
      </c>
    </row>
    <row r="207" spans="1:12" x14ac:dyDescent="0.25">
      <c r="A207">
        <v>22</v>
      </c>
      <c r="B207" s="21" t="s">
        <v>11259</v>
      </c>
      <c r="C207" s="39" t="s">
        <v>11260</v>
      </c>
      <c r="D207" s="3" t="s">
        <v>21581</v>
      </c>
      <c r="E207" s="3" t="s">
        <v>21582</v>
      </c>
      <c r="F207" s="3" t="s">
        <v>6143</v>
      </c>
      <c r="G207" s="21">
        <v>2415.6019999999999</v>
      </c>
      <c r="H207" s="29" t="s">
        <v>6834</v>
      </c>
      <c r="I207">
        <v>89</v>
      </c>
      <c r="J207" t="s">
        <v>82</v>
      </c>
      <c r="K207" t="str">
        <f t="shared" si="6"/>
        <v>22,2210607,'SÃO RAIMUNDO NONATO','-9.0125049','-42.69199133','347','2415,602','SÃO-RAIMUNDENSE','89',current_timestamp);</v>
      </c>
      <c r="L207" t="str">
        <f t="shared" si="7"/>
        <v>INSERT INTO municipio (cd_estado,cd_municipio,ds_municipio,vl_latitude,vl_longitude,vl_altitude,qt_area,ds_gentilico,nr_ddd,dt_registro)VALUES (22,2210607,'SÃO RAIMUNDO NONATO','-9.0125049','-42.69199133','347','2415,602','SÃO-RAIMUNDENSE','89',current_timestamp);</v>
      </c>
    </row>
    <row r="208" spans="1:12" x14ac:dyDescent="0.25">
      <c r="A208">
        <v>22</v>
      </c>
      <c r="B208" s="21" t="s">
        <v>11261</v>
      </c>
      <c r="C208" s="39" t="s">
        <v>11262</v>
      </c>
      <c r="D208" s="3" t="s">
        <v>21583</v>
      </c>
      <c r="E208" s="3" t="s">
        <v>21584</v>
      </c>
      <c r="F208" s="3" t="s">
        <v>9978</v>
      </c>
      <c r="G208" s="21">
        <v>893.71500000000003</v>
      </c>
      <c r="H208" s="29" t="s">
        <v>20325</v>
      </c>
      <c r="I208">
        <v>89</v>
      </c>
      <c r="J208" t="s">
        <v>82</v>
      </c>
      <c r="K208" t="str">
        <f t="shared" si="6"/>
        <v>22,2210623,'SEBASTIÃO BARROS','-10.8166153','-44.8336429','542','893,715','SEBASTIÃO BARRENSE','89',current_timestamp);</v>
      </c>
      <c r="L208" t="str">
        <f t="shared" si="7"/>
        <v>INSERT INTO municipio (cd_estado,cd_municipio,ds_municipio,vl_latitude,vl_longitude,vl_altitude,qt_area,ds_gentilico,nr_ddd,dt_registro)VALUES (22,2210623,'SEBASTIÃO BARROS','-10.8166153','-44.8336429','542','893,715','SEBASTIÃO BARRENSE','89',current_timestamp);</v>
      </c>
    </row>
    <row r="209" spans="1:12" x14ac:dyDescent="0.25">
      <c r="A209">
        <v>22</v>
      </c>
      <c r="B209" s="21" t="s">
        <v>11263</v>
      </c>
      <c r="C209" s="39" t="s">
        <v>11264</v>
      </c>
      <c r="D209" s="3" t="s">
        <v>21585</v>
      </c>
      <c r="E209" s="3" t="s">
        <v>21586</v>
      </c>
      <c r="F209" s="3" t="s">
        <v>2410</v>
      </c>
      <c r="G209" s="21">
        <v>3151.5880000000002</v>
      </c>
      <c r="H209" s="29" t="s">
        <v>20326</v>
      </c>
      <c r="I209">
        <v>89</v>
      </c>
      <c r="J209" t="s">
        <v>82</v>
      </c>
      <c r="K209" t="str">
        <f t="shared" si="6"/>
        <v>22,2210631,'SEBASTIÃO LEAL','-7.56603401','-44.06365156','350','3151,588','SEBASTIÃO-LEALENSE','89',current_timestamp);</v>
      </c>
      <c r="L209" t="str">
        <f t="shared" si="7"/>
        <v>INSERT INTO municipio (cd_estado,cd_municipio,ds_municipio,vl_latitude,vl_longitude,vl_altitude,qt_area,ds_gentilico,nr_ddd,dt_registro)VALUES (22,2210631,'SEBASTIÃO LEAL','-7.56603401','-44.06365156','350','3151,588','SEBASTIÃO-LEALENSE','89',current_timestamp);</v>
      </c>
    </row>
    <row r="210" spans="1:12" x14ac:dyDescent="0.25">
      <c r="A210">
        <v>22</v>
      </c>
      <c r="B210" s="21" t="s">
        <v>11265</v>
      </c>
      <c r="C210" s="39" t="s">
        <v>11266</v>
      </c>
      <c r="D210" s="3" t="s">
        <v>21587</v>
      </c>
      <c r="E210" s="3" t="s">
        <v>21588</v>
      </c>
      <c r="F210" s="3" t="s">
        <v>21346</v>
      </c>
      <c r="G210" s="21">
        <v>1031.489</v>
      </c>
      <c r="H210" s="29" t="s">
        <v>20327</v>
      </c>
      <c r="I210">
        <v>86</v>
      </c>
      <c r="J210" t="s">
        <v>82</v>
      </c>
      <c r="K210" t="str">
        <f t="shared" si="6"/>
        <v>22,2210656,'SIGEFREDO PACHECO','-4.9159226','-41.7310675','238','1031,489','SIGEFREDENSE','86',current_timestamp);</v>
      </c>
      <c r="L210" t="str">
        <f t="shared" si="7"/>
        <v>INSERT INTO municipio (cd_estado,cd_municipio,ds_municipio,vl_latitude,vl_longitude,vl_altitude,qt_area,ds_gentilico,nr_ddd,dt_registro)VALUES (22,2210656,'SIGEFREDO PACHECO','-4.9159226','-41.7310675','238','1031,489','SIGEFREDENSE','86',current_timestamp);</v>
      </c>
    </row>
    <row r="211" spans="1:12" x14ac:dyDescent="0.25">
      <c r="A211">
        <v>22</v>
      </c>
      <c r="B211" s="21" t="s">
        <v>11267</v>
      </c>
      <c r="C211" s="39" t="s">
        <v>11268</v>
      </c>
      <c r="D211" s="3" t="s">
        <v>21589</v>
      </c>
      <c r="E211" s="3" t="s">
        <v>21590</v>
      </c>
      <c r="F211" s="3" t="s">
        <v>1978</v>
      </c>
      <c r="G211" s="21">
        <v>1075.461</v>
      </c>
      <c r="H211" s="29" t="s">
        <v>17420</v>
      </c>
      <c r="I211">
        <v>89</v>
      </c>
      <c r="J211" t="s">
        <v>82</v>
      </c>
      <c r="K211" t="str">
        <f t="shared" si="6"/>
        <v>22,2210706,'SIMÕES','-7.5911184','-40.8138164','429','1075,461','SIMONENSE','89',current_timestamp);</v>
      </c>
      <c r="L211" t="str">
        <f t="shared" si="7"/>
        <v>INSERT INTO municipio (cd_estado,cd_municipio,ds_municipio,vl_latitude,vl_longitude,vl_altitude,qt_area,ds_gentilico,nr_ddd,dt_registro)VALUES (22,2210706,'SIMÕES','-7.5911184','-40.8138164','429','1075,461','SIMONENSE','89',current_timestamp);</v>
      </c>
    </row>
    <row r="212" spans="1:12" x14ac:dyDescent="0.25">
      <c r="A212">
        <v>22</v>
      </c>
      <c r="B212" s="21" t="s">
        <v>11269</v>
      </c>
      <c r="C212" s="39" t="s">
        <v>11270</v>
      </c>
      <c r="D212" s="3" t="s">
        <v>21591</v>
      </c>
      <c r="E212" s="3" t="s">
        <v>21592</v>
      </c>
      <c r="F212" s="3" t="s">
        <v>171</v>
      </c>
      <c r="G212" s="21">
        <v>1345.79</v>
      </c>
      <c r="H212" s="29" t="s">
        <v>20328</v>
      </c>
      <c r="I212">
        <v>89</v>
      </c>
      <c r="J212" t="s">
        <v>82</v>
      </c>
      <c r="K212" t="str">
        <f t="shared" si="6"/>
        <v>22,2210805,'SIMPLÍCIO MENDES','-7.86027843','-41.9085288','300','1345,79','SIMPLÍCIO-MENDENSE','89',current_timestamp);</v>
      </c>
      <c r="L212" t="str">
        <f t="shared" si="7"/>
        <v>INSERT INTO municipio (cd_estado,cd_municipio,ds_municipio,vl_latitude,vl_longitude,vl_altitude,qt_area,ds_gentilico,nr_ddd,dt_registro)VALUES (22,2210805,'SIMPLÍCIO MENDES','-7.86027843','-41.9085288','300','1345,79','SIMPLÍCIO-MENDENSE','89',current_timestamp);</v>
      </c>
    </row>
    <row r="213" spans="1:12" x14ac:dyDescent="0.25">
      <c r="A213">
        <v>22</v>
      </c>
      <c r="B213" s="21" t="s">
        <v>11271</v>
      </c>
      <c r="C213" s="39" t="s">
        <v>11272</v>
      </c>
      <c r="D213" s="3" t="s">
        <v>21593</v>
      </c>
      <c r="E213" s="3" t="s">
        <v>21594</v>
      </c>
      <c r="F213" s="3" t="s">
        <v>202</v>
      </c>
      <c r="G213" s="21">
        <v>761.85400000000004</v>
      </c>
      <c r="H213" s="29" t="s">
        <v>5968</v>
      </c>
      <c r="I213">
        <v>89</v>
      </c>
      <c r="J213" t="s">
        <v>82</v>
      </c>
      <c r="K213" t="str">
        <f t="shared" si="6"/>
        <v>22,2210904,'SOCORRO DO PIAUÍ','-7.86278664','-42.49616861','219','761,854','SOCORRENSE','89',current_timestamp);</v>
      </c>
      <c r="L213" t="str">
        <f t="shared" si="7"/>
        <v>INSERT INTO municipio (cd_estado,cd_municipio,ds_municipio,vl_latitude,vl_longitude,vl_altitude,qt_area,ds_gentilico,nr_ddd,dt_registro)VALUES (22,2210904,'SOCORRO DO PIAUÍ','-7.86278664','-42.49616861','219','761,854','SOCORRENSE','89',current_timestamp);</v>
      </c>
    </row>
    <row r="214" spans="1:12" x14ac:dyDescent="0.25">
      <c r="A214">
        <v>22</v>
      </c>
      <c r="B214" s="21" t="s">
        <v>11273</v>
      </c>
      <c r="C214" s="39" t="s">
        <v>11274</v>
      </c>
      <c r="D214" s="3" t="s">
        <v>21595</v>
      </c>
      <c r="E214" s="3" t="s">
        <v>21596</v>
      </c>
      <c r="F214" s="3" t="s">
        <v>2459</v>
      </c>
      <c r="G214" s="21">
        <v>202.75899999999999</v>
      </c>
      <c r="H214" s="29" t="s">
        <v>20329</v>
      </c>
      <c r="I214">
        <v>89</v>
      </c>
      <c r="J214" t="s">
        <v>82</v>
      </c>
      <c r="K214" t="str">
        <f t="shared" si="6"/>
        <v>22,2210938,'SUSSUAPARA','-7.01158081','-41.38341665','221','202,759','SUSSUAPARENSE','89',current_timestamp);</v>
      </c>
      <c r="L214" t="str">
        <f t="shared" si="7"/>
        <v>INSERT INTO municipio (cd_estado,cd_municipio,ds_municipio,vl_latitude,vl_longitude,vl_altitude,qt_area,ds_gentilico,nr_ddd,dt_registro)VALUES (22,2210938,'SUSSUAPARA','-7.01158081','-41.38341665','221','202,759','SUSSUAPARENSE','89',current_timestamp);</v>
      </c>
    </row>
    <row r="215" spans="1:12" x14ac:dyDescent="0.25">
      <c r="A215">
        <v>22</v>
      </c>
      <c r="B215" s="21" t="s">
        <v>11275</v>
      </c>
      <c r="C215" s="39" t="s">
        <v>11276</v>
      </c>
      <c r="D215" s="3" t="s">
        <v>21597</v>
      </c>
      <c r="E215" s="3" t="s">
        <v>21598</v>
      </c>
      <c r="F215" s="3" t="s">
        <v>464</v>
      </c>
      <c r="G215" s="21">
        <v>1587.296</v>
      </c>
      <c r="H215" s="29" t="s">
        <v>1403</v>
      </c>
      <c r="I215">
        <v>89</v>
      </c>
      <c r="J215" t="s">
        <v>82</v>
      </c>
      <c r="K215" t="str">
        <f t="shared" si="6"/>
        <v>22,2210953,'TAMBORIL DO PIAUÍ','-8.40101226','-42.91373491','288','1587,296','TAMBORILENSE','89',current_timestamp);</v>
      </c>
      <c r="L215" t="str">
        <f t="shared" si="7"/>
        <v>INSERT INTO municipio (cd_estado,cd_municipio,ds_municipio,vl_latitude,vl_longitude,vl_altitude,qt_area,ds_gentilico,nr_ddd,dt_registro)VALUES (22,2210953,'TAMBORIL DO PIAUÍ','-8.40101226','-42.91373491','288','1587,296','TAMBORILENSE','89',current_timestamp);</v>
      </c>
    </row>
    <row r="216" spans="1:12" x14ac:dyDescent="0.25">
      <c r="A216">
        <v>22</v>
      </c>
      <c r="B216" s="21" t="s">
        <v>11277</v>
      </c>
      <c r="C216" s="39" t="s">
        <v>11278</v>
      </c>
      <c r="D216" s="3" t="s">
        <v>21599</v>
      </c>
      <c r="E216" s="3" t="s">
        <v>21600</v>
      </c>
      <c r="F216" s="3" t="s">
        <v>20555</v>
      </c>
      <c r="G216" s="21">
        <v>398.72300000000001</v>
      </c>
      <c r="H216" s="29" t="s">
        <v>4242</v>
      </c>
      <c r="I216">
        <v>89</v>
      </c>
      <c r="J216" t="s">
        <v>82</v>
      </c>
      <c r="K216" t="str">
        <f t="shared" si="6"/>
        <v>22,2210979,'TANQUE DO PIAUÍ','-6.5970546','-42.2827662','420','398,723','TANQUENSE','89',current_timestamp);</v>
      </c>
      <c r="L216" t="str">
        <f t="shared" si="7"/>
        <v>INSERT INTO municipio (cd_estado,cd_municipio,ds_municipio,vl_latitude,vl_longitude,vl_altitude,qt_area,ds_gentilico,nr_ddd,dt_registro)VALUES (22,2210979,'TANQUE DO PIAUÍ','-6.5970546','-42.2827662','420','398,723','TANQUENSE','89',current_timestamp);</v>
      </c>
    </row>
    <row r="217" spans="1:12" x14ac:dyDescent="0.25">
      <c r="A217">
        <v>22</v>
      </c>
      <c r="B217" s="21" t="s">
        <v>11279</v>
      </c>
      <c r="C217" s="39" t="s">
        <v>11280</v>
      </c>
      <c r="D217" s="3" t="s">
        <v>21601</v>
      </c>
      <c r="E217" s="3" t="s">
        <v>21602</v>
      </c>
      <c r="F217" s="3" t="s">
        <v>1543</v>
      </c>
      <c r="G217" s="21">
        <v>1391.981</v>
      </c>
      <c r="H217" s="29" t="s">
        <v>5821</v>
      </c>
      <c r="I217">
        <v>86</v>
      </c>
      <c r="J217" t="s">
        <v>82</v>
      </c>
      <c r="K217" t="str">
        <f t="shared" si="6"/>
        <v>22,2211001,'TERESINA','-5.0485387','-42.76754379','102','1391,981','TERESINENSE','86',current_timestamp);</v>
      </c>
      <c r="L217" t="str">
        <f t="shared" si="7"/>
        <v>INSERT INTO municipio (cd_estado,cd_municipio,ds_municipio,vl_latitude,vl_longitude,vl_altitude,qt_area,ds_gentilico,nr_ddd,dt_registro)VALUES (22,2211001,'TERESINA','-5.0485387','-42.76754379','102','1391,981','TERESINENSE','86',current_timestamp);</v>
      </c>
    </row>
    <row r="218" spans="1:12" x14ac:dyDescent="0.25">
      <c r="A218">
        <v>22</v>
      </c>
      <c r="B218" s="21" t="s">
        <v>11281</v>
      </c>
      <c r="C218" s="39" t="s">
        <v>11282</v>
      </c>
      <c r="D218" s="3" t="s">
        <v>21603</v>
      </c>
      <c r="E218" s="3" t="s">
        <v>21604</v>
      </c>
      <c r="F218" s="3" t="s">
        <v>3377</v>
      </c>
      <c r="G218" s="21">
        <v>1173.4469999999999</v>
      </c>
      <c r="H218" s="29" t="s">
        <v>20330</v>
      </c>
      <c r="I218">
        <v>86</v>
      </c>
      <c r="J218" t="s">
        <v>82</v>
      </c>
      <c r="K218" t="str">
        <f t="shared" si="6"/>
        <v>22,2211100,'UNIÃO','-4.5856342','-42.8584664','60','1173,447','UNIONENSE','86',current_timestamp);</v>
      </c>
      <c r="L218" t="str">
        <f t="shared" si="7"/>
        <v>INSERT INTO municipio (cd_estado,cd_municipio,ds_municipio,vl_latitude,vl_longitude,vl_altitude,qt_area,ds_gentilico,nr_ddd,dt_registro)VALUES (22,2211100,'UNIÃO','-4.5856342','-42.8584664','60','1173,447','UNIONENSE','86',current_timestamp);</v>
      </c>
    </row>
    <row r="219" spans="1:12" x14ac:dyDescent="0.25">
      <c r="A219">
        <v>22</v>
      </c>
      <c r="B219" s="21" t="s">
        <v>11283</v>
      </c>
      <c r="C219" s="39" t="s">
        <v>11284</v>
      </c>
      <c r="D219" s="3" t="s">
        <v>21605</v>
      </c>
      <c r="E219" s="3" t="s">
        <v>21606</v>
      </c>
      <c r="F219" s="3" t="s">
        <v>499</v>
      </c>
      <c r="G219" s="21">
        <v>8411.9040000000005</v>
      </c>
      <c r="H219" s="29" t="s">
        <v>20331</v>
      </c>
      <c r="I219">
        <v>89</v>
      </c>
      <c r="J219" t="s">
        <v>82</v>
      </c>
      <c r="K219" t="str">
        <f t="shared" si="6"/>
        <v>22,2211209,'URUÇUÍ','-7.2398392','-44.5566854','218','8411,904','URUÇUIENSE','89',current_timestamp);</v>
      </c>
      <c r="L219" t="str">
        <f t="shared" si="7"/>
        <v>INSERT INTO municipio (cd_estado,cd_municipio,ds_municipio,vl_latitude,vl_longitude,vl_altitude,qt_area,ds_gentilico,nr_ddd,dt_registro)VALUES (22,2211209,'URUÇUÍ','-7.2398392','-44.5566854','218','8411,904','URUÇUIENSE','89',current_timestamp);</v>
      </c>
    </row>
    <row r="220" spans="1:12" x14ac:dyDescent="0.25">
      <c r="A220">
        <v>22</v>
      </c>
      <c r="B220" s="21" t="s">
        <v>11285</v>
      </c>
      <c r="C220" s="39" t="s">
        <v>11286</v>
      </c>
      <c r="D220" s="3" t="s">
        <v>21607</v>
      </c>
      <c r="E220" s="3" t="s">
        <v>21608</v>
      </c>
      <c r="F220" s="3" t="s">
        <v>2475</v>
      </c>
      <c r="G220" s="21">
        <v>1334.6289999999999</v>
      </c>
      <c r="H220" s="29" t="s">
        <v>5274</v>
      </c>
      <c r="I220">
        <v>89</v>
      </c>
      <c r="J220" t="s">
        <v>82</v>
      </c>
      <c r="K220" t="str">
        <f t="shared" si="6"/>
        <v>22,2211308,'VALENÇA DO PIAUÍ','-6.4031387','-41.7375932','321','1334,629','VALENCIANO','89',current_timestamp);</v>
      </c>
      <c r="L220" t="str">
        <f t="shared" si="7"/>
        <v>INSERT INTO municipio (cd_estado,cd_municipio,ds_municipio,vl_latitude,vl_longitude,vl_altitude,qt_area,ds_gentilico,nr_ddd,dt_registro)VALUES (22,2211308,'VALENÇA DO PIAUÍ','-6.4031387','-41.7375932','321','1334,629','VALENCIANO','89',current_timestamp);</v>
      </c>
    </row>
    <row r="221" spans="1:12" x14ac:dyDescent="0.25">
      <c r="A221">
        <v>22</v>
      </c>
      <c r="B221" s="21" t="s">
        <v>11287</v>
      </c>
      <c r="C221" s="39" t="s">
        <v>11288</v>
      </c>
      <c r="D221" s="3" t="s">
        <v>21609</v>
      </c>
      <c r="E221" s="3" t="s">
        <v>21610</v>
      </c>
      <c r="F221" s="3" t="s">
        <v>1720</v>
      </c>
      <c r="G221" s="21">
        <v>450.755</v>
      </c>
      <c r="H221" s="29" t="s">
        <v>20332</v>
      </c>
      <c r="I221">
        <v>89</v>
      </c>
      <c r="J221" t="s">
        <v>82</v>
      </c>
      <c r="K221" t="str">
        <f t="shared" si="6"/>
        <v>22,2211357,'VÁRZEA BRANCA','-9.23911096','-42.96480417','448','450,755','VARZEA-BRANQUENSE','89',current_timestamp);</v>
      </c>
      <c r="L221" t="str">
        <f t="shared" si="7"/>
        <v>INSERT INTO municipio (cd_estado,cd_municipio,ds_municipio,vl_latitude,vl_longitude,vl_altitude,qt_area,ds_gentilico,nr_ddd,dt_registro)VALUES (22,2211357,'VÁRZEA BRANCA','-9.23911096','-42.96480417','448','450,755','VARZEA-BRANQUENSE','89',current_timestamp);</v>
      </c>
    </row>
    <row r="222" spans="1:12" x14ac:dyDescent="0.25">
      <c r="A222">
        <v>22</v>
      </c>
      <c r="B222" s="21" t="s">
        <v>11289</v>
      </c>
      <c r="C222" s="39" t="s">
        <v>8976</v>
      </c>
      <c r="D222" s="3" t="s">
        <v>21611</v>
      </c>
      <c r="E222" s="3" t="s">
        <v>21612</v>
      </c>
      <c r="F222" s="3" t="s">
        <v>2805</v>
      </c>
      <c r="G222" s="21">
        <v>237.01300000000001</v>
      </c>
      <c r="H222" s="29" t="s">
        <v>9113</v>
      </c>
      <c r="I222">
        <v>89</v>
      </c>
      <c r="J222" t="s">
        <v>82</v>
      </c>
      <c r="K222" t="str">
        <f t="shared" si="6"/>
        <v>22,2211407,'VÁRZEA GRANDE','-6.5473843','-42.2488665','253','237,013','VÁRZEA-GRANDENSE','89',current_timestamp);</v>
      </c>
      <c r="L222" t="str">
        <f t="shared" si="7"/>
        <v>INSERT INTO municipio (cd_estado,cd_municipio,ds_municipio,vl_latitude,vl_longitude,vl_altitude,qt_area,ds_gentilico,nr_ddd,dt_registro)VALUES (22,2211407,'VÁRZEA GRANDE','-6.5473843','-42.2488665','253','237,013','VÁRZEA-GRANDENSE','89',current_timestamp);</v>
      </c>
    </row>
    <row r="223" spans="1:12" x14ac:dyDescent="0.25">
      <c r="A223">
        <v>22</v>
      </c>
      <c r="B223" s="21" t="s">
        <v>11290</v>
      </c>
      <c r="C223" s="39" t="s">
        <v>11291</v>
      </c>
      <c r="D223" s="3" t="s">
        <v>21613</v>
      </c>
      <c r="E223" s="3" t="s">
        <v>21614</v>
      </c>
      <c r="F223" s="3" t="s">
        <v>2805</v>
      </c>
      <c r="G223" s="21">
        <v>341.97399999999999</v>
      </c>
      <c r="H223" s="29" t="s">
        <v>20333</v>
      </c>
      <c r="I223">
        <v>89</v>
      </c>
      <c r="J223" t="s">
        <v>82</v>
      </c>
      <c r="K223" t="str">
        <f t="shared" si="6"/>
        <v>22,2211506,'VERA MENDES','-7.60500046','-41.48323774','253','341,974','VERAMENDENSE','89',current_timestamp);</v>
      </c>
      <c r="L223" t="str">
        <f t="shared" si="7"/>
        <v>INSERT INTO municipio (cd_estado,cd_municipio,ds_municipio,vl_latitude,vl_longitude,vl_altitude,qt_area,ds_gentilico,nr_ddd,dt_registro)VALUES (22,2211506,'VERA MENDES','-7.60500046','-41.48323774','253','341,974','VERAMENDENSE','89',current_timestamp);</v>
      </c>
    </row>
    <row r="224" spans="1:12" x14ac:dyDescent="0.25">
      <c r="A224">
        <v>22</v>
      </c>
      <c r="B224" s="21" t="s">
        <v>11292</v>
      </c>
      <c r="C224" s="39" t="s">
        <v>11293</v>
      </c>
      <c r="D224" s="3" t="s">
        <v>21615</v>
      </c>
      <c r="E224" s="3" t="s">
        <v>21616</v>
      </c>
      <c r="F224" s="3" t="s">
        <v>1665</v>
      </c>
      <c r="G224" s="21">
        <v>221.654</v>
      </c>
      <c r="H224" s="29" t="s">
        <v>20334</v>
      </c>
      <c r="I224">
        <v>89</v>
      </c>
      <c r="J224" t="s">
        <v>82</v>
      </c>
      <c r="K224" t="str">
        <f t="shared" si="6"/>
        <v>22,2211605,'VILA NOVA DO PIAUÍ','-7.14305105','-40.93894243','418','221,654','VILANOVENSE','89',current_timestamp);</v>
      </c>
      <c r="L224" t="str">
        <f t="shared" si="7"/>
        <v>INSERT INTO municipio (cd_estado,cd_municipio,ds_municipio,vl_latitude,vl_longitude,vl_altitude,qt_area,ds_gentilico,nr_ddd,dt_registro)VALUES (22,2211605,'VILA NOVA DO PIAUÍ','-7.14305105','-40.93894243','418','221,654','VILANOVENSE','89',current_timestamp);</v>
      </c>
    </row>
    <row r="225" spans="1:12" x14ac:dyDescent="0.25">
      <c r="A225">
        <v>22</v>
      </c>
      <c r="B225" s="21" t="s">
        <v>11294</v>
      </c>
      <c r="C225" s="39" t="s">
        <v>11295</v>
      </c>
      <c r="D225" s="3" t="s">
        <v>21617</v>
      </c>
      <c r="E225" s="3" t="s">
        <v>21618</v>
      </c>
      <c r="F225" s="3" t="s">
        <v>2075</v>
      </c>
      <c r="G225" s="21">
        <v>269.98700000000002</v>
      </c>
      <c r="H225" s="29" t="s">
        <v>20335</v>
      </c>
      <c r="I225">
        <v>89</v>
      </c>
      <c r="J225" t="s">
        <v>82</v>
      </c>
      <c r="K225" t="str">
        <f t="shared" si="6"/>
        <v>22,2211704,'WALL FERRAZ','-7.23497689','-41.91118956','175','269,987','WAL FARRAZENSE','89',current_timestamp);</v>
      </c>
      <c r="L225" t="str">
        <f t="shared" si="7"/>
        <v>INSERT INTO municipio (cd_estado,cd_municipio,ds_municipio,vl_latitude,vl_longitude,vl_altitude,qt_area,ds_gentilico,nr_ddd,dt_registro)VALUES (22,2211704,'WALL FERRAZ','-7.23497689','-41.91118956','175','269,987','WAL FARRAZENSE','89',current_timestamp);</v>
      </c>
    </row>
  </sheetData>
  <autoFilter ref="A1:L225">
    <sortState ref="A2:L225">
      <sortCondition ref="C1:C225"/>
    </sortState>
  </autoFilter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00"/>
  <sheetViews>
    <sheetView topLeftCell="L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3.140625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32.85546875" bestFit="1" customWidth="1"/>
    <col min="9" max="9" width="9.5703125" bestFit="1" customWidth="1"/>
    <col min="10" max="10" width="18.28515625" bestFit="1" customWidth="1"/>
    <col min="11" max="11" width="115.7109375" bestFit="1" customWidth="1"/>
    <col min="12" max="12" width="252" bestFit="1" customWidth="1"/>
  </cols>
  <sheetData>
    <row r="1" spans="1:12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32" t="s">
        <v>1200</v>
      </c>
      <c r="J1" s="8" t="s">
        <v>81</v>
      </c>
      <c r="K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 t="shared" ref="L1:L64" si="0"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41</v>
      </c>
      <c r="B2" s="21" t="s">
        <v>11296</v>
      </c>
      <c r="C2" s="39" t="s">
        <v>11297</v>
      </c>
      <c r="D2" s="3" t="s">
        <v>21686</v>
      </c>
      <c r="E2" s="3" t="s">
        <v>21687</v>
      </c>
      <c r="F2" s="3" t="s">
        <v>2483</v>
      </c>
      <c r="G2" s="21">
        <v>228.71700000000001</v>
      </c>
      <c r="H2" s="29" t="s">
        <v>22507</v>
      </c>
      <c r="I2">
        <v>43</v>
      </c>
      <c r="J2" t="s">
        <v>82</v>
      </c>
      <c r="K2" t="str">
        <f t="shared" ref="K2:K65" si="1">CONCATENATE(A2,",",B2,",'",C2,"','",D2,"','",E2,"','",F2,"','",G2,"','",H2,"','",I2,"',",J2,");")</f>
        <v>41,4100103,'ABATIÁ','-23.30450203','-50.31183952','612','228,717','ABATIENSE','43',current_timestamp);</v>
      </c>
      <c r="L2" t="str">
        <f t="shared" si="0"/>
        <v>INSERT INTO municipio (cd_estado,cd_municipio,ds_municipio,vl_latitude,vl_longitude,vl_altitude,qt_area,ds_gentilico,nr_ddd,dt_registro)VALUES (41,4100103,'ABATIÁ','-23.30450203','-50.31183952','612','228,717','ABATIENSE','43',current_timestamp);</v>
      </c>
    </row>
    <row r="3" spans="1:12" x14ac:dyDescent="0.25">
      <c r="A3">
        <v>41</v>
      </c>
      <c r="B3" s="21" t="s">
        <v>11298</v>
      </c>
      <c r="C3" s="39" t="s">
        <v>11299</v>
      </c>
      <c r="D3" s="3" t="s">
        <v>21688</v>
      </c>
      <c r="E3" s="3" t="s">
        <v>21689</v>
      </c>
      <c r="F3" s="3" t="s">
        <v>2075</v>
      </c>
      <c r="G3" s="21">
        <v>1349.335</v>
      </c>
      <c r="H3" s="29" t="s">
        <v>22508</v>
      </c>
      <c r="I3">
        <v>41</v>
      </c>
      <c r="J3" t="s">
        <v>82</v>
      </c>
      <c r="K3" t="str">
        <f t="shared" si="1"/>
        <v>41,4100202,'ADRIANÓPOLIS','-24.65760226','-48.99262264','175','1349,335','ADRIANOPOLITANO OU ADRIANOPOLENSE','41',current_timestamp);</v>
      </c>
      <c r="L3" t="str">
        <f t="shared" si="0"/>
        <v>INSERT INTO municipio (cd_estado,cd_municipio,ds_municipio,vl_latitude,vl_longitude,vl_altitude,qt_area,ds_gentilico,nr_ddd,dt_registro)VALUES (41,4100202,'ADRIANÓPOLIS','-24.65760226','-48.99262264','175','1349,335','ADRIANOPOLITANO OU ADRIANOPOLENSE','41',current_timestamp);</v>
      </c>
    </row>
    <row r="4" spans="1:12" x14ac:dyDescent="0.25">
      <c r="A4">
        <v>41</v>
      </c>
      <c r="B4" s="21" t="s">
        <v>11300</v>
      </c>
      <c r="C4" s="39" t="s">
        <v>11301</v>
      </c>
      <c r="D4" s="3" t="s">
        <v>21690</v>
      </c>
      <c r="E4" s="3" t="s">
        <v>21691</v>
      </c>
      <c r="F4" s="3" t="s">
        <v>3639</v>
      </c>
      <c r="G4" s="21">
        <v>192.261</v>
      </c>
      <c r="H4" s="29" t="s">
        <v>22509</v>
      </c>
      <c r="I4">
        <v>41</v>
      </c>
      <c r="J4" t="s">
        <v>82</v>
      </c>
      <c r="K4" t="str">
        <f t="shared" si="1"/>
        <v>41,4100301,'AGUDOS DO SUL','-25.98918434','-49.33187156','870','192,261','AGUDENSE-DO-SUL OU AGUDENSE','41',current_timestamp);</v>
      </c>
      <c r="L4" t="str">
        <f t="shared" si="0"/>
        <v>INSERT INTO municipio (cd_estado,cd_municipio,ds_municipio,vl_latitude,vl_longitude,vl_altitude,qt_area,ds_gentilico,nr_ddd,dt_registro)VALUES (41,4100301,'AGUDOS DO SUL','-25.98918434','-49.33187156','870','192,261','AGUDENSE-DO-SUL OU AGUDENSE','41',current_timestamp);</v>
      </c>
    </row>
    <row r="5" spans="1:12" x14ac:dyDescent="0.25">
      <c r="A5">
        <v>41</v>
      </c>
      <c r="B5" s="21" t="s">
        <v>11302</v>
      </c>
      <c r="C5" s="39" t="s">
        <v>11303</v>
      </c>
      <c r="D5" s="3" t="s">
        <v>21692</v>
      </c>
      <c r="E5" s="3" t="s">
        <v>21693</v>
      </c>
      <c r="F5" s="3" t="s">
        <v>21694</v>
      </c>
      <c r="G5" s="21">
        <v>194.744</v>
      </c>
      <c r="H5" s="29" t="s">
        <v>20008</v>
      </c>
      <c r="I5">
        <v>41</v>
      </c>
      <c r="J5" t="s">
        <v>82</v>
      </c>
      <c r="K5" t="str">
        <f t="shared" si="1"/>
        <v>41,4100400,'ALMIRANTE TAMANDARÉ','-25.3186345','-49.3037743','958','194,744','TAMANDAREENSE','41',current_timestamp);</v>
      </c>
      <c r="L5" t="str">
        <f t="shared" si="0"/>
        <v>INSERT INTO municipio (cd_estado,cd_municipio,ds_municipio,vl_latitude,vl_longitude,vl_altitude,qt_area,ds_gentilico,nr_ddd,dt_registro)VALUES (41,4100400,'ALMIRANTE TAMANDARÉ','-25.3186345','-49.3037743','958','194,744','TAMANDAREENSE','41',current_timestamp);</v>
      </c>
    </row>
    <row r="6" spans="1:12" x14ac:dyDescent="0.25">
      <c r="A6">
        <v>41</v>
      </c>
      <c r="B6" s="21" t="s">
        <v>11304</v>
      </c>
      <c r="C6" s="39" t="s">
        <v>11305</v>
      </c>
      <c r="D6" s="3" t="s">
        <v>21695</v>
      </c>
      <c r="E6" s="3" t="s">
        <v>21696</v>
      </c>
      <c r="F6" s="3" t="s">
        <v>17534</v>
      </c>
      <c r="G6" s="21">
        <v>386.94499999999999</v>
      </c>
      <c r="H6" s="29" t="s">
        <v>6680</v>
      </c>
      <c r="I6">
        <v>42</v>
      </c>
      <c r="J6" t="s">
        <v>82</v>
      </c>
      <c r="K6" t="str">
        <f t="shared" si="1"/>
        <v>41,4100459,'ALTAMIRA DO PARANÁ','-24.79900893','-52.71293465','572','386,945','ALTAMIRENSE','42',current_timestamp);</v>
      </c>
      <c r="L6" t="str">
        <f t="shared" si="0"/>
        <v>INSERT INTO municipio (cd_estado,cd_municipio,ds_municipio,vl_latitude,vl_longitude,vl_altitude,qt_area,ds_gentilico,nr_ddd,dt_registro)VALUES (41,4100459,'ALTAMIRA DO PARANÁ','-24.79900893','-52.71293465','572','386,945','ALTAMIRENSE','42',current_timestamp);</v>
      </c>
    </row>
    <row r="7" spans="1:12" x14ac:dyDescent="0.25">
      <c r="A7">
        <v>41</v>
      </c>
      <c r="B7" s="21" t="s">
        <v>12050</v>
      </c>
      <c r="C7" s="39" t="s">
        <v>7808</v>
      </c>
      <c r="D7" s="3" t="s">
        <v>21697</v>
      </c>
      <c r="E7" s="3" t="s">
        <v>21698</v>
      </c>
      <c r="F7" s="3" t="s">
        <v>3215</v>
      </c>
      <c r="G7" s="21">
        <v>967.77200000000005</v>
      </c>
      <c r="H7" s="29" t="s">
        <v>22510</v>
      </c>
      <c r="I7">
        <v>46</v>
      </c>
      <c r="J7" t="s">
        <v>82</v>
      </c>
      <c r="K7" t="str">
        <f t="shared" si="1"/>
        <v>41,4128625,'ALTO PARAÍSO','-23.5074283','-53.72720003','403','967,772','ALTOPARAISENSE','46',current_timestamp);</v>
      </c>
      <c r="L7" t="str">
        <f t="shared" si="0"/>
        <v>INSERT INTO municipio (cd_estado,cd_municipio,ds_municipio,vl_latitude,vl_longitude,vl_altitude,qt_area,ds_gentilico,nr_ddd,dt_registro)VALUES (41,4128625,'ALTO PARAÍSO','-23.5074283','-53.72720003','403','967,772','ALTOPARAISENSE','46',current_timestamp);</v>
      </c>
    </row>
    <row r="8" spans="1:12" x14ac:dyDescent="0.25">
      <c r="A8">
        <v>41</v>
      </c>
      <c r="B8" s="21" t="s">
        <v>11308</v>
      </c>
      <c r="C8" s="39" t="s">
        <v>11309</v>
      </c>
      <c r="D8" s="3" t="s">
        <v>21699</v>
      </c>
      <c r="E8" s="3" t="s">
        <v>21700</v>
      </c>
      <c r="F8" s="3" t="s">
        <v>3897</v>
      </c>
      <c r="G8" s="21">
        <v>407.71899999999999</v>
      </c>
      <c r="H8" s="29" t="s">
        <v>22511</v>
      </c>
      <c r="I8">
        <v>44</v>
      </c>
      <c r="J8" t="s">
        <v>82</v>
      </c>
      <c r="K8" t="str">
        <f t="shared" si="1"/>
        <v>41,4100608,'ALTO PARANÁ','-23.12917188','-52.31996298','519','407,719','ALTO-PARANAENSE','44',current_timestamp);</v>
      </c>
      <c r="L8" t="str">
        <f t="shared" si="0"/>
        <v>INSERT INTO municipio (cd_estado,cd_municipio,ds_municipio,vl_latitude,vl_longitude,vl_altitude,qt_area,ds_gentilico,nr_ddd,dt_registro)VALUES (41,4100608,'ALTO PARANÁ','-23.12917188','-52.31996298','519','407,719','ALTO-PARANAENSE','44',current_timestamp);</v>
      </c>
    </row>
    <row r="9" spans="1:12" x14ac:dyDescent="0.25">
      <c r="A9">
        <v>41</v>
      </c>
      <c r="B9" s="21" t="s">
        <v>11310</v>
      </c>
      <c r="C9" s="39" t="s">
        <v>11311</v>
      </c>
      <c r="D9" s="3" t="s">
        <v>21701</v>
      </c>
      <c r="E9" s="3" t="s">
        <v>21702</v>
      </c>
      <c r="F9" s="3" t="s">
        <v>20555</v>
      </c>
      <c r="G9" s="21">
        <v>447.666</v>
      </c>
      <c r="H9" s="29" t="s">
        <v>22512</v>
      </c>
      <c r="I9">
        <v>44</v>
      </c>
      <c r="J9" t="s">
        <v>82</v>
      </c>
      <c r="K9" t="str">
        <f t="shared" si="1"/>
        <v>41,4100707,'ALTO PIQUIRI','-24.02471678','-53.44178374','420','447,666','ALTO-PIQUIRENSE','44',current_timestamp);</v>
      </c>
      <c r="L9" t="str">
        <f t="shared" si="0"/>
        <v>INSERT INTO municipio (cd_estado,cd_municipio,ds_municipio,vl_latitude,vl_longitude,vl_altitude,qt_area,ds_gentilico,nr_ddd,dt_registro)VALUES (41,4100707,'ALTO PIQUIRI','-24.02471678','-53.44178374','420','447,666','ALTO-PIQUIRENSE','44',current_timestamp);</v>
      </c>
    </row>
    <row r="10" spans="1:12" x14ac:dyDescent="0.25">
      <c r="A10">
        <v>41</v>
      </c>
      <c r="B10" s="21" t="s">
        <v>11306</v>
      </c>
      <c r="C10" s="39" t="s">
        <v>11307</v>
      </c>
      <c r="D10" s="3" t="s">
        <v>21703</v>
      </c>
      <c r="E10" s="3" t="s">
        <v>21704</v>
      </c>
      <c r="F10" s="3" t="s">
        <v>3915</v>
      </c>
      <c r="G10" s="21">
        <v>661.56</v>
      </c>
      <c r="H10" s="29" t="s">
        <v>22513</v>
      </c>
      <c r="I10">
        <v>44</v>
      </c>
      <c r="J10" t="s">
        <v>82</v>
      </c>
      <c r="K10" t="str">
        <f t="shared" si="1"/>
        <v>41,4100509,'ALTÔNIA','-23.87347189','-53.89352926','376','661,56','ALTONIANO','44',current_timestamp);</v>
      </c>
      <c r="L10" t="str">
        <f t="shared" si="0"/>
        <v>INSERT INTO municipio (cd_estado,cd_municipio,ds_municipio,vl_latitude,vl_longitude,vl_altitude,qt_area,ds_gentilico,nr_ddd,dt_registro)VALUES (41,4100509,'ALTÔNIA','-23.87347189','-53.89352926','376','661,56','ALTONIANO','44',current_timestamp);</v>
      </c>
    </row>
    <row r="11" spans="1:12" x14ac:dyDescent="0.25">
      <c r="A11">
        <v>41</v>
      </c>
      <c r="B11" s="21" t="s">
        <v>11312</v>
      </c>
      <c r="C11" s="39" t="s">
        <v>11313</v>
      </c>
      <c r="D11" s="3" t="s">
        <v>21705</v>
      </c>
      <c r="E11" s="3" t="s">
        <v>21706</v>
      </c>
      <c r="F11" s="3" t="s">
        <v>2064</v>
      </c>
      <c r="G11" s="21">
        <v>424.24900000000002</v>
      </c>
      <c r="H11" s="29" t="s">
        <v>22514</v>
      </c>
      <c r="I11">
        <v>43</v>
      </c>
      <c r="J11" t="s">
        <v>82</v>
      </c>
      <c r="K11" t="str">
        <f t="shared" si="1"/>
        <v>41,4100806,'ALVORADA DO SUL','-22.78190321','-51.23155406','355','424,249','ALVORADENSE-DO-SUL','43',current_timestamp);</v>
      </c>
      <c r="L11" t="str">
        <f t="shared" si="0"/>
        <v>INSERT INTO municipio (cd_estado,cd_municipio,ds_municipio,vl_latitude,vl_longitude,vl_altitude,qt_area,ds_gentilico,nr_ddd,dt_registro)VALUES (41,4100806,'ALVORADA DO SUL','-22.78190321','-51.23155406','355','424,249','ALVORADENSE-DO-SUL','43',current_timestamp);</v>
      </c>
    </row>
    <row r="12" spans="1:12" x14ac:dyDescent="0.25">
      <c r="A12">
        <v>41</v>
      </c>
      <c r="B12" s="21" t="s">
        <v>11314</v>
      </c>
      <c r="C12" s="39" t="s">
        <v>11315</v>
      </c>
      <c r="D12" s="3" t="s">
        <v>21707</v>
      </c>
      <c r="E12" s="3" t="s">
        <v>21708</v>
      </c>
      <c r="F12" s="3" t="s">
        <v>1860</v>
      </c>
      <c r="G12" s="21">
        <v>384.73500000000001</v>
      </c>
      <c r="H12" s="29" t="s">
        <v>22515</v>
      </c>
      <c r="I12">
        <v>44</v>
      </c>
      <c r="J12" t="s">
        <v>82</v>
      </c>
      <c r="K12" t="str">
        <f t="shared" si="1"/>
        <v>41,4100905,'AMAPORÃ','-23.09730912','-52.78747845','406','384,735','AMAPORENSE','44',current_timestamp);</v>
      </c>
      <c r="L12" t="str">
        <f t="shared" si="0"/>
        <v>INSERT INTO municipio (cd_estado,cd_municipio,ds_municipio,vl_latitude,vl_longitude,vl_altitude,qt_area,ds_gentilico,nr_ddd,dt_registro)VALUES (41,4100905,'AMAPORÃ','-23.09730912','-52.78747845','406','384,735','AMAPORENSE','44',current_timestamp);</v>
      </c>
    </row>
    <row r="13" spans="1:12" x14ac:dyDescent="0.25">
      <c r="A13">
        <v>41</v>
      </c>
      <c r="B13" s="21" t="s">
        <v>11316</v>
      </c>
      <c r="C13" s="39" t="s">
        <v>11317</v>
      </c>
      <c r="D13" s="3" t="s">
        <v>21709</v>
      </c>
      <c r="E13" s="3" t="s">
        <v>21710</v>
      </c>
      <c r="F13" s="3" t="s">
        <v>3518</v>
      </c>
      <c r="G13" s="21">
        <v>298.34899999999999</v>
      </c>
      <c r="H13" s="29" t="s">
        <v>22516</v>
      </c>
      <c r="I13">
        <v>46</v>
      </c>
      <c r="J13" t="s">
        <v>82</v>
      </c>
      <c r="K13" t="str">
        <f t="shared" si="1"/>
        <v>41,4101002,'AMPÉRE','-25.91970342','-53.47571611','504','298,349','AMPERENSE','46',current_timestamp);</v>
      </c>
      <c r="L13" t="str">
        <f t="shared" si="0"/>
        <v>INSERT INTO municipio (cd_estado,cd_municipio,ds_municipio,vl_latitude,vl_longitude,vl_altitude,qt_area,ds_gentilico,nr_ddd,dt_registro)VALUES (41,4101002,'AMPÉRE','-25.91970342','-53.47571611','504','298,349','AMPERENSE','46',current_timestamp);</v>
      </c>
    </row>
    <row r="14" spans="1:12" x14ac:dyDescent="0.25">
      <c r="A14">
        <v>41</v>
      </c>
      <c r="B14" s="21" t="s">
        <v>11318</v>
      </c>
      <c r="C14" s="39" t="s">
        <v>11319</v>
      </c>
      <c r="D14" s="3" t="s">
        <v>21711</v>
      </c>
      <c r="E14" s="3" t="s">
        <v>21712</v>
      </c>
      <c r="F14" s="3" t="s">
        <v>3887</v>
      </c>
      <c r="G14" s="21">
        <v>102.64700000000001</v>
      </c>
      <c r="H14" s="29" t="s">
        <v>22517</v>
      </c>
      <c r="I14">
        <v>45</v>
      </c>
      <c r="J14" t="s">
        <v>82</v>
      </c>
      <c r="K14" t="str">
        <f t="shared" si="1"/>
        <v>41,4101051,'ANAHY','-24.6447766','-53.1333551','479','102,647','ANAIENSE','45',current_timestamp);</v>
      </c>
      <c r="L14" t="str">
        <f t="shared" si="0"/>
        <v>INSERT INTO municipio (cd_estado,cd_municipio,ds_municipio,vl_latitude,vl_longitude,vl_altitude,qt_area,ds_gentilico,nr_ddd,dt_registro)VALUES (41,4101051,'ANAHY','-24.6447766','-53.1333551','479','102,647','ANAIENSE','45',current_timestamp);</v>
      </c>
    </row>
    <row r="15" spans="1:12" x14ac:dyDescent="0.25">
      <c r="A15">
        <v>41</v>
      </c>
      <c r="B15" s="21" t="s">
        <v>11320</v>
      </c>
      <c r="C15" s="39" t="s">
        <v>11321</v>
      </c>
      <c r="D15" s="3" t="s">
        <v>21713</v>
      </c>
      <c r="E15" s="3" t="s">
        <v>21714</v>
      </c>
      <c r="F15" s="3" t="s">
        <v>1814</v>
      </c>
      <c r="G15" s="21">
        <v>236.07499999999999</v>
      </c>
      <c r="H15" s="29" t="s">
        <v>22518</v>
      </c>
      <c r="I15">
        <v>43</v>
      </c>
      <c r="J15" t="s">
        <v>82</v>
      </c>
      <c r="K15" t="str">
        <f t="shared" si="1"/>
        <v>41,4101101,'ANDIRÁ','-23.0484465','-50.23401519','473','236,075','ANDIRAENSE','43',current_timestamp);</v>
      </c>
      <c r="L15" t="str">
        <f t="shared" si="0"/>
        <v>INSERT INTO municipio (cd_estado,cd_municipio,ds_municipio,vl_latitude,vl_longitude,vl_altitude,qt_area,ds_gentilico,nr_ddd,dt_registro)VALUES (41,4101101,'ANDIRÁ','-23.0484465','-50.23401519','473','236,075','ANDIRAENSE','43',current_timestamp);</v>
      </c>
    </row>
    <row r="16" spans="1:12" x14ac:dyDescent="0.25">
      <c r="A16">
        <v>41</v>
      </c>
      <c r="B16" s="21" t="s">
        <v>11322</v>
      </c>
      <c r="C16" s="39" t="s">
        <v>11323</v>
      </c>
      <c r="D16" s="3" t="s">
        <v>21715</v>
      </c>
      <c r="E16" s="3" t="s">
        <v>21716</v>
      </c>
      <c r="F16" s="3" t="s">
        <v>2682</v>
      </c>
      <c r="G16" s="21">
        <v>106.021</v>
      </c>
      <c r="H16" s="29" t="s">
        <v>22519</v>
      </c>
      <c r="I16">
        <v>44</v>
      </c>
      <c r="J16" t="s">
        <v>82</v>
      </c>
      <c r="K16" t="str">
        <f t="shared" si="1"/>
        <v>41,4101150,'ÂNGULO','-23.19527562','-51.91429979','458','106,021','ANGULENSE','44',current_timestamp);</v>
      </c>
      <c r="L16" t="str">
        <f t="shared" si="0"/>
        <v>INSERT INTO municipio (cd_estado,cd_municipio,ds_municipio,vl_latitude,vl_longitude,vl_altitude,qt_area,ds_gentilico,nr_ddd,dt_registro)VALUES (41,4101150,'ÂNGULO','-23.19527562','-51.91429979','458','106,021','ANGULENSE','44',current_timestamp);</v>
      </c>
    </row>
    <row r="17" spans="1:12" x14ac:dyDescent="0.25">
      <c r="A17">
        <v>41</v>
      </c>
      <c r="B17" s="21" t="s">
        <v>11324</v>
      </c>
      <c r="C17" s="39" t="s">
        <v>11325</v>
      </c>
      <c r="D17" s="3" t="s">
        <v>21717</v>
      </c>
      <c r="E17" s="3" t="s">
        <v>21718</v>
      </c>
      <c r="F17" s="3" t="s">
        <v>454</v>
      </c>
      <c r="G17" s="21">
        <v>882.31700000000001</v>
      </c>
      <c r="H17" s="29" t="s">
        <v>22520</v>
      </c>
      <c r="I17">
        <v>41</v>
      </c>
      <c r="J17" t="s">
        <v>82</v>
      </c>
      <c r="K17" t="str">
        <f t="shared" si="1"/>
        <v>41,4101200,'ANTONINA','-25.43329529','-48.71816397','12','882,317','ANTONINENSE','41',current_timestamp);</v>
      </c>
      <c r="L17" t="str">
        <f t="shared" si="0"/>
        <v>INSERT INTO municipio (cd_estado,cd_municipio,ds_municipio,vl_latitude,vl_longitude,vl_altitude,qt_area,ds_gentilico,nr_ddd,dt_registro)VALUES (41,4101200,'ANTONINA','-25.43329529','-48.71816397','12','882,317','ANTONINENSE','41',current_timestamp);</v>
      </c>
    </row>
    <row r="18" spans="1:12" x14ac:dyDescent="0.25">
      <c r="A18">
        <v>41</v>
      </c>
      <c r="B18" s="21" t="s">
        <v>11326</v>
      </c>
      <c r="C18" s="39" t="s">
        <v>11327</v>
      </c>
      <c r="D18" s="3" t="s">
        <v>21719</v>
      </c>
      <c r="E18" s="3" t="s">
        <v>21720</v>
      </c>
      <c r="F18" s="3" t="s">
        <v>3662</v>
      </c>
      <c r="G18" s="21">
        <v>469.62</v>
      </c>
      <c r="H18" s="29" t="s">
        <v>22521</v>
      </c>
      <c r="I18">
        <v>42</v>
      </c>
      <c r="J18" t="s">
        <v>82</v>
      </c>
      <c r="K18" t="str">
        <f t="shared" si="1"/>
        <v>41,4101309,'ANTÔNIO OLINTO','-25.98698226','-50.19744676','812','469,62','ANTONIOLINTENSE','42',current_timestamp);</v>
      </c>
      <c r="L18" t="str">
        <f t="shared" si="0"/>
        <v>INSERT INTO municipio (cd_estado,cd_municipio,ds_municipio,vl_latitude,vl_longitude,vl_altitude,qt_area,ds_gentilico,nr_ddd,dt_registro)VALUES (41,4101309,'ANTÔNIO OLINTO','-25.98698226','-50.19744676','812','469,62','ANTONIOLINTENSE','42',current_timestamp);</v>
      </c>
    </row>
    <row r="19" spans="1:12" x14ac:dyDescent="0.25">
      <c r="A19">
        <v>41</v>
      </c>
      <c r="B19" s="21" t="s">
        <v>11328</v>
      </c>
      <c r="C19" s="39" t="s">
        <v>11329</v>
      </c>
      <c r="D19" s="3" t="s">
        <v>21721</v>
      </c>
      <c r="E19" s="3" t="s">
        <v>21722</v>
      </c>
      <c r="F19" s="3" t="s">
        <v>21723</v>
      </c>
      <c r="G19" s="21">
        <v>558.38900000000001</v>
      </c>
      <c r="H19" s="29" t="s">
        <v>22522</v>
      </c>
      <c r="I19">
        <v>43</v>
      </c>
      <c r="J19" t="s">
        <v>82</v>
      </c>
      <c r="K19" t="str">
        <f t="shared" si="1"/>
        <v>41,4101408,'APUCARANA','-23.5500589','-51.4637413','857','558,389','APUCARANENSE','43',current_timestamp);</v>
      </c>
      <c r="L19" t="str">
        <f t="shared" si="0"/>
        <v>INSERT INTO municipio (cd_estado,cd_municipio,ds_municipio,vl_latitude,vl_longitude,vl_altitude,qt_area,ds_gentilico,nr_ddd,dt_registro)VALUES (41,4101408,'APUCARANA','-23.5500589','-51.4637413','857','558,389','APUCARANENSE','43',current_timestamp);</v>
      </c>
    </row>
    <row r="20" spans="1:12" x14ac:dyDescent="0.25">
      <c r="A20">
        <v>41</v>
      </c>
      <c r="B20" s="21" t="s">
        <v>11330</v>
      </c>
      <c r="C20" s="39" t="s">
        <v>11331</v>
      </c>
      <c r="D20" s="3" t="s">
        <v>21724</v>
      </c>
      <c r="E20" s="3" t="s">
        <v>21725</v>
      </c>
      <c r="F20" s="3" t="s">
        <v>21091</v>
      </c>
      <c r="G20" s="21">
        <v>382.21499999999997</v>
      </c>
      <c r="H20" s="29" t="s">
        <v>16839</v>
      </c>
      <c r="I20">
        <v>43</v>
      </c>
      <c r="J20" t="s">
        <v>82</v>
      </c>
      <c r="K20" t="str">
        <f t="shared" si="1"/>
        <v>41,4101507,'ARAPONGAS','-23.41493459','-51.43001396','819','382,215','ARAPONGUENSE','43',current_timestamp);</v>
      </c>
      <c r="L20" t="str">
        <f t="shared" si="0"/>
        <v>INSERT INTO municipio (cd_estado,cd_municipio,ds_municipio,vl_latitude,vl_longitude,vl_altitude,qt_area,ds_gentilico,nr_ddd,dt_registro)VALUES (41,4101507,'ARAPONGAS','-23.41493459','-51.43001396','819','382,215','ARAPONGUENSE','43',current_timestamp);</v>
      </c>
    </row>
    <row r="21" spans="1:12" x14ac:dyDescent="0.25">
      <c r="A21">
        <v>41</v>
      </c>
      <c r="B21" s="21" t="s">
        <v>11332</v>
      </c>
      <c r="C21" s="39" t="s">
        <v>11333</v>
      </c>
      <c r="D21" s="3" t="s">
        <v>21726</v>
      </c>
      <c r="E21" s="3" t="s">
        <v>21727</v>
      </c>
      <c r="F21" s="3" t="s">
        <v>21728</v>
      </c>
      <c r="G21" s="21">
        <v>1360.4939999999999</v>
      </c>
      <c r="H21" s="29" t="s">
        <v>22523</v>
      </c>
      <c r="I21">
        <v>43</v>
      </c>
      <c r="J21" t="s">
        <v>82</v>
      </c>
      <c r="K21" t="str">
        <f t="shared" si="1"/>
        <v>41,4101606,'ARAPOTI','-24.14815286','-49.823842','876','1360,494','ARAPOTIENSE','43',current_timestamp);</v>
      </c>
      <c r="L21" t="str">
        <f t="shared" si="0"/>
        <v>INSERT INTO municipio (cd_estado,cd_municipio,ds_municipio,vl_latitude,vl_longitude,vl_altitude,qt_area,ds_gentilico,nr_ddd,dt_registro)VALUES (41,4101606,'ARAPOTI','-24.14815286','-49.823842','876','1360,494','ARAPOTIENSE','43',current_timestamp);</v>
      </c>
    </row>
    <row r="22" spans="1:12" x14ac:dyDescent="0.25">
      <c r="A22">
        <v>41</v>
      </c>
      <c r="B22" s="21" t="s">
        <v>11334</v>
      </c>
      <c r="C22" s="39" t="s">
        <v>11335</v>
      </c>
      <c r="D22" s="3" t="s">
        <v>21729</v>
      </c>
      <c r="E22" s="3" t="s">
        <v>21730</v>
      </c>
      <c r="F22" s="3" t="s">
        <v>1959</v>
      </c>
      <c r="G22" s="21">
        <v>217.37100000000001</v>
      </c>
      <c r="H22" s="29" t="s">
        <v>22524</v>
      </c>
      <c r="I22">
        <v>43</v>
      </c>
      <c r="J22" t="s">
        <v>82</v>
      </c>
      <c r="K22" t="str">
        <f t="shared" si="1"/>
        <v>41,4101655,'ARAPUÃ','-24.30690442','-51.78812515','706','217,371','ARAPUENSE','43',current_timestamp);</v>
      </c>
      <c r="L22" t="str">
        <f t="shared" si="0"/>
        <v>INSERT INTO municipio (cd_estado,cd_municipio,ds_municipio,vl_latitude,vl_longitude,vl_altitude,qt_area,ds_gentilico,nr_ddd,dt_registro)VALUES (41,4101655,'ARAPUÃ','-24.30690442','-51.78812515','706','217,371','ARAPUENSE','43',current_timestamp);</v>
      </c>
    </row>
    <row r="23" spans="1:12" x14ac:dyDescent="0.25">
      <c r="A23">
        <v>41</v>
      </c>
      <c r="B23" s="21" t="s">
        <v>11336</v>
      </c>
      <c r="C23" s="39" t="s">
        <v>10116</v>
      </c>
      <c r="D23" s="3" t="s">
        <v>21731</v>
      </c>
      <c r="E23" s="3" t="s">
        <v>21732</v>
      </c>
      <c r="F23" s="3" t="s">
        <v>2813</v>
      </c>
      <c r="G23" s="21">
        <v>493.19</v>
      </c>
      <c r="H23" s="29" t="s">
        <v>20032</v>
      </c>
      <c r="I23">
        <v>44</v>
      </c>
      <c r="J23" t="s">
        <v>82</v>
      </c>
      <c r="K23" t="str">
        <f t="shared" si="1"/>
        <v>41,4101705,'ARARUNA','-23.9306436','-52.5015071','596','493,19','ARARUNENSE','44',current_timestamp);</v>
      </c>
      <c r="L23" t="str">
        <f t="shared" si="0"/>
        <v>INSERT INTO municipio (cd_estado,cd_municipio,ds_municipio,vl_latitude,vl_longitude,vl_altitude,qt_area,ds_gentilico,nr_ddd,dt_registro)VALUES (41,4101705,'ARARUNA','-23.9306436','-52.5015071','596','493,19','ARARUNENSE','44',current_timestamp);</v>
      </c>
    </row>
    <row r="24" spans="1:12" x14ac:dyDescent="0.25">
      <c r="A24">
        <v>41</v>
      </c>
      <c r="B24" s="21" t="s">
        <v>11337</v>
      </c>
      <c r="C24" s="39" t="s">
        <v>11338</v>
      </c>
      <c r="D24" s="3" t="s">
        <v>21733</v>
      </c>
      <c r="E24" s="3" t="s">
        <v>21734</v>
      </c>
      <c r="F24" s="3" t="s">
        <v>19139</v>
      </c>
      <c r="G24" s="21">
        <v>469.24</v>
      </c>
      <c r="H24" s="29" t="s">
        <v>22525</v>
      </c>
      <c r="I24">
        <v>41</v>
      </c>
      <c r="J24" t="s">
        <v>82</v>
      </c>
      <c r="K24" t="str">
        <f t="shared" si="1"/>
        <v>41,4101804,'ARAUCÁRIA','-25.5855923','-49.4047627','899','469,24','ARAUCARIANO','41',current_timestamp);</v>
      </c>
      <c r="L24" t="str">
        <f t="shared" si="0"/>
        <v>INSERT INTO municipio (cd_estado,cd_municipio,ds_municipio,vl_latitude,vl_longitude,vl_altitude,qt_area,ds_gentilico,nr_ddd,dt_registro)VALUES (41,4101804,'ARAUCÁRIA','-25.5855923','-49.4047627','899','469,24','ARAUCARIANO','41',current_timestamp);</v>
      </c>
    </row>
    <row r="25" spans="1:12" x14ac:dyDescent="0.25">
      <c r="A25">
        <v>41</v>
      </c>
      <c r="B25" s="21" t="s">
        <v>11339</v>
      </c>
      <c r="C25" s="39" t="s">
        <v>11340</v>
      </c>
      <c r="D25" s="3" t="s">
        <v>21735</v>
      </c>
      <c r="E25" s="3" t="s">
        <v>21736</v>
      </c>
      <c r="F25" s="3" t="s">
        <v>3906</v>
      </c>
      <c r="G25" s="21">
        <v>239.56200000000001</v>
      </c>
      <c r="H25" s="29" t="s">
        <v>22526</v>
      </c>
      <c r="I25">
        <v>43</v>
      </c>
      <c r="J25" t="s">
        <v>82</v>
      </c>
      <c r="K25" t="str">
        <f t="shared" si="1"/>
        <v>41,4101853,'ARIRANHA DO IVAÍ','-24.38408176','-51.58794023','756','239,562','ARIRANHENSE DO IVAÍ','43',current_timestamp);</v>
      </c>
      <c r="L25" t="str">
        <f t="shared" si="0"/>
        <v>INSERT INTO municipio (cd_estado,cd_municipio,ds_municipio,vl_latitude,vl_longitude,vl_altitude,qt_area,ds_gentilico,nr_ddd,dt_registro)VALUES (41,4101853,'ARIRANHA DO IVAÍ','-24.38408176','-51.58794023','756','239,562','ARIRANHENSE DO IVAÍ','43',current_timestamp);</v>
      </c>
    </row>
    <row r="26" spans="1:12" x14ac:dyDescent="0.25">
      <c r="A26">
        <v>41</v>
      </c>
      <c r="B26" s="21" t="s">
        <v>11341</v>
      </c>
      <c r="C26" s="39" t="s">
        <v>11342</v>
      </c>
      <c r="D26" s="3" t="s">
        <v>21737</v>
      </c>
      <c r="E26" s="3" t="s">
        <v>21738</v>
      </c>
      <c r="F26" s="3" t="s">
        <v>1886</v>
      </c>
      <c r="G26" s="21">
        <v>440.34699999999998</v>
      </c>
      <c r="H26" s="29" t="s">
        <v>22527</v>
      </c>
      <c r="I26">
        <v>43</v>
      </c>
      <c r="J26" t="s">
        <v>82</v>
      </c>
      <c r="K26" t="str">
        <f t="shared" si="1"/>
        <v>41,4101903,'ASSAÍ','-23.37387291','-50.8458209','566','440,347','ASSAIENSE','43',current_timestamp);</v>
      </c>
      <c r="L26" t="str">
        <f t="shared" si="0"/>
        <v>INSERT INTO municipio (cd_estado,cd_municipio,ds_municipio,vl_latitude,vl_longitude,vl_altitude,qt_area,ds_gentilico,nr_ddd,dt_registro)VALUES (41,4101903,'ASSAÍ','-23.37387291','-50.8458209','566','440,347','ASSAIENSE','43',current_timestamp);</v>
      </c>
    </row>
    <row r="27" spans="1:12" x14ac:dyDescent="0.25">
      <c r="A27">
        <v>41</v>
      </c>
      <c r="B27" s="21" t="s">
        <v>11343</v>
      </c>
      <c r="C27" s="39" t="s">
        <v>11344</v>
      </c>
      <c r="D27" s="3" t="s">
        <v>21739</v>
      </c>
      <c r="E27" s="3" t="s">
        <v>21740</v>
      </c>
      <c r="F27" s="3" t="s">
        <v>21112</v>
      </c>
      <c r="G27" s="21">
        <v>969.58699999999999</v>
      </c>
      <c r="H27" s="29" t="s">
        <v>22528</v>
      </c>
      <c r="I27">
        <v>44</v>
      </c>
      <c r="J27" t="s">
        <v>82</v>
      </c>
      <c r="K27" t="str">
        <f t="shared" si="1"/>
        <v>41,4102000,'ASSIS CHATEAUBRIAND','-24.4069033','-53.51468668','408','969,587','ASSIS-CHATEAUBRIENSE','44',current_timestamp);</v>
      </c>
      <c r="L27" t="str">
        <f t="shared" si="0"/>
        <v>INSERT INTO municipio (cd_estado,cd_municipio,ds_municipio,vl_latitude,vl_longitude,vl_altitude,qt_area,ds_gentilico,nr_ddd,dt_registro)VALUES (41,4102000,'ASSIS CHATEAUBRIAND','-24.4069033','-53.51468668','408','969,587','ASSIS-CHATEAUBRIENSE','44',current_timestamp);</v>
      </c>
    </row>
    <row r="28" spans="1:12" x14ac:dyDescent="0.25">
      <c r="A28">
        <v>41</v>
      </c>
      <c r="B28" s="21" t="s">
        <v>11345</v>
      </c>
      <c r="C28" s="39" t="s">
        <v>11346</v>
      </c>
      <c r="D28" s="3" t="s">
        <v>21741</v>
      </c>
      <c r="E28" s="3" t="s">
        <v>21742</v>
      </c>
      <c r="F28" s="3" t="s">
        <v>21743</v>
      </c>
      <c r="G28" s="21">
        <v>434.79199999999997</v>
      </c>
      <c r="H28" s="29" t="s">
        <v>22529</v>
      </c>
      <c r="I28">
        <v>44</v>
      </c>
      <c r="J28" t="s">
        <v>82</v>
      </c>
      <c r="K28" t="str">
        <f t="shared" si="1"/>
        <v>41,4102109,'ASTORGA','-23.23469276','-51.66371646','684','434,792','ASTORGANO','44',current_timestamp);</v>
      </c>
      <c r="L28" t="str">
        <f t="shared" si="0"/>
        <v>INSERT INTO municipio (cd_estado,cd_municipio,ds_municipio,vl_latitude,vl_longitude,vl_altitude,qt_area,ds_gentilico,nr_ddd,dt_registro)VALUES (41,4102109,'ASTORGA','-23.23469276','-51.66371646','684','434,792','ASTORGANO','44',current_timestamp);</v>
      </c>
    </row>
    <row r="29" spans="1:12" x14ac:dyDescent="0.25">
      <c r="A29">
        <v>41</v>
      </c>
      <c r="B29" s="21" t="s">
        <v>11347</v>
      </c>
      <c r="C29" s="39" t="s">
        <v>4250</v>
      </c>
      <c r="D29" s="3" t="s">
        <v>21744</v>
      </c>
      <c r="E29" s="3" t="s">
        <v>21745</v>
      </c>
      <c r="F29" s="3" t="s">
        <v>3897</v>
      </c>
      <c r="G29" s="21">
        <v>137.66300000000001</v>
      </c>
      <c r="H29" s="29" t="s">
        <v>4153</v>
      </c>
      <c r="I29">
        <v>44</v>
      </c>
      <c r="J29" t="s">
        <v>82</v>
      </c>
      <c r="K29" t="str">
        <f t="shared" si="1"/>
        <v>41,4102208,'ATALAIA','-23.1517795','-52.0547774','519','137,663','ATALAIENSE','44',current_timestamp);</v>
      </c>
      <c r="L29" t="str">
        <f t="shared" si="0"/>
        <v>INSERT INTO municipio (cd_estado,cd_municipio,ds_municipio,vl_latitude,vl_longitude,vl_altitude,qt_area,ds_gentilico,nr_ddd,dt_registro)VALUES (41,4102208,'ATALAIA','-23.1517795','-52.0547774','519','137,663','ATALAIENSE','44',current_timestamp);</v>
      </c>
    </row>
    <row r="30" spans="1:12" x14ac:dyDescent="0.25">
      <c r="A30">
        <v>41</v>
      </c>
      <c r="B30" s="21" t="s">
        <v>11348</v>
      </c>
      <c r="C30" s="39" t="s">
        <v>11349</v>
      </c>
      <c r="D30" s="3" t="s">
        <v>21746</v>
      </c>
      <c r="E30" s="3" t="s">
        <v>21747</v>
      </c>
      <c r="F30" s="3" t="s">
        <v>21748</v>
      </c>
      <c r="G30" s="21">
        <v>348.92599999999999</v>
      </c>
      <c r="H30" s="29" t="s">
        <v>22530</v>
      </c>
      <c r="I30">
        <v>41</v>
      </c>
      <c r="J30" t="s">
        <v>82</v>
      </c>
      <c r="K30" t="str">
        <f t="shared" si="1"/>
        <v>41,4102307,'BALSA NOVA','-25.580313','-49.6292936','878','348,926','BALSA-NOVENSE','41',current_timestamp);</v>
      </c>
      <c r="L30" t="str">
        <f t="shared" si="0"/>
        <v>INSERT INTO municipio (cd_estado,cd_municipio,ds_municipio,vl_latitude,vl_longitude,vl_altitude,qt_area,ds_gentilico,nr_ddd,dt_registro)VALUES (41,4102307,'BALSA NOVA','-25.580313','-49.6292936','878','348,926','BALSA-NOVENSE','41',current_timestamp);</v>
      </c>
    </row>
    <row r="31" spans="1:12" x14ac:dyDescent="0.25">
      <c r="A31">
        <v>41</v>
      </c>
      <c r="B31" s="21" t="s">
        <v>11350</v>
      </c>
      <c r="C31" s="39" t="s">
        <v>3963</v>
      </c>
      <c r="D31" s="3" t="s">
        <v>21749</v>
      </c>
      <c r="E31" s="3" t="s">
        <v>21750</v>
      </c>
      <c r="F31" s="3" t="s">
        <v>2355</v>
      </c>
      <c r="G31" s="21">
        <v>445.19200000000001</v>
      </c>
      <c r="H31" s="29" t="s">
        <v>5847</v>
      </c>
      <c r="I31">
        <v>43</v>
      </c>
      <c r="J31" t="s">
        <v>82</v>
      </c>
      <c r="K31" t="str">
        <f t="shared" si="1"/>
        <v>41,4102406,'BANDEIRANTES','-23.10611655','-50.37220673','431','445,192','BANDEIRANTENSE','43',current_timestamp);</v>
      </c>
      <c r="L31" t="str">
        <f t="shared" si="0"/>
        <v>INSERT INTO municipio (cd_estado,cd_municipio,ds_municipio,vl_latitude,vl_longitude,vl_altitude,qt_area,ds_gentilico,nr_ddd,dt_registro)VALUES (41,4102406,'BANDEIRANTES','-23.10611655','-50.37220673','431','445,192','BANDEIRANTENSE','43',current_timestamp);</v>
      </c>
    </row>
    <row r="32" spans="1:12" x14ac:dyDescent="0.25">
      <c r="A32">
        <v>41</v>
      </c>
      <c r="B32" s="21" t="s">
        <v>11351</v>
      </c>
      <c r="C32" s="39" t="s">
        <v>11352</v>
      </c>
      <c r="D32" s="3" t="s">
        <v>21751</v>
      </c>
      <c r="E32" s="3" t="s">
        <v>21752</v>
      </c>
      <c r="F32" s="3" t="s">
        <v>2605</v>
      </c>
      <c r="G32" s="21">
        <v>538.63599999999997</v>
      </c>
      <c r="H32" s="29" t="s">
        <v>22531</v>
      </c>
      <c r="I32">
        <v>44</v>
      </c>
      <c r="J32" t="s">
        <v>82</v>
      </c>
      <c r="K32" t="str">
        <f t="shared" si="1"/>
        <v>41,4102505,'BARBOSA FERRAZ','-24.02876807','-52.01346159','377','538,636','BARBOSENSE','44',current_timestamp);</v>
      </c>
      <c r="L32" t="str">
        <f t="shared" si="0"/>
        <v>INSERT INTO municipio (cd_estado,cd_municipio,ds_municipio,vl_latitude,vl_longitude,vl_altitude,qt_area,ds_gentilico,nr_ddd,dt_registro)VALUES (41,4102505,'BARBOSA FERRAZ','-24.02876807','-52.01346159','377','538,636','BARBOSENSE','44',current_timestamp);</v>
      </c>
    </row>
    <row r="33" spans="1:12" x14ac:dyDescent="0.25">
      <c r="A33">
        <v>41</v>
      </c>
      <c r="B33" s="21" t="s">
        <v>11355</v>
      </c>
      <c r="C33" s="39" t="s">
        <v>11356</v>
      </c>
      <c r="D33" s="3" t="s">
        <v>21753</v>
      </c>
      <c r="E33" s="3" t="s">
        <v>21754</v>
      </c>
      <c r="F33" s="3" t="s">
        <v>1978</v>
      </c>
      <c r="G33" s="21">
        <v>115.724</v>
      </c>
      <c r="H33" s="29" t="s">
        <v>1258</v>
      </c>
      <c r="I33">
        <v>43</v>
      </c>
      <c r="J33" t="s">
        <v>82</v>
      </c>
      <c r="K33" t="str">
        <f t="shared" si="1"/>
        <v>41,4102703,'BARRA DO JACARÉ','-23.1143834','-50.18239457','429','115,724','BARRENSE','43',current_timestamp);</v>
      </c>
      <c r="L33" t="str">
        <f t="shared" si="0"/>
        <v>INSERT INTO municipio (cd_estado,cd_municipio,ds_municipio,vl_latitude,vl_longitude,vl_altitude,qt_area,ds_gentilico,nr_ddd,dt_registro)VALUES (41,4102703,'BARRA DO JACARÉ','-23.1143834','-50.18239457','429','115,724','BARRENSE','43',current_timestamp);</v>
      </c>
    </row>
    <row r="34" spans="1:12" x14ac:dyDescent="0.25">
      <c r="A34">
        <v>41</v>
      </c>
      <c r="B34" s="21" t="s">
        <v>11353</v>
      </c>
      <c r="C34" s="39" t="s">
        <v>11354</v>
      </c>
      <c r="D34" s="3" t="s">
        <v>21755</v>
      </c>
      <c r="E34" s="3" t="s">
        <v>21756</v>
      </c>
      <c r="F34" s="3" t="s">
        <v>21091</v>
      </c>
      <c r="G34" s="21">
        <v>171.40199999999999</v>
      </c>
      <c r="H34" s="29" t="s">
        <v>22532</v>
      </c>
      <c r="I34">
        <v>49</v>
      </c>
      <c r="J34" t="s">
        <v>82</v>
      </c>
      <c r="K34" t="str">
        <f t="shared" si="1"/>
        <v>41,4102604,'BARRACÃO','-26.25173887','-53.63581181','819','171,402','BARRACONENSE','49',current_timestamp);</v>
      </c>
      <c r="L34" t="str">
        <f t="shared" si="0"/>
        <v>INSERT INTO municipio (cd_estado,cd_municipio,ds_municipio,vl_latitude,vl_longitude,vl_altitude,qt_area,ds_gentilico,nr_ddd,dt_registro)VALUES (41,4102604,'BARRACÃO','-26.25173887','-53.63581181','819','171,402','BARRACONENSE','49',current_timestamp);</v>
      </c>
    </row>
    <row r="35" spans="1:12" x14ac:dyDescent="0.25">
      <c r="A35">
        <v>41</v>
      </c>
      <c r="B35" s="21" t="s">
        <v>11357</v>
      </c>
      <c r="C35" s="39" t="s">
        <v>11358</v>
      </c>
      <c r="D35" s="3" t="s">
        <v>21757</v>
      </c>
      <c r="E35" s="3" t="s">
        <v>21758</v>
      </c>
      <c r="F35" s="3" t="s">
        <v>3201</v>
      </c>
      <c r="G35" s="21">
        <v>148.107</v>
      </c>
      <c r="H35" s="29" t="s">
        <v>5642</v>
      </c>
      <c r="I35">
        <v>46</v>
      </c>
      <c r="J35" t="s">
        <v>82</v>
      </c>
      <c r="K35" t="str">
        <f t="shared" si="1"/>
        <v>41,4102752,'BELA VISTA DA CAROBA','-25.88119468','-53.66648177','549','148,107','BELA-VISTENSE','46',current_timestamp);</v>
      </c>
      <c r="L35" t="str">
        <f t="shared" si="0"/>
        <v>INSERT INTO municipio (cd_estado,cd_municipio,ds_municipio,vl_latitude,vl_longitude,vl_altitude,qt_area,ds_gentilico,nr_ddd,dt_registro)VALUES (41,4102752,'BELA VISTA DA CAROBA','-25.88119468','-53.66648177','549','148,107','BELA-VISTENSE','46',current_timestamp);</v>
      </c>
    </row>
    <row r="36" spans="1:12" x14ac:dyDescent="0.25">
      <c r="A36">
        <v>41</v>
      </c>
      <c r="B36" s="21" t="s">
        <v>11359</v>
      </c>
      <c r="C36" s="39" t="s">
        <v>11360</v>
      </c>
      <c r="D36" s="3" t="s">
        <v>21759</v>
      </c>
      <c r="E36" s="3" t="s">
        <v>21760</v>
      </c>
      <c r="F36" s="3" t="s">
        <v>3184</v>
      </c>
      <c r="G36" s="21">
        <v>242.68899999999999</v>
      </c>
      <c r="H36" s="29" t="s">
        <v>5642</v>
      </c>
      <c r="I36">
        <v>43</v>
      </c>
      <c r="J36" t="s">
        <v>82</v>
      </c>
      <c r="K36" t="str">
        <f t="shared" si="1"/>
        <v>41,4102802,'BELA VISTA DO PARAÍSO','-22.9938955','-51.1924221','620','242,689','BELA-VISTENSE','43',current_timestamp);</v>
      </c>
      <c r="L36" t="str">
        <f t="shared" si="0"/>
        <v>INSERT INTO municipio (cd_estado,cd_municipio,ds_municipio,vl_latitude,vl_longitude,vl_altitude,qt_area,ds_gentilico,nr_ddd,dt_registro)VALUES (41,4102802,'BELA VISTA DO PARAÍSO','-22.9938955','-51.1924221','620','242,689','BELA-VISTENSE','43',current_timestamp);</v>
      </c>
    </row>
    <row r="37" spans="1:12" x14ac:dyDescent="0.25">
      <c r="A37">
        <v>41</v>
      </c>
      <c r="B37" s="21" t="s">
        <v>11361</v>
      </c>
      <c r="C37" s="39" t="s">
        <v>11362</v>
      </c>
      <c r="D37" s="3" t="s">
        <v>21761</v>
      </c>
      <c r="E37" s="3" t="s">
        <v>21762</v>
      </c>
      <c r="F37" s="3" t="s">
        <v>17956</v>
      </c>
      <c r="G37" s="21">
        <v>1214.913</v>
      </c>
      <c r="H37" s="29" t="s">
        <v>22533</v>
      </c>
      <c r="I37">
        <v>42</v>
      </c>
      <c r="J37" t="s">
        <v>82</v>
      </c>
      <c r="K37" t="str">
        <f t="shared" si="1"/>
        <v>41,4102901,'BITURUNA','-26.15800177','-51.55592764','863','1214,913','BITURENENSE','42',current_timestamp);</v>
      </c>
      <c r="L37" t="str">
        <f t="shared" si="0"/>
        <v>INSERT INTO municipio (cd_estado,cd_municipio,ds_municipio,vl_latitude,vl_longitude,vl_altitude,qt_area,ds_gentilico,nr_ddd,dt_registro)VALUES (41,4102901,'BITURUNA','-26.15800177','-51.55592764','863','1214,913','BITURENENSE','42',current_timestamp);</v>
      </c>
    </row>
    <row r="38" spans="1:12" x14ac:dyDescent="0.25">
      <c r="A38">
        <v>41</v>
      </c>
      <c r="B38" s="21" t="s">
        <v>11363</v>
      </c>
      <c r="C38" s="39" t="s">
        <v>5478</v>
      </c>
      <c r="D38" s="3" t="s">
        <v>21763</v>
      </c>
      <c r="E38" s="3" t="s">
        <v>21764</v>
      </c>
      <c r="F38" s="3" t="s">
        <v>2306</v>
      </c>
      <c r="G38" s="21">
        <v>307.38099999999997</v>
      </c>
      <c r="H38" s="29" t="s">
        <v>22534</v>
      </c>
      <c r="I38">
        <v>44</v>
      </c>
      <c r="J38" t="s">
        <v>82</v>
      </c>
      <c r="K38" t="str">
        <f t="shared" si="1"/>
        <v>41,4103008,'BOA ESPERANÇA','-24.2465787','-52.7872634','562','307,381','BOA-ESPERANSENSE','44',current_timestamp);</v>
      </c>
      <c r="L38" t="str">
        <f t="shared" si="0"/>
        <v>INSERT INTO municipio (cd_estado,cd_municipio,ds_municipio,vl_latitude,vl_longitude,vl_altitude,qt_area,ds_gentilico,nr_ddd,dt_registro)VALUES (41,4103008,'BOA ESPERANÇA','-24.2465787','-52.7872634','562','307,381','BOA-ESPERANSENSE','44',current_timestamp);</v>
      </c>
    </row>
    <row r="39" spans="1:12" x14ac:dyDescent="0.25">
      <c r="A39">
        <v>41</v>
      </c>
      <c r="B39" s="21" t="s">
        <v>11364</v>
      </c>
      <c r="C39" s="39" t="s">
        <v>11365</v>
      </c>
      <c r="D39" s="3" t="s">
        <v>21765</v>
      </c>
      <c r="E39" s="3" t="s">
        <v>21766</v>
      </c>
      <c r="F39" s="3" t="s">
        <v>1535</v>
      </c>
      <c r="G39" s="21">
        <v>151.797</v>
      </c>
      <c r="H39" s="29" t="s">
        <v>22535</v>
      </c>
      <c r="I39">
        <v>46</v>
      </c>
      <c r="J39" t="s">
        <v>82</v>
      </c>
      <c r="K39" t="str">
        <f t="shared" si="1"/>
        <v>41,4103024,'BOA ESPERANÇA DO IGUAÇU','-25.63641921','-53.21382629','423','151,797','BOAESPERENCENSE','46',current_timestamp);</v>
      </c>
      <c r="L39" t="str">
        <f t="shared" si="0"/>
        <v>INSERT INTO municipio (cd_estado,cd_municipio,ds_municipio,vl_latitude,vl_longitude,vl_altitude,qt_area,ds_gentilico,nr_ddd,dt_registro)VALUES (41,4103024,'BOA ESPERANÇA DO IGUAÇU','-25.63641921','-53.21382629','423','151,797','BOAESPERENCENSE','46',current_timestamp);</v>
      </c>
    </row>
    <row r="40" spans="1:12" x14ac:dyDescent="0.25">
      <c r="A40">
        <v>41</v>
      </c>
      <c r="B40" s="21" t="s">
        <v>11366</v>
      </c>
      <c r="C40" s="39" t="s">
        <v>11367</v>
      </c>
      <c r="D40" s="3" t="s">
        <v>16796</v>
      </c>
      <c r="E40" s="3" t="s">
        <v>16797</v>
      </c>
      <c r="F40" s="3" t="s">
        <v>3639</v>
      </c>
      <c r="G40" s="21">
        <v>622.18399999999997</v>
      </c>
      <c r="H40" s="29" t="s">
        <v>22536</v>
      </c>
      <c r="I40">
        <v>42</v>
      </c>
      <c r="J40" t="s">
        <v>82</v>
      </c>
      <c r="K40" t="str">
        <f t="shared" si="1"/>
        <v>41,4103040,'BOA VENTURA DE SÃO ROQUE','-24.8688','-51.6276','870','622,184','BOA VENTURENSE','42',current_timestamp);</v>
      </c>
      <c r="L40" t="str">
        <f t="shared" si="0"/>
        <v>INSERT INTO municipio (cd_estado,cd_municipio,ds_municipio,vl_latitude,vl_longitude,vl_altitude,qt_area,ds_gentilico,nr_ddd,dt_registro)VALUES (41,4103040,'BOA VENTURA DE SÃO ROQUE','-24.8688','-51.6276','870','622,184','BOA VENTURENSE','42',current_timestamp);</v>
      </c>
    </row>
    <row r="41" spans="1:12" x14ac:dyDescent="0.25">
      <c r="A41">
        <v>41</v>
      </c>
      <c r="B41" s="21" t="s">
        <v>11368</v>
      </c>
      <c r="C41" s="39" t="s">
        <v>11369</v>
      </c>
      <c r="D41" s="3" t="s">
        <v>21767</v>
      </c>
      <c r="E41" s="3" t="s">
        <v>21768</v>
      </c>
      <c r="F41" s="3" t="s">
        <v>3687</v>
      </c>
      <c r="G41" s="21">
        <v>256.29700000000003</v>
      </c>
      <c r="H41" s="29" t="s">
        <v>4432</v>
      </c>
      <c r="I41">
        <v>45</v>
      </c>
      <c r="J41" t="s">
        <v>82</v>
      </c>
      <c r="K41" t="str">
        <f t="shared" si="1"/>
        <v>41,4103057,'BOA VISTA DA APARECIDA','-25.4338346','-53.4074672','468','256,297','BOA-VISTENSE','45',current_timestamp);</v>
      </c>
      <c r="L41" t="str">
        <f t="shared" si="0"/>
        <v>INSERT INTO municipio (cd_estado,cd_municipio,ds_municipio,vl_latitude,vl_longitude,vl_altitude,qt_area,ds_gentilico,nr_ddd,dt_registro)VALUES (41,4103057,'BOA VISTA DA APARECIDA','-25.4338346','-53.4074672','468','256,297','BOA-VISTENSE','45',current_timestamp);</v>
      </c>
    </row>
    <row r="42" spans="1:12" x14ac:dyDescent="0.25">
      <c r="A42">
        <v>41</v>
      </c>
      <c r="B42" s="21" t="s">
        <v>11370</v>
      </c>
      <c r="C42" s="39" t="s">
        <v>11371</v>
      </c>
      <c r="D42" s="3" t="s">
        <v>21769</v>
      </c>
      <c r="E42" s="3" t="s">
        <v>21770</v>
      </c>
      <c r="F42" s="3" t="s">
        <v>17498</v>
      </c>
      <c r="G42" s="21">
        <v>826.34400000000005</v>
      </c>
      <c r="H42" s="29" t="s">
        <v>16875</v>
      </c>
      <c r="I42">
        <v>41</v>
      </c>
      <c r="J42" t="s">
        <v>82</v>
      </c>
      <c r="K42" t="str">
        <f t="shared" si="1"/>
        <v>41,4103107,'BOCAIÚVA DO SUL','-25.2062992','-49.1140531','981','826,344','BOCAIUVENSE','41',current_timestamp);</v>
      </c>
      <c r="L42" t="str">
        <f t="shared" si="0"/>
        <v>INSERT INTO municipio (cd_estado,cd_municipio,ds_municipio,vl_latitude,vl_longitude,vl_altitude,qt_area,ds_gentilico,nr_ddd,dt_registro)VALUES (41,4103107,'BOCAIÚVA DO SUL','-25.2062992','-49.1140531','981','826,344','BOCAIUVENSE','41',current_timestamp);</v>
      </c>
    </row>
    <row r="43" spans="1:12" x14ac:dyDescent="0.25">
      <c r="A43">
        <v>41</v>
      </c>
      <c r="B43" s="21" t="s">
        <v>11372</v>
      </c>
      <c r="C43" s="39" t="s">
        <v>11373</v>
      </c>
      <c r="D43" s="3" t="s">
        <v>21771</v>
      </c>
      <c r="E43" s="3" t="s">
        <v>21772</v>
      </c>
      <c r="F43" s="3" t="s">
        <v>2381</v>
      </c>
      <c r="G43" s="21">
        <v>173.81700000000001</v>
      </c>
      <c r="H43" s="29" t="s">
        <v>9702</v>
      </c>
      <c r="I43">
        <v>46</v>
      </c>
      <c r="J43" t="s">
        <v>82</v>
      </c>
      <c r="K43" t="str">
        <f t="shared" si="1"/>
        <v>41,4103156,'BOM JESUS DO SUL','-26.19311214','-53.59931184','561','173,817','BONJESUENSE','46',current_timestamp);</v>
      </c>
      <c r="L43" t="str">
        <f t="shared" si="0"/>
        <v>INSERT INTO municipio (cd_estado,cd_municipio,ds_municipio,vl_latitude,vl_longitude,vl_altitude,qt_area,ds_gentilico,nr_ddd,dt_registro)VALUES (41,4103156,'BOM JESUS DO SUL','-26.19311214','-53.59931184','561','173,817','BONJESUENSE','46',current_timestamp);</v>
      </c>
    </row>
    <row r="44" spans="1:12" x14ac:dyDescent="0.25">
      <c r="A44">
        <v>41</v>
      </c>
      <c r="B44" s="21" t="s">
        <v>11374</v>
      </c>
      <c r="C44" s="39" t="s">
        <v>10151</v>
      </c>
      <c r="D44" s="3" t="s">
        <v>21773</v>
      </c>
      <c r="E44" s="3" t="s">
        <v>21774</v>
      </c>
      <c r="F44" s="3" t="s">
        <v>1817</v>
      </c>
      <c r="G44" s="21">
        <v>322.755</v>
      </c>
      <c r="H44" s="29" t="s">
        <v>16878</v>
      </c>
      <c r="I44">
        <v>43</v>
      </c>
      <c r="J44" t="s">
        <v>82</v>
      </c>
      <c r="K44" t="str">
        <f t="shared" si="1"/>
        <v>41,4103206,'BOM SUCESSO','-23.70810518','-51.76580756','560','322,755','BOM-SUCESSENSE','43',current_timestamp);</v>
      </c>
      <c r="L44" t="str">
        <f t="shared" si="0"/>
        <v>INSERT INTO municipio (cd_estado,cd_municipio,ds_municipio,vl_latitude,vl_longitude,vl_altitude,qt_area,ds_gentilico,nr_ddd,dt_registro)VALUES (41,4103206,'BOM SUCESSO','-23.70810518','-51.76580756','560','322,755','BOM-SUCESSENSE','43',current_timestamp);</v>
      </c>
    </row>
    <row r="45" spans="1:12" x14ac:dyDescent="0.25">
      <c r="A45">
        <v>41</v>
      </c>
      <c r="B45" s="21" t="s">
        <v>11375</v>
      </c>
      <c r="C45" s="39" t="s">
        <v>11376</v>
      </c>
      <c r="D45" s="3" t="s">
        <v>21775</v>
      </c>
      <c r="E45" s="3" t="s">
        <v>21776</v>
      </c>
      <c r="F45" s="3" t="s">
        <v>2674</v>
      </c>
      <c r="G45" s="21">
        <v>195.93100000000001</v>
      </c>
      <c r="H45" s="29" t="s">
        <v>22537</v>
      </c>
      <c r="I45">
        <v>46</v>
      </c>
      <c r="J45" t="s">
        <v>82</v>
      </c>
      <c r="K45" t="str">
        <f t="shared" si="1"/>
        <v>41,4103222,'BOM SUCESSO DO SUL','-26.07464474','-52.83298373','555','195,931','BOMSUCESSENSE DO SUL','46',current_timestamp);</v>
      </c>
      <c r="L45" t="str">
        <f t="shared" si="0"/>
        <v>INSERT INTO municipio (cd_estado,cd_municipio,ds_municipio,vl_latitude,vl_longitude,vl_altitude,qt_area,ds_gentilico,nr_ddd,dt_registro)VALUES (41,4103222,'BOM SUCESSO DO SUL','-26.07464474','-52.83298373','555','195,931','BOMSUCESSENSE DO SUL','46',current_timestamp);</v>
      </c>
    </row>
    <row r="46" spans="1:12" x14ac:dyDescent="0.25">
      <c r="A46">
        <v>41</v>
      </c>
      <c r="B46" s="21" t="s">
        <v>11377</v>
      </c>
      <c r="C46" s="39" t="s">
        <v>11378</v>
      </c>
      <c r="D46" s="3" t="s">
        <v>21777</v>
      </c>
      <c r="E46" s="3" t="s">
        <v>21778</v>
      </c>
      <c r="F46" s="3" t="s">
        <v>1817</v>
      </c>
      <c r="G46" s="21">
        <v>334.37799999999999</v>
      </c>
      <c r="H46" s="29" t="s">
        <v>22538</v>
      </c>
      <c r="I46">
        <v>43</v>
      </c>
      <c r="J46" t="s">
        <v>82</v>
      </c>
      <c r="K46" t="str">
        <f t="shared" si="1"/>
        <v>41,4103305,'BORRAZÓPOLIS','-23.93983055','-51.58500836','560','334,378','BORRAZOPOLITANO','43',current_timestamp);</v>
      </c>
      <c r="L46" t="str">
        <f t="shared" si="0"/>
        <v>INSERT INTO municipio (cd_estado,cd_municipio,ds_municipio,vl_latitude,vl_longitude,vl_altitude,qt_area,ds_gentilico,nr_ddd,dt_registro)VALUES (41,4103305,'BORRAZÓPOLIS','-23.93983055','-51.58500836','560','334,378','BORRAZOPOLITANO','43',current_timestamp);</v>
      </c>
    </row>
    <row r="47" spans="1:12" x14ac:dyDescent="0.25">
      <c r="A47">
        <v>41</v>
      </c>
      <c r="B47" s="21" t="s">
        <v>11379</v>
      </c>
      <c r="C47" s="39" t="s">
        <v>11380</v>
      </c>
      <c r="D47" s="3" t="s">
        <v>21779</v>
      </c>
      <c r="E47" s="3" t="s">
        <v>21780</v>
      </c>
      <c r="F47" s="3" t="s">
        <v>9371</v>
      </c>
      <c r="G47" s="21">
        <v>343.32100000000003</v>
      </c>
      <c r="H47" s="29" t="s">
        <v>22539</v>
      </c>
      <c r="I47">
        <v>45</v>
      </c>
      <c r="J47" t="s">
        <v>82</v>
      </c>
      <c r="K47" t="str">
        <f t="shared" si="1"/>
        <v>41,4103354,'BRAGANEY','-24.81735489','-53.11911126','643','343,321','BRAGANENSE','45',current_timestamp);</v>
      </c>
      <c r="L47" t="str">
        <f t="shared" si="0"/>
        <v>INSERT INTO municipio (cd_estado,cd_municipio,ds_municipio,vl_latitude,vl_longitude,vl_altitude,qt_area,ds_gentilico,nr_ddd,dt_registro)VALUES (41,4103354,'BRAGANEY','-24.81735489','-53.11911126','643','343,321','BRAGANENSE','45',current_timestamp);</v>
      </c>
    </row>
    <row r="48" spans="1:12" x14ac:dyDescent="0.25">
      <c r="A48">
        <v>41</v>
      </c>
      <c r="B48" s="21" t="s">
        <v>11381</v>
      </c>
      <c r="C48" s="39" t="s">
        <v>11382</v>
      </c>
      <c r="D48" s="3" t="s">
        <v>21781</v>
      </c>
      <c r="E48" s="3" t="s">
        <v>21782</v>
      </c>
      <c r="F48" s="3" t="s">
        <v>21783</v>
      </c>
      <c r="G48" s="21">
        <v>291.036</v>
      </c>
      <c r="H48" s="29" t="s">
        <v>22540</v>
      </c>
      <c r="I48">
        <v>44</v>
      </c>
      <c r="J48" t="s">
        <v>82</v>
      </c>
      <c r="K48" t="str">
        <f t="shared" si="1"/>
        <v>41,4103370,'BRASILÂNDIA DO SUL','-24.197707','-53.5277226','371','291,036','BRASILANDIENSE','44',current_timestamp);</v>
      </c>
      <c r="L48" t="str">
        <f t="shared" si="0"/>
        <v>INSERT INTO municipio (cd_estado,cd_municipio,ds_municipio,vl_latitude,vl_longitude,vl_altitude,qt_area,ds_gentilico,nr_ddd,dt_registro)VALUES (41,4103370,'BRASILÂNDIA DO SUL','-24.197707','-53.5277226','371','291,036','BRASILANDIENSE','44',current_timestamp);</v>
      </c>
    </row>
    <row r="49" spans="1:12" x14ac:dyDescent="0.25">
      <c r="A49">
        <v>41</v>
      </c>
      <c r="B49" s="21" t="s">
        <v>11383</v>
      </c>
      <c r="C49" s="39" t="s">
        <v>11384</v>
      </c>
      <c r="D49" s="3" t="s">
        <v>21784</v>
      </c>
      <c r="E49" s="3" t="s">
        <v>21785</v>
      </c>
      <c r="F49" s="3" t="s">
        <v>2467</v>
      </c>
      <c r="G49" s="21">
        <v>185.8</v>
      </c>
      <c r="H49" s="29" t="s">
        <v>22541</v>
      </c>
      <c r="I49">
        <v>43</v>
      </c>
      <c r="J49" t="s">
        <v>82</v>
      </c>
      <c r="K49" t="str">
        <f t="shared" si="1"/>
        <v>41,4103404,'CAFEARA','-22.78947339','-51.7137668','433','185,8','CAFEARENSE','43',current_timestamp);</v>
      </c>
      <c r="L49" t="str">
        <f t="shared" si="0"/>
        <v>INSERT INTO municipio (cd_estado,cd_municipio,ds_municipio,vl_latitude,vl_longitude,vl_altitude,qt_area,ds_gentilico,nr_ddd,dt_registro)VALUES (41,4103404,'CAFEARA','-22.78947339','-51.7137668','433','185,8','CAFEARENSE','43',current_timestamp);</v>
      </c>
    </row>
    <row r="50" spans="1:12" x14ac:dyDescent="0.25">
      <c r="A50">
        <v>41</v>
      </c>
      <c r="B50" s="21" t="s">
        <v>11385</v>
      </c>
      <c r="C50" s="39" t="s">
        <v>11386</v>
      </c>
      <c r="D50" s="3" t="s">
        <v>21786</v>
      </c>
      <c r="E50" s="3" t="s">
        <v>21787</v>
      </c>
      <c r="F50" s="3" t="s">
        <v>3608</v>
      </c>
      <c r="G50" s="21">
        <v>271.72399999999999</v>
      </c>
      <c r="H50" s="29" t="s">
        <v>22542</v>
      </c>
      <c r="I50">
        <v>45</v>
      </c>
      <c r="J50" t="s">
        <v>82</v>
      </c>
      <c r="K50" t="str">
        <f t="shared" si="1"/>
        <v>41,4103453,'CAFELÂNDIA','-24.61753539','-53.32095972','568','271,724','CAFELANDENSE','45',current_timestamp);</v>
      </c>
      <c r="L50" t="str">
        <f t="shared" si="0"/>
        <v>INSERT INTO municipio (cd_estado,cd_municipio,ds_municipio,vl_latitude,vl_longitude,vl_altitude,qt_area,ds_gentilico,nr_ddd,dt_registro)VALUES (41,4103453,'CAFELÂNDIA','-24.61753539','-53.32095972','568','271,724','CAFELANDENSE','45',current_timestamp);</v>
      </c>
    </row>
    <row r="51" spans="1:12" x14ac:dyDescent="0.25">
      <c r="A51">
        <v>41</v>
      </c>
      <c r="B51" s="21" t="s">
        <v>11387</v>
      </c>
      <c r="C51" s="39" t="s">
        <v>11388</v>
      </c>
      <c r="D51" s="3" t="s">
        <v>21788</v>
      </c>
      <c r="E51" s="3" t="s">
        <v>21789</v>
      </c>
      <c r="F51" s="3" t="s">
        <v>1838</v>
      </c>
      <c r="G51" s="21">
        <v>335.392</v>
      </c>
      <c r="H51" s="29" t="s">
        <v>22543</v>
      </c>
      <c r="I51">
        <v>44</v>
      </c>
      <c r="J51" t="s">
        <v>82</v>
      </c>
      <c r="K51" t="str">
        <f t="shared" si="1"/>
        <v>41,4103479,'CAFEZAL DO SUL','-23.90416947','-53.51340162','391','335,392','CAFEZALENSE','44',current_timestamp);</v>
      </c>
      <c r="L51" t="str">
        <f t="shared" si="0"/>
        <v>INSERT INTO municipio (cd_estado,cd_municipio,ds_municipio,vl_latitude,vl_longitude,vl_altitude,qt_area,ds_gentilico,nr_ddd,dt_registro)VALUES (41,4103479,'CAFEZAL DO SUL','-23.90416947','-53.51340162','391','335,392','CAFEZALENSE','44',current_timestamp);</v>
      </c>
    </row>
    <row r="52" spans="1:12" x14ac:dyDescent="0.25">
      <c r="A52">
        <v>41</v>
      </c>
      <c r="B52" s="21" t="s">
        <v>11389</v>
      </c>
      <c r="C52" s="39" t="s">
        <v>11390</v>
      </c>
      <c r="D52" s="3" t="s">
        <v>21790</v>
      </c>
      <c r="E52" s="3" t="s">
        <v>21791</v>
      </c>
      <c r="F52" s="3" t="s">
        <v>17892</v>
      </c>
      <c r="G52" s="21">
        <v>141.81700000000001</v>
      </c>
      <c r="H52" s="29" t="s">
        <v>22544</v>
      </c>
      <c r="I52">
        <v>43</v>
      </c>
      <c r="J52" t="s">
        <v>82</v>
      </c>
      <c r="K52" t="str">
        <f t="shared" si="1"/>
        <v>41,4103503,'CALIFÓRNIA','-23.66577097','-51.35767221','796','141,817','CALIFORNIANO','43',current_timestamp);</v>
      </c>
      <c r="L52" t="str">
        <f t="shared" si="0"/>
        <v>INSERT INTO municipio (cd_estado,cd_municipio,ds_municipio,vl_latitude,vl_longitude,vl_altitude,qt_area,ds_gentilico,nr_ddd,dt_registro)VALUES (41,4103503,'CALIFÓRNIA','-23.66577097','-51.35767221','796','141,817','CALIFORNIANO','43',current_timestamp);</v>
      </c>
    </row>
    <row r="53" spans="1:12" x14ac:dyDescent="0.25">
      <c r="A53">
        <v>41</v>
      </c>
      <c r="B53" s="21" t="s">
        <v>11391</v>
      </c>
      <c r="C53" s="39" t="s">
        <v>11392</v>
      </c>
      <c r="D53" s="3" t="s">
        <v>21792</v>
      </c>
      <c r="E53" s="3" t="s">
        <v>21793</v>
      </c>
      <c r="F53" s="3" t="s">
        <v>2341</v>
      </c>
      <c r="G53" s="21">
        <v>366.15300000000002</v>
      </c>
      <c r="H53" s="29" t="s">
        <v>22545</v>
      </c>
      <c r="I53">
        <v>43</v>
      </c>
      <c r="J53" t="s">
        <v>82</v>
      </c>
      <c r="K53" t="str">
        <f t="shared" si="1"/>
        <v>41,4103602,'CAMBARÁ','-23.04638642','-50.07167101','437','366,153','CAMBARAENSE','43',current_timestamp);</v>
      </c>
      <c r="L53" t="str">
        <f t="shared" si="0"/>
        <v>INSERT INTO municipio (cd_estado,cd_municipio,ds_municipio,vl_latitude,vl_longitude,vl_altitude,qt_area,ds_gentilico,nr_ddd,dt_registro)VALUES (41,4103602,'CAMBARÁ','-23.04638642','-50.07167101','437','366,153','CAMBARAENSE','43',current_timestamp);</v>
      </c>
    </row>
    <row r="54" spans="1:12" x14ac:dyDescent="0.25">
      <c r="A54">
        <v>41</v>
      </c>
      <c r="B54" s="21" t="s">
        <v>11393</v>
      </c>
      <c r="C54" s="39" t="s">
        <v>11394</v>
      </c>
      <c r="D54" s="3" t="s">
        <v>21794</v>
      </c>
      <c r="E54" s="3" t="s">
        <v>21795</v>
      </c>
      <c r="F54" s="3" t="s">
        <v>1647</v>
      </c>
      <c r="G54" s="21">
        <v>495.375</v>
      </c>
      <c r="H54" s="29" t="s">
        <v>22546</v>
      </c>
      <c r="I54">
        <v>43</v>
      </c>
      <c r="J54" t="s">
        <v>82</v>
      </c>
      <c r="K54" t="str">
        <f t="shared" si="1"/>
        <v>41,4103701,'CAMBÉ','-23.2767157','-51.2791414','671','495,375','CAMBEENSE','43',current_timestamp);</v>
      </c>
      <c r="L54" t="str">
        <f t="shared" si="0"/>
        <v>INSERT INTO municipio (cd_estado,cd_municipio,ds_municipio,vl_latitude,vl_longitude,vl_altitude,qt_area,ds_gentilico,nr_ddd,dt_registro)VALUES (41,4103701,'CAMBÉ','-23.2767157','-51.2791414','671','495,375','CAMBEENSE','43',current_timestamp);</v>
      </c>
    </row>
    <row r="55" spans="1:12" x14ac:dyDescent="0.25">
      <c r="A55">
        <v>41</v>
      </c>
      <c r="B55" s="21" t="s">
        <v>11395</v>
      </c>
      <c r="C55" s="39" t="s">
        <v>11396</v>
      </c>
      <c r="D55" s="3" t="s">
        <v>21796</v>
      </c>
      <c r="E55" s="3" t="s">
        <v>21797</v>
      </c>
      <c r="F55" s="3" t="s">
        <v>3606</v>
      </c>
      <c r="G55" s="21">
        <v>163.38800000000001</v>
      </c>
      <c r="H55" s="29" t="s">
        <v>22547</v>
      </c>
      <c r="I55">
        <v>43</v>
      </c>
      <c r="J55" t="s">
        <v>82</v>
      </c>
      <c r="K55" t="str">
        <f t="shared" si="1"/>
        <v>41,4103800,'CAMBIRA','-23.59640649','-51.58084273','773','163,388','CAMBIRENSE','43',current_timestamp);</v>
      </c>
      <c r="L55" t="str">
        <f t="shared" si="0"/>
        <v>INSERT INTO municipio (cd_estado,cd_municipio,ds_municipio,vl_latitude,vl_longitude,vl_altitude,qt_area,ds_gentilico,nr_ddd,dt_registro)VALUES (41,4103800,'CAMBIRA','-23.59640649','-51.58084273','773','163,388','CAMBIRENSE','43',current_timestamp);</v>
      </c>
    </row>
    <row r="56" spans="1:12" x14ac:dyDescent="0.25">
      <c r="A56">
        <v>41</v>
      </c>
      <c r="B56" s="21" t="s">
        <v>11397</v>
      </c>
      <c r="C56" s="39" t="s">
        <v>11398</v>
      </c>
      <c r="D56" s="3" t="s">
        <v>21798</v>
      </c>
      <c r="E56" s="3" t="s">
        <v>21799</v>
      </c>
      <c r="F56" s="3" t="s">
        <v>3593</v>
      </c>
      <c r="G56" s="21">
        <v>796.61400000000003</v>
      </c>
      <c r="H56" s="29" t="s">
        <v>22548</v>
      </c>
      <c r="I56">
        <v>44</v>
      </c>
      <c r="J56" t="s">
        <v>82</v>
      </c>
      <c r="K56" t="str">
        <f t="shared" si="1"/>
        <v>41,4103909,'CAMPINA DA LAGOA','-24.59335357','-52.80413389','598','796,614','CAMPINENSE-DA-LAGOA','44',current_timestamp);</v>
      </c>
      <c r="L56" t="str">
        <f t="shared" si="0"/>
        <v>INSERT INTO municipio (cd_estado,cd_municipio,ds_municipio,vl_latitude,vl_longitude,vl_altitude,qt_area,ds_gentilico,nr_ddd,dt_registro)VALUES (41,4103909,'CAMPINA DA LAGOA','-24.59335357','-52.80413389','598','796,614','CAMPINENSE-DA-LAGOA','44',current_timestamp);</v>
      </c>
    </row>
    <row r="57" spans="1:12" x14ac:dyDescent="0.25">
      <c r="A57">
        <v>41</v>
      </c>
      <c r="B57" s="21" t="s">
        <v>11399</v>
      </c>
      <c r="C57" s="39" t="s">
        <v>11400</v>
      </c>
      <c r="D57" s="3" t="s">
        <v>21800</v>
      </c>
      <c r="E57" s="3" t="s">
        <v>21801</v>
      </c>
      <c r="F57" s="3" t="s">
        <v>21050</v>
      </c>
      <c r="G57" s="21">
        <v>448.42399999999998</v>
      </c>
      <c r="H57" s="29" t="s">
        <v>22549</v>
      </c>
      <c r="I57">
        <v>42</v>
      </c>
      <c r="J57" t="s">
        <v>82</v>
      </c>
      <c r="K57" t="str">
        <f t="shared" si="1"/>
        <v>41,4103958,'CAMPINA DO SIMÃO','-25.10404007','-51.80871248','1000','448,424','CAMPINEIRO DO SIMÃO','42',current_timestamp);</v>
      </c>
      <c r="L57" t="str">
        <f t="shared" si="0"/>
        <v>INSERT INTO municipio (cd_estado,cd_municipio,ds_municipio,vl_latitude,vl_longitude,vl_altitude,qt_area,ds_gentilico,nr_ddd,dt_registro)VALUES (41,4103958,'CAMPINA DO SIMÃO','-25.10404007','-51.80871248','1000','448,424','CAMPINEIRO DO SIMÃO','42',current_timestamp);</v>
      </c>
    </row>
    <row r="58" spans="1:12" x14ac:dyDescent="0.25">
      <c r="A58">
        <v>41</v>
      </c>
      <c r="B58" s="21" t="s">
        <v>11401</v>
      </c>
      <c r="C58" s="39" t="s">
        <v>11402</v>
      </c>
      <c r="D58" s="3" t="s">
        <v>21802</v>
      </c>
      <c r="E58" s="3" t="s">
        <v>21803</v>
      </c>
      <c r="F58" s="3" t="s">
        <v>17509</v>
      </c>
      <c r="G58" s="21">
        <v>539.245</v>
      </c>
      <c r="H58" s="29" t="s">
        <v>22550</v>
      </c>
      <c r="I58">
        <v>41</v>
      </c>
      <c r="J58" t="s">
        <v>82</v>
      </c>
      <c r="K58" t="str">
        <f t="shared" si="1"/>
        <v>41,4104006,'CAMPINA GRANDE DO SUL','-25.30502152','-49.0541482','886','539,245','CAMPINENSE-DO-SUL','41',current_timestamp);</v>
      </c>
      <c r="L58" t="str">
        <f t="shared" si="0"/>
        <v>INSERT INTO municipio (cd_estado,cd_municipio,ds_municipio,vl_latitude,vl_longitude,vl_altitude,qt_area,ds_gentilico,nr_ddd,dt_registro)VALUES (41,4104006,'CAMPINA GRANDE DO SUL','-25.30502152','-49.0541482','886','539,245','CAMPINENSE-DO-SUL','41',current_timestamp);</v>
      </c>
    </row>
    <row r="59" spans="1:12" x14ac:dyDescent="0.25">
      <c r="A59">
        <v>41</v>
      </c>
      <c r="B59" s="21" t="s">
        <v>11403</v>
      </c>
      <c r="C59" s="39" t="s">
        <v>11404</v>
      </c>
      <c r="D59" s="3" t="s">
        <v>21804</v>
      </c>
      <c r="E59" s="3" t="s">
        <v>21805</v>
      </c>
      <c r="F59" s="3" t="s">
        <v>17668</v>
      </c>
      <c r="G59" s="21">
        <v>433.83199999999999</v>
      </c>
      <c r="H59" s="29" t="s">
        <v>22551</v>
      </c>
      <c r="I59">
        <v>45</v>
      </c>
      <c r="J59" t="s">
        <v>82</v>
      </c>
      <c r="K59" t="str">
        <f t="shared" si="1"/>
        <v>41,4104055,'CAMPO BONITO','-25.02963654','-52.99463511','679','433,832','CAMPO-BONITENSE','45',current_timestamp);</v>
      </c>
      <c r="L59" t="str">
        <f t="shared" si="0"/>
        <v>INSERT INTO municipio (cd_estado,cd_municipio,ds_municipio,vl_latitude,vl_longitude,vl_altitude,qt_area,ds_gentilico,nr_ddd,dt_registro)VALUES (41,4104055,'CAMPO BONITO','-25.02963654','-52.99463511','679','433,832','CAMPO-BONITENSE','45',current_timestamp);</v>
      </c>
    </row>
    <row r="60" spans="1:12" x14ac:dyDescent="0.25">
      <c r="A60">
        <v>41</v>
      </c>
      <c r="B60" s="21" t="s">
        <v>11405</v>
      </c>
      <c r="C60" s="39" t="s">
        <v>11406</v>
      </c>
      <c r="D60" s="3" t="s">
        <v>21806</v>
      </c>
      <c r="E60" s="3" t="s">
        <v>21807</v>
      </c>
      <c r="F60" s="3" t="s">
        <v>2489</v>
      </c>
      <c r="G60" s="21">
        <v>304.488</v>
      </c>
      <c r="H60" s="29" t="s">
        <v>22552</v>
      </c>
      <c r="I60">
        <v>41</v>
      </c>
      <c r="J60" t="s">
        <v>82</v>
      </c>
      <c r="K60" t="str">
        <f t="shared" si="1"/>
        <v>41,4104105,'CAMPO DO TENENTE','-25.9799626','-49.6839359','803','304,488','TENENTIANO','41',current_timestamp);</v>
      </c>
      <c r="L60" t="str">
        <f t="shared" si="0"/>
        <v>INSERT INTO municipio (cd_estado,cd_municipio,ds_municipio,vl_latitude,vl_longitude,vl_altitude,qt_area,ds_gentilico,nr_ddd,dt_registro)VALUES (41,4104105,'CAMPO DO TENENTE','-25.9799626','-49.6839359','803','304,488','TENENTIANO','41',current_timestamp);</v>
      </c>
    </row>
    <row r="61" spans="1:12" x14ac:dyDescent="0.25">
      <c r="A61">
        <v>41</v>
      </c>
      <c r="B61" s="21" t="s">
        <v>11407</v>
      </c>
      <c r="C61" s="39" t="s">
        <v>11408</v>
      </c>
      <c r="D61" s="3" t="s">
        <v>21808</v>
      </c>
      <c r="E61" s="3" t="s">
        <v>21809</v>
      </c>
      <c r="F61" s="3" t="s">
        <v>17836</v>
      </c>
      <c r="G61" s="21">
        <v>1243.5519999999999</v>
      </c>
      <c r="H61" s="29" t="s">
        <v>22553</v>
      </c>
      <c r="I61">
        <v>41</v>
      </c>
      <c r="J61" t="s">
        <v>82</v>
      </c>
      <c r="K61" t="str">
        <f t="shared" si="1"/>
        <v>41,4104204,'CAMPO LARGO','-25.45612056','-49.51780558','962','1243,552','CAMPO-LARGUENSE','41',current_timestamp);</v>
      </c>
      <c r="L61" t="str">
        <f t="shared" si="0"/>
        <v>INSERT INTO municipio (cd_estado,cd_municipio,ds_municipio,vl_latitude,vl_longitude,vl_altitude,qt_area,ds_gentilico,nr_ddd,dt_registro)VALUES (41,4104204,'CAMPO LARGO','-25.45612056','-49.51780558','962','1243,552','CAMPO-LARGUENSE','41',current_timestamp);</v>
      </c>
    </row>
    <row r="62" spans="1:12" x14ac:dyDescent="0.25">
      <c r="A62">
        <v>41</v>
      </c>
      <c r="B62" s="21" t="s">
        <v>11409</v>
      </c>
      <c r="C62" s="39" t="s">
        <v>11410</v>
      </c>
      <c r="D62" s="3" t="s">
        <v>21810</v>
      </c>
      <c r="E62" s="3" t="s">
        <v>21811</v>
      </c>
      <c r="F62" s="3" t="s">
        <v>21812</v>
      </c>
      <c r="G62" s="21">
        <v>275.35199999999998</v>
      </c>
      <c r="H62" s="29" t="s">
        <v>22554</v>
      </c>
      <c r="I62">
        <v>41</v>
      </c>
      <c r="J62" t="s">
        <v>82</v>
      </c>
      <c r="K62" t="str">
        <f t="shared" si="1"/>
        <v>41,4104253,'CAMPO MAGRO','-25.3696628','-49.4506234','932','275,352','CAMPOMAGRENSE','41',current_timestamp);</v>
      </c>
      <c r="L62" t="str">
        <f t="shared" si="0"/>
        <v>INSERT INTO municipio (cd_estado,cd_municipio,ds_municipio,vl_latitude,vl_longitude,vl_altitude,qt_area,ds_gentilico,nr_ddd,dt_registro)VALUES (41,4104253,'CAMPO MAGRO','-25.3696628','-49.4506234','932','275,352','CAMPOMAGRENSE','41',current_timestamp);</v>
      </c>
    </row>
    <row r="63" spans="1:12" x14ac:dyDescent="0.25">
      <c r="A63">
        <v>41</v>
      </c>
      <c r="B63" s="21" t="s">
        <v>11411</v>
      </c>
      <c r="C63" s="39" t="s">
        <v>11412</v>
      </c>
      <c r="D63" s="3" t="s">
        <v>21813</v>
      </c>
      <c r="E63" s="3" t="s">
        <v>21814</v>
      </c>
      <c r="F63" s="3" t="s">
        <v>461</v>
      </c>
      <c r="G63" s="21">
        <v>757.875</v>
      </c>
      <c r="H63" s="29" t="s">
        <v>22555</v>
      </c>
      <c r="I63">
        <v>44</v>
      </c>
      <c r="J63" t="s">
        <v>82</v>
      </c>
      <c r="K63" t="str">
        <f t="shared" si="1"/>
        <v>41,4104303,'CAMPO MOURÃO','-24.04358594','-52.37813982','613','757,875','CAMPO-MOURENSE','44',current_timestamp);</v>
      </c>
      <c r="L63" t="str">
        <f t="shared" si="0"/>
        <v>INSERT INTO municipio (cd_estado,cd_municipio,ds_municipio,vl_latitude,vl_longitude,vl_altitude,qt_area,ds_gentilico,nr_ddd,dt_registro)VALUES (41,4104303,'CAMPO MOURÃO','-24.04358594','-52.37813982','613','757,875','CAMPO-MOURENSE','44',current_timestamp);</v>
      </c>
    </row>
    <row r="64" spans="1:12" x14ac:dyDescent="0.25">
      <c r="A64">
        <v>41</v>
      </c>
      <c r="B64" s="21" t="s">
        <v>11413</v>
      </c>
      <c r="C64" s="39" t="s">
        <v>11414</v>
      </c>
      <c r="D64" s="3" t="s">
        <v>21815</v>
      </c>
      <c r="E64" s="3" t="s">
        <v>21816</v>
      </c>
      <c r="F64" s="3" t="s">
        <v>18594</v>
      </c>
      <c r="G64" s="21">
        <v>1510.16</v>
      </c>
      <c r="H64" s="29" t="s">
        <v>22556</v>
      </c>
      <c r="I64">
        <v>43</v>
      </c>
      <c r="J64" t="s">
        <v>82</v>
      </c>
      <c r="K64" t="str">
        <f t="shared" si="1"/>
        <v>41,4104402,'CÂNDIDO DE ABREU','-24.5663773','-51.33729351','532','1510,16','CÂNDIDO-ABREUENSE','43',current_timestamp);</v>
      </c>
      <c r="L64" t="str">
        <f t="shared" si="0"/>
        <v>INSERT INTO municipio (cd_estado,cd_municipio,ds_municipio,vl_latitude,vl_longitude,vl_altitude,qt_area,ds_gentilico,nr_ddd,dt_registro)VALUES (41,4104402,'CÂNDIDO DE ABREU','-24.5663773','-51.33729351','532','1510,16','CÂNDIDO-ABREUENSE','43',current_timestamp);</v>
      </c>
    </row>
    <row r="65" spans="1:12" x14ac:dyDescent="0.25">
      <c r="A65">
        <v>41</v>
      </c>
      <c r="B65" s="21" t="s">
        <v>11415</v>
      </c>
      <c r="C65" s="39" t="s">
        <v>11416</v>
      </c>
      <c r="D65" s="3" t="s">
        <v>21817</v>
      </c>
      <c r="E65" s="3" t="s">
        <v>21818</v>
      </c>
      <c r="F65" s="3" t="s">
        <v>17689</v>
      </c>
      <c r="G65" s="21">
        <v>1512.7860000000001</v>
      </c>
      <c r="H65" s="29" t="s">
        <v>22557</v>
      </c>
      <c r="I65">
        <v>42</v>
      </c>
      <c r="J65" t="s">
        <v>82</v>
      </c>
      <c r="K65" t="str">
        <f t="shared" si="1"/>
        <v>41,4104428,'CANDÓI','-25.56832623','-52.05166914','949','1512,786','CANDOIANOS','42',current_timestamp);</v>
      </c>
      <c r="L65" t="str">
        <f t="shared" ref="L65:L128" si="2">CONCATENATE("INSERT INTO municipio (cd_estado,cd_municipio,ds_municipio,vl_latitude,vl_longitude,vl_altitude,qt_area,ds_gentilico,nr_ddd,dt_registro)VALUES (",K65)</f>
        <v>INSERT INTO municipio (cd_estado,cd_municipio,ds_municipio,vl_latitude,vl_longitude,vl_altitude,qt_area,ds_gentilico,nr_ddd,dt_registro)VALUES (41,4104428,'CANDÓI','-25.56832623','-52.05166914','949','1512,786','CANDOIANOS','42',current_timestamp);</v>
      </c>
    </row>
    <row r="66" spans="1:12" x14ac:dyDescent="0.25">
      <c r="A66">
        <v>41</v>
      </c>
      <c r="B66" s="21" t="s">
        <v>11417</v>
      </c>
      <c r="C66" s="39" t="s">
        <v>7340</v>
      </c>
      <c r="D66" s="3" t="s">
        <v>21819</v>
      </c>
      <c r="E66" s="3" t="s">
        <v>21820</v>
      </c>
      <c r="F66" s="3" t="s">
        <v>17529</v>
      </c>
      <c r="G66" s="21">
        <v>583.54</v>
      </c>
      <c r="H66" s="29" t="s">
        <v>7498</v>
      </c>
      <c r="I66">
        <v>42</v>
      </c>
      <c r="J66" t="s">
        <v>82</v>
      </c>
      <c r="K66" t="str">
        <f t="shared" ref="K66:K129" si="3">CONCATENATE(A66,",",B66,",'",C66,"','",D66,"','",E66,"','",F66,"','",G66,"','",H66,"','",I66,"',",J66,");")</f>
        <v>41,4104451,'CANTAGALO','-25.37625265','-52.12169475','817','583,54','CANTAGALENSE','42',current_timestamp);</v>
      </c>
      <c r="L66" t="str">
        <f t="shared" si="2"/>
        <v>INSERT INTO municipio (cd_estado,cd_municipio,ds_municipio,vl_latitude,vl_longitude,vl_altitude,qt_area,ds_gentilico,nr_ddd,dt_registro)VALUES (41,4104451,'CANTAGALO','-25.37625265','-52.12169475','817','583,54','CANTAGALENSE','42',current_timestamp);</v>
      </c>
    </row>
    <row r="67" spans="1:12" x14ac:dyDescent="0.25">
      <c r="A67">
        <v>41</v>
      </c>
      <c r="B67" s="21" t="s">
        <v>11418</v>
      </c>
      <c r="C67" s="39" t="s">
        <v>8077</v>
      </c>
      <c r="D67" s="3" t="s">
        <v>21821</v>
      </c>
      <c r="E67" s="3" t="s">
        <v>21822</v>
      </c>
      <c r="F67" s="3" t="s">
        <v>2639</v>
      </c>
      <c r="G67" s="21">
        <v>419.036</v>
      </c>
      <c r="H67" s="29" t="s">
        <v>8323</v>
      </c>
      <c r="I67">
        <v>46</v>
      </c>
      <c r="J67" t="s">
        <v>82</v>
      </c>
      <c r="K67" t="str">
        <f t="shared" si="3"/>
        <v>41,4104501,'CAPANEMA','-25.67183219','-53.80276001','374','419,036','CAPANEMENSE','46',current_timestamp);</v>
      </c>
      <c r="L67" t="str">
        <f t="shared" si="2"/>
        <v>INSERT INTO municipio (cd_estado,cd_municipio,ds_municipio,vl_latitude,vl_longitude,vl_altitude,qt_area,ds_gentilico,nr_ddd,dt_registro)VALUES (41,4104501,'CAPANEMA','-25.67183219','-53.80276001','374','419,036','CAPANEMENSE','46',current_timestamp);</v>
      </c>
    </row>
    <row r="68" spans="1:12" x14ac:dyDescent="0.25">
      <c r="A68">
        <v>41</v>
      </c>
      <c r="B68" s="21" t="s">
        <v>11419</v>
      </c>
      <c r="C68" s="39" t="s">
        <v>11420</v>
      </c>
      <c r="D68" s="3" t="s">
        <v>21823</v>
      </c>
      <c r="E68" s="3" t="s">
        <v>21824</v>
      </c>
      <c r="F68" s="3" t="s">
        <v>7182</v>
      </c>
      <c r="G68" s="21">
        <v>275.74799999999999</v>
      </c>
      <c r="H68" s="29" t="s">
        <v>22558</v>
      </c>
      <c r="I68">
        <v>45</v>
      </c>
      <c r="J68" t="s">
        <v>82</v>
      </c>
      <c r="K68" t="str">
        <f t="shared" si="3"/>
        <v>41,4104600,'CAPITÃO LEÔNIDAS MARQUES','-25.48920756','-53.60746622','388','275,748','LEÔNIDAS-MARQUESIENSE','45',current_timestamp);</v>
      </c>
      <c r="L68" t="str">
        <f t="shared" si="2"/>
        <v>INSERT INTO municipio (cd_estado,cd_municipio,ds_municipio,vl_latitude,vl_longitude,vl_altitude,qt_area,ds_gentilico,nr_ddd,dt_registro)VALUES (41,4104600,'CAPITÃO LEÔNIDAS MARQUES','-25.48920756','-53.60746622','388','275,748','LEÔNIDAS-MARQUESIENSE','45',current_timestamp);</v>
      </c>
    </row>
    <row r="69" spans="1:12" x14ac:dyDescent="0.25">
      <c r="A69">
        <v>41</v>
      </c>
      <c r="B69" s="21" t="s">
        <v>11421</v>
      </c>
      <c r="C69" s="39" t="s">
        <v>11422</v>
      </c>
      <c r="D69" s="3" t="s">
        <v>21825</v>
      </c>
      <c r="E69" s="3" t="s">
        <v>21826</v>
      </c>
      <c r="F69" s="3" t="s">
        <v>21827</v>
      </c>
      <c r="G69" s="21">
        <v>649.67999999999995</v>
      </c>
      <c r="H69" s="29" t="s">
        <v>22559</v>
      </c>
      <c r="I69">
        <v>42</v>
      </c>
      <c r="J69" t="s">
        <v>82</v>
      </c>
      <c r="K69" t="str">
        <f t="shared" si="3"/>
        <v>41,4104659,'CARAMBEÍ','-24.95083','-50.12098074','1053','649,68','CARAMBIENSE','42',current_timestamp);</v>
      </c>
      <c r="L69" t="str">
        <f t="shared" si="2"/>
        <v>INSERT INTO municipio (cd_estado,cd_municipio,ds_municipio,vl_latitude,vl_longitude,vl_altitude,qt_area,ds_gentilico,nr_ddd,dt_registro)VALUES (41,4104659,'CARAMBEÍ','-24.95083','-50.12098074','1053','649,68','CARAMBIENSE','42',current_timestamp);</v>
      </c>
    </row>
    <row r="70" spans="1:12" x14ac:dyDescent="0.25">
      <c r="A70">
        <v>41</v>
      </c>
      <c r="B70" s="21" t="s">
        <v>11423</v>
      </c>
      <c r="C70" s="39" t="s">
        <v>11424</v>
      </c>
      <c r="D70" s="3" t="s">
        <v>21828</v>
      </c>
      <c r="E70" s="3" t="s">
        <v>21829</v>
      </c>
      <c r="F70" s="3" t="s">
        <v>17927</v>
      </c>
      <c r="G70" s="21">
        <v>451.41899999999998</v>
      </c>
      <c r="H70" s="29" t="s">
        <v>22560</v>
      </c>
      <c r="I70">
        <v>43</v>
      </c>
      <c r="J70" t="s">
        <v>82</v>
      </c>
      <c r="K70" t="str">
        <f t="shared" si="3"/>
        <v>41,4104709,'CARLÓPOLIS','-23.4269053','-49.72289168','512','451,419','CARLOPOLITANO','43',current_timestamp);</v>
      </c>
      <c r="L70" t="str">
        <f t="shared" si="2"/>
        <v>INSERT INTO municipio (cd_estado,cd_municipio,ds_municipio,vl_latitude,vl_longitude,vl_altitude,qt_area,ds_gentilico,nr_ddd,dt_registro)VALUES (41,4104709,'CARLÓPOLIS','-23.4269053','-49.72289168','512','451,419','CARLOPOLITANO','43',current_timestamp);</v>
      </c>
    </row>
    <row r="71" spans="1:12" x14ac:dyDescent="0.25">
      <c r="A71">
        <v>41</v>
      </c>
      <c r="B71" s="21" t="s">
        <v>11425</v>
      </c>
      <c r="C71" s="39" t="s">
        <v>5327</v>
      </c>
      <c r="D71" s="3" t="s">
        <v>21830</v>
      </c>
      <c r="E71" s="3" t="s">
        <v>21831</v>
      </c>
      <c r="F71" s="3" t="s">
        <v>3775</v>
      </c>
      <c r="G71" s="21">
        <v>2100.8310000000001</v>
      </c>
      <c r="H71" s="29" t="s">
        <v>1274</v>
      </c>
      <c r="I71">
        <v>45</v>
      </c>
      <c r="J71" t="s">
        <v>82</v>
      </c>
      <c r="K71" t="str">
        <f t="shared" si="3"/>
        <v>41,4104808,'CASCAVEL','-24.9573138','-53.458861','785','2100,831','CASCAVELENSE','45',current_timestamp);</v>
      </c>
      <c r="L71" t="str">
        <f t="shared" si="2"/>
        <v>INSERT INTO municipio (cd_estado,cd_municipio,ds_municipio,vl_latitude,vl_longitude,vl_altitude,qt_area,ds_gentilico,nr_ddd,dt_registro)VALUES (41,4104808,'CASCAVEL','-24.9573138','-53.458861','785','2100,831','CASCAVELENSE','45',current_timestamp);</v>
      </c>
    </row>
    <row r="72" spans="1:12" x14ac:dyDescent="0.25">
      <c r="A72">
        <v>41</v>
      </c>
      <c r="B72" s="21" t="s">
        <v>11426</v>
      </c>
      <c r="C72" s="39" t="s">
        <v>11427</v>
      </c>
      <c r="D72" s="3" t="s">
        <v>21832</v>
      </c>
      <c r="E72" s="3" t="s">
        <v>21833</v>
      </c>
      <c r="F72" s="3" t="s">
        <v>21834</v>
      </c>
      <c r="G72" s="21">
        <v>2531.5030000000002</v>
      </c>
      <c r="H72" s="29" t="s">
        <v>22561</v>
      </c>
      <c r="I72">
        <v>42</v>
      </c>
      <c r="J72" t="s">
        <v>82</v>
      </c>
      <c r="K72" t="str">
        <f t="shared" si="3"/>
        <v>41,4104907,'CASTRO','-24.78952769','-50.0106571','982','2531,503','CASTRENSE','42',current_timestamp);</v>
      </c>
      <c r="L72" t="str">
        <f t="shared" si="2"/>
        <v>INSERT INTO municipio (cd_estado,cd_municipio,ds_municipio,vl_latitude,vl_longitude,vl_altitude,qt_area,ds_gentilico,nr_ddd,dt_registro)VALUES (41,4104907,'CASTRO','-24.78952769','-50.0106571','982','2531,503','CASTRENSE','42',current_timestamp);</v>
      </c>
    </row>
    <row r="73" spans="1:12" x14ac:dyDescent="0.25">
      <c r="A73">
        <v>41</v>
      </c>
      <c r="B73" s="21" t="s">
        <v>11428</v>
      </c>
      <c r="C73" s="39" t="s">
        <v>11429</v>
      </c>
      <c r="D73" s="3" t="s">
        <v>21835</v>
      </c>
      <c r="E73" s="3" t="s">
        <v>21836</v>
      </c>
      <c r="F73" s="3" t="s">
        <v>18855</v>
      </c>
      <c r="G73" s="21">
        <v>581.75599999999997</v>
      </c>
      <c r="H73" s="29" t="s">
        <v>22562</v>
      </c>
      <c r="I73">
        <v>45</v>
      </c>
      <c r="J73" t="s">
        <v>82</v>
      </c>
      <c r="K73" t="str">
        <f t="shared" si="3"/>
        <v>41,4105003,'CATANDUVAS','-25.2044334','-53.1548042','707','581,756','CATANDUVENSE','45',current_timestamp);</v>
      </c>
      <c r="L73" t="str">
        <f t="shared" si="2"/>
        <v>INSERT INTO municipio (cd_estado,cd_municipio,ds_municipio,vl_latitude,vl_longitude,vl_altitude,qt_area,ds_gentilico,nr_ddd,dt_registro)VALUES (41,4105003,'CATANDUVAS','-25.2044334','-53.1548042','707','581,756','CATANDUVENSE','45',current_timestamp);</v>
      </c>
    </row>
    <row r="74" spans="1:12" x14ac:dyDescent="0.25">
      <c r="A74">
        <v>41</v>
      </c>
      <c r="B74" s="21" t="s">
        <v>11430</v>
      </c>
      <c r="C74" s="39" t="s">
        <v>11431</v>
      </c>
      <c r="D74" s="3" t="s">
        <v>21837</v>
      </c>
      <c r="E74" s="3" t="s">
        <v>21838</v>
      </c>
      <c r="F74" s="3" t="s">
        <v>1659</v>
      </c>
      <c r="G74" s="21">
        <v>371.834</v>
      </c>
      <c r="H74" s="29" t="s">
        <v>22563</v>
      </c>
      <c r="I74">
        <v>43</v>
      </c>
      <c r="J74" t="s">
        <v>82</v>
      </c>
      <c r="K74" t="str">
        <f t="shared" si="3"/>
        <v>41,4105102,'CENTENÁRIO DO SUL','-22.8189283','-51.5968498','472','371,834','CENTENARIENSE','43',current_timestamp);</v>
      </c>
      <c r="L74" t="str">
        <f t="shared" si="2"/>
        <v>INSERT INTO municipio (cd_estado,cd_municipio,ds_municipio,vl_latitude,vl_longitude,vl_altitude,qt_area,ds_gentilico,nr_ddd,dt_registro)VALUES (41,4105102,'CENTENÁRIO DO SUL','-22.8189283','-51.5968498','472','371,834','CENTENARIENSE','43',current_timestamp);</v>
      </c>
    </row>
    <row r="75" spans="1:12" x14ac:dyDescent="0.25">
      <c r="A75">
        <v>41</v>
      </c>
      <c r="B75" s="21" t="s">
        <v>11432</v>
      </c>
      <c r="C75" s="39" t="s">
        <v>11433</v>
      </c>
      <c r="D75" s="3" t="s">
        <v>21839</v>
      </c>
      <c r="E75" s="3" t="s">
        <v>21840</v>
      </c>
      <c r="F75" s="3" t="s">
        <v>1629</v>
      </c>
      <c r="G75" s="21">
        <v>1341.19</v>
      </c>
      <c r="H75" s="29" t="s">
        <v>22564</v>
      </c>
      <c r="I75">
        <v>41</v>
      </c>
      <c r="J75" t="s">
        <v>82</v>
      </c>
      <c r="K75" t="str">
        <f t="shared" si="3"/>
        <v>41,4105201,'CERRO AZUL','-24.82401961','-49.26216698','316','1341,19','CERRO-AZULENSE','41',current_timestamp);</v>
      </c>
      <c r="L75" t="str">
        <f t="shared" si="2"/>
        <v>INSERT INTO municipio (cd_estado,cd_municipio,ds_municipio,vl_latitude,vl_longitude,vl_altitude,qt_area,ds_gentilico,nr_ddd,dt_registro)VALUES (41,4105201,'CERRO AZUL','-24.82401961','-49.26216698','316','1341,19','CERRO-AZULENSE','41',current_timestamp);</v>
      </c>
    </row>
    <row r="76" spans="1:12" x14ac:dyDescent="0.25">
      <c r="A76">
        <v>41</v>
      </c>
      <c r="B76" s="21" t="s">
        <v>11434</v>
      </c>
      <c r="C76" s="39" t="s">
        <v>11435</v>
      </c>
      <c r="D76" s="3" t="s">
        <v>21841</v>
      </c>
      <c r="E76" s="3" t="s">
        <v>21842</v>
      </c>
      <c r="F76" s="3" t="s">
        <v>17682</v>
      </c>
      <c r="G76" s="21">
        <v>1179.4490000000001</v>
      </c>
      <c r="H76" s="29" t="s">
        <v>22565</v>
      </c>
      <c r="I76">
        <v>45</v>
      </c>
      <c r="J76" t="s">
        <v>82</v>
      </c>
      <c r="K76" t="str">
        <f t="shared" si="3"/>
        <v>41,4105300,'CÉU AZUL','-25.14601442','-53.84632271','657','1179,449','CÉU-AZULENSE','45',current_timestamp);</v>
      </c>
      <c r="L76" t="str">
        <f t="shared" si="2"/>
        <v>INSERT INTO municipio (cd_estado,cd_municipio,ds_municipio,vl_latitude,vl_longitude,vl_altitude,qt_area,ds_gentilico,nr_ddd,dt_registro)VALUES (41,4105300,'CÉU AZUL','-25.14601442','-53.84632271','657','1179,449','CÉU-AZULENSE','45',current_timestamp);</v>
      </c>
    </row>
    <row r="77" spans="1:12" x14ac:dyDescent="0.25">
      <c r="A77">
        <v>41</v>
      </c>
      <c r="B77" s="21" t="s">
        <v>11436</v>
      </c>
      <c r="C77" s="39" t="s">
        <v>11437</v>
      </c>
      <c r="D77" s="3" t="s">
        <v>21843</v>
      </c>
      <c r="E77" s="3" t="s">
        <v>21844</v>
      </c>
      <c r="F77" s="3" t="s">
        <v>18412</v>
      </c>
      <c r="G77" s="21">
        <v>959.69200000000001</v>
      </c>
      <c r="H77" s="29" t="s">
        <v>22566</v>
      </c>
      <c r="I77">
        <v>46</v>
      </c>
      <c r="J77" t="s">
        <v>82</v>
      </c>
      <c r="K77" t="str">
        <f t="shared" si="3"/>
        <v>41,4105409,'CHOPINZINHO','-25.85621477','-52.53313658','699','959,692','CHOPINZINHENSE','46',current_timestamp);</v>
      </c>
      <c r="L77" t="str">
        <f t="shared" si="2"/>
        <v>INSERT INTO municipio (cd_estado,cd_municipio,ds_municipio,vl_latitude,vl_longitude,vl_altitude,qt_area,ds_gentilico,nr_ddd,dt_registro)VALUES (41,4105409,'CHOPINZINHO','-25.85621477','-52.53313658','699','959,692','CHOPINZINHENSE','46',current_timestamp);</v>
      </c>
    </row>
    <row r="78" spans="1:12" x14ac:dyDescent="0.25">
      <c r="A78">
        <v>41</v>
      </c>
      <c r="B78" s="21" t="s">
        <v>11438</v>
      </c>
      <c r="C78" s="39" t="s">
        <v>11439</v>
      </c>
      <c r="D78" s="3" t="s">
        <v>21845</v>
      </c>
      <c r="E78" s="3" t="s">
        <v>21846</v>
      </c>
      <c r="F78" s="3" t="s">
        <v>17805</v>
      </c>
      <c r="G78" s="21">
        <v>811.66600000000005</v>
      </c>
      <c r="H78" s="29" t="s">
        <v>22567</v>
      </c>
      <c r="I78">
        <v>44</v>
      </c>
      <c r="J78" t="s">
        <v>82</v>
      </c>
      <c r="K78" t="str">
        <f t="shared" si="3"/>
        <v>41,4105508,'CIANORTE','-23.66248885','-52.61022091','539','811,666','CIANORTENSE','44',current_timestamp);</v>
      </c>
      <c r="L78" t="str">
        <f t="shared" si="2"/>
        <v>INSERT INTO municipio (cd_estado,cd_municipio,ds_municipio,vl_latitude,vl_longitude,vl_altitude,qt_area,ds_gentilico,nr_ddd,dt_registro)VALUES (41,4105508,'CIANORTE','-23.66248885','-52.61022091','539','811,666','CIANORTENSE','44',current_timestamp);</v>
      </c>
    </row>
    <row r="79" spans="1:12" x14ac:dyDescent="0.25">
      <c r="A79">
        <v>41</v>
      </c>
      <c r="B79" s="21" t="s">
        <v>11440</v>
      </c>
      <c r="C79" s="39" t="s">
        <v>11441</v>
      </c>
      <c r="D79" s="3" t="s">
        <v>21847</v>
      </c>
      <c r="E79" s="3" t="s">
        <v>21848</v>
      </c>
      <c r="F79" s="3" t="s">
        <v>1650</v>
      </c>
      <c r="G79" s="21">
        <v>403.04500000000002</v>
      </c>
      <c r="H79" s="29" t="s">
        <v>22568</v>
      </c>
      <c r="I79">
        <v>44</v>
      </c>
      <c r="J79" t="s">
        <v>82</v>
      </c>
      <c r="K79" t="str">
        <f t="shared" si="3"/>
        <v>41,4105607,'CIDADE GAÚCHA','-23.37885609','-52.94178486','397','403,045','CIDADE-GAUCHENSE OU CITADINO','44',current_timestamp);</v>
      </c>
      <c r="L79" t="str">
        <f t="shared" si="2"/>
        <v>INSERT INTO municipio (cd_estado,cd_municipio,ds_municipio,vl_latitude,vl_longitude,vl_altitude,qt_area,ds_gentilico,nr_ddd,dt_registro)VALUES (41,4105607,'CIDADE GAÚCHA','-23.37885609','-52.94178486','397','403,045','CIDADE-GAUCHENSE OU CITADINO','44',current_timestamp);</v>
      </c>
    </row>
    <row r="80" spans="1:12" x14ac:dyDescent="0.25">
      <c r="A80">
        <v>41</v>
      </c>
      <c r="B80" s="21" t="s">
        <v>11442</v>
      </c>
      <c r="C80" s="39" t="s">
        <v>11443</v>
      </c>
      <c r="D80" s="3" t="s">
        <v>21849</v>
      </c>
      <c r="E80" s="3" t="s">
        <v>21850</v>
      </c>
      <c r="F80" s="3" t="s">
        <v>17788</v>
      </c>
      <c r="G80" s="21">
        <v>703.63800000000003</v>
      </c>
      <c r="H80" s="29" t="s">
        <v>22569</v>
      </c>
      <c r="I80">
        <v>46</v>
      </c>
      <c r="J80" t="s">
        <v>82</v>
      </c>
      <c r="K80" t="str">
        <f t="shared" si="3"/>
        <v>41,4105706,'CLEVELÂNDIA','-26.40766845','-52.35684872','966','703,638','CLEVELANDENSE','46',current_timestamp);</v>
      </c>
      <c r="L80" t="str">
        <f t="shared" si="2"/>
        <v>INSERT INTO municipio (cd_estado,cd_municipio,ds_municipio,vl_latitude,vl_longitude,vl_altitude,qt_area,ds_gentilico,nr_ddd,dt_registro)VALUES (41,4105706,'CLEVELÂNDIA','-26.40766845','-52.35684872','966','703,638','CLEVELANDENSE','46',current_timestamp);</v>
      </c>
    </row>
    <row r="81" spans="1:12" x14ac:dyDescent="0.25">
      <c r="A81">
        <v>41</v>
      </c>
      <c r="B81" s="21" t="s">
        <v>11444</v>
      </c>
      <c r="C81" s="39" t="s">
        <v>11445</v>
      </c>
      <c r="D81" s="3" t="s">
        <v>21851</v>
      </c>
      <c r="E81" s="3" t="s">
        <v>21852</v>
      </c>
      <c r="F81" s="3" t="s">
        <v>19066</v>
      </c>
      <c r="G81" s="21">
        <v>197.79300000000001</v>
      </c>
      <c r="H81" s="29" t="s">
        <v>22570</v>
      </c>
      <c r="I81">
        <v>41</v>
      </c>
      <c r="J81" t="s">
        <v>82</v>
      </c>
      <c r="K81" t="str">
        <f t="shared" si="3"/>
        <v>41,4105805,'COLOMBO','-25.2922862','-49.2261019','1001','197,793','COLOMBENSE','41',current_timestamp);</v>
      </c>
      <c r="L81" t="str">
        <f t="shared" si="2"/>
        <v>INSERT INTO municipio (cd_estado,cd_municipio,ds_municipio,vl_latitude,vl_longitude,vl_altitude,qt_area,ds_gentilico,nr_ddd,dt_registro)VALUES (41,4105805,'COLOMBO','-25.2922862','-49.2261019','1001','197,793','COLOMBENSE','41',current_timestamp);</v>
      </c>
    </row>
    <row r="82" spans="1:12" x14ac:dyDescent="0.25">
      <c r="A82">
        <v>41</v>
      </c>
      <c r="B82" s="21" t="s">
        <v>11446</v>
      </c>
      <c r="C82" s="39" t="s">
        <v>11447</v>
      </c>
      <c r="D82" s="3" t="s">
        <v>21853</v>
      </c>
      <c r="E82" s="3" t="s">
        <v>21854</v>
      </c>
      <c r="F82" s="3" t="s">
        <v>1745</v>
      </c>
      <c r="G82" s="21">
        <v>403.26299999999998</v>
      </c>
      <c r="H82" s="29" t="s">
        <v>11447</v>
      </c>
      <c r="I82">
        <v>44</v>
      </c>
      <c r="J82" t="s">
        <v>82</v>
      </c>
      <c r="K82" t="str">
        <f t="shared" si="3"/>
        <v>41,4105904,'COLORADO','-22.837758','-51.9742309','445','403,263','COLORADO','44',current_timestamp);</v>
      </c>
      <c r="L82" t="str">
        <f t="shared" si="2"/>
        <v>INSERT INTO municipio (cd_estado,cd_municipio,ds_municipio,vl_latitude,vl_longitude,vl_altitude,qt_area,ds_gentilico,nr_ddd,dt_registro)VALUES (41,4105904,'COLORADO','-22.837758','-51.9742309','445','403,263','COLORADO','44',current_timestamp);</v>
      </c>
    </row>
    <row r="83" spans="1:12" x14ac:dyDescent="0.25">
      <c r="A83">
        <v>41</v>
      </c>
      <c r="B83" s="21" t="s">
        <v>11448</v>
      </c>
      <c r="C83" s="39" t="s">
        <v>11449</v>
      </c>
      <c r="D83" s="3" t="s">
        <v>21855</v>
      </c>
      <c r="E83" s="3" t="s">
        <v>21856</v>
      </c>
      <c r="F83" s="3" t="s">
        <v>19242</v>
      </c>
      <c r="G83" s="21">
        <v>535.96299999999997</v>
      </c>
      <c r="H83" s="29" t="s">
        <v>22571</v>
      </c>
      <c r="I83">
        <v>43</v>
      </c>
      <c r="J83" t="s">
        <v>82</v>
      </c>
      <c r="K83" t="str">
        <f t="shared" si="3"/>
        <v>41,4106001,'CONGONHINHAS','-23.54977594','-50.55353522','768','535,963','CONGONHINHENSE','43',current_timestamp);</v>
      </c>
      <c r="L83" t="str">
        <f t="shared" si="2"/>
        <v>INSERT INTO municipio (cd_estado,cd_municipio,ds_municipio,vl_latitude,vl_longitude,vl_altitude,qt_area,ds_gentilico,nr_ddd,dt_registro)VALUES (41,4106001,'CONGONHINHAS','-23.54977594','-50.55353522','768','535,963','CONGONHINHENSE','43',current_timestamp);</v>
      </c>
    </row>
    <row r="84" spans="1:12" x14ac:dyDescent="0.25">
      <c r="A84">
        <v>41</v>
      </c>
      <c r="B84" s="21" t="s">
        <v>11450</v>
      </c>
      <c r="C84" s="39" t="s">
        <v>11451</v>
      </c>
      <c r="D84" s="3" t="s">
        <v>21857</v>
      </c>
      <c r="E84" s="3" t="s">
        <v>21858</v>
      </c>
      <c r="F84" s="3" t="s">
        <v>3569</v>
      </c>
      <c r="G84" s="21">
        <v>204.70500000000001</v>
      </c>
      <c r="H84" s="29" t="s">
        <v>22572</v>
      </c>
      <c r="I84">
        <v>43</v>
      </c>
      <c r="J84" t="s">
        <v>82</v>
      </c>
      <c r="K84" t="str">
        <f t="shared" si="3"/>
        <v>41,4106100,'CONSELHEIRO MAIRINCK','-23.62287096','-50.16804814','491','204,705','MAIRINQUENSE','43',current_timestamp);</v>
      </c>
      <c r="L84" t="str">
        <f t="shared" si="2"/>
        <v>INSERT INTO municipio (cd_estado,cd_municipio,ds_municipio,vl_latitude,vl_longitude,vl_altitude,qt_area,ds_gentilico,nr_ddd,dt_registro)VALUES (41,4106100,'CONSELHEIRO MAIRINCK','-23.62287096','-50.16804814','491','204,705','MAIRINQUENSE','43',current_timestamp);</v>
      </c>
    </row>
    <row r="85" spans="1:12" x14ac:dyDescent="0.25">
      <c r="A85">
        <v>41</v>
      </c>
      <c r="B85" s="21" t="s">
        <v>11452</v>
      </c>
      <c r="C85" s="39" t="s">
        <v>11453</v>
      </c>
      <c r="D85" s="3" t="s">
        <v>21859</v>
      </c>
      <c r="E85" s="3" t="s">
        <v>21860</v>
      </c>
      <c r="F85" s="3" t="s">
        <v>7749</v>
      </c>
      <c r="G85" s="21">
        <v>299.03699999999998</v>
      </c>
      <c r="H85" s="29" t="s">
        <v>4992</v>
      </c>
      <c r="I85">
        <v>41</v>
      </c>
      <c r="J85" t="s">
        <v>82</v>
      </c>
      <c r="K85" t="str">
        <f t="shared" si="3"/>
        <v>41,4106209,'CONTENDA','-25.67836229','-49.5361197','880','299,037','CONTENDENSE','41',current_timestamp);</v>
      </c>
      <c r="L85" t="str">
        <f t="shared" si="2"/>
        <v>INSERT INTO municipio (cd_estado,cd_municipio,ds_municipio,vl_latitude,vl_longitude,vl_altitude,qt_area,ds_gentilico,nr_ddd,dt_registro)VALUES (41,4106209,'CONTENDA','-25.67836229','-49.5361197','880','299,037','CONTENDENSE','41',current_timestamp);</v>
      </c>
    </row>
    <row r="86" spans="1:12" x14ac:dyDescent="0.25">
      <c r="A86">
        <v>41</v>
      </c>
      <c r="B86" s="21" t="s">
        <v>11454</v>
      </c>
      <c r="C86" s="39" t="s">
        <v>11455</v>
      </c>
      <c r="D86" s="3" t="s">
        <v>21861</v>
      </c>
      <c r="E86" s="3" t="s">
        <v>21862</v>
      </c>
      <c r="F86" s="3" t="s">
        <v>3621</v>
      </c>
      <c r="G86" s="21">
        <v>529.38400000000001</v>
      </c>
      <c r="H86" s="29" t="s">
        <v>22573</v>
      </c>
      <c r="I86">
        <v>45</v>
      </c>
      <c r="J86" t="s">
        <v>82</v>
      </c>
      <c r="K86" t="str">
        <f t="shared" si="3"/>
        <v>41,4106308,'CORBÉLIA','-24.79536427','-53.29585791','685','529,384','CORBELIANO','45',current_timestamp);</v>
      </c>
      <c r="L86" t="str">
        <f t="shared" si="2"/>
        <v>INSERT INTO municipio (cd_estado,cd_municipio,ds_municipio,vl_latitude,vl_longitude,vl_altitude,qt_area,ds_gentilico,nr_ddd,dt_registro)VALUES (41,4106308,'CORBÉLIA','-24.79536427','-53.29585791','685','529,384','CORBELIANO','45',current_timestamp);</v>
      </c>
    </row>
    <row r="87" spans="1:12" x14ac:dyDescent="0.25">
      <c r="A87">
        <v>41</v>
      </c>
      <c r="B87" s="21" t="s">
        <v>11456</v>
      </c>
      <c r="C87" s="39" t="s">
        <v>11457</v>
      </c>
      <c r="D87" s="3" t="s">
        <v>21863</v>
      </c>
      <c r="E87" s="3" t="s">
        <v>21864</v>
      </c>
      <c r="F87" s="3" t="s">
        <v>9340</v>
      </c>
      <c r="G87" s="21">
        <v>635.1</v>
      </c>
      <c r="H87" s="29" t="s">
        <v>22574</v>
      </c>
      <c r="I87">
        <v>43</v>
      </c>
      <c r="J87" t="s">
        <v>82</v>
      </c>
      <c r="K87" t="str">
        <f t="shared" si="3"/>
        <v>41,4106407,'CORNÉLIO PROCÓPIO','-23.18299253','-50.64660788','654','635,1','PROCOPENSE','43',current_timestamp);</v>
      </c>
      <c r="L87" t="str">
        <f t="shared" si="2"/>
        <v>INSERT INTO municipio (cd_estado,cd_municipio,ds_municipio,vl_latitude,vl_longitude,vl_altitude,qt_area,ds_gentilico,nr_ddd,dt_registro)VALUES (41,4106407,'CORNÉLIO PROCÓPIO','-23.18299253','-50.64660788','654','635,1','PROCOPENSE','43',current_timestamp);</v>
      </c>
    </row>
    <row r="88" spans="1:12" x14ac:dyDescent="0.25">
      <c r="A88">
        <v>41</v>
      </c>
      <c r="B88" s="21" t="s">
        <v>11458</v>
      </c>
      <c r="C88" s="39" t="s">
        <v>11459</v>
      </c>
      <c r="D88" s="3" t="s">
        <v>21865</v>
      </c>
      <c r="E88" s="3" t="s">
        <v>21866</v>
      </c>
      <c r="F88" s="3" t="s">
        <v>21867</v>
      </c>
      <c r="G88" s="21">
        <v>1576.22</v>
      </c>
      <c r="H88" s="29" t="s">
        <v>5599</v>
      </c>
      <c r="I88">
        <v>46</v>
      </c>
      <c r="J88" t="s">
        <v>82</v>
      </c>
      <c r="K88" t="str">
        <f t="shared" si="3"/>
        <v>41,4106456,'CORONEL DOMINGOS SOARES','-26.2277608','-52.03522122','1071','1576,22','DOMINGUENSE','46',current_timestamp);</v>
      </c>
      <c r="L88" t="str">
        <f t="shared" si="2"/>
        <v>INSERT INTO municipio (cd_estado,cd_municipio,ds_municipio,vl_latitude,vl_longitude,vl_altitude,qt_area,ds_gentilico,nr_ddd,dt_registro)VALUES (41,4106456,'CORONEL DOMINGOS SOARES','-26.2277608','-52.03522122','1071','1576,22','DOMINGUENSE','46',current_timestamp);</v>
      </c>
    </row>
    <row r="89" spans="1:12" x14ac:dyDescent="0.25">
      <c r="A89">
        <v>41</v>
      </c>
      <c r="B89" s="21" t="s">
        <v>11460</v>
      </c>
      <c r="C89" s="39" t="s">
        <v>11461</v>
      </c>
      <c r="D89" s="3" t="s">
        <v>21868</v>
      </c>
      <c r="E89" s="3" t="s">
        <v>21869</v>
      </c>
      <c r="F89" s="3" t="s">
        <v>1959</v>
      </c>
      <c r="G89" s="21">
        <v>684.41700000000003</v>
      </c>
      <c r="H89" s="29" t="s">
        <v>22575</v>
      </c>
      <c r="I89">
        <v>46</v>
      </c>
      <c r="J89" t="s">
        <v>82</v>
      </c>
      <c r="K89" t="str">
        <f t="shared" si="3"/>
        <v>41,4106506,'CORONEL VIVIDA','-25.98067308','-52.56578207','706','684,417','CORONEL-VIVIDENSE','46',current_timestamp);</v>
      </c>
      <c r="L89" t="str">
        <f t="shared" si="2"/>
        <v>INSERT INTO municipio (cd_estado,cd_municipio,ds_municipio,vl_latitude,vl_longitude,vl_altitude,qt_area,ds_gentilico,nr_ddd,dt_registro)VALUES (41,4106506,'CORONEL VIVIDA','-25.98067308','-52.56578207','706','684,417','CORONEL-VIVIDENSE','46',current_timestamp);</v>
      </c>
    </row>
    <row r="90" spans="1:12" x14ac:dyDescent="0.25">
      <c r="A90">
        <v>41</v>
      </c>
      <c r="B90" s="21" t="s">
        <v>11462</v>
      </c>
      <c r="C90" s="39" t="s">
        <v>11463</v>
      </c>
      <c r="D90" s="3" t="s">
        <v>21870</v>
      </c>
      <c r="E90" s="3" t="s">
        <v>21871</v>
      </c>
      <c r="F90" s="3" t="s">
        <v>21872</v>
      </c>
      <c r="G90" s="21">
        <v>164.34100000000001</v>
      </c>
      <c r="H90" s="29" t="s">
        <v>22576</v>
      </c>
      <c r="I90">
        <v>44</v>
      </c>
      <c r="J90" t="s">
        <v>82</v>
      </c>
      <c r="K90" t="str">
        <f t="shared" si="3"/>
        <v>41,4106555,'CORUMBATAÍ DO SUL','-24.0988924','-52.12099343','556','164,341','CORUMBATAIENSE','44',current_timestamp);</v>
      </c>
      <c r="L90" t="str">
        <f t="shared" si="2"/>
        <v>INSERT INTO municipio (cd_estado,cd_municipio,ds_municipio,vl_latitude,vl_longitude,vl_altitude,qt_area,ds_gentilico,nr_ddd,dt_registro)VALUES (41,4106555,'CORUMBATAÍ DO SUL','-24.0988924','-52.12099343','556','164,341','CORUMBATAIENSE','44',current_timestamp);</v>
      </c>
    </row>
    <row r="91" spans="1:12" x14ac:dyDescent="0.25">
      <c r="A91">
        <v>41</v>
      </c>
      <c r="B91" s="21" t="s">
        <v>11469</v>
      </c>
      <c r="C91" s="39" t="s">
        <v>11470</v>
      </c>
      <c r="D91" s="3" t="s">
        <v>21873</v>
      </c>
      <c r="E91" s="3" t="s">
        <v>21874</v>
      </c>
      <c r="F91" s="3" t="s">
        <v>17586</v>
      </c>
      <c r="G91" s="21">
        <v>1478.35</v>
      </c>
      <c r="H91" s="29" t="s">
        <v>22577</v>
      </c>
      <c r="I91">
        <v>42</v>
      </c>
      <c r="J91" t="s">
        <v>82</v>
      </c>
      <c r="K91" t="str">
        <f t="shared" si="3"/>
        <v>41,4106803,'CRUZ MACHADO','-26.01733816','-51.34981889','816','1478,35','CRUZ-MACHADENSE','42',current_timestamp);</v>
      </c>
      <c r="L91" t="str">
        <f t="shared" si="2"/>
        <v>INSERT INTO municipio (cd_estado,cd_municipio,ds_municipio,vl_latitude,vl_longitude,vl_altitude,qt_area,ds_gentilico,nr_ddd,dt_registro)VALUES (41,4106803,'CRUZ MACHADO','-26.01733816','-51.34981889','816','1478,35','CRUZ-MACHADENSE','42',current_timestamp);</v>
      </c>
    </row>
    <row r="92" spans="1:12" x14ac:dyDescent="0.25">
      <c r="A92">
        <v>41</v>
      </c>
      <c r="B92" s="21" t="s">
        <v>11464</v>
      </c>
      <c r="C92" s="39" t="s">
        <v>11465</v>
      </c>
      <c r="D92" s="3" t="s">
        <v>21875</v>
      </c>
      <c r="E92" s="3" t="s">
        <v>21876</v>
      </c>
      <c r="F92" s="3" t="s">
        <v>1804</v>
      </c>
      <c r="G92" s="21">
        <v>161.86199999999999</v>
      </c>
      <c r="H92" s="29" t="s">
        <v>4133</v>
      </c>
      <c r="I92">
        <v>46</v>
      </c>
      <c r="J92" t="s">
        <v>82</v>
      </c>
      <c r="K92" t="str">
        <f t="shared" si="3"/>
        <v>41,4106571,'CRUZEIRO DO IGUAÇU','-25.61449094','-53.12369464','462','161,862','CRUZEIRENSE','46',current_timestamp);</v>
      </c>
      <c r="L92" t="str">
        <f t="shared" si="2"/>
        <v>INSERT INTO municipio (cd_estado,cd_municipio,ds_municipio,vl_latitude,vl_longitude,vl_altitude,qt_area,ds_gentilico,nr_ddd,dt_registro)VALUES (41,4106571,'CRUZEIRO DO IGUAÇU','-25.61449094','-53.12369464','462','161,862','CRUZEIRENSE','46',current_timestamp);</v>
      </c>
    </row>
    <row r="93" spans="1:12" x14ac:dyDescent="0.25">
      <c r="A93">
        <v>41</v>
      </c>
      <c r="B93" s="21" t="s">
        <v>11466</v>
      </c>
      <c r="C93" s="39" t="s">
        <v>11467</v>
      </c>
      <c r="D93" s="3" t="s">
        <v>21877</v>
      </c>
      <c r="E93" s="3" t="s">
        <v>21878</v>
      </c>
      <c r="F93" s="3" t="s">
        <v>18460</v>
      </c>
      <c r="G93" s="21">
        <v>775.98400000000004</v>
      </c>
      <c r="H93" s="29" t="s">
        <v>4133</v>
      </c>
      <c r="I93">
        <v>44</v>
      </c>
      <c r="J93" t="s">
        <v>82</v>
      </c>
      <c r="K93" t="str">
        <f t="shared" si="3"/>
        <v>41,4106605,'CRUZEIRO DO OESTE','-23.78282912','-53.07561102','454','775,984','CRUZEIRENSE','44',current_timestamp);</v>
      </c>
      <c r="L93" t="str">
        <f t="shared" si="2"/>
        <v>INSERT INTO municipio (cd_estado,cd_municipio,ds_municipio,vl_latitude,vl_longitude,vl_altitude,qt_area,ds_gentilico,nr_ddd,dt_registro)VALUES (41,4106605,'CRUZEIRO DO OESTE','-23.78282912','-53.07561102','454','775,984','CRUZEIRENSE','44',current_timestamp);</v>
      </c>
    </row>
    <row r="94" spans="1:12" x14ac:dyDescent="0.25">
      <c r="A94">
        <v>41</v>
      </c>
      <c r="B94" s="21" t="s">
        <v>11468</v>
      </c>
      <c r="C94" s="39" t="s">
        <v>4345</v>
      </c>
      <c r="D94" s="3" t="s">
        <v>21879</v>
      </c>
      <c r="E94" s="3" t="s">
        <v>21880</v>
      </c>
      <c r="F94" s="3" t="s">
        <v>2720</v>
      </c>
      <c r="G94" s="21">
        <v>259.10300000000001</v>
      </c>
      <c r="H94" s="29" t="s">
        <v>22578</v>
      </c>
      <c r="I94">
        <v>44</v>
      </c>
      <c r="J94" t="s">
        <v>82</v>
      </c>
      <c r="K94" t="str">
        <f t="shared" si="3"/>
        <v>41,4106704,'CRUZEIRO DO SUL','-22.962483','-52.162405','455','259,103','CRUZEIRENSE-DO-SUL','44',current_timestamp);</v>
      </c>
      <c r="L94" t="str">
        <f t="shared" si="2"/>
        <v>INSERT INTO municipio (cd_estado,cd_municipio,ds_municipio,vl_latitude,vl_longitude,vl_altitude,qt_area,ds_gentilico,nr_ddd,dt_registro)VALUES (41,4106704,'CRUZEIRO DO SUL','-22.962483','-52.162405','455','259,103','CRUZEIRENSE-DO-SUL','44',current_timestamp);</v>
      </c>
    </row>
    <row r="95" spans="1:12" x14ac:dyDescent="0.25">
      <c r="A95">
        <v>41</v>
      </c>
      <c r="B95" s="21" t="s">
        <v>11471</v>
      </c>
      <c r="C95" s="39" t="s">
        <v>11472</v>
      </c>
      <c r="D95" s="3" t="s">
        <v>21881</v>
      </c>
      <c r="E95" s="3" t="s">
        <v>21882</v>
      </c>
      <c r="F95" s="3" t="s">
        <v>3621</v>
      </c>
      <c r="G95" s="21">
        <v>312.29899999999998</v>
      </c>
      <c r="H95" s="29" t="s">
        <v>22579</v>
      </c>
      <c r="I95">
        <v>43</v>
      </c>
      <c r="J95" t="s">
        <v>82</v>
      </c>
      <c r="K95" t="str">
        <f t="shared" si="3"/>
        <v>41,4106852,'CRUZMALTINA','-23.9908057','-51.44669473','685','312,299','CRUZMALTINENSE','43',current_timestamp);</v>
      </c>
      <c r="L95" t="str">
        <f t="shared" si="2"/>
        <v>INSERT INTO municipio (cd_estado,cd_municipio,ds_municipio,vl_latitude,vl_longitude,vl_altitude,qt_area,ds_gentilico,nr_ddd,dt_registro)VALUES (41,4106852,'CRUZMALTINA','-23.9908057','-51.44669473','685','312,299','CRUZMALTINENSE','43',current_timestamp);</v>
      </c>
    </row>
    <row r="96" spans="1:12" x14ac:dyDescent="0.25">
      <c r="A96">
        <v>41</v>
      </c>
      <c r="B96" s="21" t="s">
        <v>11473</v>
      </c>
      <c r="C96" s="39" t="s">
        <v>67</v>
      </c>
      <c r="D96" s="3" t="s">
        <v>21883</v>
      </c>
      <c r="E96" s="3" t="s">
        <v>21884</v>
      </c>
      <c r="F96" s="3" t="s">
        <v>21885</v>
      </c>
      <c r="G96" s="21">
        <v>435.036</v>
      </c>
      <c r="H96" s="29" t="s">
        <v>22580</v>
      </c>
      <c r="I96">
        <v>41</v>
      </c>
      <c r="J96" t="s">
        <v>82</v>
      </c>
      <c r="K96" t="str">
        <f t="shared" si="3"/>
        <v>41,4106902,'CURITIBA','-25.4196109','-49.2645309','919','435,036','CURITIBANO','41',current_timestamp);</v>
      </c>
      <c r="L96" t="str">
        <f t="shared" si="2"/>
        <v>INSERT INTO municipio (cd_estado,cd_municipio,ds_municipio,vl_latitude,vl_longitude,vl_altitude,qt_area,ds_gentilico,nr_ddd,dt_registro)VALUES (41,4106902,'CURITIBA','-25.4196109','-49.2645309','919','435,036','CURITIBANO','41',current_timestamp);</v>
      </c>
    </row>
    <row r="97" spans="1:12" x14ac:dyDescent="0.25">
      <c r="A97">
        <v>41</v>
      </c>
      <c r="B97" s="21" t="s">
        <v>11474</v>
      </c>
      <c r="C97" s="39" t="s">
        <v>11475</v>
      </c>
      <c r="D97" s="3" t="s">
        <v>21886</v>
      </c>
      <c r="E97" s="3" t="s">
        <v>21887</v>
      </c>
      <c r="F97" s="3" t="s">
        <v>18438</v>
      </c>
      <c r="G97" s="21">
        <v>576.26300000000003</v>
      </c>
      <c r="H97" s="29" t="s">
        <v>22581</v>
      </c>
      <c r="I97">
        <v>43</v>
      </c>
      <c r="J97" t="s">
        <v>82</v>
      </c>
      <c r="K97" t="str">
        <f t="shared" si="3"/>
        <v>41,4107009,'CURIÚVA','-24.0362469','-50.4575773','761','576,263','CURIUVENSE','43',current_timestamp);</v>
      </c>
      <c r="L97" t="str">
        <f t="shared" si="2"/>
        <v>INSERT INTO municipio (cd_estado,cd_municipio,ds_municipio,vl_latitude,vl_longitude,vl_altitude,qt_area,ds_gentilico,nr_ddd,dt_registro)VALUES (41,4107009,'CURIÚVA','-24.0362469','-50.4575773','761','576,263','CURIUVENSE','43',current_timestamp);</v>
      </c>
    </row>
    <row r="98" spans="1:12" x14ac:dyDescent="0.25">
      <c r="A98">
        <v>41</v>
      </c>
      <c r="B98" s="21" t="s">
        <v>11476</v>
      </c>
      <c r="C98" s="39" t="s">
        <v>11477</v>
      </c>
      <c r="D98" s="3" t="s">
        <v>21888</v>
      </c>
      <c r="E98" s="3" t="s">
        <v>21889</v>
      </c>
      <c r="F98" s="3" t="s">
        <v>2218</v>
      </c>
      <c r="G98" s="21">
        <v>242.886</v>
      </c>
      <c r="H98" s="29" t="s">
        <v>20077</v>
      </c>
      <c r="I98">
        <v>45</v>
      </c>
      <c r="J98" t="s">
        <v>82</v>
      </c>
      <c r="K98" t="str">
        <f t="shared" si="3"/>
        <v>41,4107108,'DIAMANTE DO NORTE','-24.94460221','-54.10482761','516','242,886','DIAMANTENSE','45',current_timestamp);</v>
      </c>
      <c r="L98" t="str">
        <f t="shared" si="2"/>
        <v>INSERT INTO municipio (cd_estado,cd_municipio,ds_municipio,vl_latitude,vl_longitude,vl_altitude,qt_area,ds_gentilico,nr_ddd,dt_registro)VALUES (41,4107108,'DIAMANTE DO NORTE','-24.94460221','-54.10482761','516','242,886','DIAMANTENSE','45',current_timestamp);</v>
      </c>
    </row>
    <row r="99" spans="1:12" x14ac:dyDescent="0.25">
      <c r="A99">
        <v>41</v>
      </c>
      <c r="B99" s="21" t="s">
        <v>11478</v>
      </c>
      <c r="C99" s="39" t="s">
        <v>11479</v>
      </c>
      <c r="D99" s="3" t="s">
        <v>21890</v>
      </c>
      <c r="E99" s="3" t="s">
        <v>21891</v>
      </c>
      <c r="F99" s="3" t="s">
        <v>6138</v>
      </c>
      <c r="G99" s="21">
        <v>359.94600000000003</v>
      </c>
      <c r="H99" s="29" t="s">
        <v>22582</v>
      </c>
      <c r="I99">
        <v>44</v>
      </c>
      <c r="J99" t="s">
        <v>82</v>
      </c>
      <c r="K99" t="str">
        <f t="shared" si="3"/>
        <v>41,4107124,'DIAMANTE DO SUL','-22.65696755','-52.86043882','351','359,946','SUL-DIAMANTINO','44',current_timestamp);</v>
      </c>
      <c r="L99" t="str">
        <f t="shared" si="2"/>
        <v>INSERT INTO municipio (cd_estado,cd_municipio,ds_municipio,vl_latitude,vl_longitude,vl_altitude,qt_area,ds_gentilico,nr_ddd,dt_registro)VALUES (41,4107124,'DIAMANTE DO SUL','-22.65696755','-52.86043882','351','359,946','SUL-DIAMANTINO','44',current_timestamp);</v>
      </c>
    </row>
    <row r="100" spans="1:12" x14ac:dyDescent="0.25">
      <c r="A100">
        <v>41</v>
      </c>
      <c r="B100" s="21" t="s">
        <v>11480</v>
      </c>
      <c r="C100" s="39" t="s">
        <v>21619</v>
      </c>
      <c r="D100" s="3" t="s">
        <v>21892</v>
      </c>
      <c r="E100" s="3" t="s">
        <v>21893</v>
      </c>
      <c r="F100" s="3" t="s">
        <v>17927</v>
      </c>
      <c r="G100" s="21">
        <v>309.11</v>
      </c>
      <c r="H100" s="29" t="s">
        <v>20077</v>
      </c>
      <c r="I100">
        <v>45</v>
      </c>
      <c r="J100" t="s">
        <v>82</v>
      </c>
      <c r="K100" t="str">
        <f t="shared" si="3"/>
        <v>41,4107157,'DIAMANTE D''OESTE','-24.94631635','-54.10258055','512','309,11','DIAMANTENSE','45',current_timestamp);</v>
      </c>
      <c r="L100" t="str">
        <f t="shared" si="2"/>
        <v>INSERT INTO municipio (cd_estado,cd_municipio,ds_municipio,vl_latitude,vl_longitude,vl_altitude,qt_area,ds_gentilico,nr_ddd,dt_registro)VALUES (41,4107157,'DIAMANTE D''OESTE','-24.94631635','-54.10258055','512','309,11','DIAMANTENSE','45',current_timestamp);</v>
      </c>
    </row>
    <row r="101" spans="1:12" x14ac:dyDescent="0.25">
      <c r="A101">
        <v>41</v>
      </c>
      <c r="B101" s="21" t="s">
        <v>11481</v>
      </c>
      <c r="C101" s="39" t="s">
        <v>11482</v>
      </c>
      <c r="D101" s="3" t="s">
        <v>21894</v>
      </c>
      <c r="E101" s="3" t="s">
        <v>21895</v>
      </c>
      <c r="F101" s="3" t="s">
        <v>3412</v>
      </c>
      <c r="G101" s="21">
        <v>418.64800000000002</v>
      </c>
      <c r="H101" s="29" t="s">
        <v>22583</v>
      </c>
      <c r="I101">
        <v>46</v>
      </c>
      <c r="J101" t="s">
        <v>82</v>
      </c>
      <c r="K101" t="str">
        <f t="shared" si="3"/>
        <v>41,4107207,'DOIS VIZINHOS','-25.7464549','-53.0615734','553','418,648','DOIS-VIZINHENSE','46',current_timestamp);</v>
      </c>
      <c r="L101" t="str">
        <f t="shared" si="2"/>
        <v>INSERT INTO municipio (cd_estado,cd_municipio,ds_municipio,vl_latitude,vl_longitude,vl_altitude,qt_area,ds_gentilico,nr_ddd,dt_registro)VALUES (41,4107207,'DOIS VIZINHOS','-25.7464549','-53.0615734','553','418,648','DOIS-VIZINHENSE','46',current_timestamp);</v>
      </c>
    </row>
    <row r="102" spans="1:12" x14ac:dyDescent="0.25">
      <c r="A102">
        <v>41</v>
      </c>
      <c r="B102" s="21" t="s">
        <v>11483</v>
      </c>
      <c r="C102" s="39" t="s">
        <v>4002</v>
      </c>
      <c r="D102" s="3" t="s">
        <v>21896</v>
      </c>
      <c r="E102" s="3" t="s">
        <v>21897</v>
      </c>
      <c r="F102" s="3" t="s">
        <v>1894</v>
      </c>
      <c r="G102" s="21">
        <v>419.85300000000001</v>
      </c>
      <c r="H102" s="29" t="s">
        <v>5861</v>
      </c>
      <c r="I102">
        <v>44</v>
      </c>
      <c r="J102" t="s">
        <v>82</v>
      </c>
      <c r="K102" t="str">
        <f t="shared" si="3"/>
        <v>41,4107256,'DOURADINA','-23.3850208','-53.29435587','411','419,853','DOURADINENSE','44',current_timestamp);</v>
      </c>
      <c r="L102" t="str">
        <f t="shared" si="2"/>
        <v>INSERT INTO municipio (cd_estado,cd_municipio,ds_municipio,vl_latitude,vl_longitude,vl_altitude,qt_area,ds_gentilico,nr_ddd,dt_registro)VALUES (41,4107256,'DOURADINA','-23.3850208','-53.29435587','411','419,853','DOURADINENSE','44',current_timestamp);</v>
      </c>
    </row>
    <row r="103" spans="1:12" x14ac:dyDescent="0.25">
      <c r="A103">
        <v>41</v>
      </c>
      <c r="B103" s="21" t="s">
        <v>11484</v>
      </c>
      <c r="C103" s="39" t="s">
        <v>11485</v>
      </c>
      <c r="D103" s="3" t="s">
        <v>21898</v>
      </c>
      <c r="E103" s="3" t="s">
        <v>21899</v>
      </c>
      <c r="F103" s="3" t="s">
        <v>1425</v>
      </c>
      <c r="G103" s="21">
        <v>118.279</v>
      </c>
      <c r="H103" s="29" t="s">
        <v>22584</v>
      </c>
      <c r="I103">
        <v>44</v>
      </c>
      <c r="J103" t="s">
        <v>82</v>
      </c>
      <c r="K103" t="str">
        <f t="shared" si="3"/>
        <v>41,4107306,'DOUTOR CAMARGO','-23.5585401','-52.2177226','385','118,279','CAMARGUENSE','44',current_timestamp);</v>
      </c>
      <c r="L103" t="str">
        <f t="shared" si="2"/>
        <v>INSERT INTO municipio (cd_estado,cd_municipio,ds_municipio,vl_latitude,vl_longitude,vl_altitude,qt_area,ds_gentilico,nr_ddd,dt_registro)VALUES (41,4107306,'DOUTOR CAMARGO','-23.5585401','-52.2177226','385','118,279','CAMARGUENSE','44',current_timestamp);</v>
      </c>
    </row>
    <row r="104" spans="1:12" x14ac:dyDescent="0.25">
      <c r="A104">
        <v>41</v>
      </c>
      <c r="B104" s="21" t="s">
        <v>12051</v>
      </c>
      <c r="C104" s="39" t="s">
        <v>12052</v>
      </c>
      <c r="D104" s="3" t="s">
        <v>21900</v>
      </c>
      <c r="E104" s="3" t="s">
        <v>21901</v>
      </c>
      <c r="F104" s="3" t="s">
        <v>3590</v>
      </c>
      <c r="G104" s="21">
        <v>781.45</v>
      </c>
      <c r="H104" s="29" t="s">
        <v>22585</v>
      </c>
      <c r="I104">
        <v>41</v>
      </c>
      <c r="J104" t="s">
        <v>82</v>
      </c>
      <c r="K104" t="str">
        <f t="shared" si="3"/>
        <v>41,4128633,'DOUTOR ULYSSES','-24.56790847','-49.42004442','818','781,45','ULYSSENSE','41',current_timestamp);</v>
      </c>
      <c r="L104" t="str">
        <f t="shared" si="2"/>
        <v>INSERT INTO municipio (cd_estado,cd_municipio,ds_municipio,vl_latitude,vl_longitude,vl_altitude,qt_area,ds_gentilico,nr_ddd,dt_registro)VALUES (41,4128633,'DOUTOR ULYSSES','-24.56790847','-49.42004442','818','781,45','ULYSSENSE','41',current_timestamp);</v>
      </c>
    </row>
    <row r="105" spans="1:12" x14ac:dyDescent="0.25">
      <c r="A105">
        <v>41</v>
      </c>
      <c r="B105" s="21" t="s">
        <v>11486</v>
      </c>
      <c r="C105" s="39" t="s">
        <v>11487</v>
      </c>
      <c r="D105" s="3" t="s">
        <v>21902</v>
      </c>
      <c r="E105" s="3" t="s">
        <v>21903</v>
      </c>
      <c r="F105" s="3" t="s">
        <v>3184</v>
      </c>
      <c r="G105" s="21">
        <v>192.203</v>
      </c>
      <c r="H105" s="29" t="s">
        <v>22586</v>
      </c>
      <c r="I105">
        <v>46</v>
      </c>
      <c r="J105" t="s">
        <v>82</v>
      </c>
      <c r="K105" t="str">
        <f t="shared" si="3"/>
        <v>41,4107405,'ENÉAS MARQUES','-25.94315059','-53.1629545','620','192,203','ENÉAS-MARQUENSE','46',current_timestamp);</v>
      </c>
      <c r="L105" t="str">
        <f t="shared" si="2"/>
        <v>INSERT INTO municipio (cd_estado,cd_municipio,ds_municipio,vl_latitude,vl_longitude,vl_altitude,qt_area,ds_gentilico,nr_ddd,dt_registro)VALUES (41,4107405,'ENÉAS MARQUES','-25.94315059','-53.1629545','620','192,203','ENÉAS-MARQUENSE','46',current_timestamp);</v>
      </c>
    </row>
    <row r="106" spans="1:12" x14ac:dyDescent="0.25">
      <c r="A106">
        <v>41</v>
      </c>
      <c r="B106" s="21" t="s">
        <v>11488</v>
      </c>
      <c r="C106" s="39" t="s">
        <v>11489</v>
      </c>
      <c r="D106" s="3" t="s">
        <v>21904</v>
      </c>
      <c r="E106" s="3" t="s">
        <v>21905</v>
      </c>
      <c r="F106" s="3" t="s">
        <v>19277</v>
      </c>
      <c r="G106" s="21">
        <v>467.47</v>
      </c>
      <c r="H106" s="29" t="s">
        <v>22587</v>
      </c>
      <c r="I106">
        <v>44</v>
      </c>
      <c r="J106" t="s">
        <v>82</v>
      </c>
      <c r="K106" t="str">
        <f t="shared" si="3"/>
        <v>41,4107504,'ENGENHEIRO BELTRÃO','-23.79977582','-52.25880861','487','467,47','ENGENHEIRO-BELTRENSE','44',current_timestamp);</v>
      </c>
      <c r="L106" t="str">
        <f t="shared" si="2"/>
        <v>INSERT INTO municipio (cd_estado,cd_municipio,ds_municipio,vl_latitude,vl_longitude,vl_altitude,qt_area,ds_gentilico,nr_ddd,dt_registro)VALUES (41,4107504,'ENGENHEIRO BELTRÃO','-23.79977582','-52.25880861','487','467,47','ENGENHEIRO-BELTRENSE','44',current_timestamp);</v>
      </c>
    </row>
    <row r="107" spans="1:12" x14ac:dyDescent="0.25">
      <c r="A107">
        <v>41</v>
      </c>
      <c r="B107" s="21" t="s">
        <v>11492</v>
      </c>
      <c r="C107" s="39" t="s">
        <v>11493</v>
      </c>
      <c r="D107" s="3" t="s">
        <v>21906</v>
      </c>
      <c r="E107" s="3" t="s">
        <v>21907</v>
      </c>
      <c r="F107" s="3" t="s">
        <v>2820</v>
      </c>
      <c r="G107" s="21">
        <v>122.071</v>
      </c>
      <c r="H107" s="29" t="s">
        <v>22588</v>
      </c>
      <c r="I107">
        <v>45</v>
      </c>
      <c r="J107" t="s">
        <v>82</v>
      </c>
      <c r="K107" t="str">
        <f t="shared" si="3"/>
        <v>41,4107538,'ENTRE RIOS DO OESTE','-24.70755852','-54.24342871','258','122,071','ENTRERIENSE','45',current_timestamp);</v>
      </c>
      <c r="L107" t="str">
        <f t="shared" si="2"/>
        <v>INSERT INTO municipio (cd_estado,cd_municipio,ds_municipio,vl_latitude,vl_longitude,vl_altitude,qt_area,ds_gentilico,nr_ddd,dt_registro)VALUES (41,4107538,'ENTRE RIOS DO OESTE','-24.70755852','-54.24342871','258','122,071','ENTRERIENSE','45',current_timestamp);</v>
      </c>
    </row>
    <row r="108" spans="1:12" x14ac:dyDescent="0.25">
      <c r="A108">
        <v>41</v>
      </c>
      <c r="B108" s="21" t="s">
        <v>11490</v>
      </c>
      <c r="C108" s="39" t="s">
        <v>11491</v>
      </c>
      <c r="D108" s="3" t="s">
        <v>21908</v>
      </c>
      <c r="E108" s="3" t="s">
        <v>21909</v>
      </c>
      <c r="F108" s="3" t="s">
        <v>474</v>
      </c>
      <c r="G108" s="21">
        <v>138.56</v>
      </c>
      <c r="H108" s="29" t="s">
        <v>22589</v>
      </c>
      <c r="I108">
        <v>44</v>
      </c>
      <c r="J108" t="s">
        <v>82</v>
      </c>
      <c r="K108" t="str">
        <f t="shared" si="3"/>
        <v>41,4107520,'ESPERANÇA NOVA','-23.7239084','-53.8111239','387','138,56','ESPERANÇANOVENSE','44',current_timestamp);</v>
      </c>
      <c r="L108" t="str">
        <f t="shared" si="2"/>
        <v>INSERT INTO municipio (cd_estado,cd_municipio,ds_municipio,vl_latitude,vl_longitude,vl_altitude,qt_area,ds_gentilico,nr_ddd,dt_registro)VALUES (41,4107520,'ESPERANÇA NOVA','-23.7239084','-53.8111239','387','138,56','ESPERANÇANOVENSE','44',current_timestamp);</v>
      </c>
    </row>
    <row r="109" spans="1:12" x14ac:dyDescent="0.25">
      <c r="A109">
        <v>41</v>
      </c>
      <c r="B109" s="21" t="s">
        <v>11494</v>
      </c>
      <c r="C109" s="39" t="s">
        <v>11495</v>
      </c>
      <c r="D109" s="3" t="s">
        <v>21910</v>
      </c>
      <c r="E109" s="3" t="s">
        <v>21911</v>
      </c>
      <c r="F109" s="3" t="s">
        <v>2007</v>
      </c>
      <c r="G109" s="21">
        <v>326.44</v>
      </c>
      <c r="H109" s="29" t="s">
        <v>7879</v>
      </c>
      <c r="I109">
        <v>46</v>
      </c>
      <c r="J109" t="s">
        <v>82</v>
      </c>
      <c r="K109" t="str">
        <f t="shared" si="3"/>
        <v>41,4107546,'ESPIGÃO ALTO DO IGUAÇU','-25.4218369','-52.8348592','618','326,44','ESPIGÃOENSE','46',current_timestamp);</v>
      </c>
      <c r="L109" t="str">
        <f t="shared" si="2"/>
        <v>INSERT INTO municipio (cd_estado,cd_municipio,ds_municipio,vl_latitude,vl_longitude,vl_altitude,qt_area,ds_gentilico,nr_ddd,dt_registro)VALUES (41,4107546,'ESPIGÃO ALTO DO IGUAÇU','-25.4218369','-52.8348592','618','326,44','ESPIGÃOENSE','46',current_timestamp);</v>
      </c>
    </row>
    <row r="110" spans="1:12" x14ac:dyDescent="0.25">
      <c r="A110">
        <v>41</v>
      </c>
      <c r="B110" s="21" t="s">
        <v>11496</v>
      </c>
      <c r="C110" s="39" t="s">
        <v>11497</v>
      </c>
      <c r="D110" s="3" t="s">
        <v>21912</v>
      </c>
      <c r="E110" s="3" t="s">
        <v>21913</v>
      </c>
      <c r="F110" s="3" t="s">
        <v>2661</v>
      </c>
      <c r="G110" s="21">
        <v>289.23200000000003</v>
      </c>
      <c r="H110" s="29" t="s">
        <v>22590</v>
      </c>
      <c r="I110">
        <v>44</v>
      </c>
      <c r="J110" t="s">
        <v>82</v>
      </c>
      <c r="K110" t="str">
        <f t="shared" si="3"/>
        <v>41,4107553,'FAROL','-24.093201','-52.6233099','582','289,232','FAROLENSE','44',current_timestamp);</v>
      </c>
      <c r="L110" t="str">
        <f t="shared" si="2"/>
        <v>INSERT INTO municipio (cd_estado,cd_municipio,ds_municipio,vl_latitude,vl_longitude,vl_altitude,qt_area,ds_gentilico,nr_ddd,dt_registro)VALUES (41,4107553,'FAROL','-24.093201','-52.6233099','582','289,232','FAROLENSE','44',current_timestamp);</v>
      </c>
    </row>
    <row r="111" spans="1:12" x14ac:dyDescent="0.25">
      <c r="A111">
        <v>41</v>
      </c>
      <c r="B111" s="21" t="s">
        <v>11498</v>
      </c>
      <c r="C111" s="39" t="s">
        <v>11499</v>
      </c>
      <c r="D111" s="3" t="s">
        <v>21914</v>
      </c>
      <c r="E111" s="3" t="s">
        <v>21915</v>
      </c>
      <c r="F111" s="3" t="s">
        <v>2632</v>
      </c>
      <c r="G111" s="21">
        <v>715.94299999999998</v>
      </c>
      <c r="H111" s="29" t="s">
        <v>22591</v>
      </c>
      <c r="I111">
        <v>43</v>
      </c>
      <c r="J111" t="s">
        <v>82</v>
      </c>
      <c r="K111" t="str">
        <f t="shared" si="3"/>
        <v>41,4107603,'FAXINAL','-24.00105326','-51.32565737','824','715,943','FAXINALENSE','43',current_timestamp);</v>
      </c>
      <c r="L111" t="str">
        <f t="shared" si="2"/>
        <v>INSERT INTO municipio (cd_estado,cd_municipio,ds_municipio,vl_latitude,vl_longitude,vl_altitude,qt_area,ds_gentilico,nr_ddd,dt_registro)VALUES (41,4107603,'FAXINAL','-24.00105326','-51.32565737','824','715,943','FAXINALENSE','43',current_timestamp);</v>
      </c>
    </row>
    <row r="112" spans="1:12" x14ac:dyDescent="0.25">
      <c r="A112">
        <v>41</v>
      </c>
      <c r="B112" s="21" t="s">
        <v>11500</v>
      </c>
      <c r="C112" s="39" t="s">
        <v>11501</v>
      </c>
      <c r="D112" s="3" t="s">
        <v>21916</v>
      </c>
      <c r="E112" s="3" t="s">
        <v>21917</v>
      </c>
      <c r="F112" s="3" t="s">
        <v>17924</v>
      </c>
      <c r="G112" s="21">
        <v>116.678</v>
      </c>
      <c r="H112" s="29" t="s">
        <v>22592</v>
      </c>
      <c r="I112">
        <v>41</v>
      </c>
      <c r="J112" t="s">
        <v>82</v>
      </c>
      <c r="K112" t="str">
        <f t="shared" si="3"/>
        <v>41,4107652,'FAZENDA RIO GRANDE','-25.662416','-49.3073475','913','116,678','FAZENDENSE','41',current_timestamp);</v>
      </c>
      <c r="L112" t="str">
        <f t="shared" si="2"/>
        <v>INSERT INTO municipio (cd_estado,cd_municipio,ds_municipio,vl_latitude,vl_longitude,vl_altitude,qt_area,ds_gentilico,nr_ddd,dt_registro)VALUES (41,4107652,'FAZENDA RIO GRANDE','-25.662416','-49.3073475','913','116,678','FAZENDENSE','41',current_timestamp);</v>
      </c>
    </row>
    <row r="113" spans="1:12" x14ac:dyDescent="0.25">
      <c r="A113">
        <v>41</v>
      </c>
      <c r="B113" s="21" t="s">
        <v>11502</v>
      </c>
      <c r="C113" s="39" t="s">
        <v>11503</v>
      </c>
      <c r="D113" s="3" t="s">
        <v>21918</v>
      </c>
      <c r="E113" s="3" t="s">
        <v>21919</v>
      </c>
      <c r="F113" s="3" t="s">
        <v>474</v>
      </c>
      <c r="G113" s="21">
        <v>234.09899999999999</v>
      </c>
      <c r="H113" s="29" t="s">
        <v>22593</v>
      </c>
      <c r="I113">
        <v>44</v>
      </c>
      <c r="J113" t="s">
        <v>82</v>
      </c>
      <c r="K113" t="str">
        <f t="shared" si="3"/>
        <v>41,4107702,'FÊNIX','-23.91379305','-51.97844267','387','234,099','FENEXENSE','44',current_timestamp);</v>
      </c>
      <c r="L113" t="str">
        <f t="shared" si="2"/>
        <v>INSERT INTO municipio (cd_estado,cd_municipio,ds_municipio,vl_latitude,vl_longitude,vl_altitude,qt_area,ds_gentilico,nr_ddd,dt_registro)VALUES (41,4107702,'FÊNIX','-23.91379305','-51.97844267','387','234,099','FENEXENSE','44',current_timestamp);</v>
      </c>
    </row>
    <row r="114" spans="1:12" x14ac:dyDescent="0.25">
      <c r="A114">
        <v>41</v>
      </c>
      <c r="B114" s="21" t="s">
        <v>11504</v>
      </c>
      <c r="C114" s="39" t="s">
        <v>11505</v>
      </c>
      <c r="D114" s="3" t="s">
        <v>21920</v>
      </c>
      <c r="E114" s="3" t="s">
        <v>21921</v>
      </c>
      <c r="F114" s="3" t="s">
        <v>3812</v>
      </c>
      <c r="G114" s="21">
        <v>406.5</v>
      </c>
      <c r="H114" s="29" t="s">
        <v>22594</v>
      </c>
      <c r="I114">
        <v>42</v>
      </c>
      <c r="J114" t="s">
        <v>82</v>
      </c>
      <c r="K114" t="str">
        <f t="shared" si="3"/>
        <v>41,4107736,'FERNANDES PINHEIRO','-25.4146521','-50.54781675','828','406,5','FERNANDESPINHEIRENSE','42',current_timestamp);</v>
      </c>
      <c r="L114" t="str">
        <f t="shared" si="2"/>
        <v>INSERT INTO municipio (cd_estado,cd_municipio,ds_municipio,vl_latitude,vl_longitude,vl_altitude,qt_area,ds_gentilico,nr_ddd,dt_registro)VALUES (41,4107736,'FERNANDES PINHEIRO','-25.4146521','-50.54781675','828','406,5','FERNANDESPINHEIRENSE','42',current_timestamp);</v>
      </c>
    </row>
    <row r="115" spans="1:12" x14ac:dyDescent="0.25">
      <c r="A115">
        <v>41</v>
      </c>
      <c r="B115" s="21" t="s">
        <v>11506</v>
      </c>
      <c r="C115" s="39" t="s">
        <v>11507</v>
      </c>
      <c r="D115" s="3" t="s">
        <v>21922</v>
      </c>
      <c r="E115" s="3" t="s">
        <v>21923</v>
      </c>
      <c r="F115" s="3" t="s">
        <v>18901</v>
      </c>
      <c r="G115" s="21">
        <v>129.76900000000001</v>
      </c>
      <c r="H115" s="29" t="s">
        <v>22595</v>
      </c>
      <c r="I115">
        <v>43</v>
      </c>
      <c r="J115" t="s">
        <v>82</v>
      </c>
      <c r="K115" t="str">
        <f t="shared" si="3"/>
        <v>41,4107751,'FIGUEIRA','-23.84994791','-50.40254831','569','129,769','FIGUEIRENSE','43',current_timestamp);</v>
      </c>
      <c r="L115" t="str">
        <f t="shared" si="2"/>
        <v>INSERT INTO municipio (cd_estado,cd_municipio,ds_municipio,vl_latitude,vl_longitude,vl_altitude,qt_area,ds_gentilico,nr_ddd,dt_registro)VALUES (41,4107751,'FIGUEIRA','-23.84994791','-50.40254831','569','129,769','FIGUEIRENSE','43',current_timestamp);</v>
      </c>
    </row>
    <row r="116" spans="1:12" x14ac:dyDescent="0.25">
      <c r="A116">
        <v>41</v>
      </c>
      <c r="B116" s="21" t="s">
        <v>11510</v>
      </c>
      <c r="C116" s="39" t="s">
        <v>11511</v>
      </c>
      <c r="D116" s="3" t="s">
        <v>21924</v>
      </c>
      <c r="E116" s="3" t="s">
        <v>21925</v>
      </c>
      <c r="F116" s="3" t="s">
        <v>21926</v>
      </c>
      <c r="G116" s="21">
        <v>238.90700000000001</v>
      </c>
      <c r="H116" s="29" t="s">
        <v>22596</v>
      </c>
      <c r="I116">
        <v>46</v>
      </c>
      <c r="J116" t="s">
        <v>82</v>
      </c>
      <c r="K116" t="str">
        <f t="shared" si="3"/>
        <v>41,4107850,'FLOR DA SERRA DO SUL','-26.25810863','-53.30911875','892','238,907','SULFLORENSE','46',current_timestamp);</v>
      </c>
      <c r="L116" t="str">
        <f t="shared" si="2"/>
        <v>INSERT INTO municipio (cd_estado,cd_municipio,ds_municipio,vl_latitude,vl_longitude,vl_altitude,qt_area,ds_gentilico,nr_ddd,dt_registro)VALUES (41,4107850,'FLOR DA SERRA DO SUL','-26.25810863','-53.30911875','892','238,907','SULFLORENSE','46',current_timestamp);</v>
      </c>
    </row>
    <row r="117" spans="1:12" x14ac:dyDescent="0.25">
      <c r="A117">
        <v>41</v>
      </c>
      <c r="B117" s="21" t="s">
        <v>11508</v>
      </c>
      <c r="C117" s="39" t="s">
        <v>11509</v>
      </c>
      <c r="D117" s="3" t="s">
        <v>21927</v>
      </c>
      <c r="E117" s="3" t="s">
        <v>21928</v>
      </c>
      <c r="F117" s="3" t="s">
        <v>6179</v>
      </c>
      <c r="G117" s="21">
        <v>191.13300000000001</v>
      </c>
      <c r="H117" s="29" t="s">
        <v>22597</v>
      </c>
      <c r="I117">
        <v>44</v>
      </c>
      <c r="J117" t="s">
        <v>82</v>
      </c>
      <c r="K117" t="str">
        <f t="shared" si="3"/>
        <v>41,4107801,'FLORAÍ','-23.31792231','-52.30150938','503','191,133','FLORAIENSE','44',current_timestamp);</v>
      </c>
      <c r="L117" t="str">
        <f t="shared" si="2"/>
        <v>INSERT INTO municipio (cd_estado,cd_municipio,ds_municipio,vl_latitude,vl_longitude,vl_altitude,qt_area,ds_gentilico,nr_ddd,dt_registro)VALUES (41,4107801,'FLORAÍ','-23.31792231','-52.30150938','503','191,133','FLORAIENSE','44',current_timestamp);</v>
      </c>
    </row>
    <row r="118" spans="1:12" x14ac:dyDescent="0.25">
      <c r="A118">
        <v>41</v>
      </c>
      <c r="B118" s="21" t="s">
        <v>11512</v>
      </c>
      <c r="C118" s="39" t="s">
        <v>10630</v>
      </c>
      <c r="D118" s="3" t="s">
        <v>21929</v>
      </c>
      <c r="E118" s="3" t="s">
        <v>21930</v>
      </c>
      <c r="F118" s="3" t="s">
        <v>7581</v>
      </c>
      <c r="G118" s="21">
        <v>158.22499999999999</v>
      </c>
      <c r="H118" s="29" t="s">
        <v>20239</v>
      </c>
      <c r="I118">
        <v>44</v>
      </c>
      <c r="J118" t="s">
        <v>82</v>
      </c>
      <c r="K118" t="str">
        <f t="shared" si="3"/>
        <v>41,4107900,'FLORESTA','-23.61525265','-52.08349943','382','158,225','FLORESTENSE','44',current_timestamp);</v>
      </c>
      <c r="L118" t="str">
        <f t="shared" si="2"/>
        <v>INSERT INTO municipio (cd_estado,cd_municipio,ds_municipio,vl_latitude,vl_longitude,vl_altitude,qt_area,ds_gentilico,nr_ddd,dt_registro)VALUES (41,4107900,'FLORESTA','-23.61525265','-52.08349943','382','158,225','FLORESTENSE','44',current_timestamp);</v>
      </c>
    </row>
    <row r="119" spans="1:12" x14ac:dyDescent="0.25">
      <c r="A119">
        <v>41</v>
      </c>
      <c r="B119" s="21" t="s">
        <v>11513</v>
      </c>
      <c r="C119" s="39" t="s">
        <v>11514</v>
      </c>
      <c r="D119" s="3" t="s">
        <v>21931</v>
      </c>
      <c r="E119" s="3" t="s">
        <v>21932</v>
      </c>
      <c r="F119" s="3" t="s">
        <v>3582</v>
      </c>
      <c r="G119" s="21">
        <v>246.33099999999999</v>
      </c>
      <c r="H119" s="29" t="s">
        <v>22598</v>
      </c>
      <c r="I119">
        <v>43</v>
      </c>
      <c r="J119" t="s">
        <v>82</v>
      </c>
      <c r="K119" t="str">
        <f t="shared" si="3"/>
        <v>41,4108007,'FLORESTÓPOLIS','-22.86662596','-51.3906312','533','246,331','FLORESTOPOLITANO','43',current_timestamp);</v>
      </c>
      <c r="L119" t="str">
        <f t="shared" si="2"/>
        <v>INSERT INTO municipio (cd_estado,cd_municipio,ds_municipio,vl_latitude,vl_longitude,vl_altitude,qt_area,ds_gentilico,nr_ddd,dt_registro)VALUES (41,4108007,'FLORESTÓPOLIS','-22.86662596','-51.3906312','533','246,331','FLORESTOPOLITANO','43',current_timestamp);</v>
      </c>
    </row>
    <row r="120" spans="1:12" x14ac:dyDescent="0.25">
      <c r="A120">
        <v>41</v>
      </c>
      <c r="B120" s="21" t="s">
        <v>11515</v>
      </c>
      <c r="C120" s="39" t="s">
        <v>11516</v>
      </c>
      <c r="D120" s="3" t="s">
        <v>21933</v>
      </c>
      <c r="E120" s="3" t="s">
        <v>21934</v>
      </c>
      <c r="F120" s="3" t="s">
        <v>2319</v>
      </c>
      <c r="G120" s="21">
        <v>83.046000000000006</v>
      </c>
      <c r="H120" s="29" t="s">
        <v>22599</v>
      </c>
      <c r="I120">
        <v>44</v>
      </c>
      <c r="J120" t="s">
        <v>82</v>
      </c>
      <c r="K120" t="str">
        <f t="shared" si="3"/>
        <v>41,4108106,'FLÓRIDA','-23.08531812','-51.95393801','467','83,046','FLORIDENSE','44',current_timestamp);</v>
      </c>
      <c r="L120" t="str">
        <f t="shared" si="2"/>
        <v>INSERT INTO municipio (cd_estado,cd_municipio,ds_municipio,vl_latitude,vl_longitude,vl_altitude,qt_area,ds_gentilico,nr_ddd,dt_registro)VALUES (41,4108106,'FLÓRIDA','-23.08531812','-51.95393801','467','83,046','FLORIDENSE','44',current_timestamp);</v>
      </c>
    </row>
    <row r="121" spans="1:12" x14ac:dyDescent="0.25">
      <c r="A121">
        <v>41</v>
      </c>
      <c r="B121" s="21" t="s">
        <v>11517</v>
      </c>
      <c r="C121" s="39" t="s">
        <v>11518</v>
      </c>
      <c r="D121" s="3" t="s">
        <v>21935</v>
      </c>
      <c r="E121" s="3" t="s">
        <v>21936</v>
      </c>
      <c r="F121" s="3" t="s">
        <v>7760</v>
      </c>
      <c r="G121" s="21">
        <v>275.71199999999999</v>
      </c>
      <c r="H121" s="29" t="s">
        <v>22600</v>
      </c>
      <c r="I121">
        <v>44</v>
      </c>
      <c r="J121" t="s">
        <v>82</v>
      </c>
      <c r="K121" t="str">
        <f t="shared" si="3"/>
        <v>41,4108205,'FORMOSA DO OESTE','-24.29678623','-53.31268072','427','275,712','FORMOSENSE-DO-OESTE','44',current_timestamp);</v>
      </c>
      <c r="L121" t="str">
        <f t="shared" si="2"/>
        <v>INSERT INTO municipio (cd_estado,cd_municipio,ds_municipio,vl_latitude,vl_longitude,vl_altitude,qt_area,ds_gentilico,nr_ddd,dt_registro)VALUES (41,4108205,'FORMOSA DO OESTE','-24.29678623','-53.31268072','427','275,712','FORMOSENSE-DO-OESTE','44',current_timestamp);</v>
      </c>
    </row>
    <row r="122" spans="1:12" x14ac:dyDescent="0.25">
      <c r="A122">
        <v>41</v>
      </c>
      <c r="B122" s="21" t="s">
        <v>11519</v>
      </c>
      <c r="C122" s="39" t="s">
        <v>11520</v>
      </c>
      <c r="D122" s="3" t="s">
        <v>21937</v>
      </c>
      <c r="E122" s="3" t="s">
        <v>21938</v>
      </c>
      <c r="F122" s="3" t="s">
        <v>452</v>
      </c>
      <c r="G122" s="21">
        <v>618.35299999999995</v>
      </c>
      <c r="H122" s="29" t="s">
        <v>22601</v>
      </c>
      <c r="I122">
        <v>45</v>
      </c>
      <c r="J122" t="s">
        <v>82</v>
      </c>
      <c r="K122" t="str">
        <f t="shared" si="3"/>
        <v>41,4108304,'FOZ DO IGUAÇU','-25.5426354','-54.5826823','180','618,353','IGUAÇUENSE','45',current_timestamp);</v>
      </c>
      <c r="L122" t="str">
        <f t="shared" si="2"/>
        <v>INSERT INTO municipio (cd_estado,cd_municipio,ds_municipio,vl_latitude,vl_longitude,vl_altitude,qt_area,ds_gentilico,nr_ddd,dt_registro)VALUES (41,4108304,'FOZ DO IGUAÇU','-25.5426354','-54.5826823','180','618,353','IGUAÇUENSE','45',current_timestamp);</v>
      </c>
    </row>
    <row r="123" spans="1:12" x14ac:dyDescent="0.25">
      <c r="A123">
        <v>41</v>
      </c>
      <c r="B123" s="21" t="s">
        <v>11525</v>
      </c>
      <c r="C123" s="39" t="s">
        <v>11526</v>
      </c>
      <c r="D123" s="3" t="s">
        <v>21939</v>
      </c>
      <c r="E123" s="3" t="s">
        <v>21940</v>
      </c>
      <c r="F123" s="3" t="s">
        <v>18307</v>
      </c>
      <c r="G123" s="21">
        <v>235.38200000000001</v>
      </c>
      <c r="H123" s="29" t="s">
        <v>22602</v>
      </c>
      <c r="I123">
        <v>42</v>
      </c>
      <c r="J123" t="s">
        <v>82</v>
      </c>
      <c r="K123" t="str">
        <f t="shared" si="3"/>
        <v>41,4108452,'FOZ DO JORDÃO','-25.7370638','-52.1185356','749','235,382','FOZ JORDANENSE','42',current_timestamp);</v>
      </c>
      <c r="L123" t="str">
        <f t="shared" si="2"/>
        <v>INSERT INTO municipio (cd_estado,cd_municipio,ds_municipio,vl_latitude,vl_longitude,vl_altitude,qt_area,ds_gentilico,nr_ddd,dt_registro)VALUES (41,4108452,'FOZ DO JORDÃO','-25.7370638','-52.1185356','749','235,382','FOZ JORDANENSE','42',current_timestamp);</v>
      </c>
    </row>
    <row r="124" spans="1:12" x14ac:dyDescent="0.25">
      <c r="A124">
        <v>41</v>
      </c>
      <c r="B124" s="21" t="s">
        <v>11521</v>
      </c>
      <c r="C124" s="39" t="s">
        <v>11522</v>
      </c>
      <c r="D124" s="3" t="s">
        <v>21941</v>
      </c>
      <c r="E124" s="3" t="s">
        <v>21942</v>
      </c>
      <c r="F124" s="3" t="s">
        <v>2976</v>
      </c>
      <c r="G124" s="21">
        <v>321.89800000000002</v>
      </c>
      <c r="H124" s="29" t="s">
        <v>22603</v>
      </c>
      <c r="I124">
        <v>44</v>
      </c>
      <c r="J124" t="s">
        <v>82</v>
      </c>
      <c r="K124" t="str">
        <f t="shared" si="3"/>
        <v>41,4108320,'FRANCISCO ALVES','-24.06920508','-53.84444649','341','321,898','ALVENSE','44',current_timestamp);</v>
      </c>
      <c r="L124" t="str">
        <f t="shared" si="2"/>
        <v>INSERT INTO municipio (cd_estado,cd_municipio,ds_municipio,vl_latitude,vl_longitude,vl_altitude,qt_area,ds_gentilico,nr_ddd,dt_registro)VALUES (41,4108320,'FRANCISCO ALVES','-24.06920508','-53.84444649','341','321,898','ALVENSE','44',current_timestamp);</v>
      </c>
    </row>
    <row r="125" spans="1:12" x14ac:dyDescent="0.25">
      <c r="A125">
        <v>41</v>
      </c>
      <c r="B125" s="21" t="s">
        <v>11523</v>
      </c>
      <c r="C125" s="39" t="s">
        <v>11524</v>
      </c>
      <c r="D125" s="3" t="s">
        <v>21943</v>
      </c>
      <c r="E125" s="3" t="s">
        <v>21944</v>
      </c>
      <c r="F125" s="3" t="s">
        <v>17534</v>
      </c>
      <c r="G125" s="21">
        <v>735.11099999999999</v>
      </c>
      <c r="H125" s="29" t="s">
        <v>22604</v>
      </c>
      <c r="I125">
        <v>46</v>
      </c>
      <c r="J125" t="s">
        <v>82</v>
      </c>
      <c r="K125" t="str">
        <f t="shared" si="3"/>
        <v>41,4108403,'FRANCISCO BELTRÃO','-26.07910318','-53.05218428','572','735,111','BELTRONENSE','46',current_timestamp);</v>
      </c>
      <c r="L125" t="str">
        <f t="shared" si="2"/>
        <v>INSERT INTO municipio (cd_estado,cd_municipio,ds_municipio,vl_latitude,vl_longitude,vl_altitude,qt_area,ds_gentilico,nr_ddd,dt_registro)VALUES (41,4108403,'FRANCISCO BELTRÃO','-26.07910318','-53.05218428','572','735,111','BELTRONENSE','46',current_timestamp);</v>
      </c>
    </row>
    <row r="126" spans="1:12" x14ac:dyDescent="0.25">
      <c r="A126">
        <v>41</v>
      </c>
      <c r="B126" s="21" t="s">
        <v>11527</v>
      </c>
      <c r="C126" s="39" t="s">
        <v>8802</v>
      </c>
      <c r="D126" s="3" t="s">
        <v>21945</v>
      </c>
      <c r="E126" s="3" t="s">
        <v>21946</v>
      </c>
      <c r="F126" s="3" t="s">
        <v>18666</v>
      </c>
      <c r="G126" s="21">
        <v>1071.183</v>
      </c>
      <c r="H126" s="29" t="s">
        <v>4166</v>
      </c>
      <c r="I126">
        <v>42</v>
      </c>
      <c r="J126" t="s">
        <v>82</v>
      </c>
      <c r="K126" t="str">
        <f t="shared" si="3"/>
        <v>41,4108502,'GENERAL CARNEIRO','-26.4250863','-51.3171277','920','1071,183','CARNEIRENSE','42',current_timestamp);</v>
      </c>
      <c r="L126" t="str">
        <f t="shared" si="2"/>
        <v>INSERT INTO municipio (cd_estado,cd_municipio,ds_municipio,vl_latitude,vl_longitude,vl_altitude,qt_area,ds_gentilico,nr_ddd,dt_registro)VALUES (41,4108502,'GENERAL CARNEIRO','-26.4250863','-51.3171277','920','1071,183','CARNEIRENSE','42',current_timestamp);</v>
      </c>
    </row>
    <row r="127" spans="1:12" x14ac:dyDescent="0.25">
      <c r="A127">
        <v>41</v>
      </c>
      <c r="B127" s="21" t="s">
        <v>11528</v>
      </c>
      <c r="C127" s="39" t="s">
        <v>11529</v>
      </c>
      <c r="D127" s="3" t="s">
        <v>21947</v>
      </c>
      <c r="E127" s="3" t="s">
        <v>21948</v>
      </c>
      <c r="F127" s="3" t="s">
        <v>3054</v>
      </c>
      <c r="G127" s="21">
        <v>131.012</v>
      </c>
      <c r="H127" s="29" t="s">
        <v>22605</v>
      </c>
      <c r="I127">
        <v>43</v>
      </c>
      <c r="J127" t="s">
        <v>82</v>
      </c>
      <c r="K127" t="str">
        <f t="shared" si="3"/>
        <v>41,4108551,'GODOY MOREIRA','-24.19250419','-51.92278147','507','131,012','GODOENSE','43',current_timestamp);</v>
      </c>
      <c r="L127" t="str">
        <f t="shared" si="2"/>
        <v>INSERT INTO municipio (cd_estado,cd_municipio,ds_municipio,vl_latitude,vl_longitude,vl_altitude,qt_area,ds_gentilico,nr_ddd,dt_registro)VALUES (41,4108551,'GODOY MOREIRA','-24.19250419','-51.92278147','507','131,012','GODOENSE','43',current_timestamp);</v>
      </c>
    </row>
    <row r="128" spans="1:12" x14ac:dyDescent="0.25">
      <c r="A128">
        <v>41</v>
      </c>
      <c r="B128" s="21" t="s">
        <v>11530</v>
      </c>
      <c r="C128" s="39" t="s">
        <v>11531</v>
      </c>
      <c r="D128" s="3" t="s">
        <v>21949</v>
      </c>
      <c r="E128" s="3" t="s">
        <v>21950</v>
      </c>
      <c r="F128" s="3" t="s">
        <v>1927</v>
      </c>
      <c r="G128" s="21">
        <v>564.16300000000001</v>
      </c>
      <c r="H128" s="29" t="s">
        <v>22606</v>
      </c>
      <c r="I128">
        <v>44</v>
      </c>
      <c r="J128" t="s">
        <v>82</v>
      </c>
      <c r="K128" t="str">
        <f t="shared" si="3"/>
        <v>41,4108601,'GOIOERÊ','-24.18385257','-53.027637','480','564,163','GOIO-ERENSE','44',current_timestamp);</v>
      </c>
      <c r="L128" t="str">
        <f t="shared" si="2"/>
        <v>INSERT INTO municipio (cd_estado,cd_municipio,ds_municipio,vl_latitude,vl_longitude,vl_altitude,qt_area,ds_gentilico,nr_ddd,dt_registro)VALUES (41,4108601,'GOIOERÊ','-24.18385257','-53.027637','480','564,163','GOIO-ERENSE','44',current_timestamp);</v>
      </c>
    </row>
    <row r="129" spans="1:12" x14ac:dyDescent="0.25">
      <c r="A129">
        <v>41</v>
      </c>
      <c r="B129" s="21" t="s">
        <v>11532</v>
      </c>
      <c r="C129" s="39" t="s">
        <v>11533</v>
      </c>
      <c r="D129" s="3" t="s">
        <v>21951</v>
      </c>
      <c r="E129" s="3" t="s">
        <v>21952</v>
      </c>
      <c r="F129" s="3" t="s">
        <v>18629</v>
      </c>
      <c r="G129" s="21">
        <v>702.471</v>
      </c>
      <c r="H129" s="29" t="s">
        <v>22607</v>
      </c>
      <c r="I129">
        <v>42</v>
      </c>
      <c r="J129" t="s">
        <v>82</v>
      </c>
      <c r="K129" t="str">
        <f t="shared" si="3"/>
        <v>41,4108650,'GOIOXIM','-25.19800991','-51.991961','854','702,471','GOIOXINHENSE','42',current_timestamp);</v>
      </c>
      <c r="L129" t="str">
        <f t="shared" ref="L129:L192" si="4">CONCATENATE("INSERT INTO municipio (cd_estado,cd_municipio,ds_municipio,vl_latitude,vl_longitude,vl_altitude,qt_area,ds_gentilico,nr_ddd,dt_registro)VALUES (",K129)</f>
        <v>INSERT INTO municipio (cd_estado,cd_municipio,ds_municipio,vl_latitude,vl_longitude,vl_altitude,qt_area,ds_gentilico,nr_ddd,dt_registro)VALUES (41,4108650,'GOIOXIM','-25.19800991','-51.991961','854','702,471','GOIOXINHENSE','42',current_timestamp);</v>
      </c>
    </row>
    <row r="130" spans="1:12" x14ac:dyDescent="0.25">
      <c r="A130">
        <v>41</v>
      </c>
      <c r="B130" s="21" t="s">
        <v>11534</v>
      </c>
      <c r="C130" s="39" t="s">
        <v>11535</v>
      </c>
      <c r="D130" s="3" t="s">
        <v>21953</v>
      </c>
      <c r="E130" s="3" t="s">
        <v>21954</v>
      </c>
      <c r="F130" s="3" t="s">
        <v>21955</v>
      </c>
      <c r="G130" s="21">
        <v>314.19799999999998</v>
      </c>
      <c r="H130" s="29" t="s">
        <v>22608</v>
      </c>
      <c r="I130">
        <v>43</v>
      </c>
      <c r="J130" t="s">
        <v>82</v>
      </c>
      <c r="K130" t="str">
        <f t="shared" ref="K130:K193" si="5">CONCATENATE(A130,",",B130,",'",C130,"','",D130,"','",E130,"','",F130,"','",G130,"','",H130,"','",I130,"',",J130,");")</f>
        <v>41,4108700,'GRANDES RIOS','-24.14595081','-51.50547266','628','314,198','GRANDE-RIENSE','43',current_timestamp);</v>
      </c>
      <c r="L130" t="str">
        <f t="shared" si="4"/>
        <v>INSERT INTO municipio (cd_estado,cd_municipio,ds_municipio,vl_latitude,vl_longitude,vl_altitude,qt_area,ds_gentilico,nr_ddd,dt_registro)VALUES (41,4108700,'GRANDES RIOS','-24.14595081','-51.50547266','628','314,198','GRANDE-RIENSE','43',current_timestamp);</v>
      </c>
    </row>
    <row r="131" spans="1:12" x14ac:dyDescent="0.25">
      <c r="A131">
        <v>41</v>
      </c>
      <c r="B131" s="21" t="s">
        <v>11536</v>
      </c>
      <c r="C131" s="39" t="s">
        <v>11537</v>
      </c>
      <c r="D131" s="3" t="s">
        <v>21956</v>
      </c>
      <c r="E131" s="3" t="s">
        <v>21957</v>
      </c>
      <c r="F131" s="3" t="s">
        <v>160</v>
      </c>
      <c r="G131" s="21">
        <v>560.48500000000001</v>
      </c>
      <c r="H131" s="29" t="s">
        <v>22609</v>
      </c>
      <c r="I131">
        <v>44</v>
      </c>
      <c r="J131" t="s">
        <v>82</v>
      </c>
      <c r="K131" t="str">
        <f t="shared" si="5"/>
        <v>41,4108809,'GUAÍRA','-24.0851298','-54.2572541','262','560,485','GUAIRENSE','44',current_timestamp);</v>
      </c>
      <c r="L131" t="str">
        <f t="shared" si="4"/>
        <v>INSERT INTO municipio (cd_estado,cd_municipio,ds_municipio,vl_latitude,vl_longitude,vl_altitude,qt_area,ds_gentilico,nr_ddd,dt_registro)VALUES (41,4108809,'GUAÍRA','-24.0851298','-54.2572541','262','560,485','GUAIRENSE','44',current_timestamp);</v>
      </c>
    </row>
    <row r="132" spans="1:12" x14ac:dyDescent="0.25">
      <c r="A132">
        <v>41</v>
      </c>
      <c r="B132" s="21" t="s">
        <v>11538</v>
      </c>
      <c r="C132" s="39" t="s">
        <v>11539</v>
      </c>
      <c r="D132" s="3" t="s">
        <v>21958</v>
      </c>
      <c r="E132" s="3" t="s">
        <v>21959</v>
      </c>
      <c r="F132" s="3" t="s">
        <v>6235</v>
      </c>
      <c r="G132" s="21">
        <v>493.94</v>
      </c>
      <c r="H132" s="29" t="s">
        <v>22610</v>
      </c>
      <c r="I132">
        <v>44</v>
      </c>
      <c r="J132" t="s">
        <v>82</v>
      </c>
      <c r="K132" t="str">
        <f t="shared" si="5"/>
        <v>41,4108908,'GUAIRAÇÁ','-22.9332786','-52.68650293','490','493,94','GUAIRAÇAENSE','44',current_timestamp);</v>
      </c>
      <c r="L132" t="str">
        <f t="shared" si="4"/>
        <v>INSERT INTO municipio (cd_estado,cd_municipio,ds_municipio,vl_latitude,vl_longitude,vl_altitude,qt_area,ds_gentilico,nr_ddd,dt_registro)VALUES (41,4108908,'GUAIRAÇÁ','-22.9332786','-52.68650293','490','493,94','GUAIRAÇAENSE','44',current_timestamp);</v>
      </c>
    </row>
    <row r="133" spans="1:12" x14ac:dyDescent="0.25">
      <c r="A133">
        <v>41</v>
      </c>
      <c r="B133" s="21" t="s">
        <v>11540</v>
      </c>
      <c r="C133" s="39" t="s">
        <v>11541</v>
      </c>
      <c r="D133" s="3" t="s">
        <v>21960</v>
      </c>
      <c r="E133" s="3" t="s">
        <v>21961</v>
      </c>
      <c r="F133" s="3" t="s">
        <v>3755</v>
      </c>
      <c r="G133" s="21">
        <v>244.79499999999999</v>
      </c>
      <c r="H133" s="29" t="s">
        <v>22611</v>
      </c>
      <c r="I133">
        <v>42</v>
      </c>
      <c r="J133" t="s">
        <v>82</v>
      </c>
      <c r="K133" t="str">
        <f t="shared" si="5"/>
        <v>41,4108957,'GUAMIRANGA','-25.19059285','-50.80839872','808','244,795','GUAMIRANGUENSE','42',current_timestamp);</v>
      </c>
      <c r="L133" t="str">
        <f t="shared" si="4"/>
        <v>INSERT INTO municipio (cd_estado,cd_municipio,ds_municipio,vl_latitude,vl_longitude,vl_altitude,qt_area,ds_gentilico,nr_ddd,dt_registro)VALUES (41,4108957,'GUAMIRANGA','-25.19059285','-50.80839872','808','244,795','GUAMIRANGUENSE','42',current_timestamp);</v>
      </c>
    </row>
    <row r="134" spans="1:12" x14ac:dyDescent="0.25">
      <c r="A134">
        <v>41</v>
      </c>
      <c r="B134" s="21" t="s">
        <v>11542</v>
      </c>
      <c r="C134" s="39" t="s">
        <v>11543</v>
      </c>
      <c r="D134" s="3" t="s">
        <v>21962</v>
      </c>
      <c r="E134" s="3" t="s">
        <v>21963</v>
      </c>
      <c r="F134" s="3" t="s">
        <v>3634</v>
      </c>
      <c r="G134" s="21">
        <v>189.1</v>
      </c>
      <c r="H134" s="29" t="s">
        <v>22612</v>
      </c>
      <c r="I134">
        <v>43</v>
      </c>
      <c r="J134" t="s">
        <v>82</v>
      </c>
      <c r="K134" t="str">
        <f t="shared" si="5"/>
        <v>41,4109005,'GUAPIRAMA','-23.5147394','-50.04226884','502','189,1','GUAPIRAMENSE','43',current_timestamp);</v>
      </c>
      <c r="L134" t="str">
        <f t="shared" si="4"/>
        <v>INSERT INTO municipio (cd_estado,cd_municipio,ds_municipio,vl_latitude,vl_longitude,vl_altitude,qt_area,ds_gentilico,nr_ddd,dt_registro)VALUES (41,4109005,'GUAPIRAMA','-23.5147394','-50.04226884','502','189,1','GUAPIRAMENSE','43',current_timestamp);</v>
      </c>
    </row>
    <row r="135" spans="1:12" x14ac:dyDescent="0.25">
      <c r="A135">
        <v>41</v>
      </c>
      <c r="B135" s="21" t="s">
        <v>11544</v>
      </c>
      <c r="C135" s="39" t="s">
        <v>11545</v>
      </c>
      <c r="D135" s="3" t="s">
        <v>21964</v>
      </c>
      <c r="E135" s="3" t="s">
        <v>21965</v>
      </c>
      <c r="F135" s="3" t="s">
        <v>17902</v>
      </c>
      <c r="G135" s="21">
        <v>201.15</v>
      </c>
      <c r="H135" s="29" t="s">
        <v>22613</v>
      </c>
      <c r="I135">
        <v>44</v>
      </c>
      <c r="J135" t="s">
        <v>82</v>
      </c>
      <c r="K135" t="str">
        <f t="shared" si="5"/>
        <v>41,4109104,'GUAPOREMA','-23.33987194','-52.77696848','342','201,15','GUAPOREMENSE','44',current_timestamp);</v>
      </c>
      <c r="L135" t="str">
        <f t="shared" si="4"/>
        <v>INSERT INTO municipio (cd_estado,cd_municipio,ds_municipio,vl_latitude,vl_longitude,vl_altitude,qt_area,ds_gentilico,nr_ddd,dt_registro)VALUES (41,4109104,'GUAPOREMA','-23.33987194','-52.77696848','342','201,15','GUAPOREMENSE','44',current_timestamp);</v>
      </c>
    </row>
    <row r="136" spans="1:12" x14ac:dyDescent="0.25">
      <c r="A136">
        <v>41</v>
      </c>
      <c r="B136" s="21" t="s">
        <v>11546</v>
      </c>
      <c r="C136" s="39" t="s">
        <v>11547</v>
      </c>
      <c r="D136" s="3" t="s">
        <v>21966</v>
      </c>
      <c r="E136" s="3" t="s">
        <v>21967</v>
      </c>
      <c r="F136" s="3" t="s">
        <v>2306</v>
      </c>
      <c r="G136" s="21">
        <v>211.68</v>
      </c>
      <c r="H136" s="29" t="s">
        <v>22614</v>
      </c>
      <c r="I136">
        <v>43</v>
      </c>
      <c r="J136" t="s">
        <v>82</v>
      </c>
      <c r="K136" t="str">
        <f t="shared" si="5"/>
        <v>41,4109203,'GUARACI','-22.97074149','-51.64829493','562','211,68','GUARACIENSE','43',current_timestamp);</v>
      </c>
      <c r="L136" t="str">
        <f t="shared" si="4"/>
        <v>INSERT INTO municipio (cd_estado,cd_municipio,ds_municipio,vl_latitude,vl_longitude,vl_altitude,qt_area,ds_gentilico,nr_ddd,dt_registro)VALUES (41,4109203,'GUARACI','-22.97074149','-51.64829493','562','211,68','GUARACIENSE','43',current_timestamp);</v>
      </c>
    </row>
    <row r="137" spans="1:12" x14ac:dyDescent="0.25">
      <c r="A137">
        <v>41</v>
      </c>
      <c r="B137" s="21" t="s">
        <v>11548</v>
      </c>
      <c r="C137" s="39" t="s">
        <v>11549</v>
      </c>
      <c r="D137" s="3" t="s">
        <v>21968</v>
      </c>
      <c r="E137" s="3" t="s">
        <v>21969</v>
      </c>
      <c r="F137" s="3" t="s">
        <v>21926</v>
      </c>
      <c r="G137" s="21">
        <v>1225.606</v>
      </c>
      <c r="H137" s="29" t="s">
        <v>22615</v>
      </c>
      <c r="I137">
        <v>45</v>
      </c>
      <c r="J137" t="s">
        <v>82</v>
      </c>
      <c r="K137" t="str">
        <f t="shared" si="5"/>
        <v>41,4109302,'GUARANIAÇU','-25.0966095','-52.8754803','892','1225,606','GUARANIAÇUANO','45',current_timestamp);</v>
      </c>
      <c r="L137" t="str">
        <f t="shared" si="4"/>
        <v>INSERT INTO municipio (cd_estado,cd_municipio,ds_municipio,vl_latitude,vl_longitude,vl_altitude,qt_area,ds_gentilico,nr_ddd,dt_registro)VALUES (41,4109302,'GUARANIAÇU','-25.0966095','-52.8754803','892','1225,606','GUARANIAÇUANO','45',current_timestamp);</v>
      </c>
    </row>
    <row r="138" spans="1:12" x14ac:dyDescent="0.25">
      <c r="A138">
        <v>41</v>
      </c>
      <c r="B138" s="21" t="s">
        <v>11550</v>
      </c>
      <c r="C138" s="39" t="s">
        <v>11551</v>
      </c>
      <c r="D138" s="3" t="s">
        <v>21970</v>
      </c>
      <c r="E138" s="3" t="s">
        <v>21971</v>
      </c>
      <c r="F138" s="3" t="s">
        <v>21972</v>
      </c>
      <c r="G138" s="21">
        <v>3178.6489999999999</v>
      </c>
      <c r="H138" s="29" t="s">
        <v>22616</v>
      </c>
      <c r="I138">
        <v>42</v>
      </c>
      <c r="J138" t="s">
        <v>82</v>
      </c>
      <c r="K138" t="str">
        <f t="shared" si="5"/>
        <v>41,4109401,'GUARAPUAVA','-25.3900532','-51.4624519','1097','3178,649','GUARAPUAVANO','42',current_timestamp);</v>
      </c>
      <c r="L138" t="str">
        <f t="shared" si="4"/>
        <v>INSERT INTO municipio (cd_estado,cd_municipio,ds_municipio,vl_latitude,vl_longitude,vl_altitude,qt_area,ds_gentilico,nr_ddd,dt_registro)VALUES (41,4109401,'GUARAPUAVA','-25.3900532','-51.4624519','1097','3178,649','GUARAPUAVANO','42',current_timestamp);</v>
      </c>
    </row>
    <row r="139" spans="1:12" x14ac:dyDescent="0.25">
      <c r="A139">
        <v>41</v>
      </c>
      <c r="B139" s="21" t="s">
        <v>11552</v>
      </c>
      <c r="C139" s="39" t="s">
        <v>11553</v>
      </c>
      <c r="D139" s="3" t="s">
        <v>21973</v>
      </c>
      <c r="E139" s="3" t="s">
        <v>21974</v>
      </c>
      <c r="F139" s="3" t="s">
        <v>479</v>
      </c>
      <c r="G139" s="21">
        <v>2020.08</v>
      </c>
      <c r="H139" s="29" t="s">
        <v>22617</v>
      </c>
      <c r="I139">
        <v>41</v>
      </c>
      <c r="J139" t="s">
        <v>82</v>
      </c>
      <c r="K139" t="str">
        <f t="shared" si="5"/>
        <v>41,4109500,'GUARAQUEÇABA','-25.29727767','-48.32692789','8','2020,08','GUARAQUEÇABANO','41',current_timestamp);</v>
      </c>
      <c r="L139" t="str">
        <f t="shared" si="4"/>
        <v>INSERT INTO municipio (cd_estado,cd_municipio,ds_municipio,vl_latitude,vl_longitude,vl_altitude,qt_area,ds_gentilico,nr_ddd,dt_registro)VALUES (41,4109500,'GUARAQUEÇABA','-25.29727767','-48.32692789','8','2020,08','GUARAQUEÇABANO','41',current_timestamp);</v>
      </c>
    </row>
    <row r="140" spans="1:12" x14ac:dyDescent="0.25">
      <c r="A140">
        <v>41</v>
      </c>
      <c r="B140" s="21" t="s">
        <v>11554</v>
      </c>
      <c r="C140" s="39" t="s">
        <v>11555</v>
      </c>
      <c r="D140" s="3" t="s">
        <v>21975</v>
      </c>
      <c r="E140" s="3" t="s">
        <v>21976</v>
      </c>
      <c r="F140" s="3" t="s">
        <v>479</v>
      </c>
      <c r="G140" s="21">
        <v>1326.7909999999999</v>
      </c>
      <c r="H140" s="29" t="s">
        <v>22618</v>
      </c>
      <c r="I140">
        <v>41</v>
      </c>
      <c r="J140" t="s">
        <v>82</v>
      </c>
      <c r="K140" t="str">
        <f t="shared" si="5"/>
        <v>41,4109609,'GUARATUBA','-25.8816746','-48.575128','8','1326,791','GUARATUBANO','41',current_timestamp);</v>
      </c>
      <c r="L140" t="str">
        <f t="shared" si="4"/>
        <v>INSERT INTO municipio (cd_estado,cd_municipio,ds_municipio,vl_latitude,vl_longitude,vl_altitude,qt_area,ds_gentilico,nr_ddd,dt_registro)VALUES (41,4109609,'GUARATUBA','-25.8816746','-48.575128','8','1326,791','GUARATUBANO','41',current_timestamp);</v>
      </c>
    </row>
    <row r="141" spans="1:12" x14ac:dyDescent="0.25">
      <c r="A141">
        <v>41</v>
      </c>
      <c r="B141" s="21" t="s">
        <v>11556</v>
      </c>
      <c r="C141" s="39" t="s">
        <v>11557</v>
      </c>
      <c r="D141" s="3" t="s">
        <v>21977</v>
      </c>
      <c r="E141" s="3" t="s">
        <v>21978</v>
      </c>
      <c r="F141" s="3" t="s">
        <v>6120</v>
      </c>
      <c r="G141" s="21">
        <v>502.23500000000001</v>
      </c>
      <c r="H141" s="29" t="s">
        <v>22619</v>
      </c>
      <c r="I141">
        <v>46</v>
      </c>
      <c r="J141" t="s">
        <v>82</v>
      </c>
      <c r="K141" t="str">
        <f t="shared" si="5"/>
        <v>41,4109658,'HONÓRIO SERPA','-26.14284899','-52.38449247','800','502,235','HONÓRIO SERPENSE','46',current_timestamp);</v>
      </c>
      <c r="L141" t="str">
        <f t="shared" si="4"/>
        <v>INSERT INTO municipio (cd_estado,cd_municipio,ds_municipio,vl_latitude,vl_longitude,vl_altitude,qt_area,ds_gentilico,nr_ddd,dt_registro)VALUES (41,4109658,'HONÓRIO SERPA','-26.14284899','-52.38449247','800','502,235','HONÓRIO SERPENSE','46',current_timestamp);</v>
      </c>
    </row>
    <row r="142" spans="1:12" x14ac:dyDescent="0.25">
      <c r="A142">
        <v>41</v>
      </c>
      <c r="B142" s="21" t="s">
        <v>11558</v>
      </c>
      <c r="C142" s="39" t="s">
        <v>11559</v>
      </c>
      <c r="D142" s="3" t="s">
        <v>21979</v>
      </c>
      <c r="E142" s="3" t="s">
        <v>21980</v>
      </c>
      <c r="F142" s="3" t="s">
        <v>17725</v>
      </c>
      <c r="G142" s="21">
        <v>897.73599999999999</v>
      </c>
      <c r="H142" s="29" t="s">
        <v>22620</v>
      </c>
      <c r="I142">
        <v>43</v>
      </c>
      <c r="J142" t="s">
        <v>82</v>
      </c>
      <c r="K142" t="str">
        <f t="shared" si="5"/>
        <v>41,4109708,'IBAITI','-23.84782836','-50.19264936','855','897,736','IBAITIENSE','43',current_timestamp);</v>
      </c>
      <c r="L142" t="str">
        <f t="shared" si="4"/>
        <v>INSERT INTO municipio (cd_estado,cd_municipio,ds_municipio,vl_latitude,vl_longitude,vl_altitude,qt_area,ds_gentilico,nr_ddd,dt_registro)VALUES (41,4109708,'IBAITI','-23.84782836','-50.19264936','855','897,736','IBAITIENSE','43',current_timestamp);</v>
      </c>
    </row>
    <row r="143" spans="1:12" x14ac:dyDescent="0.25">
      <c r="A143">
        <v>41</v>
      </c>
      <c r="B143" s="21" t="s">
        <v>11560</v>
      </c>
      <c r="C143" s="39" t="s">
        <v>11561</v>
      </c>
      <c r="D143" s="3" t="s">
        <v>21981</v>
      </c>
      <c r="E143" s="3" t="s">
        <v>21982</v>
      </c>
      <c r="F143" s="3" t="s">
        <v>21723</v>
      </c>
      <c r="G143" s="21">
        <v>145.446</v>
      </c>
      <c r="H143" s="29" t="s">
        <v>22621</v>
      </c>
      <c r="I143">
        <v>45</v>
      </c>
      <c r="J143" t="s">
        <v>82</v>
      </c>
      <c r="K143" t="str">
        <f t="shared" si="5"/>
        <v>41,4109757,'IBEMA','-53.01544905','-53.01570654','857','145,446','IBEMENSE','45',current_timestamp);</v>
      </c>
      <c r="L143" t="str">
        <f t="shared" si="4"/>
        <v>INSERT INTO municipio (cd_estado,cd_municipio,ds_municipio,vl_latitude,vl_longitude,vl_altitude,qt_area,ds_gentilico,nr_ddd,dt_registro)VALUES (41,4109757,'IBEMA','-53.01544905','-53.01570654','857','145,446','IBEMENSE','45',current_timestamp);</v>
      </c>
    </row>
    <row r="144" spans="1:12" x14ac:dyDescent="0.25">
      <c r="A144">
        <v>41</v>
      </c>
      <c r="B144" s="21" t="s">
        <v>11562</v>
      </c>
      <c r="C144" s="39" t="s">
        <v>11563</v>
      </c>
      <c r="D144" s="3" t="s">
        <v>21983</v>
      </c>
      <c r="E144" s="3" t="s">
        <v>21984</v>
      </c>
      <c r="F144" s="3" t="s">
        <v>20820</v>
      </c>
      <c r="G144" s="21">
        <v>297.74200000000002</v>
      </c>
      <c r="H144" s="29" t="s">
        <v>22622</v>
      </c>
      <c r="I144">
        <v>43</v>
      </c>
      <c r="J144" t="s">
        <v>82</v>
      </c>
      <c r="K144" t="str">
        <f t="shared" si="5"/>
        <v>41,4109807,'IBIPORÃ','-23.2664186','-51.0527244','484','297,742','IBIPORANENSE','43',current_timestamp);</v>
      </c>
      <c r="L144" t="str">
        <f t="shared" si="4"/>
        <v>INSERT INTO municipio (cd_estado,cd_municipio,ds_municipio,vl_latitude,vl_longitude,vl_altitude,qt_area,ds_gentilico,nr_ddd,dt_registro)VALUES (41,4109807,'IBIPORÃ','-23.2664186','-51.0527244','484','297,742','IBIPORANENSE','43',current_timestamp);</v>
      </c>
    </row>
    <row r="145" spans="1:12" x14ac:dyDescent="0.25">
      <c r="A145">
        <v>41</v>
      </c>
      <c r="B145" s="21" t="s">
        <v>11564</v>
      </c>
      <c r="C145" s="39" t="s">
        <v>11565</v>
      </c>
      <c r="D145" s="3" t="s">
        <v>21985</v>
      </c>
      <c r="E145" s="3" t="s">
        <v>21986</v>
      </c>
      <c r="F145" s="3" t="s">
        <v>2976</v>
      </c>
      <c r="G145" s="21">
        <v>675.24</v>
      </c>
      <c r="H145" s="29" t="s">
        <v>22623</v>
      </c>
      <c r="I145">
        <v>44</v>
      </c>
      <c r="J145" t="s">
        <v>82</v>
      </c>
      <c r="K145" t="str">
        <f t="shared" si="5"/>
        <v>41,4109906,'ICARAÍMA','-23.3944055','-53.6149549','341','675,24','ICARAIMENSE','44',current_timestamp);</v>
      </c>
      <c r="L145" t="str">
        <f t="shared" si="4"/>
        <v>INSERT INTO municipio (cd_estado,cd_municipio,ds_municipio,vl_latitude,vl_longitude,vl_altitude,qt_area,ds_gentilico,nr_ddd,dt_registro)VALUES (41,4109906,'ICARAÍMA','-23.3944055','-53.6149549','341','675,24','ICARAIMENSE','44',current_timestamp);</v>
      </c>
    </row>
    <row r="146" spans="1:12" x14ac:dyDescent="0.25">
      <c r="A146">
        <v>41</v>
      </c>
      <c r="B146" s="21" t="s">
        <v>11566</v>
      </c>
      <c r="C146" s="39" t="s">
        <v>11567</v>
      </c>
      <c r="D146" s="3" t="s">
        <v>21987</v>
      </c>
      <c r="E146" s="3" t="s">
        <v>21988</v>
      </c>
      <c r="F146" s="3" t="s">
        <v>21989</v>
      </c>
      <c r="G146" s="21">
        <v>164.983</v>
      </c>
      <c r="H146" s="29" t="s">
        <v>22624</v>
      </c>
      <c r="I146">
        <v>44</v>
      </c>
      <c r="J146" t="s">
        <v>82</v>
      </c>
      <c r="K146" t="str">
        <f t="shared" si="5"/>
        <v>41,4110003,'IGUARAÇU','-23.1948991','-51.825639','558','164,983','IGUARAÇUENSE','44',current_timestamp);</v>
      </c>
      <c r="L146" t="str">
        <f t="shared" si="4"/>
        <v>INSERT INTO municipio (cd_estado,cd_municipio,ds_municipio,vl_latitude,vl_longitude,vl_altitude,qt_area,ds_gentilico,nr_ddd,dt_registro)VALUES (41,4110003,'IGUARAÇU','-23.1948991','-51.825639','558','164,983','IGUARAÇUENSE','44',current_timestamp);</v>
      </c>
    </row>
    <row r="147" spans="1:12" x14ac:dyDescent="0.25">
      <c r="A147">
        <v>41</v>
      </c>
      <c r="B147" s="21" t="s">
        <v>11568</v>
      </c>
      <c r="C147" s="39" t="s">
        <v>5361</v>
      </c>
      <c r="D147" s="3" t="s">
        <v>21990</v>
      </c>
      <c r="E147" s="3" t="s">
        <v>21991</v>
      </c>
      <c r="F147" s="3" t="s">
        <v>2537</v>
      </c>
      <c r="G147" s="21">
        <v>106.937</v>
      </c>
      <c r="H147" s="29" t="s">
        <v>1310</v>
      </c>
      <c r="I147">
        <v>45</v>
      </c>
      <c r="J147" t="s">
        <v>82</v>
      </c>
      <c r="K147" t="str">
        <f t="shared" si="5"/>
        <v>41,4110052,'IGUATU','-24.71650543','-53.08553005','543','106,937','IGUATUENSE','45',current_timestamp);</v>
      </c>
      <c r="L147" t="str">
        <f t="shared" si="4"/>
        <v>INSERT INTO municipio (cd_estado,cd_municipio,ds_municipio,vl_latitude,vl_longitude,vl_altitude,qt_area,ds_gentilico,nr_ddd,dt_registro)VALUES (41,4110052,'IGUATU','-24.71650543','-53.08553005','543','106,937','IGUATUENSE','45',current_timestamp);</v>
      </c>
    </row>
    <row r="148" spans="1:12" x14ac:dyDescent="0.25">
      <c r="A148">
        <v>41</v>
      </c>
      <c r="B148" s="21" t="s">
        <v>11569</v>
      </c>
      <c r="C148" s="39" t="s">
        <v>11570</v>
      </c>
      <c r="D148" s="3" t="s">
        <v>21992</v>
      </c>
      <c r="E148" s="3" t="s">
        <v>21993</v>
      </c>
      <c r="F148" s="3" t="s">
        <v>17542</v>
      </c>
      <c r="G148" s="21">
        <v>330.70299999999997</v>
      </c>
      <c r="H148" s="29" t="s">
        <v>22625</v>
      </c>
      <c r="I148">
        <v>42</v>
      </c>
      <c r="J148" t="s">
        <v>82</v>
      </c>
      <c r="K148" t="str">
        <f t="shared" si="5"/>
        <v>41,4110078,'IMBAÚ','-24.44691304','-50.75764253','889','330,703','IMBAUENSE','42',current_timestamp);</v>
      </c>
      <c r="L148" t="str">
        <f t="shared" si="4"/>
        <v>INSERT INTO municipio (cd_estado,cd_municipio,ds_municipio,vl_latitude,vl_longitude,vl_altitude,qt_area,ds_gentilico,nr_ddd,dt_registro)VALUES (41,4110078,'IMBAÚ','-24.44691304','-50.75764253','889','330,703','IMBAUENSE','42',current_timestamp);</v>
      </c>
    </row>
    <row r="149" spans="1:12" x14ac:dyDescent="0.25">
      <c r="A149">
        <v>41</v>
      </c>
      <c r="B149" s="21" t="s">
        <v>11571</v>
      </c>
      <c r="C149" s="39" t="s">
        <v>11572</v>
      </c>
      <c r="D149" s="3" t="s">
        <v>21994</v>
      </c>
      <c r="E149" s="3" t="s">
        <v>21995</v>
      </c>
      <c r="F149" s="3" t="s">
        <v>21996</v>
      </c>
      <c r="G149" s="21">
        <v>756.53499999999997</v>
      </c>
      <c r="H149" s="29" t="s">
        <v>22626</v>
      </c>
      <c r="I149">
        <v>42</v>
      </c>
      <c r="J149" t="s">
        <v>82</v>
      </c>
      <c r="K149" t="str">
        <f t="shared" si="5"/>
        <v>41,4110102,'IMBITUVA','-25.22929798','-50.60550208','893','756,535','IMBITUVENSE','42',current_timestamp);</v>
      </c>
      <c r="L149" t="str">
        <f t="shared" si="4"/>
        <v>INSERT INTO municipio (cd_estado,cd_municipio,ds_municipio,vl_latitude,vl_longitude,vl_altitude,qt_area,ds_gentilico,nr_ddd,dt_registro)VALUES (41,4110102,'IMBITUVA','-25.22929798','-50.60550208','893','756,535','IMBITUVENSE','42',current_timestamp);</v>
      </c>
    </row>
    <row r="150" spans="1:12" x14ac:dyDescent="0.25">
      <c r="A150">
        <v>41</v>
      </c>
      <c r="B150" s="21" t="s">
        <v>11573</v>
      </c>
      <c r="C150" s="39" t="s">
        <v>11574</v>
      </c>
      <c r="D150" s="3" t="s">
        <v>21997</v>
      </c>
      <c r="E150" s="3" t="s">
        <v>21998</v>
      </c>
      <c r="F150" s="3" t="s">
        <v>21999</v>
      </c>
      <c r="G150" s="21">
        <v>936.20799999999997</v>
      </c>
      <c r="H150" s="29" t="s">
        <v>22627</v>
      </c>
      <c r="I150">
        <v>42</v>
      </c>
      <c r="J150" t="s">
        <v>82</v>
      </c>
      <c r="K150" t="str">
        <f t="shared" si="5"/>
        <v>41,4110201,'INÁCIO MARTINS','-25.57246589','-51.0768342','1233','936,208','INÁCIO-MARTINENSE','42',current_timestamp);</v>
      </c>
      <c r="L150" t="str">
        <f t="shared" si="4"/>
        <v>INSERT INTO municipio (cd_estado,cd_municipio,ds_municipio,vl_latitude,vl_longitude,vl_altitude,qt_area,ds_gentilico,nr_ddd,dt_registro)VALUES (41,4110201,'INÁCIO MARTINS','-25.57246589','-51.0768342','1233','936,208','INÁCIO-MARTINENSE','42',current_timestamp);</v>
      </c>
    </row>
    <row r="151" spans="1:12" x14ac:dyDescent="0.25">
      <c r="A151">
        <v>41</v>
      </c>
      <c r="B151" s="21" t="s">
        <v>11575</v>
      </c>
      <c r="C151" s="39" t="s">
        <v>10656</v>
      </c>
      <c r="D151" s="3" t="s">
        <v>22000</v>
      </c>
      <c r="E151" s="3" t="s">
        <v>22001</v>
      </c>
      <c r="F151" s="3" t="s">
        <v>2765</v>
      </c>
      <c r="G151" s="21">
        <v>194.70400000000001</v>
      </c>
      <c r="H151" s="29" t="s">
        <v>19944</v>
      </c>
      <c r="I151">
        <v>44</v>
      </c>
      <c r="J151" t="s">
        <v>82</v>
      </c>
      <c r="K151" t="str">
        <f t="shared" si="5"/>
        <v>41,4110300,'INAJÁ','-22.7509391','-52.1993798','400','194,704','INAJAENSE','44',current_timestamp);</v>
      </c>
      <c r="L151" t="str">
        <f t="shared" si="4"/>
        <v>INSERT INTO municipio (cd_estado,cd_municipio,ds_municipio,vl_latitude,vl_longitude,vl_altitude,qt_area,ds_gentilico,nr_ddd,dt_registro)VALUES (41,4110300,'INAJÁ','-22.7509391','-52.1993798','400','194,704','INAJAENSE','44',current_timestamp);</v>
      </c>
    </row>
    <row r="152" spans="1:12" x14ac:dyDescent="0.25">
      <c r="A152">
        <v>41</v>
      </c>
      <c r="B152" s="21" t="s">
        <v>11576</v>
      </c>
      <c r="C152" s="39" t="s">
        <v>11577</v>
      </c>
      <c r="D152" s="3" t="s">
        <v>22002</v>
      </c>
      <c r="E152" s="3" t="s">
        <v>22003</v>
      </c>
      <c r="F152" s="3" t="s">
        <v>2319</v>
      </c>
      <c r="G152" s="21">
        <v>122.622</v>
      </c>
      <c r="H152" s="29" t="s">
        <v>22628</v>
      </c>
      <c r="I152">
        <v>44</v>
      </c>
      <c r="J152" t="s">
        <v>82</v>
      </c>
      <c r="K152" t="str">
        <f t="shared" si="5"/>
        <v>41,4110409,'INDIANÓPOLIS','-23.4799309','-52.69850385','467','122,622','INDIANOPOLITANO','44',current_timestamp);</v>
      </c>
      <c r="L152" t="str">
        <f t="shared" si="4"/>
        <v>INSERT INTO municipio (cd_estado,cd_municipio,ds_municipio,vl_latitude,vl_longitude,vl_altitude,qt_area,ds_gentilico,nr_ddd,dt_registro)VALUES (41,4110409,'INDIANÓPOLIS','-23.4799309','-52.69850385','467','122,622','INDIANOPOLITANO','44',current_timestamp);</v>
      </c>
    </row>
    <row r="153" spans="1:12" x14ac:dyDescent="0.25">
      <c r="A153">
        <v>41</v>
      </c>
      <c r="B153" s="21" t="s">
        <v>11578</v>
      </c>
      <c r="C153" s="39" t="s">
        <v>11579</v>
      </c>
      <c r="D153" s="3" t="s">
        <v>22004</v>
      </c>
      <c r="E153" s="3" t="s">
        <v>22005</v>
      </c>
      <c r="F153" s="3" t="s">
        <v>18285</v>
      </c>
      <c r="G153" s="21">
        <v>927.08699999999999</v>
      </c>
      <c r="H153" s="29" t="s">
        <v>5716</v>
      </c>
      <c r="I153">
        <v>42</v>
      </c>
      <c r="J153" t="s">
        <v>82</v>
      </c>
      <c r="K153" t="str">
        <f t="shared" si="5"/>
        <v>41,4110508,'IPIRANGA','-25.02483058','-50.58402862','795','927,087','IPIRANGUENSE','42',current_timestamp);</v>
      </c>
      <c r="L153" t="str">
        <f t="shared" si="4"/>
        <v>INSERT INTO municipio (cd_estado,cd_municipio,ds_municipio,vl_latitude,vl_longitude,vl_altitude,qt_area,ds_gentilico,nr_ddd,dt_registro)VALUES (41,4110508,'IPIRANGA','-25.02483058','-50.58402862','795','927,087','IPIRANGUENSE','42',current_timestamp);</v>
      </c>
    </row>
    <row r="154" spans="1:12" x14ac:dyDescent="0.25">
      <c r="A154">
        <v>41</v>
      </c>
      <c r="B154" s="21" t="s">
        <v>11580</v>
      </c>
      <c r="C154" s="39" t="s">
        <v>11581</v>
      </c>
      <c r="D154" s="3" t="s">
        <v>22006</v>
      </c>
      <c r="E154" s="3" t="s">
        <v>22007</v>
      </c>
      <c r="F154" s="3" t="s">
        <v>2410</v>
      </c>
      <c r="G154" s="21">
        <v>647.89400000000001</v>
      </c>
      <c r="H154" s="29" t="s">
        <v>22629</v>
      </c>
      <c r="I154">
        <v>44</v>
      </c>
      <c r="J154" t="s">
        <v>82</v>
      </c>
      <c r="K154" t="str">
        <f t="shared" si="5"/>
        <v>41,4110607,'IPORÃ','-24.00728104','-53.71393876','350','647,894','IPORÃNENSE','44',current_timestamp);</v>
      </c>
      <c r="L154" t="str">
        <f t="shared" si="4"/>
        <v>INSERT INTO municipio (cd_estado,cd_municipio,ds_municipio,vl_latitude,vl_longitude,vl_altitude,qt_area,ds_gentilico,nr_ddd,dt_registro)VALUES (41,4110607,'IPORÃ','-24.00728104','-53.71393876','350','647,894','IPORÃNENSE','44',current_timestamp);</v>
      </c>
    </row>
    <row r="155" spans="1:12" x14ac:dyDescent="0.25">
      <c r="A155">
        <v>41</v>
      </c>
      <c r="B155" s="21" t="s">
        <v>11582</v>
      </c>
      <c r="C155" s="39" t="s">
        <v>11583</v>
      </c>
      <c r="D155" s="3" t="s">
        <v>22008</v>
      </c>
      <c r="E155" s="3" t="s">
        <v>22009</v>
      </c>
      <c r="F155" s="3" t="s">
        <v>19277</v>
      </c>
      <c r="G155" s="21">
        <v>81.537999999999997</v>
      </c>
      <c r="H155" s="29" t="s">
        <v>1316</v>
      </c>
      <c r="I155">
        <v>44</v>
      </c>
      <c r="J155" t="s">
        <v>82</v>
      </c>
      <c r="K155" t="str">
        <f t="shared" si="5"/>
        <v>41,4110656,'IRACEMA DO OESTE','-24.42631','-53.3525943','487','81,538','IRACEMENSE','44',current_timestamp);</v>
      </c>
      <c r="L155" t="str">
        <f t="shared" si="4"/>
        <v>INSERT INTO municipio (cd_estado,cd_municipio,ds_municipio,vl_latitude,vl_longitude,vl_altitude,qt_area,ds_gentilico,nr_ddd,dt_registro)VALUES (41,4110656,'IRACEMA DO OESTE','-24.42631','-53.3525943','487','81,538','IRACEMENSE','44',current_timestamp);</v>
      </c>
    </row>
    <row r="156" spans="1:12" x14ac:dyDescent="0.25">
      <c r="A156">
        <v>41</v>
      </c>
      <c r="B156" s="21" t="s">
        <v>11584</v>
      </c>
      <c r="C156" s="39" t="s">
        <v>11585</v>
      </c>
      <c r="D156" s="3" t="s">
        <v>22010</v>
      </c>
      <c r="E156" s="3" t="s">
        <v>22011</v>
      </c>
      <c r="F156" s="3" t="s">
        <v>18363</v>
      </c>
      <c r="G156" s="21">
        <v>999.51700000000005</v>
      </c>
      <c r="H156" s="29" t="s">
        <v>22630</v>
      </c>
      <c r="I156">
        <v>42</v>
      </c>
      <c r="J156" t="s">
        <v>82</v>
      </c>
      <c r="K156" t="str">
        <f t="shared" si="5"/>
        <v>41,4110706,'IRATI','-25.4696791','-50.6492686','835','999,517','IRATIENSE','42',current_timestamp);</v>
      </c>
      <c r="L156" t="str">
        <f t="shared" si="4"/>
        <v>INSERT INTO municipio (cd_estado,cd_municipio,ds_municipio,vl_latitude,vl_longitude,vl_altitude,qt_area,ds_gentilico,nr_ddd,dt_registro)VALUES (41,4110706,'IRATI','-25.4696791','-50.6492686','835','999,517','IRATIENSE','42',current_timestamp);</v>
      </c>
    </row>
    <row r="157" spans="1:12" x14ac:dyDescent="0.25">
      <c r="A157">
        <v>41</v>
      </c>
      <c r="B157" s="21" t="s">
        <v>11586</v>
      </c>
      <c r="C157" s="39" t="s">
        <v>11587</v>
      </c>
      <c r="D157" s="3" t="s">
        <v>22012</v>
      </c>
      <c r="E157" s="3" t="s">
        <v>22013</v>
      </c>
      <c r="F157" s="3" t="s">
        <v>18280</v>
      </c>
      <c r="G157" s="21">
        <v>570.45899999999995</v>
      </c>
      <c r="H157" s="29" t="s">
        <v>22631</v>
      </c>
      <c r="I157">
        <v>44</v>
      </c>
      <c r="J157" t="s">
        <v>82</v>
      </c>
      <c r="K157" t="str">
        <f t="shared" si="5"/>
        <v>41,4110805,'IRETAMA','-24.4218796','-52.10301884','579','570,459','IRETAMENSE','44',current_timestamp);</v>
      </c>
      <c r="L157" t="str">
        <f t="shared" si="4"/>
        <v>INSERT INTO municipio (cd_estado,cd_municipio,ds_municipio,vl_latitude,vl_longitude,vl_altitude,qt_area,ds_gentilico,nr_ddd,dt_registro)VALUES (41,4110805,'IRETAMA','-24.4218796','-52.10301884','579','570,459','IRETAMENSE','44',current_timestamp);</v>
      </c>
    </row>
    <row r="158" spans="1:12" x14ac:dyDescent="0.25">
      <c r="A158">
        <v>41</v>
      </c>
      <c r="B158" s="21" t="s">
        <v>11588</v>
      </c>
      <c r="C158" s="39" t="s">
        <v>11589</v>
      </c>
      <c r="D158" s="3" t="s">
        <v>22014</v>
      </c>
      <c r="E158" s="3" t="s">
        <v>22015</v>
      </c>
      <c r="F158" s="3" t="s">
        <v>2064</v>
      </c>
      <c r="G158" s="21">
        <v>190.374</v>
      </c>
      <c r="H158" s="29" t="s">
        <v>22632</v>
      </c>
      <c r="I158">
        <v>44</v>
      </c>
      <c r="J158" t="s">
        <v>82</v>
      </c>
      <c r="K158" t="str">
        <f t="shared" si="5"/>
        <v>41,4110904,'ITAGUAJÉ','-22.6183735','-51.9671205','355','190,374','ITAGUAJEENSE','44',current_timestamp);</v>
      </c>
      <c r="L158" t="str">
        <f t="shared" si="4"/>
        <v>INSERT INTO municipio (cd_estado,cd_municipio,ds_municipio,vl_latitude,vl_longitude,vl_altitude,qt_area,ds_gentilico,nr_ddd,dt_registro)VALUES (41,4110904,'ITAGUAJÉ','-22.6183735','-51.9671205','355','190,374','ITAGUAJEENSE','44',current_timestamp);</v>
      </c>
    </row>
    <row r="159" spans="1:12" x14ac:dyDescent="0.25">
      <c r="A159">
        <v>41</v>
      </c>
      <c r="B159" s="21" t="s">
        <v>11590</v>
      </c>
      <c r="C159" s="39" t="s">
        <v>11591</v>
      </c>
      <c r="D159" s="3" t="s">
        <v>22016</v>
      </c>
      <c r="E159" s="3" t="s">
        <v>22017</v>
      </c>
      <c r="F159" s="3" t="s">
        <v>1684</v>
      </c>
      <c r="G159" s="21">
        <v>331.28800000000001</v>
      </c>
      <c r="H159" s="29" t="s">
        <v>22633</v>
      </c>
      <c r="I159">
        <v>45</v>
      </c>
      <c r="J159" t="s">
        <v>82</v>
      </c>
      <c r="K159" t="str">
        <f t="shared" si="5"/>
        <v>41,4110953,'ITAIPULÂNDIA','-25.1366978','-54.3000047','261','331,288','ITAIPULANDIENSE','45',current_timestamp);</v>
      </c>
      <c r="L159" t="str">
        <f t="shared" si="4"/>
        <v>INSERT INTO municipio (cd_estado,cd_municipio,ds_municipio,vl_latitude,vl_longitude,vl_altitude,qt_area,ds_gentilico,nr_ddd,dt_registro)VALUES (41,4110953,'ITAIPULÂNDIA','-25.1366978','-54.3000047','261','331,288','ITAIPULANDIENSE','45',current_timestamp);</v>
      </c>
    </row>
    <row r="160" spans="1:12" x14ac:dyDescent="0.25">
      <c r="A160">
        <v>41</v>
      </c>
      <c r="B160" s="21" t="s">
        <v>11592</v>
      </c>
      <c r="C160" s="39" t="s">
        <v>11593</v>
      </c>
      <c r="D160" s="3" t="s">
        <v>22018</v>
      </c>
      <c r="E160" s="3" t="s">
        <v>22019</v>
      </c>
      <c r="F160" s="3" t="s">
        <v>6111</v>
      </c>
      <c r="G160" s="21">
        <v>207.34200000000001</v>
      </c>
      <c r="H160" s="29" t="s">
        <v>22634</v>
      </c>
      <c r="I160">
        <v>43</v>
      </c>
      <c r="J160" t="s">
        <v>82</v>
      </c>
      <c r="K160" t="str">
        <f t="shared" si="5"/>
        <v>41,4111001,'ITAMBARACÁ','-23.01411279','-50.40679986','410','207,342','ITAMBARACAENSE','43',current_timestamp);</v>
      </c>
      <c r="L160" t="str">
        <f t="shared" si="4"/>
        <v>INSERT INTO municipio (cd_estado,cd_municipio,ds_municipio,vl_latitude,vl_longitude,vl_altitude,qt_area,ds_gentilico,nr_ddd,dt_registro)VALUES (41,4111001,'ITAMBARACÁ','-23.01411279','-50.40679986','410','207,342','ITAMBARACAENSE','43',current_timestamp);</v>
      </c>
    </row>
    <row r="161" spans="1:12" x14ac:dyDescent="0.25">
      <c r="A161">
        <v>41</v>
      </c>
      <c r="B161" s="21" t="s">
        <v>11594</v>
      </c>
      <c r="C161" s="39" t="s">
        <v>4666</v>
      </c>
      <c r="D161" s="3" t="s">
        <v>22020</v>
      </c>
      <c r="E161" s="3" t="s">
        <v>22021</v>
      </c>
      <c r="F161" s="3" t="s">
        <v>20555</v>
      </c>
      <c r="G161" s="21">
        <v>243.822</v>
      </c>
      <c r="H161" s="29" t="s">
        <v>22635</v>
      </c>
      <c r="I161">
        <v>44</v>
      </c>
      <c r="J161" t="s">
        <v>82</v>
      </c>
      <c r="K161" t="str">
        <f t="shared" si="5"/>
        <v>41,4111100,'ITAMBÉ','-23.660096','-51.9911536','420','243,822','ITAMBENENSE','44',current_timestamp);</v>
      </c>
      <c r="L161" t="str">
        <f t="shared" si="4"/>
        <v>INSERT INTO municipio (cd_estado,cd_municipio,ds_municipio,vl_latitude,vl_longitude,vl_altitude,qt_area,ds_gentilico,nr_ddd,dt_registro)VALUES (41,4111100,'ITAMBÉ','-23.660096','-51.9911536','420','243,822','ITAMBENENSE','44',current_timestamp);</v>
      </c>
    </row>
    <row r="162" spans="1:12" x14ac:dyDescent="0.25">
      <c r="A162">
        <v>41</v>
      </c>
      <c r="B162" s="21" t="s">
        <v>11595</v>
      </c>
      <c r="C162" s="39" t="s">
        <v>21620</v>
      </c>
      <c r="D162" s="3" t="s">
        <v>22022</v>
      </c>
      <c r="E162" s="3" t="s">
        <v>22023</v>
      </c>
      <c r="F162" s="3" t="s">
        <v>2224</v>
      </c>
      <c r="G162" s="21">
        <v>254.01400000000001</v>
      </c>
      <c r="H162" s="29" t="s">
        <v>22636</v>
      </c>
      <c r="I162">
        <v>46</v>
      </c>
      <c r="J162" t="s">
        <v>82</v>
      </c>
      <c r="K162" t="str">
        <f t="shared" si="5"/>
        <v>41,4111209,'ITAPEJARA D''OESTE','-25.96531788','-52.8147769','524','254,014','ITAPEJARENSE','46',current_timestamp);</v>
      </c>
      <c r="L162" t="str">
        <f t="shared" si="4"/>
        <v>INSERT INTO municipio (cd_estado,cd_municipio,ds_municipio,vl_latitude,vl_longitude,vl_altitude,qt_area,ds_gentilico,nr_ddd,dt_registro)VALUES (41,4111209,'ITAPEJARA D''OESTE','-25.96531788','-52.8147769','524','254,014','ITAPEJARENSE','46',current_timestamp);</v>
      </c>
    </row>
    <row r="163" spans="1:12" x14ac:dyDescent="0.25">
      <c r="A163">
        <v>41</v>
      </c>
      <c r="B163" s="21" t="s">
        <v>11596</v>
      </c>
      <c r="C163" s="39" t="s">
        <v>11597</v>
      </c>
      <c r="D163" s="3" t="s">
        <v>22024</v>
      </c>
      <c r="E163" s="3" t="s">
        <v>22025</v>
      </c>
      <c r="F163" s="3" t="s">
        <v>2287</v>
      </c>
      <c r="G163" s="21">
        <v>320.57799999999997</v>
      </c>
      <c r="H163" s="29" t="s">
        <v>22637</v>
      </c>
      <c r="I163">
        <v>41</v>
      </c>
      <c r="J163" t="s">
        <v>82</v>
      </c>
      <c r="K163" t="str">
        <f t="shared" si="5"/>
        <v>41,4111258,'ITAPERUÇU','-25.2193223','-49.3454814','975','320,578','ITAPERUÇUENSE','41',current_timestamp);</v>
      </c>
      <c r="L163" t="str">
        <f t="shared" si="4"/>
        <v>INSERT INTO municipio (cd_estado,cd_municipio,ds_municipio,vl_latitude,vl_longitude,vl_altitude,qt_area,ds_gentilico,nr_ddd,dt_registro)VALUES (41,4111258,'ITAPERUÇU','-25.2193223','-49.3454814','975','320,578','ITAPERUÇUENSE','41',current_timestamp);</v>
      </c>
    </row>
    <row r="164" spans="1:12" x14ac:dyDescent="0.25">
      <c r="A164">
        <v>41</v>
      </c>
      <c r="B164" s="21" t="s">
        <v>11598</v>
      </c>
      <c r="C164" s="39" t="s">
        <v>11599</v>
      </c>
      <c r="D164" s="3" t="s">
        <v>22026</v>
      </c>
      <c r="E164" s="3" t="s">
        <v>22027</v>
      </c>
      <c r="F164" s="3" t="s">
        <v>2558</v>
      </c>
      <c r="G164" s="21">
        <v>128.87</v>
      </c>
      <c r="H164" s="29" t="s">
        <v>17123</v>
      </c>
      <c r="I164">
        <v>44</v>
      </c>
      <c r="J164" t="s">
        <v>82</v>
      </c>
      <c r="K164" t="str">
        <f t="shared" si="5"/>
        <v>41,4111308,'ITAÚNA DO SUL','-22.72969065','-52.88555871','453','128,87','ITAUNENSE','44',current_timestamp);</v>
      </c>
      <c r="L164" t="str">
        <f t="shared" si="4"/>
        <v>INSERT INTO municipio (cd_estado,cd_municipio,ds_municipio,vl_latitude,vl_longitude,vl_altitude,qt_area,ds_gentilico,nr_ddd,dt_registro)VALUES (41,4111308,'ITAÚNA DO SUL','-22.72969065','-52.88555871','453','128,87','ITAUNENSE','44',current_timestamp);</v>
      </c>
    </row>
    <row r="165" spans="1:12" x14ac:dyDescent="0.25">
      <c r="A165">
        <v>41</v>
      </c>
      <c r="B165" s="21" t="s">
        <v>11600</v>
      </c>
      <c r="C165" s="39" t="s">
        <v>11601</v>
      </c>
      <c r="D165" s="3" t="s">
        <v>22028</v>
      </c>
      <c r="E165" s="3" t="s">
        <v>22029</v>
      </c>
      <c r="F165" s="3" t="s">
        <v>17728</v>
      </c>
      <c r="G165" s="21">
        <v>607.84799999999996</v>
      </c>
      <c r="H165" s="29" t="s">
        <v>22638</v>
      </c>
      <c r="I165">
        <v>42</v>
      </c>
      <c r="J165" t="s">
        <v>82</v>
      </c>
      <c r="K165" t="str">
        <f t="shared" si="5"/>
        <v>41,4111407,'IVAÍ','-25.0063289','-50.8568499','781','607,848','IVAIENSE','42',current_timestamp);</v>
      </c>
      <c r="L165" t="str">
        <f t="shared" si="4"/>
        <v>INSERT INTO municipio (cd_estado,cd_municipio,ds_municipio,vl_latitude,vl_longitude,vl_altitude,qt_area,ds_gentilico,nr_ddd,dt_registro)VALUES (41,4111407,'IVAÍ','-25.0063289','-50.8568499','781','607,848','IVAIENSE','42',current_timestamp);</v>
      </c>
    </row>
    <row r="166" spans="1:12" x14ac:dyDescent="0.25">
      <c r="A166">
        <v>41</v>
      </c>
      <c r="B166" s="21" t="s">
        <v>11602</v>
      </c>
      <c r="C166" s="39" t="s">
        <v>11603</v>
      </c>
      <c r="D166" s="3" t="s">
        <v>22030</v>
      </c>
      <c r="E166" s="3" t="s">
        <v>22031</v>
      </c>
      <c r="F166" s="3" t="s">
        <v>3781</v>
      </c>
      <c r="G166" s="21">
        <v>431.50200000000001</v>
      </c>
      <c r="H166" s="29" t="s">
        <v>22639</v>
      </c>
      <c r="I166">
        <v>43</v>
      </c>
      <c r="J166" t="s">
        <v>82</v>
      </c>
      <c r="K166" t="str">
        <f t="shared" si="5"/>
        <v>41,4111506,'IVAIPORÃ','-24.24365429','-51.67277113','669','431,502','IVAIPORÃNENSE','43',current_timestamp);</v>
      </c>
      <c r="L166" t="str">
        <f t="shared" si="4"/>
        <v>INSERT INTO municipio (cd_estado,cd_municipio,ds_municipio,vl_latitude,vl_longitude,vl_altitude,qt_area,ds_gentilico,nr_ddd,dt_registro)VALUES (41,4111506,'IVAIPORÃ','-24.24365429','-51.67277113','669','431,502','IVAIPORÃNENSE','43',current_timestamp);</v>
      </c>
    </row>
    <row r="167" spans="1:12" x14ac:dyDescent="0.25">
      <c r="A167">
        <v>41</v>
      </c>
      <c r="B167" s="21" t="s">
        <v>11604</v>
      </c>
      <c r="C167" s="39" t="s">
        <v>11605</v>
      </c>
      <c r="D167" s="3" t="s">
        <v>22032</v>
      </c>
      <c r="E167" s="3" t="s">
        <v>22033</v>
      </c>
      <c r="F167" s="3" t="s">
        <v>2745</v>
      </c>
      <c r="G167" s="21">
        <v>410.90699999999998</v>
      </c>
      <c r="H167" s="29" t="s">
        <v>22640</v>
      </c>
      <c r="I167">
        <v>44</v>
      </c>
      <c r="J167" t="s">
        <v>82</v>
      </c>
      <c r="K167" t="str">
        <f t="shared" si="5"/>
        <v>41,4111555,'IVATÉ','-23.4082212','-53.3714718','396','410,907','IVATEENSE','44',current_timestamp);</v>
      </c>
      <c r="L167" t="str">
        <f t="shared" si="4"/>
        <v>INSERT INTO municipio (cd_estado,cd_municipio,ds_municipio,vl_latitude,vl_longitude,vl_altitude,qt_area,ds_gentilico,nr_ddd,dt_registro)VALUES (41,4111555,'IVATÉ','-23.4082212','-53.3714718','396','410,907','IVATEENSE','44',current_timestamp);</v>
      </c>
    </row>
    <row r="168" spans="1:12" x14ac:dyDescent="0.25">
      <c r="A168">
        <v>41</v>
      </c>
      <c r="B168" s="21" t="s">
        <v>11606</v>
      </c>
      <c r="C168" s="39" t="s">
        <v>11607</v>
      </c>
      <c r="D168" s="3" t="s">
        <v>22034</v>
      </c>
      <c r="E168" s="3" t="s">
        <v>22035</v>
      </c>
      <c r="F168" s="3" t="s">
        <v>17902</v>
      </c>
      <c r="G168" s="21">
        <v>96.661000000000001</v>
      </c>
      <c r="H168" s="29" t="s">
        <v>22641</v>
      </c>
      <c r="I168">
        <v>44</v>
      </c>
      <c r="J168" t="s">
        <v>82</v>
      </c>
      <c r="K168" t="str">
        <f t="shared" si="5"/>
        <v>41,4111605,'IVATUBA','-23.61948537','-52.21743003','342','96,661','IVATUBENSE','44',current_timestamp);</v>
      </c>
      <c r="L168" t="str">
        <f t="shared" si="4"/>
        <v>INSERT INTO municipio (cd_estado,cd_municipio,ds_municipio,vl_latitude,vl_longitude,vl_altitude,qt_area,ds_gentilico,nr_ddd,dt_registro)VALUES (41,4111605,'IVATUBA','-23.61948537','-52.21743003','342','96,661','IVATUBENSE','44',current_timestamp);</v>
      </c>
    </row>
    <row r="169" spans="1:12" x14ac:dyDescent="0.25">
      <c r="A169">
        <v>41</v>
      </c>
      <c r="B169" s="21" t="s">
        <v>11608</v>
      </c>
      <c r="C169" s="39" t="s">
        <v>11609</v>
      </c>
      <c r="D169" s="3" t="s">
        <v>22036</v>
      </c>
      <c r="E169" s="3" t="s">
        <v>22037</v>
      </c>
      <c r="F169" s="3" t="s">
        <v>2381</v>
      </c>
      <c r="G169" s="21">
        <v>139.27699999999999</v>
      </c>
      <c r="H169" s="29" t="s">
        <v>22642</v>
      </c>
      <c r="I169">
        <v>43</v>
      </c>
      <c r="J169" t="s">
        <v>82</v>
      </c>
      <c r="K169" t="str">
        <f t="shared" si="5"/>
        <v>41,4111704,'JABOTI','-23.7436922','-50.073238','561','139,277','JABOTIENSE','43',current_timestamp);</v>
      </c>
      <c r="L169" t="str">
        <f t="shared" si="4"/>
        <v>INSERT INTO municipio (cd_estado,cd_municipio,ds_municipio,vl_latitude,vl_longitude,vl_altitude,qt_area,ds_gentilico,nr_ddd,dt_registro)VALUES (41,4111704,'JABOTI','-23.7436922','-50.073238','561','139,277','JABOTIENSE','43',current_timestamp);</v>
      </c>
    </row>
    <row r="170" spans="1:12" x14ac:dyDescent="0.25">
      <c r="A170">
        <v>41</v>
      </c>
      <c r="B170" s="21" t="s">
        <v>11610</v>
      </c>
      <c r="C170" s="39" t="s">
        <v>11611</v>
      </c>
      <c r="D170" s="3" t="s">
        <v>22038</v>
      </c>
      <c r="E170" s="3" t="s">
        <v>22039</v>
      </c>
      <c r="F170" s="3" t="s">
        <v>18990</v>
      </c>
      <c r="G170" s="21">
        <v>602.52300000000002</v>
      </c>
      <c r="H170" s="29" t="s">
        <v>22643</v>
      </c>
      <c r="I170">
        <v>43</v>
      </c>
      <c r="J170" t="s">
        <v>82</v>
      </c>
      <c r="K170" t="str">
        <f t="shared" si="5"/>
        <v>41,4111803,'JACAREZINHO','-23.15757447','-49.97659807','464','602,523','JACAREZINHENSE','43',current_timestamp);</v>
      </c>
      <c r="L170" t="str">
        <f t="shared" si="4"/>
        <v>INSERT INTO municipio (cd_estado,cd_municipio,ds_municipio,vl_latitude,vl_longitude,vl_altitude,qt_area,ds_gentilico,nr_ddd,dt_registro)VALUES (41,4111803,'JACAREZINHO','-23.15757447','-49.97659807','464','602,523','JACAREZINHENSE','43',current_timestamp);</v>
      </c>
    </row>
    <row r="171" spans="1:12" x14ac:dyDescent="0.25">
      <c r="A171">
        <v>41</v>
      </c>
      <c r="B171" s="21" t="s">
        <v>11612</v>
      </c>
      <c r="C171" s="39" t="s">
        <v>11613</v>
      </c>
      <c r="D171" s="3" t="s">
        <v>22040</v>
      </c>
      <c r="E171" s="3" t="s">
        <v>22041</v>
      </c>
      <c r="F171" s="3" t="s">
        <v>18877</v>
      </c>
      <c r="G171" s="21">
        <v>475.00400000000002</v>
      </c>
      <c r="H171" s="29" t="s">
        <v>22644</v>
      </c>
      <c r="I171">
        <v>43</v>
      </c>
      <c r="J171" t="s">
        <v>82</v>
      </c>
      <c r="K171" t="str">
        <f t="shared" si="5"/>
        <v>41,4111902,'JAGUAPITÃ','-23.10940288','-51.53395675','583','475,004','JAGUAPITÃENSE','43',current_timestamp);</v>
      </c>
      <c r="L171" t="str">
        <f t="shared" si="4"/>
        <v>INSERT INTO municipio (cd_estado,cd_municipio,ds_municipio,vl_latitude,vl_longitude,vl_altitude,qt_area,ds_gentilico,nr_ddd,dt_registro)VALUES (41,4111902,'JAGUAPITÃ','-23.10940288','-51.53395675','583','475,004','JAGUAPITÃENSE','43',current_timestamp);</v>
      </c>
    </row>
    <row r="172" spans="1:12" x14ac:dyDescent="0.25">
      <c r="A172">
        <v>41</v>
      </c>
      <c r="B172" s="21" t="s">
        <v>11614</v>
      </c>
      <c r="C172" s="39" t="s">
        <v>11615</v>
      </c>
      <c r="D172" s="3" t="s">
        <v>22042</v>
      </c>
      <c r="E172" s="3" t="s">
        <v>22043</v>
      </c>
      <c r="F172" s="3" t="s">
        <v>17860</v>
      </c>
      <c r="G172" s="21">
        <v>1453.067</v>
      </c>
      <c r="H172" s="29" t="s">
        <v>22645</v>
      </c>
      <c r="I172">
        <v>43</v>
      </c>
      <c r="J172" t="s">
        <v>82</v>
      </c>
      <c r="K172" t="str">
        <f t="shared" si="5"/>
        <v>41,4112009,'JAGUARIAÍVA','-24.26099171','-49.72551584','846','1453,067','JAGUARIAIVENSE','43',current_timestamp);</v>
      </c>
      <c r="L172" t="str">
        <f t="shared" si="4"/>
        <v>INSERT INTO municipio (cd_estado,cd_municipio,ds_municipio,vl_latitude,vl_longitude,vl_altitude,qt_area,ds_gentilico,nr_ddd,dt_registro)VALUES (41,4112009,'JAGUARIAÍVA','-24.26099171','-49.72551584','846','1453,067','JAGUARIAIVENSE','43',current_timestamp);</v>
      </c>
    </row>
    <row r="173" spans="1:12" x14ac:dyDescent="0.25">
      <c r="A173">
        <v>41</v>
      </c>
      <c r="B173" s="21" t="s">
        <v>11616</v>
      </c>
      <c r="C173" s="39" t="s">
        <v>11617</v>
      </c>
      <c r="D173" s="3" t="s">
        <v>22044</v>
      </c>
      <c r="E173" s="3" t="s">
        <v>22045</v>
      </c>
      <c r="F173" s="3" t="s">
        <v>18285</v>
      </c>
      <c r="G173" s="21">
        <v>187.6</v>
      </c>
      <c r="H173" s="29" t="s">
        <v>22646</v>
      </c>
      <c r="I173">
        <v>43</v>
      </c>
      <c r="J173" t="s">
        <v>82</v>
      </c>
      <c r="K173" t="str">
        <f t="shared" si="5"/>
        <v>41,4112108,'JANDAIA DO SUL','-23.6010807','-51.6449107','795','187,6','JANDAIENSE-DO-SUL','43',current_timestamp);</v>
      </c>
      <c r="L173" t="str">
        <f t="shared" si="4"/>
        <v>INSERT INTO municipio (cd_estado,cd_municipio,ds_municipio,vl_latitude,vl_longitude,vl_altitude,qt_area,ds_gentilico,nr_ddd,dt_registro)VALUES (41,4112108,'JANDAIA DO SUL','-23.6010807','-51.6449107','795','187,6','JANDAIENSE-DO-SUL','43',current_timestamp);</v>
      </c>
    </row>
    <row r="174" spans="1:12" x14ac:dyDescent="0.25">
      <c r="A174">
        <v>41</v>
      </c>
      <c r="B174" s="21" t="s">
        <v>11618</v>
      </c>
      <c r="C174" s="39" t="s">
        <v>11619</v>
      </c>
      <c r="D174" s="3" t="s">
        <v>22046</v>
      </c>
      <c r="E174" s="3" t="s">
        <v>22047</v>
      </c>
      <c r="F174" s="3" t="s">
        <v>18594</v>
      </c>
      <c r="G174" s="21">
        <v>335.65</v>
      </c>
      <c r="H174" s="29" t="s">
        <v>22647</v>
      </c>
      <c r="I174">
        <v>44</v>
      </c>
      <c r="J174" t="s">
        <v>82</v>
      </c>
      <c r="K174" t="str">
        <f t="shared" si="5"/>
        <v>41,4112207,'JANIÓPOLIS','-24.14261186','-52.78024118','532','335,65','JANIOPOLITANO','44',current_timestamp);</v>
      </c>
      <c r="L174" t="str">
        <f t="shared" si="4"/>
        <v>INSERT INTO municipio (cd_estado,cd_municipio,ds_municipio,vl_latitude,vl_longitude,vl_altitude,qt_area,ds_gentilico,nr_ddd,dt_registro)VALUES (41,4112207,'JANIÓPOLIS','-24.14261186','-52.78024118','532','335,65','JANIOPOLITANO','44',current_timestamp);</v>
      </c>
    </row>
    <row r="175" spans="1:12" x14ac:dyDescent="0.25">
      <c r="A175">
        <v>41</v>
      </c>
      <c r="B175" s="21" t="s">
        <v>11620</v>
      </c>
      <c r="C175" s="39" t="s">
        <v>11621</v>
      </c>
      <c r="D175" s="3" t="s">
        <v>22048</v>
      </c>
      <c r="E175" s="3" t="s">
        <v>22049</v>
      </c>
      <c r="F175" s="3" t="s">
        <v>19096</v>
      </c>
      <c r="G175" s="21">
        <v>188.28700000000001</v>
      </c>
      <c r="H175" s="29" t="s">
        <v>22648</v>
      </c>
      <c r="I175">
        <v>43</v>
      </c>
      <c r="J175" t="s">
        <v>82</v>
      </c>
      <c r="K175" t="str">
        <f t="shared" si="5"/>
        <v>41,4112306,'JAPIRA','-23.81145329','-50.14118486','649','188,287','JAPIRENSE','43',current_timestamp);</v>
      </c>
      <c r="L175" t="str">
        <f t="shared" si="4"/>
        <v>INSERT INTO municipio (cd_estado,cd_municipio,ds_municipio,vl_latitude,vl_longitude,vl_altitude,qt_area,ds_gentilico,nr_ddd,dt_registro)VALUES (41,4112306,'JAPIRA','-23.81145329','-50.14118486','649','188,287','JAPIRENSE','43',current_timestamp);</v>
      </c>
    </row>
    <row r="176" spans="1:12" x14ac:dyDescent="0.25">
      <c r="A176">
        <v>41</v>
      </c>
      <c r="B176" s="21" t="s">
        <v>11622</v>
      </c>
      <c r="C176" s="39" t="s">
        <v>4392</v>
      </c>
      <c r="D176" s="3" t="s">
        <v>22050</v>
      </c>
      <c r="E176" s="3" t="s">
        <v>22051</v>
      </c>
      <c r="F176" s="3" t="s">
        <v>3462</v>
      </c>
      <c r="G176" s="21">
        <v>165.185</v>
      </c>
      <c r="H176" s="29" t="s">
        <v>4452</v>
      </c>
      <c r="I176">
        <v>44</v>
      </c>
      <c r="J176" t="s">
        <v>82</v>
      </c>
      <c r="K176" t="str">
        <f t="shared" si="5"/>
        <v>41,4112405,'JAPURÁ','-23.46967795','-52.55485815','469','165,185','JAPURAENSE','44',current_timestamp);</v>
      </c>
      <c r="L176" t="str">
        <f t="shared" si="4"/>
        <v>INSERT INTO municipio (cd_estado,cd_municipio,ds_municipio,vl_latitude,vl_longitude,vl_altitude,qt_area,ds_gentilico,nr_ddd,dt_registro)VALUES (41,4112405,'JAPURÁ','-23.46967795','-52.55485815','469','165,185','JAPURAENSE','44',current_timestamp);</v>
      </c>
    </row>
    <row r="177" spans="1:12" x14ac:dyDescent="0.25">
      <c r="A177">
        <v>41</v>
      </c>
      <c r="B177" s="21" t="s">
        <v>11623</v>
      </c>
      <c r="C177" s="39" t="s">
        <v>11624</v>
      </c>
      <c r="D177" s="3" t="s">
        <v>22052</v>
      </c>
      <c r="E177" s="3" t="s">
        <v>22053</v>
      </c>
      <c r="F177" s="3" t="s">
        <v>3865</v>
      </c>
      <c r="G177" s="21">
        <v>410.48</v>
      </c>
      <c r="H177" s="29" t="s">
        <v>22649</v>
      </c>
      <c r="I177">
        <v>43</v>
      </c>
      <c r="J177" t="s">
        <v>82</v>
      </c>
      <c r="K177" t="str">
        <f t="shared" si="5"/>
        <v>41,4112504,'JARDIM ALEGRE','-24.17742872','-51.68895466','663','410,48','JARDIM-ALEGRENSE','43',current_timestamp);</v>
      </c>
      <c r="L177" t="str">
        <f t="shared" si="4"/>
        <v>INSERT INTO municipio (cd_estado,cd_municipio,ds_municipio,vl_latitude,vl_longitude,vl_altitude,qt_area,ds_gentilico,nr_ddd,dt_registro)VALUES (41,4112504,'JARDIM ALEGRE','-24.17742872','-51.68895466','663','410,48','JARDIM-ALEGRENSE','43',current_timestamp);</v>
      </c>
    </row>
    <row r="178" spans="1:12" x14ac:dyDescent="0.25">
      <c r="A178">
        <v>41</v>
      </c>
      <c r="B178" s="21" t="s">
        <v>11625</v>
      </c>
      <c r="C178" s="39" t="s">
        <v>11626</v>
      </c>
      <c r="D178" s="3" t="s">
        <v>22054</v>
      </c>
      <c r="E178" s="3" t="s">
        <v>22055</v>
      </c>
      <c r="F178" s="3" t="s">
        <v>2901</v>
      </c>
      <c r="G178" s="21">
        <v>128.51499999999999</v>
      </c>
      <c r="H178" s="29" t="s">
        <v>22650</v>
      </c>
      <c r="I178">
        <v>44</v>
      </c>
      <c r="J178" t="s">
        <v>82</v>
      </c>
      <c r="K178" t="str">
        <f t="shared" si="5"/>
        <v>41,4112603,'JARDIM OLINDA','-22.55142342','-52.03612089','294','128,515','JARDINOLINDENSE','44',current_timestamp);</v>
      </c>
      <c r="L178" t="str">
        <f t="shared" si="4"/>
        <v>INSERT INTO municipio (cd_estado,cd_municipio,ds_municipio,vl_latitude,vl_longitude,vl_altitude,qt_area,ds_gentilico,nr_ddd,dt_registro)VALUES (41,4112603,'JARDIM OLINDA','-22.55142342','-52.03612089','294','128,515','JARDINOLINDENSE','44',current_timestamp);</v>
      </c>
    </row>
    <row r="179" spans="1:12" x14ac:dyDescent="0.25">
      <c r="A179">
        <v>41</v>
      </c>
      <c r="B179" s="21" t="s">
        <v>11627</v>
      </c>
      <c r="C179" s="39" t="s">
        <v>11628</v>
      </c>
      <c r="D179" s="3" t="s">
        <v>22056</v>
      </c>
      <c r="E179" s="3" t="s">
        <v>22057</v>
      </c>
      <c r="F179" s="3" t="s">
        <v>2770</v>
      </c>
      <c r="G179" s="21">
        <v>159.178</v>
      </c>
      <c r="H179" s="29" t="s">
        <v>22651</v>
      </c>
      <c r="I179">
        <v>43</v>
      </c>
      <c r="J179" t="s">
        <v>82</v>
      </c>
      <c r="K179" t="str">
        <f t="shared" si="5"/>
        <v>41,4112702,'JATAIZINHO','-23.2578449','-50.9776626','380','159,178','JATAINHENSE','43',current_timestamp);</v>
      </c>
      <c r="L179" t="str">
        <f t="shared" si="4"/>
        <v>INSERT INTO municipio (cd_estado,cd_municipio,ds_municipio,vl_latitude,vl_longitude,vl_altitude,qt_area,ds_gentilico,nr_ddd,dt_registro)VALUES (41,4112702,'JATAIZINHO','-23.2578449','-50.9776626','380','159,178','JATAINHENSE','43',current_timestamp);</v>
      </c>
    </row>
    <row r="180" spans="1:12" x14ac:dyDescent="0.25">
      <c r="A180">
        <v>41</v>
      </c>
      <c r="B180" s="21" t="s">
        <v>11629</v>
      </c>
      <c r="C180" s="39" t="s">
        <v>11630</v>
      </c>
      <c r="D180" s="3" t="s">
        <v>22058</v>
      </c>
      <c r="E180" s="3" t="s">
        <v>22059</v>
      </c>
      <c r="F180" s="3" t="s">
        <v>1927</v>
      </c>
      <c r="G180" s="21">
        <v>247.49600000000001</v>
      </c>
      <c r="H180" s="29" t="s">
        <v>22652</v>
      </c>
      <c r="I180">
        <v>44</v>
      </c>
      <c r="J180" t="s">
        <v>82</v>
      </c>
      <c r="K180" t="str">
        <f t="shared" si="5"/>
        <v>41,4112751,'JESUÍTAS','-24.37942862','-53.38729003','480','247,496','JESUITENSE','44',current_timestamp);</v>
      </c>
      <c r="L180" t="str">
        <f t="shared" si="4"/>
        <v>INSERT INTO municipio (cd_estado,cd_municipio,ds_municipio,vl_latitude,vl_longitude,vl_altitude,qt_area,ds_gentilico,nr_ddd,dt_registro)VALUES (41,4112751,'JESUÍTAS','-24.37942862','-53.38729003','480','247,496','JESUITENSE','44',current_timestamp);</v>
      </c>
    </row>
    <row r="181" spans="1:12" x14ac:dyDescent="0.25">
      <c r="A181">
        <v>41</v>
      </c>
      <c r="B181" s="21" t="s">
        <v>11631</v>
      </c>
      <c r="C181" s="39" t="s">
        <v>11632</v>
      </c>
      <c r="D181" s="3" t="s">
        <v>22060</v>
      </c>
      <c r="E181" s="3" t="s">
        <v>22061</v>
      </c>
      <c r="F181" s="3" t="s">
        <v>3682</v>
      </c>
      <c r="G181" s="21">
        <v>289.173</v>
      </c>
      <c r="H181" s="29" t="s">
        <v>20097</v>
      </c>
      <c r="I181">
        <v>43</v>
      </c>
      <c r="J181" t="s">
        <v>82</v>
      </c>
      <c r="K181" t="str">
        <f t="shared" si="5"/>
        <v>41,4112801,'JOAQUIM TÁVORA','-23.49759846','-49.92260963','631','289,173','TAVORENSE','43',current_timestamp);</v>
      </c>
      <c r="L181" t="str">
        <f t="shared" si="4"/>
        <v>INSERT INTO municipio (cd_estado,cd_municipio,ds_municipio,vl_latitude,vl_longitude,vl_altitude,qt_area,ds_gentilico,nr_ddd,dt_registro)VALUES (41,4112801,'JOAQUIM TÁVORA','-23.49759846','-49.92260963','631','289,173','TAVORENSE','43',current_timestamp);</v>
      </c>
    </row>
    <row r="182" spans="1:12" x14ac:dyDescent="0.25">
      <c r="A182">
        <v>41</v>
      </c>
      <c r="B182" s="21" t="s">
        <v>11633</v>
      </c>
      <c r="C182" s="39" t="s">
        <v>11634</v>
      </c>
      <c r="D182" s="3" t="s">
        <v>22062</v>
      </c>
      <c r="E182" s="3" t="s">
        <v>22063</v>
      </c>
      <c r="F182" s="3" t="s">
        <v>6125</v>
      </c>
      <c r="G182" s="21">
        <v>320.81599999999997</v>
      </c>
      <c r="H182" s="29" t="s">
        <v>22653</v>
      </c>
      <c r="I182">
        <v>43</v>
      </c>
      <c r="J182" t="s">
        <v>82</v>
      </c>
      <c r="K182" t="str">
        <f t="shared" si="5"/>
        <v>41,4112900,'JUNDIAÍ DO SUL','-23.435597','-50.2501128','510','320,816','JUNDIAIENSE-DO-SUL','43',current_timestamp);</v>
      </c>
      <c r="L182" t="str">
        <f t="shared" si="4"/>
        <v>INSERT INTO municipio (cd_estado,cd_municipio,ds_municipio,vl_latitude,vl_longitude,vl_altitude,qt_area,ds_gentilico,nr_ddd,dt_registro)VALUES (41,4112900,'JUNDIAÍ DO SUL','-23.435597','-50.2501128','510','320,816','JUNDIAIENSE-DO-SUL','43',current_timestamp);</v>
      </c>
    </row>
    <row r="183" spans="1:12" x14ac:dyDescent="0.25">
      <c r="A183">
        <v>41</v>
      </c>
      <c r="B183" s="21" t="s">
        <v>11635</v>
      </c>
      <c r="C183" s="39" t="s">
        <v>11636</v>
      </c>
      <c r="D183" s="3" t="s">
        <v>22064</v>
      </c>
      <c r="E183" s="3" t="s">
        <v>22065</v>
      </c>
      <c r="F183" s="3" t="s">
        <v>2592</v>
      </c>
      <c r="G183" s="21">
        <v>349.72199999999998</v>
      </c>
      <c r="H183" s="29" t="s">
        <v>22654</v>
      </c>
      <c r="I183">
        <v>44</v>
      </c>
      <c r="J183" t="s">
        <v>82</v>
      </c>
      <c r="K183" t="str">
        <f t="shared" si="5"/>
        <v>41,4112959,'JURANDA','-24.4209025','-52.8414188','548','349,722','JURANDENSE','44',current_timestamp);</v>
      </c>
      <c r="L183" t="str">
        <f t="shared" si="4"/>
        <v>INSERT INTO municipio (cd_estado,cd_municipio,ds_municipio,vl_latitude,vl_longitude,vl_altitude,qt_area,ds_gentilico,nr_ddd,dt_registro)VALUES (41,4112959,'JURANDA','-24.4209025','-52.8414188','548','349,722','JURANDENSE','44',current_timestamp);</v>
      </c>
    </row>
    <row r="184" spans="1:12" x14ac:dyDescent="0.25">
      <c r="A184">
        <v>41</v>
      </c>
      <c r="B184" s="21" t="s">
        <v>11637</v>
      </c>
      <c r="C184" s="39" t="s">
        <v>920</v>
      </c>
      <c r="D184" s="3" t="s">
        <v>22066</v>
      </c>
      <c r="E184" s="3" t="s">
        <v>22067</v>
      </c>
      <c r="F184" s="3" t="s">
        <v>3740</v>
      </c>
      <c r="G184" s="21">
        <v>210.869</v>
      </c>
      <c r="H184" s="29" t="s">
        <v>5104</v>
      </c>
      <c r="I184">
        <v>44</v>
      </c>
      <c r="J184" t="s">
        <v>82</v>
      </c>
      <c r="K184" t="str">
        <f t="shared" si="5"/>
        <v>41,4113007,'JUSSARA','-23.6219921','-52.4691866','399','210,869','JUSSARENSE','44',current_timestamp);</v>
      </c>
      <c r="L184" t="str">
        <f t="shared" si="4"/>
        <v>INSERT INTO municipio (cd_estado,cd_municipio,ds_municipio,vl_latitude,vl_longitude,vl_altitude,qt_area,ds_gentilico,nr_ddd,dt_registro)VALUES (41,4113007,'JUSSARA','-23.6219921','-52.4691866','399','210,869','JUSSARENSE','44',current_timestamp);</v>
      </c>
    </row>
    <row r="185" spans="1:12" x14ac:dyDescent="0.25">
      <c r="A185">
        <v>41</v>
      </c>
      <c r="B185" s="21" t="s">
        <v>11638</v>
      </c>
      <c r="C185" s="39" t="s">
        <v>11639</v>
      </c>
      <c r="D185" s="3" t="s">
        <v>22068</v>
      </c>
      <c r="E185" s="3" t="s">
        <v>22069</v>
      </c>
      <c r="F185" s="3" t="s">
        <v>2250</v>
      </c>
      <c r="G185" s="21">
        <v>193.29900000000001</v>
      </c>
      <c r="H185" s="29" t="s">
        <v>22655</v>
      </c>
      <c r="I185">
        <v>43</v>
      </c>
      <c r="J185" t="s">
        <v>82</v>
      </c>
      <c r="K185" t="str">
        <f t="shared" si="5"/>
        <v>41,4113106,'KALORÉ','-23.819578','-51.6694326','501','193,299','KALOREENSE','43',current_timestamp);</v>
      </c>
      <c r="L185" t="str">
        <f t="shared" si="4"/>
        <v>INSERT INTO municipio (cd_estado,cd_municipio,ds_municipio,vl_latitude,vl_longitude,vl_altitude,qt_area,ds_gentilico,nr_ddd,dt_registro)VALUES (41,4113106,'KALORÉ','-23.819578','-51.6694326','501','193,299','KALOREENSE','43',current_timestamp);</v>
      </c>
    </row>
    <row r="186" spans="1:12" x14ac:dyDescent="0.25">
      <c r="A186">
        <v>41</v>
      </c>
      <c r="B186" s="21" t="s">
        <v>11640</v>
      </c>
      <c r="C186" s="39" t="s">
        <v>11641</v>
      </c>
      <c r="D186" s="3" t="s">
        <v>22070</v>
      </c>
      <c r="E186" s="3" t="s">
        <v>22071</v>
      </c>
      <c r="F186" s="3" t="s">
        <v>17564</v>
      </c>
      <c r="G186" s="21">
        <v>2093.8589999999999</v>
      </c>
      <c r="H186" s="29" t="s">
        <v>22656</v>
      </c>
      <c r="I186">
        <v>41</v>
      </c>
      <c r="J186" t="s">
        <v>82</v>
      </c>
      <c r="K186" t="str">
        <f t="shared" si="5"/>
        <v>41,4113205,'LAPA','-25.767367','-49.7167157','925','2093,859','LAPEANO','41',current_timestamp);</v>
      </c>
      <c r="L186" t="str">
        <f t="shared" si="4"/>
        <v>INSERT INTO municipio (cd_estado,cd_municipio,ds_municipio,vl_latitude,vl_longitude,vl_altitude,qt_area,ds_gentilico,nr_ddd,dt_registro)VALUES (41,4113205,'LAPA','-25.767367','-49.7167157','925','2093,859','LAPEANO','41',current_timestamp);</v>
      </c>
    </row>
    <row r="187" spans="1:12" x14ac:dyDescent="0.25">
      <c r="A187">
        <v>41</v>
      </c>
      <c r="B187" s="21" t="s">
        <v>11642</v>
      </c>
      <c r="C187" s="39" t="s">
        <v>11643</v>
      </c>
      <c r="D187" s="3" t="s">
        <v>22072</v>
      </c>
      <c r="E187" s="3" t="s">
        <v>22073</v>
      </c>
      <c r="F187" s="3" t="s">
        <v>1959</v>
      </c>
      <c r="G187" s="21">
        <v>559.43899999999996</v>
      </c>
      <c r="H187" s="29" t="s">
        <v>22657</v>
      </c>
      <c r="I187">
        <v>42</v>
      </c>
      <c r="J187" t="s">
        <v>82</v>
      </c>
      <c r="K187" t="str">
        <f t="shared" si="5"/>
        <v>41,4113254,'LARANJAL','-24.8876415','-52.4695098','706','559,439','LARANJAENSE','42',current_timestamp);</v>
      </c>
      <c r="L187" t="str">
        <f t="shared" si="4"/>
        <v>INSERT INTO municipio (cd_estado,cd_municipio,ds_municipio,vl_latitude,vl_longitude,vl_altitude,qt_area,ds_gentilico,nr_ddd,dt_registro)VALUES (41,4113254,'LARANJAL','-24.8876415','-52.4695098','706','559,439','LARANJAENSE','42',current_timestamp);</v>
      </c>
    </row>
    <row r="188" spans="1:12" x14ac:dyDescent="0.25">
      <c r="A188">
        <v>41</v>
      </c>
      <c r="B188" s="21" t="s">
        <v>11644</v>
      </c>
      <c r="C188" s="39" t="s">
        <v>11645</v>
      </c>
      <c r="D188" s="3" t="s">
        <v>22074</v>
      </c>
      <c r="E188" s="3" t="s">
        <v>22075</v>
      </c>
      <c r="F188" s="3" t="s">
        <v>3812</v>
      </c>
      <c r="G188" s="21">
        <v>672.08399999999995</v>
      </c>
      <c r="H188" s="29" t="s">
        <v>22658</v>
      </c>
      <c r="I188">
        <v>42</v>
      </c>
      <c r="J188" t="s">
        <v>82</v>
      </c>
      <c r="K188" t="str">
        <f t="shared" si="5"/>
        <v>41,4113304,'LARANJEIRAS DO SUL','-25.4078226','-52.4110695','828','672,084','LARANJEIRENSE-DO-SUL','42',current_timestamp);</v>
      </c>
      <c r="L188" t="str">
        <f t="shared" si="4"/>
        <v>INSERT INTO municipio (cd_estado,cd_municipio,ds_municipio,vl_latitude,vl_longitude,vl_altitude,qt_area,ds_gentilico,nr_ddd,dt_registro)VALUES (41,4113304,'LARANJEIRAS DO SUL','-25.4078226','-52.4110695','828','672,084','LARANJEIRENSE-DO-SUL','42',current_timestamp);</v>
      </c>
    </row>
    <row r="189" spans="1:12" x14ac:dyDescent="0.25">
      <c r="A189">
        <v>41</v>
      </c>
      <c r="B189" s="21" t="s">
        <v>11646</v>
      </c>
      <c r="C189" s="39" t="s">
        <v>11647</v>
      </c>
      <c r="D189" s="3" t="s">
        <v>22076</v>
      </c>
      <c r="E189" s="3" t="s">
        <v>22077</v>
      </c>
      <c r="F189" s="3" t="s">
        <v>20820</v>
      </c>
      <c r="G189" s="21">
        <v>344.91800000000001</v>
      </c>
      <c r="H189" s="29" t="s">
        <v>22659</v>
      </c>
      <c r="I189">
        <v>43</v>
      </c>
      <c r="J189" t="s">
        <v>82</v>
      </c>
      <c r="K189" t="str">
        <f t="shared" si="5"/>
        <v>41,4113403,'LEÓPOLIS','-23.08001748','-50.75339245','484','344,918','LEOPOLENSE','43',current_timestamp);</v>
      </c>
      <c r="L189" t="str">
        <f t="shared" si="4"/>
        <v>INSERT INTO municipio (cd_estado,cd_municipio,ds_municipio,vl_latitude,vl_longitude,vl_altitude,qt_area,ds_gentilico,nr_ddd,dt_registro)VALUES (41,4113403,'LEÓPOLIS','-23.08001748','-50.75339245','484','344,918','LEOPOLENSE','43',current_timestamp);</v>
      </c>
    </row>
    <row r="190" spans="1:12" x14ac:dyDescent="0.25">
      <c r="A190">
        <v>41</v>
      </c>
      <c r="B190" s="21" t="s">
        <v>11648</v>
      </c>
      <c r="C190" s="39" t="s">
        <v>11649</v>
      </c>
      <c r="D190" s="3" t="s">
        <v>22078</v>
      </c>
      <c r="E190" s="3" t="s">
        <v>22079</v>
      </c>
      <c r="F190" s="3" t="s">
        <v>21872</v>
      </c>
      <c r="G190" s="21">
        <v>154.36099999999999</v>
      </c>
      <c r="H190" s="29" t="s">
        <v>22660</v>
      </c>
      <c r="I190">
        <v>43</v>
      </c>
      <c r="J190" t="s">
        <v>82</v>
      </c>
      <c r="K190" t="str">
        <f t="shared" si="5"/>
        <v>41,4113429,'LIDIANÓPOLIS','-24.1109231','-51.6532952','556','154,361','LIDIANOPOLITANO','43',current_timestamp);</v>
      </c>
      <c r="L190" t="str">
        <f t="shared" si="4"/>
        <v>INSERT INTO municipio (cd_estado,cd_municipio,ds_municipio,vl_latitude,vl_longitude,vl_altitude,qt_area,ds_gentilico,nr_ddd,dt_registro)VALUES (41,4113429,'LIDIANÓPOLIS','-24.1109231','-51.6532952','556','154,361','LIDIANOPOLITANO','43',current_timestamp);</v>
      </c>
    </row>
    <row r="191" spans="1:12" x14ac:dyDescent="0.25">
      <c r="A191">
        <v>41</v>
      </c>
      <c r="B191" s="21" t="s">
        <v>11650</v>
      </c>
      <c r="C191" s="39" t="s">
        <v>11651</v>
      </c>
      <c r="D191" s="3" t="s">
        <v>22080</v>
      </c>
      <c r="E191" s="3" t="s">
        <v>22081</v>
      </c>
      <c r="F191" s="3" t="s">
        <v>3607</v>
      </c>
      <c r="G191" s="21">
        <v>361.36700000000002</v>
      </c>
      <c r="H191" s="29" t="s">
        <v>22661</v>
      </c>
      <c r="I191">
        <v>45</v>
      </c>
      <c r="J191" t="s">
        <v>82</v>
      </c>
      <c r="K191" t="str">
        <f t="shared" si="5"/>
        <v>41,4113452,'LINDOESTE','-25.2597412','-53.5732729','571','361,367','LINDO-ESTENSE','45',current_timestamp);</v>
      </c>
      <c r="L191" t="str">
        <f t="shared" si="4"/>
        <v>INSERT INTO municipio (cd_estado,cd_municipio,ds_municipio,vl_latitude,vl_longitude,vl_altitude,qt_area,ds_gentilico,nr_ddd,dt_registro)VALUES (41,4113452,'LINDOESTE','-25.2597412','-53.5732729','571','361,367','LINDO-ESTENSE','45',current_timestamp);</v>
      </c>
    </row>
    <row r="192" spans="1:12" x14ac:dyDescent="0.25">
      <c r="A192">
        <v>41</v>
      </c>
      <c r="B192" s="21" t="s">
        <v>11652</v>
      </c>
      <c r="C192" s="39" t="s">
        <v>11653</v>
      </c>
      <c r="D192" s="3" t="s">
        <v>22082</v>
      </c>
      <c r="E192" s="3" t="s">
        <v>22083</v>
      </c>
      <c r="F192" s="3" t="s">
        <v>3035</v>
      </c>
      <c r="G192" s="21">
        <v>722.49599999999998</v>
      </c>
      <c r="H192" s="29" t="s">
        <v>22662</v>
      </c>
      <c r="I192">
        <v>44</v>
      </c>
      <c r="J192" t="s">
        <v>82</v>
      </c>
      <c r="K192" t="str">
        <f t="shared" si="5"/>
        <v>41,4113502,'LOANDA','-22.93102587','-53.13525476','492','722,496','LOANDENSE','44',current_timestamp);</v>
      </c>
      <c r="L192" t="str">
        <f t="shared" si="4"/>
        <v>INSERT INTO municipio (cd_estado,cd_municipio,ds_municipio,vl_latitude,vl_longitude,vl_altitude,qt_area,ds_gentilico,nr_ddd,dt_registro)VALUES (41,4113502,'LOANDA','-22.93102587','-53.13525476','492','722,496','LOANDENSE','44',current_timestamp);</v>
      </c>
    </row>
    <row r="193" spans="1:12" x14ac:dyDescent="0.25">
      <c r="A193">
        <v>41</v>
      </c>
      <c r="B193" s="21" t="s">
        <v>11654</v>
      </c>
      <c r="C193" s="39" t="s">
        <v>11655</v>
      </c>
      <c r="D193" s="3" t="s">
        <v>22084</v>
      </c>
      <c r="E193" s="3" t="s">
        <v>22085</v>
      </c>
      <c r="F193" s="3" t="s">
        <v>18533</v>
      </c>
      <c r="G193" s="21">
        <v>240.904</v>
      </c>
      <c r="H193" s="29" t="s">
        <v>22663</v>
      </c>
      <c r="I193">
        <v>44</v>
      </c>
      <c r="J193" t="s">
        <v>82</v>
      </c>
      <c r="K193" t="str">
        <f t="shared" si="5"/>
        <v>41,4113601,'LOBATO','-23.0058683','-51.9527767','461','240,904','LOBATENSE','44',current_timestamp);</v>
      </c>
      <c r="L193" t="str">
        <f t="shared" ref="L193:L256" si="6">CONCATENATE("INSERT INTO municipio (cd_estado,cd_municipio,ds_municipio,vl_latitude,vl_longitude,vl_altitude,qt_area,ds_gentilico,nr_ddd,dt_registro)VALUES (",K193)</f>
        <v>INSERT INTO municipio (cd_estado,cd_municipio,ds_municipio,vl_latitude,vl_longitude,vl_altitude,qt_area,ds_gentilico,nr_ddd,dt_registro)VALUES (41,4113601,'LOBATO','-23.0058683','-51.9527767','461','240,904','LOBATENSE','44',current_timestamp);</v>
      </c>
    </row>
    <row r="194" spans="1:12" x14ac:dyDescent="0.25">
      <c r="A194">
        <v>41</v>
      </c>
      <c r="B194" s="21" t="s">
        <v>11656</v>
      </c>
      <c r="C194" s="39" t="s">
        <v>11657</v>
      </c>
      <c r="D194" s="3" t="s">
        <v>22086</v>
      </c>
      <c r="E194" s="3" t="s">
        <v>22087</v>
      </c>
      <c r="F194" s="3" t="s">
        <v>6198</v>
      </c>
      <c r="G194" s="21">
        <v>1652.569</v>
      </c>
      <c r="H194" s="29" t="s">
        <v>22664</v>
      </c>
      <c r="I194">
        <v>43</v>
      </c>
      <c r="J194" t="s">
        <v>82</v>
      </c>
      <c r="K194" t="str">
        <f t="shared" ref="K194:K257" si="7">CONCATENATE(A194,",",B194,",'",C194,"','",D194,"','",E194,"','",F194,"','",G194,"','",H194,"','",I194,"',",J194,");")</f>
        <v>41,4113700,'LONDRINA','-23.3040823','-51.1688692','606','1652,569','LONDRINENSE','43',current_timestamp);</v>
      </c>
      <c r="L194" t="str">
        <f t="shared" si="6"/>
        <v>INSERT INTO municipio (cd_estado,cd_municipio,ds_municipio,vl_latitude,vl_longitude,vl_altitude,qt_area,ds_gentilico,nr_ddd,dt_registro)VALUES (41,4113700,'LONDRINA','-23.3040823','-51.1688692','606','1652,569','LONDRINENSE','43',current_timestamp);</v>
      </c>
    </row>
    <row r="195" spans="1:12" x14ac:dyDescent="0.25">
      <c r="A195">
        <v>41</v>
      </c>
      <c r="B195" s="21" t="s">
        <v>11658</v>
      </c>
      <c r="C195" s="39" t="s">
        <v>11659</v>
      </c>
      <c r="D195" s="3" t="s">
        <v>22088</v>
      </c>
      <c r="E195" s="3" t="s">
        <v>22089</v>
      </c>
      <c r="F195" s="3" t="s">
        <v>1510</v>
      </c>
      <c r="G195" s="21">
        <v>908.601</v>
      </c>
      <c r="H195" s="29" t="s">
        <v>22665</v>
      </c>
      <c r="I195">
        <v>44</v>
      </c>
      <c r="J195" t="s">
        <v>82</v>
      </c>
      <c r="K195" t="str">
        <f t="shared" si="7"/>
        <v>41,4113734,'LUIZIANA','-24.28750066','-52.27514599','752','908,601','LUIZIANENSE','44',current_timestamp);</v>
      </c>
      <c r="L195" t="str">
        <f t="shared" si="6"/>
        <v>INSERT INTO municipio (cd_estado,cd_municipio,ds_municipio,vl_latitude,vl_longitude,vl_altitude,qt_area,ds_gentilico,nr_ddd,dt_registro)VALUES (41,4113734,'LUIZIANA','-24.28750066','-52.27514599','752','908,601','LUIZIANENSE','44',current_timestamp);</v>
      </c>
    </row>
    <row r="196" spans="1:12" x14ac:dyDescent="0.25">
      <c r="A196">
        <v>41</v>
      </c>
      <c r="B196" s="21" t="s">
        <v>11660</v>
      </c>
      <c r="C196" s="39" t="s">
        <v>11661</v>
      </c>
      <c r="D196" s="3" t="s">
        <v>22090</v>
      </c>
      <c r="E196" s="3" t="s">
        <v>22091</v>
      </c>
      <c r="F196" s="3" t="s">
        <v>18877</v>
      </c>
      <c r="G196" s="21">
        <v>199.21299999999999</v>
      </c>
      <c r="H196" s="29" t="s">
        <v>22666</v>
      </c>
      <c r="I196">
        <v>43</v>
      </c>
      <c r="J196" t="s">
        <v>82</v>
      </c>
      <c r="K196" t="str">
        <f t="shared" si="7"/>
        <v>41,4113759,'LUNARDELLI','-24.07947003','-51.74185883','583','199,213','LUNARDELLIENSE','43',current_timestamp);</v>
      </c>
      <c r="L196" t="str">
        <f t="shared" si="6"/>
        <v>INSERT INTO municipio (cd_estado,cd_municipio,ds_municipio,vl_latitude,vl_longitude,vl_altitude,qt_area,ds_gentilico,nr_ddd,dt_registro)VALUES (41,4113759,'LUNARDELLI','-24.07947003','-51.74185883','583','199,213','LUNARDELLIENSE','43',current_timestamp);</v>
      </c>
    </row>
    <row r="197" spans="1:12" x14ac:dyDescent="0.25">
      <c r="A197">
        <v>41</v>
      </c>
      <c r="B197" s="21" t="s">
        <v>11662</v>
      </c>
      <c r="C197" s="39" t="s">
        <v>11663</v>
      </c>
      <c r="D197" s="3" t="s">
        <v>22092</v>
      </c>
      <c r="E197" s="3" t="s">
        <v>22093</v>
      </c>
      <c r="F197" s="3" t="s">
        <v>3001</v>
      </c>
      <c r="G197" s="21">
        <v>121.06399999999999</v>
      </c>
      <c r="H197" s="29" t="s">
        <v>22667</v>
      </c>
      <c r="I197">
        <v>43</v>
      </c>
      <c r="J197" t="s">
        <v>82</v>
      </c>
      <c r="K197" t="str">
        <f t="shared" si="7"/>
        <v>41,4113809,'LUPIONÓPOLIS','-22.75415959','-51.65910959','449','121,064','LUPIONOPOLENSE','43',current_timestamp);</v>
      </c>
      <c r="L197" t="str">
        <f t="shared" si="6"/>
        <v>INSERT INTO municipio (cd_estado,cd_municipio,ds_municipio,vl_latitude,vl_longitude,vl_altitude,qt_area,ds_gentilico,nr_ddd,dt_registro)VALUES (41,4113809,'LUPIONÓPOLIS','-22.75415959','-51.65910959','449','121,064','LUPIONOPOLENSE','43',current_timestamp);</v>
      </c>
    </row>
    <row r="198" spans="1:12" x14ac:dyDescent="0.25">
      <c r="A198">
        <v>41</v>
      </c>
      <c r="B198" s="21" t="s">
        <v>11664</v>
      </c>
      <c r="C198" s="39" t="s">
        <v>11665</v>
      </c>
      <c r="D198" s="3" t="s">
        <v>22094</v>
      </c>
      <c r="E198" s="3" t="s">
        <v>22095</v>
      </c>
      <c r="F198" s="3" t="s">
        <v>22096</v>
      </c>
      <c r="G198" s="21">
        <v>723.024</v>
      </c>
      <c r="H198" s="29" t="s">
        <v>22668</v>
      </c>
      <c r="I198">
        <v>42</v>
      </c>
      <c r="J198" t="s">
        <v>82</v>
      </c>
      <c r="K198" t="str">
        <f t="shared" si="7"/>
        <v>41,4113908,'MALLET','-25.88310647','-50.8287406','838','723,024','MALLETENSE','42',current_timestamp);</v>
      </c>
      <c r="L198" t="str">
        <f t="shared" si="6"/>
        <v>INSERT INTO municipio (cd_estado,cd_municipio,ds_municipio,vl_latitude,vl_longitude,vl_altitude,qt_area,ds_gentilico,nr_ddd,dt_registro)VALUES (41,4113908,'MALLET','-25.88310647','-50.8287406','838','723,024','MALLETENSE','42',current_timestamp);</v>
      </c>
    </row>
    <row r="199" spans="1:12" x14ac:dyDescent="0.25">
      <c r="A199">
        <v>41</v>
      </c>
      <c r="B199" s="21" t="s">
        <v>11666</v>
      </c>
      <c r="C199" s="39" t="s">
        <v>11667</v>
      </c>
      <c r="D199" s="3" t="s">
        <v>22097</v>
      </c>
      <c r="E199" s="3" t="s">
        <v>22098</v>
      </c>
      <c r="F199" s="3" t="s">
        <v>2253</v>
      </c>
      <c r="G199" s="21">
        <v>788.06100000000004</v>
      </c>
      <c r="H199" s="29" t="s">
        <v>22669</v>
      </c>
      <c r="I199">
        <v>44</v>
      </c>
      <c r="J199" t="s">
        <v>82</v>
      </c>
      <c r="K199" t="str">
        <f t="shared" si="7"/>
        <v>41,4114005,'MAMBORÊ','-24.31634181','-52.52793074','754','788,061','MAMBORENSE','44',current_timestamp);</v>
      </c>
      <c r="L199" t="str">
        <f t="shared" si="6"/>
        <v>INSERT INTO municipio (cd_estado,cd_municipio,ds_municipio,vl_latitude,vl_longitude,vl_altitude,qt_area,ds_gentilico,nr_ddd,dt_registro)VALUES (41,4114005,'MAMBORÊ','-24.31634181','-52.52793074','754','788,061','MAMBORENSE','44',current_timestamp);</v>
      </c>
    </row>
    <row r="200" spans="1:12" x14ac:dyDescent="0.25">
      <c r="A200">
        <v>41</v>
      </c>
      <c r="B200" s="21" t="s">
        <v>11668</v>
      </c>
      <c r="C200" s="39" t="s">
        <v>11669</v>
      </c>
      <c r="D200" s="3" t="s">
        <v>22099</v>
      </c>
      <c r="E200" s="3" t="s">
        <v>22100</v>
      </c>
      <c r="F200" s="3" t="s">
        <v>1870</v>
      </c>
      <c r="G200" s="21">
        <v>294.01900000000001</v>
      </c>
      <c r="H200" s="29" t="s">
        <v>22670</v>
      </c>
      <c r="I200">
        <v>44</v>
      </c>
      <c r="J200" t="s">
        <v>82</v>
      </c>
      <c r="K200" t="str">
        <f t="shared" si="7"/>
        <v>41,4114104,'MANDAGUAÇU','-23.3458179','-52.0943792','578','294,019','MANDAGUAÇUENSE','44',current_timestamp);</v>
      </c>
      <c r="L200" t="str">
        <f t="shared" si="6"/>
        <v>INSERT INTO municipio (cd_estado,cd_municipio,ds_municipio,vl_latitude,vl_longitude,vl_altitude,qt_area,ds_gentilico,nr_ddd,dt_registro)VALUES (41,4114104,'MANDAGUAÇU','-23.3458179','-52.0943792','578','294,019','MANDAGUAÇUENSE','44',current_timestamp);</v>
      </c>
    </row>
    <row r="201" spans="1:12" x14ac:dyDescent="0.25">
      <c r="A201">
        <v>41</v>
      </c>
      <c r="B201" s="21" t="s">
        <v>11670</v>
      </c>
      <c r="C201" s="39" t="s">
        <v>11671</v>
      </c>
      <c r="D201" s="3" t="s">
        <v>22101</v>
      </c>
      <c r="E201" s="3" t="s">
        <v>22102</v>
      </c>
      <c r="F201" s="3" t="s">
        <v>2081</v>
      </c>
      <c r="G201" s="21">
        <v>335.81400000000002</v>
      </c>
      <c r="H201" s="29" t="s">
        <v>22671</v>
      </c>
      <c r="I201">
        <v>44</v>
      </c>
      <c r="J201" t="s">
        <v>82</v>
      </c>
      <c r="K201" t="str">
        <f t="shared" si="7"/>
        <v>41,4114203,'MANDAGUARI','-23.5169863','-51.687206','732','335,814','MANDAGUARIENSE','44',current_timestamp);</v>
      </c>
      <c r="L201" t="str">
        <f t="shared" si="6"/>
        <v>INSERT INTO municipio (cd_estado,cd_municipio,ds_municipio,vl_latitude,vl_longitude,vl_altitude,qt_area,ds_gentilico,nr_ddd,dt_registro)VALUES (41,4114203,'MANDAGUARI','-23.5169863','-51.687206','732','335,814','MANDAGUARIENSE','44',current_timestamp);</v>
      </c>
    </row>
    <row r="202" spans="1:12" x14ac:dyDescent="0.25">
      <c r="A202">
        <v>41</v>
      </c>
      <c r="B202" s="21" t="s">
        <v>11672</v>
      </c>
      <c r="C202" s="39" t="s">
        <v>11673</v>
      </c>
      <c r="D202" s="3" t="s">
        <v>22103</v>
      </c>
      <c r="E202" s="3" t="s">
        <v>22104</v>
      </c>
      <c r="F202" s="3" t="s">
        <v>22105</v>
      </c>
      <c r="G202" s="21">
        <v>379.17899999999997</v>
      </c>
      <c r="H202" s="29" t="s">
        <v>22672</v>
      </c>
      <c r="I202">
        <v>41</v>
      </c>
      <c r="J202" t="s">
        <v>82</v>
      </c>
      <c r="K202" t="str">
        <f t="shared" si="7"/>
        <v>41,4114302,'MANDIRITUBA','-25.77850338','-49.32747602','908','379,179','MANDIRITUBENSE','41',current_timestamp);</v>
      </c>
      <c r="L202" t="str">
        <f t="shared" si="6"/>
        <v>INSERT INTO municipio (cd_estado,cd_municipio,ds_municipio,vl_latitude,vl_longitude,vl_altitude,qt_area,ds_gentilico,nr_ddd,dt_registro)VALUES (41,4114302,'MANDIRITUBA','-25.77850338','-49.32747602','908','379,179','MANDIRITUBENSE','41',current_timestamp);</v>
      </c>
    </row>
    <row r="203" spans="1:12" x14ac:dyDescent="0.25">
      <c r="A203">
        <v>41</v>
      </c>
      <c r="B203" s="21" t="s">
        <v>11674</v>
      </c>
      <c r="C203" s="39" t="s">
        <v>11675</v>
      </c>
      <c r="D203" s="3" t="s">
        <v>22106</v>
      </c>
      <c r="E203" s="3" t="s">
        <v>22107</v>
      </c>
      <c r="F203" s="3" t="s">
        <v>1765</v>
      </c>
      <c r="G203" s="21">
        <v>216.41499999999999</v>
      </c>
      <c r="H203" s="29" t="s">
        <v>22673</v>
      </c>
      <c r="I203">
        <v>46</v>
      </c>
      <c r="J203" t="s">
        <v>82</v>
      </c>
      <c r="K203" t="str">
        <f t="shared" si="7"/>
        <v>41,4114351,'MANFRINÓPOLIS','-26.1439575','-53.31166211','538','216,415','MANFRINOPOLITANO','46',current_timestamp);</v>
      </c>
      <c r="L203" t="str">
        <f t="shared" si="6"/>
        <v>INSERT INTO municipio (cd_estado,cd_municipio,ds_municipio,vl_latitude,vl_longitude,vl_altitude,qt_area,ds_gentilico,nr_ddd,dt_registro)VALUES (41,4114351,'MANFRINÓPOLIS','-26.1439575','-53.31166211','538','216,415','MANFRINOPOLITANO','46',current_timestamp);</v>
      </c>
    </row>
    <row r="204" spans="1:12" x14ac:dyDescent="0.25">
      <c r="A204">
        <v>41</v>
      </c>
      <c r="B204" s="21" t="s">
        <v>11676</v>
      </c>
      <c r="C204" s="39" t="s">
        <v>11677</v>
      </c>
      <c r="D204" s="3" t="s">
        <v>22108</v>
      </c>
      <c r="E204" s="3" t="s">
        <v>22109</v>
      </c>
      <c r="F204" s="3" t="s">
        <v>21996</v>
      </c>
      <c r="G204" s="21">
        <v>1055.4580000000001</v>
      </c>
      <c r="H204" s="29" t="s">
        <v>22674</v>
      </c>
      <c r="I204">
        <v>46</v>
      </c>
      <c r="J204" t="s">
        <v>82</v>
      </c>
      <c r="K204" t="str">
        <f t="shared" si="7"/>
        <v>41,4114401,'MANGUEIRINHA','-25.942077','-52.174252','893','1055,458','MANGUEIRINHENSE','46',current_timestamp);</v>
      </c>
      <c r="L204" t="str">
        <f t="shared" si="6"/>
        <v>INSERT INTO municipio (cd_estado,cd_municipio,ds_municipio,vl_latitude,vl_longitude,vl_altitude,qt_area,ds_gentilico,nr_ddd,dt_registro)VALUES (41,4114401,'MANGUEIRINHA','-25.942077','-52.174252','893','1055,458','MANGUEIRINHENSE','46',current_timestamp);</v>
      </c>
    </row>
    <row r="205" spans="1:12" x14ac:dyDescent="0.25">
      <c r="A205">
        <v>41</v>
      </c>
      <c r="B205" s="21" t="s">
        <v>11678</v>
      </c>
      <c r="C205" s="39" t="s">
        <v>11679</v>
      </c>
      <c r="D205" s="3" t="s">
        <v>22110</v>
      </c>
      <c r="E205" s="3" t="s">
        <v>22111</v>
      </c>
      <c r="F205" s="3" t="s">
        <v>2886</v>
      </c>
      <c r="G205" s="21">
        <v>571.13499999999999</v>
      </c>
      <c r="H205" s="29" t="s">
        <v>22675</v>
      </c>
      <c r="I205">
        <v>43</v>
      </c>
      <c r="J205" t="s">
        <v>82</v>
      </c>
      <c r="K205" t="str">
        <f t="shared" si="7"/>
        <v>41,4114500,'MANOEL RIBAS','-24.51881437','-51.66455642','895','571,135','MANOEL-RIBENSE','43',current_timestamp);</v>
      </c>
      <c r="L205" t="str">
        <f t="shared" si="6"/>
        <v>INSERT INTO municipio (cd_estado,cd_municipio,ds_municipio,vl_latitude,vl_longitude,vl_altitude,qt_area,ds_gentilico,nr_ddd,dt_registro)VALUES (41,4114500,'MANOEL RIBAS','-24.51881437','-51.66455642','895','571,135','MANOEL-RIBENSE','43',current_timestamp);</v>
      </c>
    </row>
    <row r="206" spans="1:12" x14ac:dyDescent="0.25">
      <c r="A206">
        <v>41</v>
      </c>
      <c r="B206" s="21" t="s">
        <v>11680</v>
      </c>
      <c r="C206" s="39" t="s">
        <v>11681</v>
      </c>
      <c r="D206" s="3" t="s">
        <v>22112</v>
      </c>
      <c r="E206" s="3" t="s">
        <v>22113</v>
      </c>
      <c r="F206" s="3" t="s">
        <v>9884</v>
      </c>
      <c r="G206" s="21">
        <v>748.00199999999995</v>
      </c>
      <c r="H206" s="29" t="s">
        <v>8388</v>
      </c>
      <c r="I206">
        <v>45</v>
      </c>
      <c r="J206" t="s">
        <v>82</v>
      </c>
      <c r="K206" t="str">
        <f t="shared" si="7"/>
        <v>41,4114609,'MARECHAL CÂNDIDO RONDON','-24.5570605','-54.0568646','426','748,002','RONDONENSE','45',current_timestamp);</v>
      </c>
      <c r="L206" t="str">
        <f t="shared" si="6"/>
        <v>INSERT INTO municipio (cd_estado,cd_municipio,ds_municipio,vl_latitude,vl_longitude,vl_altitude,qt_area,ds_gentilico,nr_ddd,dt_registro)VALUES (41,4114609,'MARECHAL CÂNDIDO RONDON','-24.5570605','-54.0568646','426','748,002','RONDONENSE','45',current_timestamp);</v>
      </c>
    </row>
    <row r="207" spans="1:12" x14ac:dyDescent="0.25">
      <c r="A207">
        <v>41</v>
      </c>
      <c r="B207" s="21" t="s">
        <v>11682</v>
      </c>
      <c r="C207" s="39" t="s">
        <v>11683</v>
      </c>
      <c r="D207" s="3" t="s">
        <v>22114</v>
      </c>
      <c r="E207" s="3" t="s">
        <v>22115</v>
      </c>
      <c r="F207" s="3" t="s">
        <v>458</v>
      </c>
      <c r="G207" s="21">
        <v>486.22399999999999</v>
      </c>
      <c r="H207" s="29" t="s">
        <v>22676</v>
      </c>
      <c r="I207">
        <v>44</v>
      </c>
      <c r="J207" t="s">
        <v>82</v>
      </c>
      <c r="K207" t="str">
        <f t="shared" si="7"/>
        <v>41,4114708,'MARIA HELENA','-23.6194993','-53.20637941','372','486,224','MARIA-HELENENSE','44',current_timestamp);</v>
      </c>
      <c r="L207" t="str">
        <f t="shared" si="6"/>
        <v>INSERT INTO municipio (cd_estado,cd_municipio,ds_municipio,vl_latitude,vl_longitude,vl_altitude,qt_area,ds_gentilico,nr_ddd,dt_registro)VALUES (41,4114708,'MARIA HELENA','-23.6194993','-53.20637941','372','486,224','MARIA-HELENENSE','44',current_timestamp);</v>
      </c>
    </row>
    <row r="208" spans="1:12" x14ac:dyDescent="0.25">
      <c r="A208">
        <v>41</v>
      </c>
      <c r="B208" s="21" t="s">
        <v>11684</v>
      </c>
      <c r="C208" s="39" t="s">
        <v>11685</v>
      </c>
      <c r="D208" s="3" t="s">
        <v>22116</v>
      </c>
      <c r="E208" s="3" t="s">
        <v>22117</v>
      </c>
      <c r="F208" s="3" t="s">
        <v>1474</v>
      </c>
      <c r="G208" s="21">
        <v>475.56400000000002</v>
      </c>
      <c r="H208" s="29" t="s">
        <v>22677</v>
      </c>
      <c r="I208">
        <v>44</v>
      </c>
      <c r="J208" t="s">
        <v>82</v>
      </c>
      <c r="K208" t="str">
        <f t="shared" si="7"/>
        <v>41,4114807,'MARIALVA','-23.48596669','-51.79257888','655','475,564','MARIALVENSE','44',current_timestamp);</v>
      </c>
      <c r="L208" t="str">
        <f t="shared" si="6"/>
        <v>INSERT INTO municipio (cd_estado,cd_municipio,ds_municipio,vl_latitude,vl_longitude,vl_altitude,qt_area,ds_gentilico,nr_ddd,dt_registro)VALUES (41,4114807,'MARIALVA','-23.48596669','-51.79257888','655','475,564','MARIALVENSE','44',current_timestamp);</v>
      </c>
    </row>
    <row r="209" spans="1:12" x14ac:dyDescent="0.25">
      <c r="A209">
        <v>41</v>
      </c>
      <c r="B209" s="21" t="s">
        <v>11686</v>
      </c>
      <c r="C209" s="39" t="s">
        <v>11687</v>
      </c>
      <c r="D209" s="3" t="s">
        <v>22118</v>
      </c>
      <c r="E209" s="3" t="s">
        <v>22119</v>
      </c>
      <c r="F209" s="3" t="s">
        <v>3797</v>
      </c>
      <c r="G209" s="21">
        <v>384.42399999999998</v>
      </c>
      <c r="H209" s="29" t="s">
        <v>5584</v>
      </c>
      <c r="I209">
        <v>43</v>
      </c>
      <c r="J209" t="s">
        <v>82</v>
      </c>
      <c r="K209" t="str">
        <f t="shared" si="7"/>
        <v>41,4114906,'MARILÂNDIA DO SUL','-23.74646146','-51.30473614','767','384,424','MARILANDENSE','43',current_timestamp);</v>
      </c>
      <c r="L209" t="str">
        <f t="shared" si="6"/>
        <v>INSERT INTO municipio (cd_estado,cd_municipio,ds_municipio,vl_latitude,vl_longitude,vl_altitude,qt_area,ds_gentilico,nr_ddd,dt_registro)VALUES (41,4114906,'MARILÂNDIA DO SUL','-23.74646146','-51.30473614','767','384,424','MARILANDENSE','43',current_timestamp);</v>
      </c>
    </row>
    <row r="210" spans="1:12" x14ac:dyDescent="0.25">
      <c r="A210">
        <v>41</v>
      </c>
      <c r="B210" s="21" t="s">
        <v>11688</v>
      </c>
      <c r="C210" s="39" t="s">
        <v>11689</v>
      </c>
      <c r="D210" s="3" t="s">
        <v>22120</v>
      </c>
      <c r="E210" s="3" t="s">
        <v>22121</v>
      </c>
      <c r="F210" s="3" t="s">
        <v>3536</v>
      </c>
      <c r="G210" s="21">
        <v>232.363</v>
      </c>
      <c r="H210" s="29" t="s">
        <v>22678</v>
      </c>
      <c r="I210">
        <v>44</v>
      </c>
      <c r="J210" t="s">
        <v>82</v>
      </c>
      <c r="K210" t="str">
        <f t="shared" si="7"/>
        <v>41,4115002,'MARILENA','-22.73583405','-53.04072581','398','232,363','MARILENENSE','44',current_timestamp);</v>
      </c>
      <c r="L210" t="str">
        <f t="shared" si="6"/>
        <v>INSERT INTO municipio (cd_estado,cd_municipio,ds_municipio,vl_latitude,vl_longitude,vl_altitude,qt_area,ds_gentilico,nr_ddd,dt_registro)VALUES (41,4115002,'MARILENA','-22.73583405','-53.04072581','398','232,363','MARILENENSE','44',current_timestamp);</v>
      </c>
    </row>
    <row r="211" spans="1:12" x14ac:dyDescent="0.25">
      <c r="A211">
        <v>41</v>
      </c>
      <c r="B211" s="21" t="s">
        <v>11690</v>
      </c>
      <c r="C211" s="39" t="s">
        <v>11691</v>
      </c>
      <c r="D211" s="3" t="s">
        <v>22122</v>
      </c>
      <c r="E211" s="3" t="s">
        <v>22123</v>
      </c>
      <c r="F211" s="3" t="s">
        <v>2597</v>
      </c>
      <c r="G211" s="21">
        <v>433.17</v>
      </c>
      <c r="H211" s="29" t="s">
        <v>22679</v>
      </c>
      <c r="I211">
        <v>44</v>
      </c>
      <c r="J211" t="s">
        <v>82</v>
      </c>
      <c r="K211" t="str">
        <f t="shared" si="7"/>
        <v>41,4115101,'MARILUZ','-24.00706388','-53.14790989','446','433,17','MARILUZENSE','44',current_timestamp);</v>
      </c>
      <c r="L211" t="str">
        <f t="shared" si="6"/>
        <v>INSERT INTO municipio (cd_estado,cd_municipio,ds_municipio,vl_latitude,vl_longitude,vl_altitude,qt_area,ds_gentilico,nr_ddd,dt_registro)VALUES (41,4115101,'MARILUZ','-24.00706388','-53.14790989','446','433,17','MARILUZENSE','44',current_timestamp);</v>
      </c>
    </row>
    <row r="212" spans="1:12" x14ac:dyDescent="0.25">
      <c r="A212">
        <v>41</v>
      </c>
      <c r="B212" s="21" t="s">
        <v>11692</v>
      </c>
      <c r="C212" s="39" t="s">
        <v>11693</v>
      </c>
      <c r="D212" s="3" t="s">
        <v>22124</v>
      </c>
      <c r="E212" s="3" t="s">
        <v>22125</v>
      </c>
      <c r="F212" s="3" t="s">
        <v>3433</v>
      </c>
      <c r="G212" s="21">
        <v>487.05200000000002</v>
      </c>
      <c r="H212" s="29" t="s">
        <v>22680</v>
      </c>
      <c r="I212">
        <v>44</v>
      </c>
      <c r="J212" t="s">
        <v>82</v>
      </c>
      <c r="K212" t="str">
        <f t="shared" si="7"/>
        <v>41,4115200,'MARINGÁ','-23.4204998','-51.9333847','554','487,052','MARINGAENSE','44',current_timestamp);</v>
      </c>
      <c r="L212" t="str">
        <f t="shared" si="6"/>
        <v>INSERT INTO municipio (cd_estado,cd_municipio,ds_municipio,vl_latitude,vl_longitude,vl_altitude,qt_area,ds_gentilico,nr_ddd,dt_registro)VALUES (41,4115200,'MARINGÁ','-23.4204998','-51.9333847','554','487,052','MARINGAENSE','44',current_timestamp);</v>
      </c>
    </row>
    <row r="213" spans="1:12" x14ac:dyDescent="0.25">
      <c r="A213">
        <v>41</v>
      </c>
      <c r="B213" s="21" t="s">
        <v>11694</v>
      </c>
      <c r="C213" s="39" t="s">
        <v>11695</v>
      </c>
      <c r="D213" s="3" t="s">
        <v>22126</v>
      </c>
      <c r="E213" s="3" t="s">
        <v>22127</v>
      </c>
      <c r="F213" s="3" t="s">
        <v>2876</v>
      </c>
      <c r="G213" s="21">
        <v>230.36600000000001</v>
      </c>
      <c r="H213" s="29" t="s">
        <v>22681</v>
      </c>
      <c r="I213">
        <v>46</v>
      </c>
      <c r="J213" t="s">
        <v>82</v>
      </c>
      <c r="K213" t="str">
        <f t="shared" si="7"/>
        <v>41,4115309,'MARIÓPOLIS','-26.3552465','-52.552987','858','230,366','MARIOPOLITANO','46',current_timestamp);</v>
      </c>
      <c r="L213" t="str">
        <f t="shared" si="6"/>
        <v>INSERT INTO municipio (cd_estado,cd_municipio,ds_municipio,vl_latitude,vl_longitude,vl_altitude,qt_area,ds_gentilico,nr_ddd,dt_registro)VALUES (41,4115309,'MARIÓPOLIS','-26.3552465','-52.552987','858','230,366','MARIOPOLITANO','46',current_timestamp);</v>
      </c>
    </row>
    <row r="214" spans="1:12" x14ac:dyDescent="0.25">
      <c r="A214">
        <v>41</v>
      </c>
      <c r="B214" s="21" t="s">
        <v>11696</v>
      </c>
      <c r="C214" s="39" t="s">
        <v>11697</v>
      </c>
      <c r="D214" s="3" t="s">
        <v>22128</v>
      </c>
      <c r="E214" s="3" t="s">
        <v>22129</v>
      </c>
      <c r="F214" s="3" t="s">
        <v>3809</v>
      </c>
      <c r="G214" s="21">
        <v>283.79300000000001</v>
      </c>
      <c r="H214" s="29" t="s">
        <v>17191</v>
      </c>
      <c r="I214">
        <v>44</v>
      </c>
      <c r="J214" t="s">
        <v>82</v>
      </c>
      <c r="K214" t="str">
        <f t="shared" si="7"/>
        <v>41,4115358,'MARIPÁ','-26.35640013','-52.5552186','862','283,793','MARIPAENSE','44',current_timestamp);</v>
      </c>
      <c r="L214" t="str">
        <f t="shared" si="6"/>
        <v>INSERT INTO municipio (cd_estado,cd_municipio,ds_municipio,vl_latitude,vl_longitude,vl_altitude,qt_area,ds_gentilico,nr_ddd,dt_registro)VALUES (41,4115358,'MARIPÁ','-26.35640013','-52.5552186','862','283,793','MARIPAENSE','44',current_timestamp);</v>
      </c>
    </row>
    <row r="215" spans="1:12" x14ac:dyDescent="0.25">
      <c r="A215">
        <v>41</v>
      </c>
      <c r="B215" s="21" t="s">
        <v>11698</v>
      </c>
      <c r="C215" s="39" t="s">
        <v>11699</v>
      </c>
      <c r="D215" s="3" t="s">
        <v>22130</v>
      </c>
      <c r="E215" s="3" t="s">
        <v>22131</v>
      </c>
      <c r="F215" s="3" t="s">
        <v>9340</v>
      </c>
      <c r="G215" s="21">
        <v>387.38099999999997</v>
      </c>
      <c r="H215" s="29" t="s">
        <v>22682</v>
      </c>
      <c r="I215">
        <v>46</v>
      </c>
      <c r="J215" t="s">
        <v>82</v>
      </c>
      <c r="K215" t="str">
        <f t="shared" si="7"/>
        <v>41,4115408,'MARMELEIRO','-26.1471873','-53.0267132','654','387,381','MARMELEIRENSE','46',current_timestamp);</v>
      </c>
      <c r="L215" t="str">
        <f t="shared" si="6"/>
        <v>INSERT INTO municipio (cd_estado,cd_municipio,ds_municipio,vl_latitude,vl_longitude,vl_altitude,qt_area,ds_gentilico,nr_ddd,dt_registro)VALUES (41,4115408,'MARMELEIRO','-26.1471873','-53.0267132','654','387,381','MARMELEIRENSE','46',current_timestamp);</v>
      </c>
    </row>
    <row r="216" spans="1:12" x14ac:dyDescent="0.25">
      <c r="A216">
        <v>41</v>
      </c>
      <c r="B216" s="21" t="s">
        <v>11700</v>
      </c>
      <c r="C216" s="39" t="s">
        <v>11701</v>
      </c>
      <c r="D216" s="3" t="s">
        <v>22132</v>
      </c>
      <c r="E216" s="3" t="s">
        <v>22133</v>
      </c>
      <c r="F216" s="3" t="s">
        <v>7668</v>
      </c>
      <c r="G216" s="21">
        <v>511.14800000000002</v>
      </c>
      <c r="H216" s="29" t="s">
        <v>22683</v>
      </c>
      <c r="I216">
        <v>42</v>
      </c>
      <c r="J216" t="s">
        <v>82</v>
      </c>
      <c r="K216" t="str">
        <f t="shared" si="7"/>
        <v>41,4115457,'MARQUINHO','-25.11468767','-52.25563288','856','511,148','MARQUINHENSE','42',current_timestamp);</v>
      </c>
      <c r="L216" t="str">
        <f t="shared" si="6"/>
        <v>INSERT INTO municipio (cd_estado,cd_municipio,ds_municipio,vl_latitude,vl_longitude,vl_altitude,qt_area,ds_gentilico,nr_ddd,dt_registro)VALUES (41,4115457,'MARQUINHO','-25.11468767','-52.25563288','856','511,148','MARQUINHENSE','42',current_timestamp);</v>
      </c>
    </row>
    <row r="217" spans="1:12" x14ac:dyDescent="0.25">
      <c r="A217">
        <v>41</v>
      </c>
      <c r="B217" s="21" t="s">
        <v>11702</v>
      </c>
      <c r="C217" s="39" t="s">
        <v>11703</v>
      </c>
      <c r="D217" s="3" t="s">
        <v>22134</v>
      </c>
      <c r="E217" s="3" t="s">
        <v>22135</v>
      </c>
      <c r="F217" s="3" t="s">
        <v>22136</v>
      </c>
      <c r="G217" s="21">
        <v>208.47</v>
      </c>
      <c r="H217" s="29" t="s">
        <v>22684</v>
      </c>
      <c r="I217">
        <v>43</v>
      </c>
      <c r="J217" t="s">
        <v>82</v>
      </c>
      <c r="K217" t="str">
        <f t="shared" si="7"/>
        <v>41,4115507,'MARUMBI','-23.7058737','-51.6405508','672','208,47','MARUMBIENSE','43',current_timestamp);</v>
      </c>
      <c r="L217" t="str">
        <f t="shared" si="6"/>
        <v>INSERT INTO municipio (cd_estado,cd_municipio,ds_municipio,vl_latitude,vl_longitude,vl_altitude,qt_area,ds_gentilico,nr_ddd,dt_registro)VALUES (41,4115507,'MARUMBI','-23.7058737','-51.6405508','672','208,47','MARUMBIENSE','43',current_timestamp);</v>
      </c>
    </row>
    <row r="218" spans="1:12" x14ac:dyDescent="0.25">
      <c r="A218">
        <v>41</v>
      </c>
      <c r="B218" s="21" t="s">
        <v>11704</v>
      </c>
      <c r="C218" s="39" t="s">
        <v>11705</v>
      </c>
      <c r="D218" s="3" t="s">
        <v>22137</v>
      </c>
      <c r="E218" s="3" t="s">
        <v>22138</v>
      </c>
      <c r="F218" s="3" t="s">
        <v>1886</v>
      </c>
      <c r="G218" s="21">
        <v>639.74599999999998</v>
      </c>
      <c r="H218" s="29" t="s">
        <v>22685</v>
      </c>
      <c r="I218">
        <v>45</v>
      </c>
      <c r="J218" t="s">
        <v>82</v>
      </c>
      <c r="K218" t="str">
        <f t="shared" si="7"/>
        <v>41,4115606,'MATELÂNDIA','-25.24008967','-53.97908106','566','639,746','MATELANDIENSE','45',current_timestamp);</v>
      </c>
      <c r="L218" t="str">
        <f t="shared" si="6"/>
        <v>INSERT INTO municipio (cd_estado,cd_municipio,ds_municipio,vl_latitude,vl_longitude,vl_altitude,qt_area,ds_gentilico,nr_ddd,dt_registro)VALUES (41,4115606,'MATELÂNDIA','-25.24008967','-53.97908106','566','639,746','MATELANDIENSE','45',current_timestamp);</v>
      </c>
    </row>
    <row r="219" spans="1:12" x14ac:dyDescent="0.25">
      <c r="A219">
        <v>41</v>
      </c>
      <c r="B219" s="21" t="s">
        <v>11706</v>
      </c>
      <c r="C219" s="39" t="s">
        <v>11707</v>
      </c>
      <c r="D219" s="3" t="s">
        <v>22139</v>
      </c>
      <c r="E219" s="3" t="s">
        <v>22140</v>
      </c>
      <c r="F219" s="3" t="s">
        <v>1437</v>
      </c>
      <c r="G219" s="21">
        <v>117.74299999999999</v>
      </c>
      <c r="H219" s="29" t="s">
        <v>6773</v>
      </c>
      <c r="I219">
        <v>41</v>
      </c>
      <c r="J219" t="s">
        <v>82</v>
      </c>
      <c r="K219" t="str">
        <f t="shared" si="7"/>
        <v>41,4115705,'MATINHOS','-25.81041944','-48.53615999','5','117,743','MATINHENSE','41',current_timestamp);</v>
      </c>
      <c r="L219" t="str">
        <f t="shared" si="6"/>
        <v>INSERT INTO municipio (cd_estado,cd_municipio,ds_municipio,vl_latitude,vl_longitude,vl_altitude,qt_area,ds_gentilico,nr_ddd,dt_registro)VALUES (41,4115705,'MATINHOS','-25.81041944','-48.53615999','5','117,743','MATINHENSE','41',current_timestamp);</v>
      </c>
    </row>
    <row r="220" spans="1:12" x14ac:dyDescent="0.25">
      <c r="A220">
        <v>41</v>
      </c>
      <c r="B220" s="21" t="s">
        <v>11708</v>
      </c>
      <c r="C220" s="39" t="s">
        <v>11709</v>
      </c>
      <c r="D220" s="3" t="s">
        <v>22141</v>
      </c>
      <c r="E220" s="3" t="s">
        <v>22142</v>
      </c>
      <c r="F220" s="3" t="s">
        <v>18985</v>
      </c>
      <c r="G220" s="21">
        <v>394.53300000000002</v>
      </c>
      <c r="H220" s="29" t="s">
        <v>22686</v>
      </c>
      <c r="I220">
        <v>42</v>
      </c>
      <c r="J220" t="s">
        <v>82</v>
      </c>
      <c r="K220" t="str">
        <f t="shared" si="7"/>
        <v>41,4115739,'MATO RICO','-24.70417152','-52.14711607','720','394,533','MATO-RIQUENSE','42',current_timestamp);</v>
      </c>
      <c r="L220" t="str">
        <f t="shared" si="6"/>
        <v>INSERT INTO municipio (cd_estado,cd_municipio,ds_municipio,vl_latitude,vl_longitude,vl_altitude,qt_area,ds_gentilico,nr_ddd,dt_registro)VALUES (41,4115739,'MATO RICO','-24.70417152','-52.14711607','720','394,533','MATO-RIQUENSE','42',current_timestamp);</v>
      </c>
    </row>
    <row r="221" spans="1:12" x14ac:dyDescent="0.25">
      <c r="A221">
        <v>41</v>
      </c>
      <c r="B221" s="21" t="s">
        <v>11710</v>
      </c>
      <c r="C221" s="39" t="s">
        <v>11711</v>
      </c>
      <c r="D221" s="3" t="s">
        <v>22143</v>
      </c>
      <c r="E221" s="3" t="s">
        <v>22144</v>
      </c>
      <c r="F221" s="3" t="s">
        <v>19042</v>
      </c>
      <c r="G221" s="21">
        <v>108.324</v>
      </c>
      <c r="H221" s="29" t="s">
        <v>22687</v>
      </c>
      <c r="I221">
        <v>43</v>
      </c>
      <c r="J221" t="s">
        <v>82</v>
      </c>
      <c r="K221" t="str">
        <f t="shared" si="7"/>
        <v>41,4115754,'MAUÁ DA SERRA','-23.89804561','-51.22600257','1025','108,324','MAUAENSE DA SERRA','43',current_timestamp);</v>
      </c>
      <c r="L221" t="str">
        <f t="shared" si="6"/>
        <v>INSERT INTO municipio (cd_estado,cd_municipio,ds_municipio,vl_latitude,vl_longitude,vl_altitude,qt_area,ds_gentilico,nr_ddd,dt_registro)VALUES (41,4115754,'MAUÁ DA SERRA','-23.89804561','-51.22600257','1025','108,324','MAUAENSE DA SERRA','43',current_timestamp);</v>
      </c>
    </row>
    <row r="222" spans="1:12" x14ac:dyDescent="0.25">
      <c r="A222">
        <v>41</v>
      </c>
      <c r="B222" s="21" t="s">
        <v>11712</v>
      </c>
      <c r="C222" s="39" t="s">
        <v>11713</v>
      </c>
      <c r="D222" s="3" t="s">
        <v>22145</v>
      </c>
      <c r="E222" s="3" t="s">
        <v>22146</v>
      </c>
      <c r="F222" s="3" t="s">
        <v>2948</v>
      </c>
      <c r="G222" s="21">
        <v>328.73200000000003</v>
      </c>
      <c r="H222" s="29" t="s">
        <v>22688</v>
      </c>
      <c r="I222">
        <v>45</v>
      </c>
      <c r="J222" t="s">
        <v>82</v>
      </c>
      <c r="K222" t="str">
        <f t="shared" si="7"/>
        <v>41,4115804,'MEDIANEIRA','-25.29487858','-54.09337527','414','328,732','MEDIANEIRENSE','45',current_timestamp);</v>
      </c>
      <c r="L222" t="str">
        <f t="shared" si="6"/>
        <v>INSERT INTO municipio (cd_estado,cd_municipio,ds_municipio,vl_latitude,vl_longitude,vl_altitude,qt_area,ds_gentilico,nr_ddd,dt_registro)VALUES (41,4115804,'MEDIANEIRA','-25.29487858','-54.09337527','414','328,732','MEDIANEIRENSE','45',current_timestamp);</v>
      </c>
    </row>
    <row r="223" spans="1:12" x14ac:dyDescent="0.25">
      <c r="A223">
        <v>41</v>
      </c>
      <c r="B223" s="21" t="s">
        <v>11714</v>
      </c>
      <c r="C223" s="39" t="s">
        <v>11715</v>
      </c>
      <c r="D223" s="3" t="s">
        <v>22147</v>
      </c>
      <c r="E223" s="3" t="s">
        <v>22148</v>
      </c>
      <c r="F223" s="3" t="s">
        <v>3536</v>
      </c>
      <c r="G223" s="21">
        <v>200.864</v>
      </c>
      <c r="H223" s="29" t="s">
        <v>22689</v>
      </c>
      <c r="I223">
        <v>45</v>
      </c>
      <c r="J223" t="s">
        <v>82</v>
      </c>
      <c r="K223" t="str">
        <f t="shared" si="7"/>
        <v>41,4115853,'MERCEDES','-24.4537838','-54.1617183','398','200,864','MERCEDENSE','45',current_timestamp);</v>
      </c>
      <c r="L223" t="str">
        <f t="shared" si="6"/>
        <v>INSERT INTO municipio (cd_estado,cd_municipio,ds_municipio,vl_latitude,vl_longitude,vl_altitude,qt_area,ds_gentilico,nr_ddd,dt_registro)VALUES (41,4115853,'MERCEDES','-24.4537838','-54.1617183','398','200,864','MERCEDENSE','45',current_timestamp);</v>
      </c>
    </row>
    <row r="224" spans="1:12" x14ac:dyDescent="0.25">
      <c r="A224">
        <v>41</v>
      </c>
      <c r="B224" s="21" t="s">
        <v>11716</v>
      </c>
      <c r="C224" s="39" t="s">
        <v>6581</v>
      </c>
      <c r="D224" s="3" t="s">
        <v>22149</v>
      </c>
      <c r="E224" s="3" t="s">
        <v>22150</v>
      </c>
      <c r="F224" s="3" t="s">
        <v>1981</v>
      </c>
      <c r="G224" s="21">
        <v>221.708</v>
      </c>
      <c r="H224" s="29" t="s">
        <v>22690</v>
      </c>
      <c r="I224">
        <v>44</v>
      </c>
      <c r="J224" t="s">
        <v>82</v>
      </c>
      <c r="K224" t="str">
        <f t="shared" si="7"/>
        <v>41,4115903,'MIRADOR','-23.2566286','-52.77628093','308','221,708','MIRADORENSE','44',current_timestamp);</v>
      </c>
      <c r="L224" t="str">
        <f t="shared" si="6"/>
        <v>INSERT INTO municipio (cd_estado,cd_municipio,ds_municipio,vl_latitude,vl_longitude,vl_altitude,qt_area,ds_gentilico,nr_ddd,dt_registro)VALUES (41,4115903,'MIRADOR','-23.2566286','-52.77628093','308','221,708','MIRADORENSE','44',current_timestamp);</v>
      </c>
    </row>
    <row r="225" spans="1:12" x14ac:dyDescent="0.25">
      <c r="A225">
        <v>41</v>
      </c>
      <c r="B225" s="21" t="s">
        <v>11717</v>
      </c>
      <c r="C225" s="39" t="s">
        <v>11718</v>
      </c>
      <c r="D225" s="3" t="s">
        <v>22151</v>
      </c>
      <c r="E225" s="3" t="s">
        <v>22152</v>
      </c>
      <c r="F225" s="3" t="s">
        <v>1786</v>
      </c>
      <c r="G225" s="21">
        <v>90.293999999999997</v>
      </c>
      <c r="H225" s="29" t="s">
        <v>22691</v>
      </c>
      <c r="I225">
        <v>43</v>
      </c>
      <c r="J225" t="s">
        <v>82</v>
      </c>
      <c r="K225" t="str">
        <f t="shared" si="7"/>
        <v>41,4116000,'MIRASELVA','-22.96754095','-51.48538828','586','90,294','MIRASELVANO','43',current_timestamp);</v>
      </c>
      <c r="L225" t="str">
        <f t="shared" si="6"/>
        <v>INSERT INTO municipio (cd_estado,cd_municipio,ds_municipio,vl_latitude,vl_longitude,vl_altitude,qt_area,ds_gentilico,nr_ddd,dt_registro)VALUES (41,4116000,'MIRASELVA','-22.96754095','-51.48538828','586','90,294','MIRASELVANO','43',current_timestamp);</v>
      </c>
    </row>
    <row r="226" spans="1:12" x14ac:dyDescent="0.25">
      <c r="A226">
        <v>41</v>
      </c>
      <c r="B226" s="21" t="s">
        <v>11719</v>
      </c>
      <c r="C226" s="39" t="s">
        <v>11720</v>
      </c>
      <c r="D226" s="3" t="s">
        <v>22153</v>
      </c>
      <c r="E226" s="3" t="s">
        <v>22154</v>
      </c>
      <c r="F226" s="3" t="s">
        <v>2515</v>
      </c>
      <c r="G226" s="21">
        <v>324.39699999999999</v>
      </c>
      <c r="H226" s="29" t="s">
        <v>22692</v>
      </c>
      <c r="I226">
        <v>45</v>
      </c>
      <c r="J226" t="s">
        <v>82</v>
      </c>
      <c r="K226" t="str">
        <f t="shared" si="7"/>
        <v>41,4116059,'MISSAL','-25.0918959','-54.2477109','318','324,397','MISSALENSE','45',current_timestamp);</v>
      </c>
      <c r="L226" t="str">
        <f t="shared" si="6"/>
        <v>INSERT INTO municipio (cd_estado,cd_municipio,ds_municipio,vl_latitude,vl_longitude,vl_altitude,qt_area,ds_gentilico,nr_ddd,dt_registro)VALUES (41,4116059,'MISSAL','-25.0918959','-54.2477109','318','324,397','MISSALENSE','45',current_timestamp);</v>
      </c>
    </row>
    <row r="227" spans="1:12" x14ac:dyDescent="0.25">
      <c r="A227">
        <v>41</v>
      </c>
      <c r="B227" s="21" t="s">
        <v>11721</v>
      </c>
      <c r="C227" s="39" t="s">
        <v>11722</v>
      </c>
      <c r="D227" s="3" t="s">
        <v>22155</v>
      </c>
      <c r="E227" s="3" t="s">
        <v>22156</v>
      </c>
      <c r="F227" s="3" t="s">
        <v>3030</v>
      </c>
      <c r="G227" s="21">
        <v>353.77199999999999</v>
      </c>
      <c r="H227" s="29" t="s">
        <v>22693</v>
      </c>
      <c r="I227">
        <v>44</v>
      </c>
      <c r="J227" t="s">
        <v>82</v>
      </c>
      <c r="K227" t="str">
        <f t="shared" si="7"/>
        <v>41,4116109,'MOREIRA SALES','-24.05246987','-53.00816417','486','353,772','MOREIRA-SALENSE','44',current_timestamp);</v>
      </c>
      <c r="L227" t="str">
        <f t="shared" si="6"/>
        <v>INSERT INTO municipio (cd_estado,cd_municipio,ds_municipio,vl_latitude,vl_longitude,vl_altitude,qt_area,ds_gentilico,nr_ddd,dt_registro)VALUES (41,4116109,'MOREIRA SALES','-24.05246987','-53.00816417','486','353,772','MOREIRA-SALENSE','44',current_timestamp);</v>
      </c>
    </row>
    <row r="228" spans="1:12" x14ac:dyDescent="0.25">
      <c r="A228">
        <v>41</v>
      </c>
      <c r="B228" s="21" t="s">
        <v>11723</v>
      </c>
      <c r="C228" s="39" t="s">
        <v>11724</v>
      </c>
      <c r="D228" s="3" t="s">
        <v>22157</v>
      </c>
      <c r="E228" s="3" t="s">
        <v>22158</v>
      </c>
      <c r="F228" s="3" t="s">
        <v>448</v>
      </c>
      <c r="G228" s="21">
        <v>684.58</v>
      </c>
      <c r="H228" s="29" t="s">
        <v>22694</v>
      </c>
      <c r="I228">
        <v>41</v>
      </c>
      <c r="J228" t="s">
        <v>82</v>
      </c>
      <c r="K228" t="str">
        <f t="shared" si="7"/>
        <v>41,4116208,'MORRETES','-25.47808918','-48.83206129','11','684,58','MORRETENSE','41',current_timestamp);</v>
      </c>
      <c r="L228" t="str">
        <f t="shared" si="6"/>
        <v>INSERT INTO municipio (cd_estado,cd_municipio,ds_municipio,vl_latitude,vl_longitude,vl_altitude,qt_area,ds_gentilico,nr_ddd,dt_registro)VALUES (41,4116208,'MORRETES','-25.47808918','-48.83206129','11','684,58','MORRETENSE','41',current_timestamp);</v>
      </c>
    </row>
    <row r="229" spans="1:12" x14ac:dyDescent="0.25">
      <c r="A229">
        <v>41</v>
      </c>
      <c r="B229" s="21" t="s">
        <v>11725</v>
      </c>
      <c r="C229" s="39" t="s">
        <v>11726</v>
      </c>
      <c r="D229" s="3" t="s">
        <v>22159</v>
      </c>
      <c r="E229" s="3" t="s">
        <v>22160</v>
      </c>
      <c r="F229" s="3" t="s">
        <v>18126</v>
      </c>
      <c r="G229" s="21">
        <v>137.018</v>
      </c>
      <c r="H229" s="29" t="s">
        <v>17223</v>
      </c>
      <c r="I229">
        <v>44</v>
      </c>
      <c r="J229" t="s">
        <v>82</v>
      </c>
      <c r="K229" t="str">
        <f t="shared" si="7"/>
        <v>41,4116307,'MUNHOZ DE MELO','-23.14669852','-51.77122056','573','137,018','MUNHOZENSE','44',current_timestamp);</v>
      </c>
      <c r="L229" t="str">
        <f t="shared" si="6"/>
        <v>INSERT INTO municipio (cd_estado,cd_municipio,ds_municipio,vl_latitude,vl_longitude,vl_altitude,qt_area,ds_gentilico,nr_ddd,dt_registro)VALUES (41,4116307,'MUNHOZ DE MELO','-23.14669852','-51.77122056','573','137,018','MUNHOZENSE','44',current_timestamp);</v>
      </c>
    </row>
    <row r="230" spans="1:12" x14ac:dyDescent="0.25">
      <c r="A230">
        <v>41</v>
      </c>
      <c r="B230" s="21" t="s">
        <v>11727</v>
      </c>
      <c r="C230" s="39" t="s">
        <v>11728</v>
      </c>
      <c r="D230" s="3" t="s">
        <v>22161</v>
      </c>
      <c r="E230" s="3" t="s">
        <v>22162</v>
      </c>
      <c r="F230" s="3" t="s">
        <v>20820</v>
      </c>
      <c r="G230" s="21">
        <v>185.76900000000001</v>
      </c>
      <c r="H230" s="29" t="s">
        <v>1296</v>
      </c>
      <c r="I230">
        <v>44</v>
      </c>
      <c r="J230" t="s">
        <v>82</v>
      </c>
      <c r="K230" t="str">
        <f t="shared" si="7"/>
        <v>41,4116406,'NOSSA SENHORA DAS GRAÇAS','-22.91479032','-51.79602027','484','185,769','GRACENSE','44',current_timestamp);</v>
      </c>
      <c r="L230" t="str">
        <f t="shared" si="6"/>
        <v>INSERT INTO municipio (cd_estado,cd_municipio,ds_municipio,vl_latitude,vl_longitude,vl_altitude,qt_area,ds_gentilico,nr_ddd,dt_registro)VALUES (41,4116406,'NOSSA SENHORA DAS GRAÇAS','-22.91479032','-51.79602027','484','185,769','GRACENSE','44',current_timestamp);</v>
      </c>
    </row>
    <row r="231" spans="1:12" x14ac:dyDescent="0.25">
      <c r="A231">
        <v>41</v>
      </c>
      <c r="B231" s="21" t="s">
        <v>11729</v>
      </c>
      <c r="C231" s="39" t="s">
        <v>11730</v>
      </c>
      <c r="D231" s="3" t="s">
        <v>22163</v>
      </c>
      <c r="E231" s="3" t="s">
        <v>22164</v>
      </c>
      <c r="F231" s="3" t="s">
        <v>3215</v>
      </c>
      <c r="G231" s="21">
        <v>131.27199999999999</v>
      </c>
      <c r="H231" s="29" t="s">
        <v>22638</v>
      </c>
      <c r="I231">
        <v>44</v>
      </c>
      <c r="J231" t="s">
        <v>82</v>
      </c>
      <c r="K231" t="str">
        <f t="shared" si="7"/>
        <v>41,4116505,'NOVA ALIANÇA DO IVAÍ','-23.17751379','-52.60335982','403','131,272','IVAIENSE','44',current_timestamp);</v>
      </c>
      <c r="L231" t="str">
        <f t="shared" si="6"/>
        <v>INSERT INTO municipio (cd_estado,cd_municipio,ds_municipio,vl_latitude,vl_longitude,vl_altitude,qt_area,ds_gentilico,nr_ddd,dt_registro)VALUES (41,4116505,'NOVA ALIANÇA DO IVAÍ','-23.17751379','-52.60335982','403','131,272','IVAIENSE','44',current_timestamp);</v>
      </c>
    </row>
    <row r="232" spans="1:12" x14ac:dyDescent="0.25">
      <c r="A232">
        <v>41</v>
      </c>
      <c r="B232" s="21" t="s">
        <v>11731</v>
      </c>
      <c r="C232" s="39" t="s">
        <v>11732</v>
      </c>
      <c r="D232" s="3" t="s">
        <v>22165</v>
      </c>
      <c r="E232" s="3" t="s">
        <v>22166</v>
      </c>
      <c r="F232" s="3" t="s">
        <v>19793</v>
      </c>
      <c r="G232" s="21">
        <v>129.476</v>
      </c>
      <c r="H232" s="29" t="s">
        <v>22695</v>
      </c>
      <c r="I232">
        <v>43</v>
      </c>
      <c r="J232" t="s">
        <v>82</v>
      </c>
      <c r="K232" t="str">
        <f t="shared" si="7"/>
        <v>41,4116604,'NOVA AMÉRICA DA COLINA','-23.3314787','-50.71819067','611','129,476','NOVA-AMERICANENSE','43',current_timestamp);</v>
      </c>
      <c r="L232" t="str">
        <f t="shared" si="6"/>
        <v>INSERT INTO municipio (cd_estado,cd_municipio,ds_municipio,vl_latitude,vl_longitude,vl_altitude,qt_area,ds_gentilico,nr_ddd,dt_registro)VALUES (41,4116604,'NOVA AMÉRICA DA COLINA','-23.3314787','-50.71819067','611','129,476','NOVA-AMERICANENSE','43',current_timestamp);</v>
      </c>
    </row>
    <row r="233" spans="1:12" x14ac:dyDescent="0.25">
      <c r="A233">
        <v>41</v>
      </c>
      <c r="B233" s="21" t="s">
        <v>11733</v>
      </c>
      <c r="C233" s="39" t="s">
        <v>976</v>
      </c>
      <c r="D233" s="3" t="s">
        <v>22167</v>
      </c>
      <c r="E233" s="3" t="s">
        <v>22168</v>
      </c>
      <c r="F233" s="3" t="s">
        <v>2284</v>
      </c>
      <c r="G233" s="21">
        <v>474.01100000000002</v>
      </c>
      <c r="H233" s="29" t="s">
        <v>5761</v>
      </c>
      <c r="I233">
        <v>45</v>
      </c>
      <c r="J233" t="s">
        <v>82</v>
      </c>
      <c r="K233" t="str">
        <f t="shared" si="7"/>
        <v>41,4116703,'NOVA AURORA','-24.5290527','-53.2576101','525','474,011','NOVA-AURORENSE','45',current_timestamp);</v>
      </c>
      <c r="L233" t="str">
        <f t="shared" si="6"/>
        <v>INSERT INTO municipio (cd_estado,cd_municipio,ds_municipio,vl_latitude,vl_longitude,vl_altitude,qt_area,ds_gentilico,nr_ddd,dt_registro)VALUES (41,4116703,'NOVA AURORA','-24.5290527','-53.2576101','525','474,011','NOVA-AURORENSE','45',current_timestamp);</v>
      </c>
    </row>
    <row r="234" spans="1:12" x14ac:dyDescent="0.25">
      <c r="A234">
        <v>41</v>
      </c>
      <c r="B234" s="21" t="s">
        <v>11734</v>
      </c>
      <c r="C234" s="39" t="s">
        <v>11735</v>
      </c>
      <c r="D234" s="3" t="s">
        <v>22169</v>
      </c>
      <c r="E234" s="3" t="s">
        <v>22170</v>
      </c>
      <c r="F234" s="3" t="s">
        <v>1927</v>
      </c>
      <c r="G234" s="21">
        <v>555.48800000000006</v>
      </c>
      <c r="H234" s="29" t="s">
        <v>22696</v>
      </c>
      <c r="I234">
        <v>44</v>
      </c>
      <c r="J234" t="s">
        <v>82</v>
      </c>
      <c r="K234" t="str">
        <f t="shared" si="7"/>
        <v>41,4116802,'NOVA CANTU','-24.6712786','-52.5678306','480','555,488','NOVA-CANTUENSE','44',current_timestamp);</v>
      </c>
      <c r="L234" t="str">
        <f t="shared" si="6"/>
        <v>INSERT INTO municipio (cd_estado,cd_municipio,ds_municipio,vl_latitude,vl_longitude,vl_altitude,qt_area,ds_gentilico,nr_ddd,dt_registro)VALUES (41,4116802,'NOVA CANTU','-24.6712786','-52.5678306','480','555,488','NOVA-CANTUENSE','44',current_timestamp);</v>
      </c>
    </row>
    <row r="235" spans="1:12" x14ac:dyDescent="0.25">
      <c r="A235">
        <v>41</v>
      </c>
      <c r="B235" s="21" t="s">
        <v>11736</v>
      </c>
      <c r="C235" s="39" t="s">
        <v>11737</v>
      </c>
      <c r="D235" s="3" t="s">
        <v>22171</v>
      </c>
      <c r="E235" s="3" t="s">
        <v>22172</v>
      </c>
      <c r="F235" s="3" t="s">
        <v>18280</v>
      </c>
      <c r="G235" s="21">
        <v>401.58699999999999</v>
      </c>
      <c r="H235" s="29" t="s">
        <v>22697</v>
      </c>
      <c r="I235">
        <v>44</v>
      </c>
      <c r="J235" t="s">
        <v>82</v>
      </c>
      <c r="K235" t="str">
        <f t="shared" si="7"/>
        <v>41,4116901,'NOVA ESPERANÇA','-23.18806176','-52.20106602','579','401,587','NOVA-ESPERANCENSE','44',current_timestamp);</v>
      </c>
      <c r="L235" t="str">
        <f t="shared" si="6"/>
        <v>INSERT INTO municipio (cd_estado,cd_municipio,ds_municipio,vl_latitude,vl_longitude,vl_altitude,qt_area,ds_gentilico,nr_ddd,dt_registro)VALUES (41,4116901,'NOVA ESPERANÇA','-23.18806176','-52.20106602','579','401,587','NOVA-ESPERANCENSE','44',current_timestamp);</v>
      </c>
    </row>
    <row r="236" spans="1:12" x14ac:dyDescent="0.25">
      <c r="A236">
        <v>41</v>
      </c>
      <c r="B236" s="21" t="s">
        <v>11738</v>
      </c>
      <c r="C236" s="39" t="s">
        <v>11739</v>
      </c>
      <c r="D236" s="3" t="s">
        <v>22173</v>
      </c>
      <c r="E236" s="3" t="s">
        <v>22174</v>
      </c>
      <c r="F236" s="3" t="s">
        <v>2704</v>
      </c>
      <c r="G236" s="21">
        <v>208.47200000000001</v>
      </c>
      <c r="H236" s="29" t="s">
        <v>22698</v>
      </c>
      <c r="I236">
        <v>46</v>
      </c>
      <c r="J236" t="s">
        <v>82</v>
      </c>
      <c r="K236" t="str">
        <f t="shared" si="7"/>
        <v>41,4116950,'NOVA ESPERANÇA DO SUDOESTE','-25.9003991','-53.2617989','550','208,472','NOVAESPERANCENSE','46',current_timestamp);</v>
      </c>
      <c r="L236" t="str">
        <f t="shared" si="6"/>
        <v>INSERT INTO municipio (cd_estado,cd_municipio,ds_municipio,vl_latitude,vl_longitude,vl_altitude,qt_area,ds_gentilico,nr_ddd,dt_registro)VALUES (41,4116950,'NOVA ESPERANÇA DO SUDOESTE','-25.9003991','-53.2617989','550','208,472','NOVAESPERANCENSE','46',current_timestamp);</v>
      </c>
    </row>
    <row r="237" spans="1:12" x14ac:dyDescent="0.25">
      <c r="A237">
        <v>41</v>
      </c>
      <c r="B237" s="21" t="s">
        <v>11740</v>
      </c>
      <c r="C237" s="39" t="s">
        <v>4752</v>
      </c>
      <c r="D237" s="3" t="s">
        <v>22175</v>
      </c>
      <c r="E237" s="3" t="s">
        <v>22176</v>
      </c>
      <c r="F237" s="3" t="s">
        <v>3781</v>
      </c>
      <c r="G237" s="21">
        <v>283.423</v>
      </c>
      <c r="H237" s="29" t="s">
        <v>5015</v>
      </c>
      <c r="I237">
        <v>43</v>
      </c>
      <c r="J237" t="s">
        <v>82</v>
      </c>
      <c r="K237" t="str">
        <f t="shared" si="7"/>
        <v>41,4117008,'NOVA FÁTIMA','-23.43262516','-50.5613029','669','283,423','FATIMENSE','43',current_timestamp);</v>
      </c>
      <c r="L237" t="str">
        <f t="shared" si="6"/>
        <v>INSERT INTO municipio (cd_estado,cd_municipio,ds_municipio,vl_latitude,vl_longitude,vl_altitude,qt_area,ds_gentilico,nr_ddd,dt_registro)VALUES (41,4117008,'NOVA FÁTIMA','-23.43262516','-50.5613029','669','283,423','FATIMENSE','43',current_timestamp);</v>
      </c>
    </row>
    <row r="238" spans="1:12" x14ac:dyDescent="0.25">
      <c r="A238">
        <v>41</v>
      </c>
      <c r="B238" s="21" t="s">
        <v>11741</v>
      </c>
      <c r="C238" s="39" t="s">
        <v>11742</v>
      </c>
      <c r="D238" s="3" t="s">
        <v>22177</v>
      </c>
      <c r="E238" s="3" t="s">
        <v>22178</v>
      </c>
      <c r="F238" s="3" t="s">
        <v>3193</v>
      </c>
      <c r="G238" s="21">
        <v>1210.2049999999999</v>
      </c>
      <c r="H238" s="29" t="s">
        <v>22699</v>
      </c>
      <c r="I238">
        <v>42</v>
      </c>
      <c r="J238" t="s">
        <v>82</v>
      </c>
      <c r="K238" t="str">
        <f t="shared" si="7"/>
        <v>41,4117057,'NOVA LARANJEIRAS','-25.30804768','-52.53685713','710','1210,205','NOVA LARANJEIRENSE','42',current_timestamp);</v>
      </c>
      <c r="L238" t="str">
        <f t="shared" si="6"/>
        <v>INSERT INTO municipio (cd_estado,cd_municipio,ds_municipio,vl_latitude,vl_longitude,vl_altitude,qt_area,ds_gentilico,nr_ddd,dt_registro)VALUES (41,4117057,'NOVA LARANJEIRAS','-25.30804768','-52.53685713','710','1210,205','NOVA LARANJEIRENSE','42',current_timestamp);</v>
      </c>
    </row>
    <row r="239" spans="1:12" x14ac:dyDescent="0.25">
      <c r="A239">
        <v>41</v>
      </c>
      <c r="B239" s="21" t="s">
        <v>11743</v>
      </c>
      <c r="C239" s="39" t="s">
        <v>11744</v>
      </c>
      <c r="D239" s="3" t="s">
        <v>22179</v>
      </c>
      <c r="E239" s="3" t="s">
        <v>22180</v>
      </c>
      <c r="F239" s="3" t="s">
        <v>1699</v>
      </c>
      <c r="G239" s="21">
        <v>269.38900000000001</v>
      </c>
      <c r="H239" s="29" t="s">
        <v>22700</v>
      </c>
      <c r="I239">
        <v>44</v>
      </c>
      <c r="J239" t="s">
        <v>82</v>
      </c>
      <c r="K239" t="str">
        <f t="shared" si="7"/>
        <v>41,4117107,'NOVA LONDRINA','-22.76209958','-52.9897581','364','269,389','NOVA-LONDRINENSE','44',current_timestamp);</v>
      </c>
      <c r="L239" t="str">
        <f t="shared" si="6"/>
        <v>INSERT INTO municipio (cd_estado,cd_municipio,ds_municipio,vl_latitude,vl_longitude,vl_altitude,qt_area,ds_gentilico,nr_ddd,dt_registro)VALUES (41,4117107,'NOVA LONDRINA','-22.76209958','-52.9897581','364','269,389','NOVA-LONDRINENSE','44',current_timestamp);</v>
      </c>
    </row>
    <row r="240" spans="1:12" x14ac:dyDescent="0.25">
      <c r="A240">
        <v>41</v>
      </c>
      <c r="B240" s="21" t="s">
        <v>11745</v>
      </c>
      <c r="C240" s="39" t="s">
        <v>8865</v>
      </c>
      <c r="D240" s="3" t="s">
        <v>22181</v>
      </c>
      <c r="E240" s="3" t="s">
        <v>22182</v>
      </c>
      <c r="F240" s="3" t="s">
        <v>2053</v>
      </c>
      <c r="G240" s="21">
        <v>136.34700000000001</v>
      </c>
      <c r="H240" s="29" t="s">
        <v>22701</v>
      </c>
      <c r="I240">
        <v>44</v>
      </c>
      <c r="J240" t="s">
        <v>82</v>
      </c>
      <c r="K240" t="str">
        <f t="shared" si="7"/>
        <v>41,4117206,'NOVA OLÍMPIA','-23.4704684','-53.0899725','430','136,347','NOVAOLIMPIENSE','44',current_timestamp);</v>
      </c>
      <c r="L240" t="str">
        <f t="shared" si="6"/>
        <v>INSERT INTO municipio (cd_estado,cd_municipio,ds_municipio,vl_latitude,vl_longitude,vl_altitude,qt_area,ds_gentilico,nr_ddd,dt_registro)VALUES (41,4117206,'NOVA OLÍMPIA','-23.4704684','-53.0899725','430','136,347','NOVAOLIMPIENSE','44',current_timestamp);</v>
      </c>
    </row>
    <row r="241" spans="1:12" x14ac:dyDescent="0.25">
      <c r="A241">
        <v>41</v>
      </c>
      <c r="B241" s="21" t="s">
        <v>11750</v>
      </c>
      <c r="C241" s="39" t="s">
        <v>11751</v>
      </c>
      <c r="D241" s="3" t="s">
        <v>22183</v>
      </c>
      <c r="E241" s="3" t="s">
        <v>22184</v>
      </c>
      <c r="F241" s="3" t="s">
        <v>1789</v>
      </c>
      <c r="G241" s="21">
        <v>352.565</v>
      </c>
      <c r="H241" s="29" t="s">
        <v>17317</v>
      </c>
      <c r="I241">
        <v>46</v>
      </c>
      <c r="J241" t="s">
        <v>82</v>
      </c>
      <c r="K241" t="str">
        <f t="shared" si="7"/>
        <v>41,4117255,'NOVA PRATA DO IGUAÇU','-25.63663594','-53.34519376','465','352,565','PRATENSE','46',current_timestamp);</v>
      </c>
      <c r="L241" t="str">
        <f t="shared" si="6"/>
        <v>INSERT INTO municipio (cd_estado,cd_municipio,ds_municipio,vl_latitude,vl_longitude,vl_altitude,qt_area,ds_gentilico,nr_ddd,dt_registro)VALUES (41,4117255,'NOVA PRATA DO IGUAÇU','-25.63663594','-53.34519376','465','352,565','PRATENSE','46',current_timestamp);</v>
      </c>
    </row>
    <row r="242" spans="1:12" x14ac:dyDescent="0.25">
      <c r="A242">
        <v>41</v>
      </c>
      <c r="B242" s="21" t="s">
        <v>11746</v>
      </c>
      <c r="C242" s="39" t="s">
        <v>11747</v>
      </c>
      <c r="D242" s="3" t="s">
        <v>22185</v>
      </c>
      <c r="E242" s="3" t="s">
        <v>22186</v>
      </c>
      <c r="F242" s="3" t="s">
        <v>18374</v>
      </c>
      <c r="G242" s="21">
        <v>71.763999999999996</v>
      </c>
      <c r="H242" s="29" t="s">
        <v>22702</v>
      </c>
      <c r="I242">
        <v>43</v>
      </c>
      <c r="J242" t="s">
        <v>82</v>
      </c>
      <c r="K242" t="str">
        <f t="shared" si="7"/>
        <v>41,4117214,'NOVA SANTA BÁRBARA','-23.591245','-50.76204256','741','71,764','BÁRBARAENSE','43',current_timestamp);</v>
      </c>
      <c r="L242" t="str">
        <f t="shared" si="6"/>
        <v>INSERT INTO municipio (cd_estado,cd_municipio,ds_municipio,vl_latitude,vl_longitude,vl_altitude,qt_area,ds_gentilico,nr_ddd,dt_registro)VALUES (41,4117214,'NOVA SANTA BÁRBARA','-23.591245','-50.76204256','741','71,764','BÁRBARAENSE','43',current_timestamp);</v>
      </c>
    </row>
    <row r="243" spans="1:12" x14ac:dyDescent="0.25">
      <c r="A243">
        <v>41</v>
      </c>
      <c r="B243" s="21" t="s">
        <v>11748</v>
      </c>
      <c r="C243" s="39" t="s">
        <v>11749</v>
      </c>
      <c r="D243" s="3" t="s">
        <v>22187</v>
      </c>
      <c r="E243" s="3" t="s">
        <v>22188</v>
      </c>
      <c r="F243" s="3" t="s">
        <v>1838</v>
      </c>
      <c r="G243" s="21">
        <v>204.66499999999999</v>
      </c>
      <c r="H243" s="29" t="s">
        <v>22703</v>
      </c>
      <c r="I243">
        <v>45</v>
      </c>
      <c r="J243" t="s">
        <v>82</v>
      </c>
      <c r="K243" t="str">
        <f t="shared" si="7"/>
        <v>41,4117222,'NOVA SANTA ROSA','-24.4692934','-53.955193','391','204,665','NOVA-SANTA-ROSENSE','45',current_timestamp);</v>
      </c>
      <c r="L243" t="str">
        <f t="shared" si="6"/>
        <v>INSERT INTO municipio (cd_estado,cd_municipio,ds_municipio,vl_latitude,vl_longitude,vl_altitude,qt_area,ds_gentilico,nr_ddd,dt_registro)VALUES (41,4117222,'NOVA SANTA ROSA','-24.4692934','-53.955193','391','204,665','NOVA-SANTA-ROSENSE','45',current_timestamp);</v>
      </c>
    </row>
    <row r="244" spans="1:12" x14ac:dyDescent="0.25">
      <c r="A244">
        <v>41</v>
      </c>
      <c r="B244" s="21" t="s">
        <v>11752</v>
      </c>
      <c r="C244" s="39" t="s">
        <v>11753</v>
      </c>
      <c r="D244" s="3" t="s">
        <v>22189</v>
      </c>
      <c r="E244" s="3" t="s">
        <v>22190</v>
      </c>
      <c r="F244" s="3" t="s">
        <v>19261</v>
      </c>
      <c r="G244" s="21">
        <v>545.68600000000004</v>
      </c>
      <c r="H244" s="29" t="s">
        <v>22704</v>
      </c>
      <c r="I244">
        <v>42</v>
      </c>
      <c r="J244" t="s">
        <v>82</v>
      </c>
      <c r="K244" t="str">
        <f t="shared" si="7"/>
        <v>41,4117271,'NOVA TEBAS','-24.43837859','-51.94655657','637','545,686','NOVA-TEBENSE','42',current_timestamp);</v>
      </c>
      <c r="L244" t="str">
        <f t="shared" si="6"/>
        <v>INSERT INTO municipio (cd_estado,cd_municipio,ds_municipio,vl_latitude,vl_longitude,vl_altitude,qt_area,ds_gentilico,nr_ddd,dt_registro)VALUES (41,4117271,'NOVA TEBAS','-24.43837859','-51.94655657','637','545,686','NOVA-TEBENSE','42',current_timestamp);</v>
      </c>
    </row>
    <row r="245" spans="1:12" x14ac:dyDescent="0.25">
      <c r="A245">
        <v>41</v>
      </c>
      <c r="B245" s="21" t="s">
        <v>11754</v>
      </c>
      <c r="C245" s="39" t="s">
        <v>11755</v>
      </c>
      <c r="D245" s="3" t="s">
        <v>22191</v>
      </c>
      <c r="E245" s="3" t="s">
        <v>22192</v>
      </c>
      <c r="F245" s="3" t="s">
        <v>18154</v>
      </c>
      <c r="G245" s="21">
        <v>161.411</v>
      </c>
      <c r="H245" s="29" t="s">
        <v>22705</v>
      </c>
      <c r="I245">
        <v>43</v>
      </c>
      <c r="J245" t="s">
        <v>82</v>
      </c>
      <c r="K245" t="str">
        <f t="shared" si="7"/>
        <v>41,4117297,'NOVO ITACOLOMI','-23.7631504','-51.5079418','608','161,411','ITACOLOMIENSE','43',current_timestamp);</v>
      </c>
      <c r="L245" t="str">
        <f t="shared" si="6"/>
        <v>INSERT INTO municipio (cd_estado,cd_municipio,ds_municipio,vl_latitude,vl_longitude,vl_altitude,qt_area,ds_gentilico,nr_ddd,dt_registro)VALUES (41,4117297,'NOVO ITACOLOMI','-23.7631504','-51.5079418','608','161,411','ITACOLOMIENSE','43',current_timestamp);</v>
      </c>
    </row>
    <row r="246" spans="1:12" x14ac:dyDescent="0.25">
      <c r="A246">
        <v>41</v>
      </c>
      <c r="B246" s="21" t="s">
        <v>11756</v>
      </c>
      <c r="C246" s="39" t="s">
        <v>11757</v>
      </c>
      <c r="D246" s="3" t="s">
        <v>22193</v>
      </c>
      <c r="E246" s="3" t="s">
        <v>22194</v>
      </c>
      <c r="F246" s="3" t="s">
        <v>3515</v>
      </c>
      <c r="G246" s="21">
        <v>2429.5639999999999</v>
      </c>
      <c r="H246" s="29" t="s">
        <v>22706</v>
      </c>
      <c r="I246">
        <v>42</v>
      </c>
      <c r="J246" t="s">
        <v>82</v>
      </c>
      <c r="K246" t="str">
        <f t="shared" si="7"/>
        <v>41,4117305,'ORTIGUEIRA','-24.21121472','-50.9243989','777','2429,564','ORTIGUEIRENSE','42',current_timestamp);</v>
      </c>
      <c r="L246" t="str">
        <f t="shared" si="6"/>
        <v>INSERT INTO municipio (cd_estado,cd_municipio,ds_municipio,vl_latitude,vl_longitude,vl_altitude,qt_area,ds_gentilico,nr_ddd,dt_registro)VALUES (41,4117305,'ORTIGUEIRA','-24.21121472','-50.9243989','777','2429,564','ORTIGUEIRENSE','42',current_timestamp);</v>
      </c>
    </row>
    <row r="247" spans="1:12" x14ac:dyDescent="0.25">
      <c r="A247">
        <v>41</v>
      </c>
      <c r="B247" s="21" t="s">
        <v>11758</v>
      </c>
      <c r="C247" s="39" t="s">
        <v>11759</v>
      </c>
      <c r="D247" s="3" t="s">
        <v>22195</v>
      </c>
      <c r="E247" s="3" t="s">
        <v>22195</v>
      </c>
      <c r="F247" s="3" t="s">
        <v>9978</v>
      </c>
      <c r="G247" s="21">
        <v>176.45699999999999</v>
      </c>
      <c r="H247" s="29" t="s">
        <v>22707</v>
      </c>
      <c r="I247">
        <v>44</v>
      </c>
      <c r="J247" t="s">
        <v>82</v>
      </c>
      <c r="K247" t="str">
        <f t="shared" si="7"/>
        <v>41,4117404,'OURIZONA','-23.4049808','-23.4049808','542','176,457','OURIZONENSE','44',current_timestamp);</v>
      </c>
      <c r="L247" t="str">
        <f t="shared" si="6"/>
        <v>INSERT INTO municipio (cd_estado,cd_municipio,ds_municipio,vl_latitude,vl_longitude,vl_altitude,qt_area,ds_gentilico,nr_ddd,dt_registro)VALUES (41,4117404,'OURIZONA','-23.4049808','-23.4049808','542','176,457','OURIZONENSE','44',current_timestamp);</v>
      </c>
    </row>
    <row r="248" spans="1:12" x14ac:dyDescent="0.25">
      <c r="A248">
        <v>41</v>
      </c>
      <c r="B248" s="21" t="s">
        <v>11760</v>
      </c>
      <c r="C248" s="39" t="s">
        <v>11761</v>
      </c>
      <c r="D248" s="3" t="s">
        <v>22196</v>
      </c>
      <c r="E248" s="3" t="s">
        <v>22197</v>
      </c>
      <c r="F248" s="3" t="s">
        <v>17805</v>
      </c>
      <c r="G248" s="21">
        <v>293.04199999999997</v>
      </c>
      <c r="H248" s="29" t="s">
        <v>5770</v>
      </c>
      <c r="I248">
        <v>45</v>
      </c>
      <c r="J248" t="s">
        <v>82</v>
      </c>
      <c r="K248" t="str">
        <f t="shared" si="7"/>
        <v>41,4117453,'OURO VERDE DO OESTE','-24.77395443','-53.90313148','539','293,042','OURO-VERDENSE','45',current_timestamp);</v>
      </c>
      <c r="L248" t="str">
        <f t="shared" si="6"/>
        <v>INSERT INTO municipio (cd_estado,cd_municipio,ds_municipio,vl_latitude,vl_longitude,vl_altitude,qt_area,ds_gentilico,nr_ddd,dt_registro)VALUES (41,4117453,'OURO VERDE DO OESTE','-24.77395443','-53.90313148','539','293,042','OURO-VERDENSE','45',current_timestamp);</v>
      </c>
    </row>
    <row r="249" spans="1:12" x14ac:dyDescent="0.25">
      <c r="A249">
        <v>41</v>
      </c>
      <c r="B249" s="21" t="s">
        <v>11762</v>
      </c>
      <c r="C249" s="39" t="s">
        <v>11763</v>
      </c>
      <c r="D249" s="3" t="s">
        <v>22198</v>
      </c>
      <c r="E249" s="3" t="s">
        <v>22199</v>
      </c>
      <c r="F249" s="3" t="s">
        <v>1775</v>
      </c>
      <c r="G249" s="21">
        <v>171.37899999999999</v>
      </c>
      <c r="H249" s="29" t="s">
        <v>22708</v>
      </c>
      <c r="I249">
        <v>44</v>
      </c>
      <c r="J249" t="s">
        <v>82</v>
      </c>
      <c r="K249" t="str">
        <f t="shared" si="7"/>
        <v>41,4117503,'PAIÇANDU','-23.45607437','-52.04505486','481','171,379','PAIÇANDUENSE','44',current_timestamp);</v>
      </c>
      <c r="L249" t="str">
        <f t="shared" si="6"/>
        <v>INSERT INTO municipio (cd_estado,cd_municipio,ds_municipio,vl_latitude,vl_longitude,vl_altitude,qt_area,ds_gentilico,nr_ddd,dt_registro)VALUES (41,4117503,'PAIÇANDU','-23.45607437','-52.04505486','481','171,379','PAIÇANDUENSE','44',current_timestamp);</v>
      </c>
    </row>
    <row r="250" spans="1:12" x14ac:dyDescent="0.25">
      <c r="A250">
        <v>41</v>
      </c>
      <c r="B250" s="21" t="s">
        <v>11764</v>
      </c>
      <c r="C250" s="39" t="s">
        <v>19</v>
      </c>
      <c r="D250" s="3" t="s">
        <v>22200</v>
      </c>
      <c r="E250" s="3" t="s">
        <v>22201</v>
      </c>
      <c r="F250" s="3" t="s">
        <v>22202</v>
      </c>
      <c r="G250" s="21">
        <v>1557.893</v>
      </c>
      <c r="H250" s="29" t="s">
        <v>9752</v>
      </c>
      <c r="I250">
        <v>46</v>
      </c>
      <c r="J250" t="s">
        <v>82</v>
      </c>
      <c r="K250" t="str">
        <f t="shared" si="7"/>
        <v>41,4117602,'PALMAS','-26.48104009','-51.9899038','1079','1557,893','PALMENSE','46',current_timestamp);</v>
      </c>
      <c r="L250" t="str">
        <f t="shared" si="6"/>
        <v>INSERT INTO municipio (cd_estado,cd_municipio,ds_municipio,vl_latitude,vl_longitude,vl_altitude,qt_area,ds_gentilico,nr_ddd,dt_registro)VALUES (41,4117602,'PALMAS','-26.48104009','-51.9899038','1079','1557,893','PALMENSE','46',current_timestamp);</v>
      </c>
    </row>
    <row r="251" spans="1:12" x14ac:dyDescent="0.25">
      <c r="A251">
        <v>41</v>
      </c>
      <c r="B251" s="21" t="s">
        <v>11765</v>
      </c>
      <c r="C251" s="39" t="s">
        <v>11766</v>
      </c>
      <c r="D251" s="3" t="s">
        <v>22203</v>
      </c>
      <c r="E251" s="3" t="s">
        <v>22204</v>
      </c>
      <c r="F251" s="3" t="s">
        <v>19139</v>
      </c>
      <c r="G251" s="21">
        <v>1470.0719999999999</v>
      </c>
      <c r="H251" s="29" t="s">
        <v>4213</v>
      </c>
      <c r="I251">
        <v>42</v>
      </c>
      <c r="J251" t="s">
        <v>82</v>
      </c>
      <c r="K251" t="str">
        <f t="shared" si="7"/>
        <v>41,4117701,'PALMEIRA','-25.4258574','-50.0069024','899','1470,072','PALMEIRENSE','42',current_timestamp);</v>
      </c>
      <c r="L251" t="str">
        <f t="shared" si="6"/>
        <v>INSERT INTO municipio (cd_estado,cd_municipio,ds_municipio,vl_latitude,vl_longitude,vl_altitude,qt_area,ds_gentilico,nr_ddd,dt_registro)VALUES (41,4117701,'PALMEIRA','-25.4258574','-50.0069024','899','1470,072','PALMEIRENSE','42',current_timestamp);</v>
      </c>
    </row>
    <row r="252" spans="1:12" x14ac:dyDescent="0.25">
      <c r="A252">
        <v>41</v>
      </c>
      <c r="B252" s="21" t="s">
        <v>11767</v>
      </c>
      <c r="C252" s="39" t="s">
        <v>11768</v>
      </c>
      <c r="D252" s="3" t="s">
        <v>22205</v>
      </c>
      <c r="E252" s="3" t="s">
        <v>22206</v>
      </c>
      <c r="F252" s="3" t="s">
        <v>7668</v>
      </c>
      <c r="G252" s="21">
        <v>817.64700000000005</v>
      </c>
      <c r="H252" s="29" t="s">
        <v>22709</v>
      </c>
      <c r="I252">
        <v>42</v>
      </c>
      <c r="J252" t="s">
        <v>82</v>
      </c>
      <c r="K252" t="str">
        <f t="shared" si="7"/>
        <v>41,4117800,'PALMITAL','-24.88617383','-52.21188372','856','817,647','PALMITALENSE','42',current_timestamp);</v>
      </c>
      <c r="L252" t="str">
        <f t="shared" si="6"/>
        <v>INSERT INTO municipio (cd_estado,cd_municipio,ds_municipio,vl_latitude,vl_longitude,vl_altitude,qt_area,ds_gentilico,nr_ddd,dt_registro)VALUES (41,4117800,'PALMITAL','-24.88617383','-52.21188372','856','817,647','PALMITALENSE','42',current_timestamp);</v>
      </c>
    </row>
    <row r="253" spans="1:12" x14ac:dyDescent="0.25">
      <c r="A253">
        <v>41</v>
      </c>
      <c r="B253" s="21" t="s">
        <v>11769</v>
      </c>
      <c r="C253" s="39" t="s">
        <v>11770</v>
      </c>
      <c r="D253" s="3" t="s">
        <v>22207</v>
      </c>
      <c r="E253" s="3" t="s">
        <v>22208</v>
      </c>
      <c r="F253" s="3" t="s">
        <v>21472</v>
      </c>
      <c r="G253" s="21">
        <v>651.23800000000006</v>
      </c>
      <c r="H253" s="29" t="s">
        <v>22710</v>
      </c>
      <c r="I253">
        <v>44</v>
      </c>
      <c r="J253" t="s">
        <v>82</v>
      </c>
      <c r="K253" t="str">
        <f t="shared" si="7"/>
        <v>41,4117909,'PALOTINA','-24.28285398','-53.83979469','338','651,238','PALOTINENSE','44',current_timestamp);</v>
      </c>
      <c r="L253" t="str">
        <f t="shared" si="6"/>
        <v>INSERT INTO municipio (cd_estado,cd_municipio,ds_municipio,vl_latitude,vl_longitude,vl_altitude,qt_area,ds_gentilico,nr_ddd,dt_registro)VALUES (41,4117909,'PALOTINA','-24.28285398','-53.83979469','338','651,238','PALOTINENSE','44',current_timestamp);</v>
      </c>
    </row>
    <row r="254" spans="1:12" x14ac:dyDescent="0.25">
      <c r="A254">
        <v>41</v>
      </c>
      <c r="B254" s="21" t="s">
        <v>11771</v>
      </c>
      <c r="C254" s="39" t="s">
        <v>11772</v>
      </c>
      <c r="D254" s="3" t="s">
        <v>22209</v>
      </c>
      <c r="E254" s="3" t="s">
        <v>22210</v>
      </c>
      <c r="F254" s="3" t="s">
        <v>19525</v>
      </c>
      <c r="G254" s="21">
        <v>204.56399999999999</v>
      </c>
      <c r="H254" s="29" t="s">
        <v>22711</v>
      </c>
      <c r="I254">
        <v>44</v>
      </c>
      <c r="J254" t="s">
        <v>82</v>
      </c>
      <c r="K254" t="str">
        <f t="shared" si="7"/>
        <v>41,4118006,'PARAÍSO DO NORTE','-23.2823814','-52.6054397','352','204,564','PARAISENSE-DO-NORTE','44',current_timestamp);</v>
      </c>
      <c r="L254" t="str">
        <f t="shared" si="6"/>
        <v>INSERT INTO municipio (cd_estado,cd_municipio,ds_municipio,vl_latitude,vl_longitude,vl_altitude,qt_area,ds_gentilico,nr_ddd,dt_registro)VALUES (41,4118006,'PARAÍSO DO NORTE','-23.2823814','-52.6054397','352','204,564','PARAISENSE-DO-NORTE','44',current_timestamp);</v>
      </c>
    </row>
    <row r="255" spans="1:12" x14ac:dyDescent="0.25">
      <c r="A255">
        <v>41</v>
      </c>
      <c r="B255" s="21" t="s">
        <v>11773</v>
      </c>
      <c r="C255" s="39" t="s">
        <v>11774</v>
      </c>
      <c r="D255" s="3" t="s">
        <v>22211</v>
      </c>
      <c r="E255" s="3" t="s">
        <v>22212</v>
      </c>
      <c r="F255" s="3" t="s">
        <v>2835</v>
      </c>
      <c r="G255" s="21">
        <v>348.63099999999997</v>
      </c>
      <c r="H255" s="29" t="s">
        <v>22712</v>
      </c>
      <c r="I255">
        <v>44</v>
      </c>
      <c r="J255" t="s">
        <v>82</v>
      </c>
      <c r="K255" t="str">
        <f t="shared" si="7"/>
        <v>41,4118105,'PARANACITY','-22.9317251','-52.15226215','444','348,631','PARANACITENSE','44',current_timestamp);</v>
      </c>
      <c r="L255" t="str">
        <f t="shared" si="6"/>
        <v>INSERT INTO municipio (cd_estado,cd_municipio,ds_municipio,vl_latitude,vl_longitude,vl_altitude,qt_area,ds_gentilico,nr_ddd,dt_registro)VALUES (41,4118105,'PARANACITY','-22.9317251','-52.15226215','444','348,631','PARANACITENSE','44',current_timestamp);</v>
      </c>
    </row>
    <row r="256" spans="1:12" x14ac:dyDescent="0.25">
      <c r="A256">
        <v>41</v>
      </c>
      <c r="B256" s="21" t="s">
        <v>11775</v>
      </c>
      <c r="C256" s="39" t="s">
        <v>11776</v>
      </c>
      <c r="D256" s="3" t="s">
        <v>22213</v>
      </c>
      <c r="E256" s="3" t="s">
        <v>22214</v>
      </c>
      <c r="F256" s="3" t="s">
        <v>454</v>
      </c>
      <c r="G256" s="21">
        <v>826.67399999999998</v>
      </c>
      <c r="H256" s="29" t="s">
        <v>22713</v>
      </c>
      <c r="I256">
        <v>41</v>
      </c>
      <c r="J256" t="s">
        <v>82</v>
      </c>
      <c r="K256" t="str">
        <f t="shared" si="7"/>
        <v>41,4118204,'PARANAGUÁ','-25.5161007','-48.5224057','12','826,674','PARNANGUARA','41',current_timestamp);</v>
      </c>
      <c r="L256" t="str">
        <f t="shared" si="6"/>
        <v>INSERT INTO municipio (cd_estado,cd_municipio,ds_municipio,vl_latitude,vl_longitude,vl_altitude,qt_area,ds_gentilico,nr_ddd,dt_registro)VALUES (41,4118204,'PARANAGUÁ','-25.5161007','-48.5224057','12','826,674','PARNANGUARA','41',current_timestamp);</v>
      </c>
    </row>
    <row r="257" spans="1:12" x14ac:dyDescent="0.25">
      <c r="A257">
        <v>41</v>
      </c>
      <c r="B257" s="21" t="s">
        <v>11777</v>
      </c>
      <c r="C257" s="39" t="s">
        <v>11778</v>
      </c>
      <c r="D257" s="3" t="s">
        <v>22215</v>
      </c>
      <c r="E257" s="3" t="s">
        <v>22216</v>
      </c>
      <c r="F257" s="3" t="s">
        <v>2765</v>
      </c>
      <c r="G257" s="21">
        <v>175.875</v>
      </c>
      <c r="H257" s="29" t="s">
        <v>22714</v>
      </c>
      <c r="I257">
        <v>44</v>
      </c>
      <c r="J257" t="s">
        <v>82</v>
      </c>
      <c r="K257" t="str">
        <f t="shared" si="7"/>
        <v>41,4118303,'PARANAPOEMA','-22.65402696','-52.08509803','400','175,875','PARANAPOEMENSE','44',current_timestamp);</v>
      </c>
      <c r="L257" t="str">
        <f t="shared" ref="L257:L320" si="8">CONCATENATE("INSERT INTO municipio (cd_estado,cd_municipio,ds_municipio,vl_latitude,vl_longitude,vl_altitude,qt_area,ds_gentilico,nr_ddd,dt_registro)VALUES (",K257)</f>
        <v>INSERT INTO municipio (cd_estado,cd_municipio,ds_municipio,vl_latitude,vl_longitude,vl_altitude,qt_area,ds_gentilico,nr_ddd,dt_registro)VALUES (41,4118303,'PARANAPOEMA','-22.65402696','-52.08509803','400','175,875','PARANAPOEMENSE','44',current_timestamp);</v>
      </c>
    </row>
    <row r="258" spans="1:12" x14ac:dyDescent="0.25">
      <c r="A258">
        <v>41</v>
      </c>
      <c r="B258" s="21" t="s">
        <v>11779</v>
      </c>
      <c r="C258" s="39" t="s">
        <v>11780</v>
      </c>
      <c r="D258" s="3" t="s">
        <v>22217</v>
      </c>
      <c r="E258" s="3" t="s">
        <v>22218</v>
      </c>
      <c r="F258" s="3" t="s">
        <v>3462</v>
      </c>
      <c r="G258" s="21">
        <v>1202.2660000000001</v>
      </c>
      <c r="H258" s="29" t="s">
        <v>22715</v>
      </c>
      <c r="I258">
        <v>44</v>
      </c>
      <c r="J258" t="s">
        <v>82</v>
      </c>
      <c r="K258" t="str">
        <f t="shared" ref="K258:K321" si="9">CONCATENATE(A258,",",B258,",'",C258,"','",D258,"','",E258,"','",F258,"','",G258,"','",H258,"','",I258,"',",J258,");")</f>
        <v>41,4118402,'PARANAVAÍ','-23.0815678','-52.4616293','469','1202,266','PARANAVAIENSE','44',current_timestamp);</v>
      </c>
      <c r="L258" t="str">
        <f t="shared" si="8"/>
        <v>INSERT INTO municipio (cd_estado,cd_municipio,ds_municipio,vl_latitude,vl_longitude,vl_altitude,qt_area,ds_gentilico,nr_ddd,dt_registro)VALUES (41,4118402,'PARANAVAÍ','-23.0815678','-52.4616293','469','1202,266','PARANAVAIENSE','44',current_timestamp);</v>
      </c>
    </row>
    <row r="259" spans="1:12" x14ac:dyDescent="0.25">
      <c r="A259">
        <v>41</v>
      </c>
      <c r="B259" s="21" t="s">
        <v>11781</v>
      </c>
      <c r="C259" s="39" t="s">
        <v>11782</v>
      </c>
      <c r="D259" s="3" t="s">
        <v>22219</v>
      </c>
      <c r="E259" s="3" t="s">
        <v>22220</v>
      </c>
      <c r="F259" s="3" t="s">
        <v>6220</v>
      </c>
      <c r="G259" s="21">
        <v>135.286</v>
      </c>
      <c r="H259" s="29" t="s">
        <v>22716</v>
      </c>
      <c r="I259">
        <v>45</v>
      </c>
      <c r="J259" t="s">
        <v>82</v>
      </c>
      <c r="K259" t="str">
        <f t="shared" si="9"/>
        <v>41,4118451,'PATO BRAGADO','-24.62496091','-54.22464876','280','135,286','PATO BRAGADENSE','45',current_timestamp);</v>
      </c>
      <c r="L259" t="str">
        <f t="shared" si="8"/>
        <v>INSERT INTO municipio (cd_estado,cd_municipio,ds_municipio,vl_latitude,vl_longitude,vl_altitude,qt_area,ds_gentilico,nr_ddd,dt_registro)VALUES (41,4118451,'PATO BRAGADO','-24.62496091','-54.22464876','280','135,286','PATO BRAGADENSE','45',current_timestamp);</v>
      </c>
    </row>
    <row r="260" spans="1:12" x14ac:dyDescent="0.25">
      <c r="A260">
        <v>41</v>
      </c>
      <c r="B260" s="21" t="s">
        <v>11783</v>
      </c>
      <c r="C260" s="39" t="s">
        <v>11784</v>
      </c>
      <c r="D260" s="3" t="s">
        <v>22221</v>
      </c>
      <c r="E260" s="3" t="s">
        <v>22222</v>
      </c>
      <c r="F260" s="3" t="s">
        <v>1482</v>
      </c>
      <c r="G260" s="21">
        <v>539.08699999999999</v>
      </c>
      <c r="H260" s="29" t="s">
        <v>22717</v>
      </c>
      <c r="I260">
        <v>46</v>
      </c>
      <c r="J260" t="s">
        <v>82</v>
      </c>
      <c r="K260" t="str">
        <f t="shared" si="9"/>
        <v>41,4118501,'PATO BRANCO','-26.2292461','-52.6705519','772','539,087','PATO-BRANQUENSE','46',current_timestamp);</v>
      </c>
      <c r="L260" t="str">
        <f t="shared" si="8"/>
        <v>INSERT INTO municipio (cd_estado,cd_municipio,ds_municipio,vl_latitude,vl_longitude,vl_altitude,qt_area,ds_gentilico,nr_ddd,dt_registro)VALUES (41,4118501,'PATO BRANCO','-26.2292461','-52.6705519','772','539,087','PATO-BRANQUENSE','46',current_timestamp);</v>
      </c>
    </row>
    <row r="261" spans="1:12" x14ac:dyDescent="0.25">
      <c r="A261">
        <v>41</v>
      </c>
      <c r="B261" s="21" t="s">
        <v>11785</v>
      </c>
      <c r="C261" s="39" t="s">
        <v>11786</v>
      </c>
      <c r="D261" s="3" t="s">
        <v>22223</v>
      </c>
      <c r="E261" s="3" t="s">
        <v>22224</v>
      </c>
      <c r="F261" s="3" t="s">
        <v>637</v>
      </c>
      <c r="G261" s="21">
        <v>421.40899999999999</v>
      </c>
      <c r="H261" s="29" t="s">
        <v>22718</v>
      </c>
      <c r="I261">
        <v>42</v>
      </c>
      <c r="J261" t="s">
        <v>82</v>
      </c>
      <c r="K261" t="str">
        <f t="shared" si="9"/>
        <v>41,4118600,'PAULA FREITAS','-26.20995152','-50.93225241','77','421,409','PAULA-FREITENSE','42',current_timestamp);</v>
      </c>
      <c r="L261" t="str">
        <f t="shared" si="8"/>
        <v>INSERT INTO municipio (cd_estado,cd_municipio,ds_municipio,vl_latitude,vl_longitude,vl_altitude,qt_area,ds_gentilico,nr_ddd,dt_registro)VALUES (41,4118600,'PAULA FREITAS','-26.20995152','-50.93225241','77','421,409','PAULA-FREITENSE','42',current_timestamp);</v>
      </c>
    </row>
    <row r="262" spans="1:12" x14ac:dyDescent="0.25">
      <c r="A262">
        <v>41</v>
      </c>
      <c r="B262" s="21" t="s">
        <v>11787</v>
      </c>
      <c r="C262" s="39" t="s">
        <v>11788</v>
      </c>
      <c r="D262" s="3" t="s">
        <v>22225</v>
      </c>
      <c r="E262" s="3" t="s">
        <v>22226</v>
      </c>
      <c r="F262" s="3" t="s">
        <v>22227</v>
      </c>
      <c r="G262" s="21">
        <v>369.86200000000002</v>
      </c>
      <c r="H262" s="29" t="s">
        <v>22719</v>
      </c>
      <c r="I262">
        <v>42</v>
      </c>
      <c r="J262" t="s">
        <v>82</v>
      </c>
      <c r="K262" t="str">
        <f t="shared" si="9"/>
        <v>41,4118709,'PAULO FRONTIN','-26.041187','-50.83135843','783','369,862','FRONTINENSE','42',current_timestamp);</v>
      </c>
      <c r="L262" t="str">
        <f t="shared" si="8"/>
        <v>INSERT INTO municipio (cd_estado,cd_municipio,ds_municipio,vl_latitude,vl_longitude,vl_altitude,qt_area,ds_gentilico,nr_ddd,dt_registro)VALUES (41,4118709,'PAULO FRONTIN','-26.041187','-50.83135843','783','369,862','FRONTINENSE','42',current_timestamp);</v>
      </c>
    </row>
    <row r="263" spans="1:12" x14ac:dyDescent="0.25">
      <c r="A263">
        <v>41</v>
      </c>
      <c r="B263" s="21" t="s">
        <v>11789</v>
      </c>
      <c r="C263" s="39" t="s">
        <v>11790</v>
      </c>
      <c r="D263" s="3" t="s">
        <v>22228</v>
      </c>
      <c r="E263" s="3" t="s">
        <v>22229</v>
      </c>
      <c r="F263" s="3" t="s">
        <v>20794</v>
      </c>
      <c r="G263" s="21">
        <v>468.59500000000003</v>
      </c>
      <c r="H263" s="29" t="s">
        <v>22720</v>
      </c>
      <c r="I263">
        <v>44</v>
      </c>
      <c r="J263" t="s">
        <v>82</v>
      </c>
      <c r="K263" t="str">
        <f t="shared" si="9"/>
        <v>41,4118808,'PEABIRU','-23.91311008','-52.34608047','528','468,595','PEABIRUENSE','44',current_timestamp);</v>
      </c>
      <c r="L263" t="str">
        <f t="shared" si="8"/>
        <v>INSERT INTO municipio (cd_estado,cd_municipio,ds_municipio,vl_latitude,vl_longitude,vl_altitude,qt_area,ds_gentilico,nr_ddd,dt_registro)VALUES (41,4118808,'PEABIRU','-23.91311008','-52.34608047','528','468,595','PEABIRUENSE','44',current_timestamp);</v>
      </c>
    </row>
    <row r="264" spans="1:12" x14ac:dyDescent="0.25">
      <c r="A264">
        <v>41</v>
      </c>
      <c r="B264" s="21" t="s">
        <v>11791</v>
      </c>
      <c r="C264" s="39" t="s">
        <v>11792</v>
      </c>
      <c r="D264" s="3" t="s">
        <v>22230</v>
      </c>
      <c r="E264" s="3" t="s">
        <v>22231</v>
      </c>
      <c r="F264" s="3" t="s">
        <v>1894</v>
      </c>
      <c r="G264" s="21">
        <v>407.58</v>
      </c>
      <c r="H264" s="29" t="s">
        <v>22721</v>
      </c>
      <c r="I264">
        <v>44</v>
      </c>
      <c r="J264" t="s">
        <v>82</v>
      </c>
      <c r="K264" t="str">
        <f t="shared" si="9"/>
        <v>41,4118857,'PEROBAL','-23.8948975','-53.4098765','411','407,58','PEROBALENSE','44',current_timestamp);</v>
      </c>
      <c r="L264" t="str">
        <f t="shared" si="8"/>
        <v>INSERT INTO municipio (cd_estado,cd_municipio,ds_municipio,vl_latitude,vl_longitude,vl_altitude,qt_area,ds_gentilico,nr_ddd,dt_registro)VALUES (41,4118857,'PEROBAL','-23.8948975','-53.4098765','411','407,58','PEROBALENSE','44',current_timestamp);</v>
      </c>
    </row>
    <row r="265" spans="1:12" x14ac:dyDescent="0.25">
      <c r="A265">
        <v>41</v>
      </c>
      <c r="B265" s="21" t="s">
        <v>11793</v>
      </c>
      <c r="C265" s="39" t="s">
        <v>11794</v>
      </c>
      <c r="D265" s="3" t="s">
        <v>22232</v>
      </c>
      <c r="E265" s="3" t="s">
        <v>22233</v>
      </c>
      <c r="F265" s="3" t="s">
        <v>2835</v>
      </c>
      <c r="G265" s="21">
        <v>240.63499999999999</v>
      </c>
      <c r="H265" s="29" t="s">
        <v>22722</v>
      </c>
      <c r="I265">
        <v>44</v>
      </c>
      <c r="J265" t="s">
        <v>82</v>
      </c>
      <c r="K265" t="str">
        <f t="shared" si="9"/>
        <v>41,4118907,'PÉROLA','-23.8038917','-53.683265','444','240,635','PEROLENSE','44',current_timestamp);</v>
      </c>
      <c r="L265" t="str">
        <f t="shared" si="8"/>
        <v>INSERT INTO municipio (cd_estado,cd_municipio,ds_municipio,vl_latitude,vl_longitude,vl_altitude,qt_area,ds_gentilico,nr_ddd,dt_registro)VALUES (41,4118907,'PÉROLA','-23.8038917','-53.683265','444','240,635','PEROLENSE','44',current_timestamp);</v>
      </c>
    </row>
    <row r="266" spans="1:12" x14ac:dyDescent="0.25">
      <c r="A266">
        <v>41</v>
      </c>
      <c r="B266" s="21" t="s">
        <v>11795</v>
      </c>
      <c r="C266" s="39" t="s">
        <v>21621</v>
      </c>
      <c r="D266" s="3" t="s">
        <v>22234</v>
      </c>
      <c r="E266" s="3" t="s">
        <v>22235</v>
      </c>
      <c r="F266" s="3" t="s">
        <v>1642</v>
      </c>
      <c r="G266" s="21">
        <v>205.279</v>
      </c>
      <c r="H266" s="29" t="s">
        <v>22723</v>
      </c>
      <c r="I266">
        <v>46</v>
      </c>
      <c r="J266" t="s">
        <v>82</v>
      </c>
      <c r="K266" t="str">
        <f t="shared" si="9"/>
        <v>41,4119004,'PÉROLA D''OESTE','-25.82699981','-53.742736','401','205,279','PÉROLATENSE','46',current_timestamp);</v>
      </c>
      <c r="L266" t="str">
        <f t="shared" si="8"/>
        <v>INSERT INTO municipio (cd_estado,cd_municipio,ds_municipio,vl_latitude,vl_longitude,vl_altitude,qt_area,ds_gentilico,nr_ddd,dt_registro)VALUES (41,4119004,'PÉROLA D''OESTE','-25.82699981','-53.742736','401','205,279','PÉROLATENSE','46',current_timestamp);</v>
      </c>
    </row>
    <row r="267" spans="1:12" x14ac:dyDescent="0.25">
      <c r="A267">
        <v>41</v>
      </c>
      <c r="B267" s="21" t="s">
        <v>11796</v>
      </c>
      <c r="C267" s="39" t="s">
        <v>11797</v>
      </c>
      <c r="D267" s="3" t="s">
        <v>22236</v>
      </c>
      <c r="E267" s="3" t="s">
        <v>22237</v>
      </c>
      <c r="F267" s="3" t="s">
        <v>17860</v>
      </c>
      <c r="G267" s="21">
        <v>254.792</v>
      </c>
      <c r="H267" s="29" t="s">
        <v>22724</v>
      </c>
      <c r="I267">
        <v>41</v>
      </c>
      <c r="J267" t="s">
        <v>82</v>
      </c>
      <c r="K267" t="str">
        <f t="shared" si="9"/>
        <v>41,4119103,'PIÊN','-26.09957016','-49.43046829','846','254,792','PIENENSE','41',current_timestamp);</v>
      </c>
      <c r="L267" t="str">
        <f t="shared" si="8"/>
        <v>INSERT INTO municipio (cd_estado,cd_municipio,ds_municipio,vl_latitude,vl_longitude,vl_altitude,qt_area,ds_gentilico,nr_ddd,dt_registro)VALUES (41,4119103,'PIÊN','-26.09957016','-49.43046829','846','254,792','PIENENSE','41',current_timestamp);</v>
      </c>
    </row>
    <row r="268" spans="1:12" x14ac:dyDescent="0.25">
      <c r="A268">
        <v>41</v>
      </c>
      <c r="B268" s="21" t="s">
        <v>11798</v>
      </c>
      <c r="C268" s="39" t="s">
        <v>11799</v>
      </c>
      <c r="D268" s="3" t="s">
        <v>22238</v>
      </c>
      <c r="E268" s="3" t="s">
        <v>22239</v>
      </c>
      <c r="F268" s="3" t="s">
        <v>17750</v>
      </c>
      <c r="G268" s="21">
        <v>60.869</v>
      </c>
      <c r="H268" s="29" t="s">
        <v>22725</v>
      </c>
      <c r="I268">
        <v>41</v>
      </c>
      <c r="J268" t="s">
        <v>82</v>
      </c>
      <c r="K268" t="str">
        <f t="shared" si="9"/>
        <v>41,4119152,'PINHAIS','-25.4434697','-49.1928812','891','60,869','PINHAENSE','41',current_timestamp);</v>
      </c>
      <c r="L268" t="str">
        <f t="shared" si="8"/>
        <v>INSERT INTO municipio (cd_estado,cd_municipio,ds_municipio,vl_latitude,vl_longitude,vl_altitude,qt_area,ds_gentilico,nr_ddd,dt_registro)VALUES (41,4119152,'PINHAIS','-25.4434697','-49.1928812','891','60,869','PINHAENSE','41',current_timestamp);</v>
      </c>
    </row>
    <row r="269" spans="1:12" x14ac:dyDescent="0.25">
      <c r="A269">
        <v>41</v>
      </c>
      <c r="B269" s="21" t="s">
        <v>11802</v>
      </c>
      <c r="C269" s="39" t="s">
        <v>11803</v>
      </c>
      <c r="D269" s="3" t="s">
        <v>22240</v>
      </c>
      <c r="E269" s="3" t="s">
        <v>22241</v>
      </c>
      <c r="F269" s="3" t="s">
        <v>2279</v>
      </c>
      <c r="G269" s="21">
        <v>97.462999999999994</v>
      </c>
      <c r="H269" s="29" t="s">
        <v>22726</v>
      </c>
      <c r="I269">
        <v>46</v>
      </c>
      <c r="J269" t="s">
        <v>82</v>
      </c>
      <c r="K269" t="str">
        <f t="shared" si="9"/>
        <v>41,4119251,'PINHAL DE SÃO BENTO','-26.032933','-53.482698','500','97,463','PINHALENSE','46',current_timestamp);</v>
      </c>
      <c r="L269" t="str">
        <f t="shared" si="8"/>
        <v>INSERT INTO municipio (cd_estado,cd_municipio,ds_municipio,vl_latitude,vl_longitude,vl_altitude,qt_area,ds_gentilico,nr_ddd,dt_registro)VALUES (41,4119251,'PINHAL DE SÃO BENTO','-26.032933','-53.482698','500','97,463','PINHALENSE','46',current_timestamp);</v>
      </c>
    </row>
    <row r="270" spans="1:12" x14ac:dyDescent="0.25">
      <c r="A270">
        <v>41</v>
      </c>
      <c r="B270" s="21" t="s">
        <v>11800</v>
      </c>
      <c r="C270" s="39" t="s">
        <v>11801</v>
      </c>
      <c r="D270" s="3" t="s">
        <v>22242</v>
      </c>
      <c r="E270" s="3" t="s">
        <v>22243</v>
      </c>
      <c r="F270" s="3" t="s">
        <v>9190</v>
      </c>
      <c r="G270" s="21">
        <v>220.625</v>
      </c>
      <c r="H270" s="29" t="s">
        <v>22727</v>
      </c>
      <c r="I270">
        <v>43</v>
      </c>
      <c r="J270" t="s">
        <v>82</v>
      </c>
      <c r="K270" t="str">
        <f t="shared" si="9"/>
        <v>41,4119202,'PINHALÃO','-23.79094689','-50.05780533','599','220,625','PINHALENSE OU PINHALÃOENSE','43',current_timestamp);</v>
      </c>
      <c r="L270" t="str">
        <f t="shared" si="8"/>
        <v>INSERT INTO municipio (cd_estado,cd_municipio,ds_municipio,vl_latitude,vl_longitude,vl_altitude,qt_area,ds_gentilico,nr_ddd,dt_registro)VALUES (41,4119202,'PINHALÃO','-23.79094689','-50.05780533','599','220,625','PINHALENSE OU PINHALÃOENSE','43',current_timestamp);</v>
      </c>
    </row>
    <row r="271" spans="1:12" x14ac:dyDescent="0.25">
      <c r="A271">
        <v>41</v>
      </c>
      <c r="B271" s="21" t="s">
        <v>11804</v>
      </c>
      <c r="C271" s="39" t="s">
        <v>6039</v>
      </c>
      <c r="D271" s="3" t="s">
        <v>22244</v>
      </c>
      <c r="E271" s="3" t="s">
        <v>22245</v>
      </c>
      <c r="F271" s="3" t="s">
        <v>17774</v>
      </c>
      <c r="G271" s="21">
        <v>2001.588</v>
      </c>
      <c r="H271" s="29" t="s">
        <v>5972</v>
      </c>
      <c r="I271">
        <v>42</v>
      </c>
      <c r="J271" t="s">
        <v>82</v>
      </c>
      <c r="K271" t="str">
        <f t="shared" si="9"/>
        <v>41,4119301,'PINHÃO','-25.694274','-51.6535674','1050','2001,588','PINHÃOENSE','42',current_timestamp);</v>
      </c>
      <c r="L271" t="str">
        <f t="shared" si="8"/>
        <v>INSERT INTO municipio (cd_estado,cd_municipio,ds_municipio,vl_latitude,vl_longitude,vl_altitude,qt_area,ds_gentilico,nr_ddd,dt_registro)VALUES (41,4119301,'PINHÃO','-25.694274','-51.6535674','1050','2001,588','PINHÃOENSE','42',current_timestamp);</v>
      </c>
    </row>
    <row r="272" spans="1:12" x14ac:dyDescent="0.25">
      <c r="A272">
        <v>41</v>
      </c>
      <c r="B272" s="21" t="s">
        <v>11805</v>
      </c>
      <c r="C272" s="39" t="s">
        <v>11806</v>
      </c>
      <c r="D272" s="3" t="s">
        <v>22246</v>
      </c>
      <c r="E272" s="3" t="s">
        <v>22247</v>
      </c>
      <c r="F272" s="3" t="s">
        <v>3481</v>
      </c>
      <c r="G272" s="21">
        <v>1403.066</v>
      </c>
      <c r="H272" s="29" t="s">
        <v>5180</v>
      </c>
      <c r="I272">
        <v>42</v>
      </c>
      <c r="J272" t="s">
        <v>82</v>
      </c>
      <c r="K272" t="str">
        <f t="shared" si="9"/>
        <v>41,4119400,'PIRAÍ DO SUL','-24.53215173','-49.9362731','1011','1403,066','PIRAIENSE','42',current_timestamp);</v>
      </c>
      <c r="L272" t="str">
        <f t="shared" si="8"/>
        <v>INSERT INTO municipio (cd_estado,cd_municipio,ds_municipio,vl_latitude,vl_longitude,vl_altitude,qt_area,ds_gentilico,nr_ddd,dt_registro)VALUES (41,4119400,'PIRAÍ DO SUL','-24.53215173','-49.9362731','1011','1403,066','PIRAIENSE','42',current_timestamp);</v>
      </c>
    </row>
    <row r="273" spans="1:12" x14ac:dyDescent="0.25">
      <c r="A273">
        <v>41</v>
      </c>
      <c r="B273" s="21" t="s">
        <v>11807</v>
      </c>
      <c r="C273" s="39" t="s">
        <v>11808</v>
      </c>
      <c r="D273" s="3" t="s">
        <v>22248</v>
      </c>
      <c r="E273" s="3" t="s">
        <v>22249</v>
      </c>
      <c r="F273" s="3" t="s">
        <v>3894</v>
      </c>
      <c r="G273" s="21">
        <v>227.042</v>
      </c>
      <c r="H273" s="29" t="s">
        <v>22728</v>
      </c>
      <c r="I273">
        <v>41</v>
      </c>
      <c r="J273" t="s">
        <v>82</v>
      </c>
      <c r="K273" t="str">
        <f t="shared" si="9"/>
        <v>41,4119509,'PIRAQUARA','-25.4421994','-49.0625068','905','227,042','PIRAQUARENSE','41',current_timestamp);</v>
      </c>
      <c r="L273" t="str">
        <f t="shared" si="8"/>
        <v>INSERT INTO municipio (cd_estado,cd_municipio,ds_municipio,vl_latitude,vl_longitude,vl_altitude,qt_area,ds_gentilico,nr_ddd,dt_registro)VALUES (41,4119509,'PIRAQUARA','-25.4421994','-49.0625068','905','227,042','PIRAQUARENSE','41',current_timestamp);</v>
      </c>
    </row>
    <row r="274" spans="1:12" x14ac:dyDescent="0.25">
      <c r="A274">
        <v>41</v>
      </c>
      <c r="B274" s="21" t="s">
        <v>11809</v>
      </c>
      <c r="C274" s="39" t="s">
        <v>11810</v>
      </c>
      <c r="D274" s="3" t="s">
        <v>22250</v>
      </c>
      <c r="E274" s="3" t="s">
        <v>22251</v>
      </c>
      <c r="F274" s="3" t="s">
        <v>22252</v>
      </c>
      <c r="G274" s="21">
        <v>1663.7470000000001</v>
      </c>
      <c r="H274" s="29" t="s">
        <v>17302</v>
      </c>
      <c r="I274">
        <v>42</v>
      </c>
      <c r="J274" t="s">
        <v>82</v>
      </c>
      <c r="K274" t="str">
        <f t="shared" si="9"/>
        <v>41,4119608,'PITANGA','-24.7587146','-51.7594221','907','1663,747','PITANGUENSE','42',current_timestamp);</v>
      </c>
      <c r="L274" t="str">
        <f t="shared" si="8"/>
        <v>INSERT INTO municipio (cd_estado,cd_municipio,ds_municipio,vl_latitude,vl_longitude,vl_altitude,qt_area,ds_gentilico,nr_ddd,dt_registro)VALUES (41,4119608,'PITANGA','-24.7587146','-51.7594221','907','1663,747','PITANGUENSE','42',current_timestamp);</v>
      </c>
    </row>
    <row r="275" spans="1:12" x14ac:dyDescent="0.25">
      <c r="A275">
        <v>41</v>
      </c>
      <c r="B275" s="21" t="s">
        <v>11811</v>
      </c>
      <c r="C275" s="39" t="s">
        <v>11812</v>
      </c>
      <c r="D275" s="3" t="s">
        <v>22253</v>
      </c>
      <c r="E275" s="3" t="s">
        <v>22254</v>
      </c>
      <c r="F275" s="3" t="s">
        <v>9125</v>
      </c>
      <c r="G275" s="21">
        <v>123.229</v>
      </c>
      <c r="H275" s="29" t="s">
        <v>22729</v>
      </c>
      <c r="I275">
        <v>43</v>
      </c>
      <c r="J275" t="s">
        <v>82</v>
      </c>
      <c r="K275" t="str">
        <f t="shared" si="9"/>
        <v>41,4119657,'PITANGUEIRAS','-23.23584756','-51.58451367','673','123,229','PITANGUEIRENSE','43',current_timestamp);</v>
      </c>
      <c r="L275" t="str">
        <f t="shared" si="8"/>
        <v>INSERT INTO municipio (cd_estado,cd_municipio,ds_municipio,vl_latitude,vl_longitude,vl_altitude,qt_area,ds_gentilico,nr_ddd,dt_registro)VALUES (41,4119657,'PITANGUEIRAS','-23.23584756','-51.58451367','673','123,229','PITANGUEIRENSE','43',current_timestamp);</v>
      </c>
    </row>
    <row r="276" spans="1:12" x14ac:dyDescent="0.25">
      <c r="A276">
        <v>41</v>
      </c>
      <c r="B276" s="21" t="s">
        <v>11813</v>
      </c>
      <c r="C276" s="39" t="s">
        <v>11814</v>
      </c>
      <c r="D276" s="3" t="s">
        <v>22255</v>
      </c>
      <c r="E276" s="3" t="s">
        <v>22256</v>
      </c>
      <c r="F276" s="3" t="s">
        <v>18990</v>
      </c>
      <c r="G276" s="21">
        <v>356.19200000000001</v>
      </c>
      <c r="H276" s="29" t="s">
        <v>5183</v>
      </c>
      <c r="I276">
        <v>44</v>
      </c>
      <c r="J276" t="s">
        <v>82</v>
      </c>
      <c r="K276" t="str">
        <f t="shared" si="9"/>
        <v>41,4119707,'PLANALTINA DO PARANÁ','-23.02225575','-52.91785955','464','356,192','PLANALTINENSE','44',current_timestamp);</v>
      </c>
      <c r="L276" t="str">
        <f t="shared" si="8"/>
        <v>INSERT INTO municipio (cd_estado,cd_municipio,ds_municipio,vl_latitude,vl_longitude,vl_altitude,qt_area,ds_gentilico,nr_ddd,dt_registro)VALUES (41,4119707,'PLANALTINA DO PARANÁ','-23.02225575','-52.91785955','464','356,192','PLANALTINENSE','44',current_timestamp);</v>
      </c>
    </row>
    <row r="277" spans="1:12" x14ac:dyDescent="0.25">
      <c r="A277">
        <v>41</v>
      </c>
      <c r="B277" s="21" t="s">
        <v>11815</v>
      </c>
      <c r="C277" s="39" t="s">
        <v>4783</v>
      </c>
      <c r="D277" s="3" t="s">
        <v>22257</v>
      </c>
      <c r="E277" s="3" t="s">
        <v>22258</v>
      </c>
      <c r="F277" s="3" t="s">
        <v>1841</v>
      </c>
      <c r="G277" s="21">
        <v>346.24099999999999</v>
      </c>
      <c r="H277" s="29" t="s">
        <v>5184</v>
      </c>
      <c r="I277">
        <v>46</v>
      </c>
      <c r="J277" t="s">
        <v>82</v>
      </c>
      <c r="K277" t="str">
        <f t="shared" si="9"/>
        <v>41,4119806,'PLANALTO','-25.721403','-53.7641106','384','346,241','PLANALTENSE','46',current_timestamp);</v>
      </c>
      <c r="L277" t="str">
        <f t="shared" si="8"/>
        <v>INSERT INTO municipio (cd_estado,cd_municipio,ds_municipio,vl_latitude,vl_longitude,vl_altitude,qt_area,ds_gentilico,nr_ddd,dt_registro)VALUES (41,4119806,'PLANALTO','-25.721403','-53.7641106','384','346,241','PLANALTENSE','46',current_timestamp);</v>
      </c>
    </row>
    <row r="278" spans="1:12" x14ac:dyDescent="0.25">
      <c r="A278">
        <v>41</v>
      </c>
      <c r="B278" s="21" t="s">
        <v>11816</v>
      </c>
      <c r="C278" s="39" t="s">
        <v>11817</v>
      </c>
      <c r="D278" s="3" t="s">
        <v>22259</v>
      </c>
      <c r="E278" s="3" t="s">
        <v>22260</v>
      </c>
      <c r="F278" s="3" t="s">
        <v>17545</v>
      </c>
      <c r="G278" s="21">
        <v>2054.732</v>
      </c>
      <c r="H278" s="29" t="s">
        <v>22730</v>
      </c>
      <c r="I278">
        <v>42</v>
      </c>
      <c r="J278" t="s">
        <v>82</v>
      </c>
      <c r="K278" t="str">
        <f t="shared" si="9"/>
        <v>41,4119905,'PONTA GROSSA','-25.10030931','-50.15874624','965','2054,732','PONTA-GROSSENSE','42',current_timestamp);</v>
      </c>
      <c r="L278" t="str">
        <f t="shared" si="8"/>
        <v>INSERT INTO municipio (cd_estado,cd_municipio,ds_municipio,vl_latitude,vl_longitude,vl_altitude,qt_area,ds_gentilico,nr_ddd,dt_registro)VALUES (41,4119905,'PONTA GROSSA','-25.10030931','-50.15874624','965','2054,732','PONTA-GROSSENSE','42',current_timestamp);</v>
      </c>
    </row>
    <row r="279" spans="1:12" x14ac:dyDescent="0.25">
      <c r="A279">
        <v>41</v>
      </c>
      <c r="B279" s="21" t="s">
        <v>11818</v>
      </c>
      <c r="C279" s="39" t="s">
        <v>11819</v>
      </c>
      <c r="D279" s="3" t="s">
        <v>22261</v>
      </c>
      <c r="E279" s="3" t="s">
        <v>22262</v>
      </c>
      <c r="F279" s="3" t="s">
        <v>2189</v>
      </c>
      <c r="G279" s="21">
        <v>199.84700000000001</v>
      </c>
      <c r="H279" s="29" t="s">
        <v>9074</v>
      </c>
      <c r="I279">
        <v>41</v>
      </c>
      <c r="J279" t="s">
        <v>82</v>
      </c>
      <c r="K279" t="str">
        <f t="shared" si="9"/>
        <v>41,4119954,'PONTAL DO PARANÁ','-25.69668414','-48.47622871','6','199,847','PONTALENSE','41',current_timestamp);</v>
      </c>
      <c r="L279" t="str">
        <f t="shared" si="8"/>
        <v>INSERT INTO municipio (cd_estado,cd_municipio,ds_municipio,vl_latitude,vl_longitude,vl_altitude,qt_area,ds_gentilico,nr_ddd,dt_registro)VALUES (41,4119954,'PONTAL DO PARANÁ','-25.69668414','-48.47622871','6','199,847','PONTALENSE','41',current_timestamp);</v>
      </c>
    </row>
    <row r="280" spans="1:12" x14ac:dyDescent="0.25">
      <c r="A280">
        <v>41</v>
      </c>
      <c r="B280" s="21" t="s">
        <v>11820</v>
      </c>
      <c r="C280" s="39" t="s">
        <v>11821</v>
      </c>
      <c r="D280" s="3" t="s">
        <v>22263</v>
      </c>
      <c r="E280" s="3" t="s">
        <v>22264</v>
      </c>
      <c r="F280" s="3" t="s">
        <v>2244</v>
      </c>
      <c r="G280" s="21">
        <v>291.66300000000001</v>
      </c>
      <c r="H280" s="29" t="s">
        <v>22731</v>
      </c>
      <c r="I280">
        <v>43</v>
      </c>
      <c r="J280" t="s">
        <v>82</v>
      </c>
      <c r="K280" t="str">
        <f t="shared" si="9"/>
        <v>41,4120002,'PORECATU','-22.753866','-51.3795476','393','291,663','PORECATUENSE','43',current_timestamp);</v>
      </c>
      <c r="L280" t="str">
        <f t="shared" si="8"/>
        <v>INSERT INTO municipio (cd_estado,cd_municipio,ds_municipio,vl_latitude,vl_longitude,vl_altitude,qt_area,ds_gentilico,nr_ddd,dt_registro)VALUES (41,4120002,'PORECATU','-22.753866','-51.3795476','393','291,663','PORECATUENSE','43',current_timestamp);</v>
      </c>
    </row>
    <row r="281" spans="1:12" x14ac:dyDescent="0.25">
      <c r="A281">
        <v>41</v>
      </c>
      <c r="B281" s="21" t="s">
        <v>11822</v>
      </c>
      <c r="C281" s="39" t="s">
        <v>11823</v>
      </c>
      <c r="D281" s="3" t="s">
        <v>22265</v>
      </c>
      <c r="E281" s="3" t="s">
        <v>22266</v>
      </c>
      <c r="F281" s="3" t="s">
        <v>18236</v>
      </c>
      <c r="G281" s="21">
        <v>186.58099999999999</v>
      </c>
      <c r="H281" s="29" t="s">
        <v>22732</v>
      </c>
      <c r="I281">
        <v>42</v>
      </c>
      <c r="J281" t="s">
        <v>82</v>
      </c>
      <c r="K281" t="str">
        <f t="shared" si="9"/>
        <v>41,4120101,'PORTO AMAZONAS','-25.54959497','-49.89386201','784','186,581','PORTO-AMAZONENSE','42',current_timestamp);</v>
      </c>
      <c r="L281" t="str">
        <f t="shared" si="8"/>
        <v>INSERT INTO municipio (cd_estado,cd_municipio,ds_municipio,vl_latitude,vl_longitude,vl_altitude,qt_area,ds_gentilico,nr_ddd,dt_registro)VALUES (41,4120101,'PORTO AMAZONAS','-25.54959497','-49.89386201','784','186,581','PORTO-AMAZONENSE','42',current_timestamp);</v>
      </c>
    </row>
    <row r="282" spans="1:12" x14ac:dyDescent="0.25">
      <c r="A282">
        <v>41</v>
      </c>
      <c r="B282" s="21" t="s">
        <v>11824</v>
      </c>
      <c r="C282" s="39" t="s">
        <v>11825</v>
      </c>
      <c r="D282" s="3" t="s">
        <v>22267</v>
      </c>
      <c r="E282" s="3" t="s">
        <v>22268</v>
      </c>
      <c r="F282" s="3" t="s">
        <v>17892</v>
      </c>
      <c r="G282" s="21">
        <v>361.02100000000002</v>
      </c>
      <c r="H282" s="29" t="s">
        <v>22733</v>
      </c>
      <c r="I282">
        <v>42</v>
      </c>
      <c r="J282" t="s">
        <v>82</v>
      </c>
      <c r="K282" t="str">
        <f t="shared" si="9"/>
        <v>41,4120150,'PORTO BARREIRO','-25.54942074','-52.40827203','796','361,021','PORTO BARREIRENSE','42',current_timestamp);</v>
      </c>
      <c r="L282" t="str">
        <f t="shared" si="8"/>
        <v>INSERT INTO municipio (cd_estado,cd_municipio,ds_municipio,vl_latitude,vl_longitude,vl_altitude,qt_area,ds_gentilico,nr_ddd,dt_registro)VALUES (41,4120150,'PORTO BARREIRO','-25.54942074','-52.40827203','796','361,021','PORTO BARREIRENSE','42',current_timestamp);</v>
      </c>
    </row>
    <row r="283" spans="1:12" x14ac:dyDescent="0.25">
      <c r="A283">
        <v>41</v>
      </c>
      <c r="B283" s="21" t="s">
        <v>11826</v>
      </c>
      <c r="C283" s="39" t="s">
        <v>11827</v>
      </c>
      <c r="D283" s="3" t="s">
        <v>22269</v>
      </c>
      <c r="E283" s="3" t="s">
        <v>22270</v>
      </c>
      <c r="F283" s="3" t="s">
        <v>2820</v>
      </c>
      <c r="G283" s="21">
        <v>217.67599999999999</v>
      </c>
      <c r="H283" s="29" t="s">
        <v>6804</v>
      </c>
      <c r="I283">
        <v>44</v>
      </c>
      <c r="J283" t="s">
        <v>82</v>
      </c>
      <c r="K283" t="str">
        <f t="shared" si="9"/>
        <v>41,4120200,'PORTO RICO','-22.77232842','-53.26851547','258','217,676','PORTO-RIQUENSE','44',current_timestamp);</v>
      </c>
      <c r="L283" t="str">
        <f t="shared" si="8"/>
        <v>INSERT INTO municipio (cd_estado,cd_municipio,ds_municipio,vl_latitude,vl_longitude,vl_altitude,qt_area,ds_gentilico,nr_ddd,dt_registro)VALUES (41,4120200,'PORTO RICO','-22.77232842','-53.26851547','258','217,676','PORTO-RIQUENSE','44',current_timestamp);</v>
      </c>
    </row>
    <row r="284" spans="1:12" x14ac:dyDescent="0.25">
      <c r="A284">
        <v>41</v>
      </c>
      <c r="B284" s="21" t="s">
        <v>11828</v>
      </c>
      <c r="C284" s="39" t="s">
        <v>11829</v>
      </c>
      <c r="D284" s="3" t="s">
        <v>22271</v>
      </c>
      <c r="E284" s="3" t="s">
        <v>22272</v>
      </c>
      <c r="F284" s="3" t="s">
        <v>3563</v>
      </c>
      <c r="G284" s="21">
        <v>213.01300000000001</v>
      </c>
      <c r="H284" s="29" t="s">
        <v>22734</v>
      </c>
      <c r="I284">
        <v>42</v>
      </c>
      <c r="J284" t="s">
        <v>82</v>
      </c>
      <c r="K284" t="str">
        <f t="shared" si="9"/>
        <v>41,4120309,'PORTO VITÓRIA','-26.16154196','-51.23124953','778','213,013','PORTO-VITORIENSE','42',current_timestamp);</v>
      </c>
      <c r="L284" t="str">
        <f t="shared" si="8"/>
        <v>INSERT INTO municipio (cd_estado,cd_municipio,ds_municipio,vl_latitude,vl_longitude,vl_altitude,qt_area,ds_gentilico,nr_ddd,dt_registro)VALUES (41,4120309,'PORTO VITÓRIA','-26.16154196','-51.23124953','778','213,013','PORTO-VITORIENSE','42',current_timestamp);</v>
      </c>
    </row>
    <row r="285" spans="1:12" x14ac:dyDescent="0.25">
      <c r="A285">
        <v>41</v>
      </c>
      <c r="B285" s="21" t="s">
        <v>11830</v>
      </c>
      <c r="C285" s="39" t="s">
        <v>11831</v>
      </c>
      <c r="D285" s="3" t="s">
        <v>22273</v>
      </c>
      <c r="E285" s="3" t="s">
        <v>22274</v>
      </c>
      <c r="F285" s="3" t="s">
        <v>7679</v>
      </c>
      <c r="G285" s="21">
        <v>153.399</v>
      </c>
      <c r="H285" s="29" t="s">
        <v>22735</v>
      </c>
      <c r="I285">
        <v>43</v>
      </c>
      <c r="J285" t="s">
        <v>82</v>
      </c>
      <c r="K285" t="str">
        <f t="shared" si="9"/>
        <v>41,4120333,'PRADO FERREIRA','-23.03839933','-51.44524601','594','153,399','PRADO FERREIRENSE','43',current_timestamp);</v>
      </c>
      <c r="L285" t="str">
        <f t="shared" si="8"/>
        <v>INSERT INTO municipio (cd_estado,cd_municipio,ds_municipio,vl_latitude,vl_longitude,vl_altitude,qt_area,ds_gentilico,nr_ddd,dt_registro)VALUES (41,4120333,'PRADO FERREIRA','-23.03839933','-51.44524601','594','153,399','PRADO FERREIRENSE','43',current_timestamp);</v>
      </c>
    </row>
    <row r="286" spans="1:12" x14ac:dyDescent="0.25">
      <c r="A286">
        <v>41</v>
      </c>
      <c r="B286" s="21" t="s">
        <v>11832</v>
      </c>
      <c r="C286" s="39" t="s">
        <v>11833</v>
      </c>
      <c r="D286" s="3" t="s">
        <v>22275</v>
      </c>
      <c r="E286" s="3" t="s">
        <v>22276</v>
      </c>
      <c r="F286" s="3" t="s">
        <v>18594</v>
      </c>
      <c r="G286" s="21">
        <v>226.14</v>
      </c>
      <c r="H286" s="29" t="s">
        <v>22736</v>
      </c>
      <c r="I286">
        <v>46</v>
      </c>
      <c r="J286" t="s">
        <v>82</v>
      </c>
      <c r="K286" t="str">
        <f t="shared" si="9"/>
        <v>41,4120358,'PRANCHITA','-26.0208287','-53.7397449','532','226,14','PRANCHITANO','46',current_timestamp);</v>
      </c>
      <c r="L286" t="str">
        <f t="shared" si="8"/>
        <v>INSERT INTO municipio (cd_estado,cd_municipio,ds_municipio,vl_latitude,vl_longitude,vl_altitude,qt_area,ds_gentilico,nr_ddd,dt_registro)VALUES (41,4120358,'PRANCHITA','-26.0208287','-53.7397449','532','226,14','PRANCHITANO','46',current_timestamp);</v>
      </c>
    </row>
    <row r="287" spans="1:12" x14ac:dyDescent="0.25">
      <c r="A287">
        <v>41</v>
      </c>
      <c r="B287" s="21" t="s">
        <v>11834</v>
      </c>
      <c r="C287" s="39" t="s">
        <v>11835</v>
      </c>
      <c r="D287" s="3" t="s">
        <v>22277</v>
      </c>
      <c r="E287" s="3" t="s">
        <v>22278</v>
      </c>
      <c r="F287" s="3" t="s">
        <v>18126</v>
      </c>
      <c r="G287" s="21">
        <v>155.73400000000001</v>
      </c>
      <c r="H287" s="29" t="s">
        <v>22737</v>
      </c>
      <c r="I287">
        <v>44</v>
      </c>
      <c r="J287" t="s">
        <v>82</v>
      </c>
      <c r="K287" t="str">
        <f t="shared" si="9"/>
        <v>41,4120408,'PRESIDENTE CASTELO BRANCO','-23.2782544','-52.1531748','573','155,734','CASTELO-BRANQUENSE','44',current_timestamp);</v>
      </c>
      <c r="L287" t="str">
        <f t="shared" si="8"/>
        <v>INSERT INTO municipio (cd_estado,cd_municipio,ds_municipio,vl_latitude,vl_longitude,vl_altitude,qt_area,ds_gentilico,nr_ddd,dt_registro)VALUES (41,4120408,'PRESIDENTE CASTELO BRANCO','-23.2782544','-52.1531748','573','155,734','CASTELO-BRANQUENSE','44',current_timestamp);</v>
      </c>
    </row>
    <row r="288" spans="1:12" x14ac:dyDescent="0.25">
      <c r="A288">
        <v>41</v>
      </c>
      <c r="B288" s="21" t="s">
        <v>11836</v>
      </c>
      <c r="C288" s="39" t="s">
        <v>11837</v>
      </c>
      <c r="D288" s="3" t="s">
        <v>22279</v>
      </c>
      <c r="E288" s="3" t="s">
        <v>22280</v>
      </c>
      <c r="F288" s="3" t="s">
        <v>2534</v>
      </c>
      <c r="G288" s="21">
        <v>414.44200000000001</v>
      </c>
      <c r="H288" s="29" t="s">
        <v>22738</v>
      </c>
      <c r="I288">
        <v>43</v>
      </c>
      <c r="J288" t="s">
        <v>82</v>
      </c>
      <c r="K288" t="str">
        <f t="shared" si="9"/>
        <v>41,4120507,'PRIMEIRO DE MAIO','-22.8519028','-51.0294132','368','414,442','PRIMAIENSE','43',current_timestamp);</v>
      </c>
      <c r="L288" t="str">
        <f t="shared" si="8"/>
        <v>INSERT INTO municipio (cd_estado,cd_municipio,ds_municipio,vl_latitude,vl_longitude,vl_altitude,qt_area,ds_gentilico,nr_ddd,dt_registro)VALUES (41,4120507,'PRIMEIRO DE MAIO','-22.8519028','-51.0294132','368','414,442','PRIMAIENSE','43',current_timestamp);</v>
      </c>
    </row>
    <row r="289" spans="1:12" x14ac:dyDescent="0.25">
      <c r="A289">
        <v>41</v>
      </c>
      <c r="B289" s="21" t="s">
        <v>11838</v>
      </c>
      <c r="C289" s="39" t="s">
        <v>11839</v>
      </c>
      <c r="D289" s="3" t="s">
        <v>22281</v>
      </c>
      <c r="E289" s="3" t="s">
        <v>22282</v>
      </c>
      <c r="F289" s="3" t="s">
        <v>162</v>
      </c>
      <c r="G289" s="21">
        <v>2236.5790000000002</v>
      </c>
      <c r="H289" s="29" t="s">
        <v>22739</v>
      </c>
      <c r="I289">
        <v>42</v>
      </c>
      <c r="J289" t="s">
        <v>82</v>
      </c>
      <c r="K289" t="str">
        <f t="shared" si="9"/>
        <v>41,4120606,'PRUDENTÓPOLIS','-25.210945','-50.9754876','575','2236,579','PRUDENTOPOLITANO','42',current_timestamp);</v>
      </c>
      <c r="L289" t="str">
        <f t="shared" si="8"/>
        <v>INSERT INTO municipio (cd_estado,cd_municipio,ds_municipio,vl_latitude,vl_longitude,vl_altitude,qt_area,ds_gentilico,nr_ddd,dt_registro)VALUES (41,4120606,'PRUDENTÓPOLIS','-25.210945','-50.9754876','575','2236,579','PRUDENTOPOLITANO','42',current_timestamp);</v>
      </c>
    </row>
    <row r="290" spans="1:12" x14ac:dyDescent="0.25">
      <c r="A290">
        <v>41</v>
      </c>
      <c r="B290" s="21" t="s">
        <v>11840</v>
      </c>
      <c r="C290" s="39" t="s">
        <v>11841</v>
      </c>
      <c r="D290" s="3" t="s">
        <v>22283</v>
      </c>
      <c r="E290" s="3" t="s">
        <v>22284</v>
      </c>
      <c r="F290" s="3" t="s">
        <v>3569</v>
      </c>
      <c r="G290" s="21">
        <v>321.875</v>
      </c>
      <c r="H290" s="29" t="s">
        <v>22740</v>
      </c>
      <c r="I290">
        <v>44</v>
      </c>
      <c r="J290" t="s">
        <v>82</v>
      </c>
      <c r="K290" t="str">
        <f t="shared" si="9"/>
        <v>41,4120655,'QUARTO CENTENÁRIO','-24.2775225','-53.0758826','491','321,875','QUARTO CENTENARIENSE','44',current_timestamp);</v>
      </c>
      <c r="L290" t="str">
        <f t="shared" si="8"/>
        <v>INSERT INTO municipio (cd_estado,cd_municipio,ds_municipio,vl_latitude,vl_longitude,vl_altitude,qt_area,ds_gentilico,nr_ddd,dt_registro)VALUES (41,4120655,'QUARTO CENTENÁRIO','-24.2775225','-53.0758826','491','321,875','QUARTO CENTENARIENSE','44',current_timestamp);</v>
      </c>
    </row>
    <row r="291" spans="1:12" x14ac:dyDescent="0.25">
      <c r="A291">
        <v>41</v>
      </c>
      <c r="B291" s="21" t="s">
        <v>11842</v>
      </c>
      <c r="C291" s="39" t="s">
        <v>11843</v>
      </c>
      <c r="D291" s="3" t="s">
        <v>22285</v>
      </c>
      <c r="E291" s="3" t="s">
        <v>22286</v>
      </c>
      <c r="F291" s="3" t="s">
        <v>2453</v>
      </c>
      <c r="G291" s="21">
        <v>112.68899999999999</v>
      </c>
      <c r="H291" s="29" t="s">
        <v>22741</v>
      </c>
      <c r="I291">
        <v>43</v>
      </c>
      <c r="J291" t="s">
        <v>82</v>
      </c>
      <c r="K291" t="str">
        <f t="shared" si="9"/>
        <v>41,4120705,'QUATIGUÁ','-23.56772907','-49.91054995','665','112,689','QUATIGUAENSE','43',current_timestamp);</v>
      </c>
      <c r="L291" t="str">
        <f t="shared" si="8"/>
        <v>INSERT INTO municipio (cd_estado,cd_municipio,ds_municipio,vl_latitude,vl_longitude,vl_altitude,qt_area,ds_gentilico,nr_ddd,dt_registro)VALUES (41,4120705,'QUATIGUÁ','-23.56772907','-49.91054995','665','112,689','QUATIGUAENSE','43',current_timestamp);</v>
      </c>
    </row>
    <row r="292" spans="1:12" x14ac:dyDescent="0.25">
      <c r="A292">
        <v>41</v>
      </c>
      <c r="B292" s="21" t="s">
        <v>11844</v>
      </c>
      <c r="C292" s="39" t="s">
        <v>11845</v>
      </c>
      <c r="D292" s="3" t="s">
        <v>22287</v>
      </c>
      <c r="E292" s="3" t="s">
        <v>22288</v>
      </c>
      <c r="F292" s="3" t="s">
        <v>17623</v>
      </c>
      <c r="G292" s="21">
        <v>180.471</v>
      </c>
      <c r="H292" s="29" t="s">
        <v>22742</v>
      </c>
      <c r="I292">
        <v>41</v>
      </c>
      <c r="J292" t="s">
        <v>82</v>
      </c>
      <c r="K292" t="str">
        <f t="shared" si="9"/>
        <v>41,4120804,'QUATRO BARRAS','-25.36862028','-49.07590273','929','180,471','QUATRO-BARRENSE','41',current_timestamp);</v>
      </c>
      <c r="L292" t="str">
        <f t="shared" si="8"/>
        <v>INSERT INTO municipio (cd_estado,cd_municipio,ds_municipio,vl_latitude,vl_longitude,vl_altitude,qt_area,ds_gentilico,nr_ddd,dt_registro)VALUES (41,4120804,'QUATRO BARRAS','-25.36862028','-49.07590273','929','180,471','QUATRO-BARRENSE','41',current_timestamp);</v>
      </c>
    </row>
    <row r="293" spans="1:12" x14ac:dyDescent="0.25">
      <c r="A293">
        <v>41</v>
      </c>
      <c r="B293" s="21" t="s">
        <v>11846</v>
      </c>
      <c r="C293" s="39" t="s">
        <v>11847</v>
      </c>
      <c r="D293" s="3" t="s">
        <v>22289</v>
      </c>
      <c r="E293" s="3" t="s">
        <v>22290</v>
      </c>
      <c r="F293" s="3" t="s">
        <v>7705</v>
      </c>
      <c r="G293" s="21">
        <v>114.393</v>
      </c>
      <c r="H293" s="29" t="s">
        <v>22743</v>
      </c>
      <c r="I293">
        <v>45</v>
      </c>
      <c r="J293" t="s">
        <v>82</v>
      </c>
      <c r="K293" t="str">
        <f t="shared" si="9"/>
        <v>41,4120853,'QUATRO PONTES','-24.57133938','-53.9765066','436','114,393','QUATRO PONTENSE','45',current_timestamp);</v>
      </c>
      <c r="L293" t="str">
        <f t="shared" si="8"/>
        <v>INSERT INTO municipio (cd_estado,cd_municipio,ds_municipio,vl_latitude,vl_longitude,vl_altitude,qt_area,ds_gentilico,nr_ddd,dt_registro)VALUES (41,4120853,'QUATRO PONTES','-24.57133938','-53.9765066','436','114,393','QUATRO PONTENSE','45',current_timestamp);</v>
      </c>
    </row>
    <row r="294" spans="1:12" x14ac:dyDescent="0.25">
      <c r="A294">
        <v>41</v>
      </c>
      <c r="B294" s="21" t="s">
        <v>11848</v>
      </c>
      <c r="C294" s="39" t="s">
        <v>11849</v>
      </c>
      <c r="D294" s="3" t="s">
        <v>22291</v>
      </c>
      <c r="E294" s="3" t="s">
        <v>22292</v>
      </c>
      <c r="F294" s="3" t="s">
        <v>18280</v>
      </c>
      <c r="G294" s="21">
        <v>821.50300000000004</v>
      </c>
      <c r="H294" s="29" t="s">
        <v>22744</v>
      </c>
      <c r="I294">
        <v>46</v>
      </c>
      <c r="J294" t="s">
        <v>82</v>
      </c>
      <c r="K294" t="str">
        <f t="shared" si="9"/>
        <v>41,4120903,'QUEDAS DO IGUAÇU','-25.45035743','-52.91080165','579','821,503','QUEDAS-IGUAÇUENSE','46',current_timestamp);</v>
      </c>
      <c r="L294" t="str">
        <f t="shared" si="8"/>
        <v>INSERT INTO municipio (cd_estado,cd_municipio,ds_municipio,vl_latitude,vl_longitude,vl_altitude,qt_area,ds_gentilico,nr_ddd,dt_registro)VALUES (41,4120903,'QUEDAS DO IGUAÇU','-25.45035743','-52.91080165','579','821,503','QUEDAS-IGUAÇUENSE','46',current_timestamp);</v>
      </c>
    </row>
    <row r="295" spans="1:12" x14ac:dyDescent="0.25">
      <c r="A295">
        <v>41</v>
      </c>
      <c r="B295" s="21" t="s">
        <v>11850</v>
      </c>
      <c r="C295" s="39" t="s">
        <v>11851</v>
      </c>
      <c r="D295" s="3" t="s">
        <v>22293</v>
      </c>
      <c r="E295" s="3" t="s">
        <v>22294</v>
      </c>
      <c r="F295" s="3" t="s">
        <v>472</v>
      </c>
      <c r="G295" s="21">
        <v>914.76300000000003</v>
      </c>
      <c r="H295" s="29" t="s">
        <v>9082</v>
      </c>
      <c r="I295">
        <v>44</v>
      </c>
      <c r="J295" t="s">
        <v>82</v>
      </c>
      <c r="K295" t="str">
        <f t="shared" si="9"/>
        <v>41,4121000,'QUERÊNCIA DO NORTE','-23.08370952','-53.48527151','320','914,763','QUERENCIANO','44',current_timestamp);</v>
      </c>
      <c r="L295" t="str">
        <f t="shared" si="8"/>
        <v>INSERT INTO municipio (cd_estado,cd_municipio,ds_municipio,vl_latitude,vl_longitude,vl_altitude,qt_area,ds_gentilico,nr_ddd,dt_registro)VALUES (41,4121000,'QUERÊNCIA DO NORTE','-23.08370952','-53.48527151','320','914,763','QUERENCIANO','44',current_timestamp);</v>
      </c>
    </row>
    <row r="296" spans="1:12" x14ac:dyDescent="0.25">
      <c r="A296">
        <v>41</v>
      </c>
      <c r="B296" s="21" t="s">
        <v>11852</v>
      </c>
      <c r="C296" s="39" t="s">
        <v>11853</v>
      </c>
      <c r="D296" s="3" t="s">
        <v>22295</v>
      </c>
      <c r="E296" s="3" t="s">
        <v>22296</v>
      </c>
      <c r="F296" s="3" t="s">
        <v>2770</v>
      </c>
      <c r="G296" s="21">
        <v>326.17700000000002</v>
      </c>
      <c r="H296" s="29" t="s">
        <v>22745</v>
      </c>
      <c r="I296">
        <v>44</v>
      </c>
      <c r="J296" t="s">
        <v>82</v>
      </c>
      <c r="K296" t="str">
        <f t="shared" si="9"/>
        <v>41,4121109,'QUINTA DO SOL','-23.8533893','-52.1307541','380','326,177','QUINTA-SOLENSE','44',current_timestamp);</v>
      </c>
      <c r="L296" t="str">
        <f t="shared" si="8"/>
        <v>INSERT INTO municipio (cd_estado,cd_municipio,ds_municipio,vl_latitude,vl_longitude,vl_altitude,qt_area,ds_gentilico,nr_ddd,dt_registro)VALUES (41,4121109,'QUINTA DO SOL','-23.8533893','-52.1307541','380','326,177','QUINTA-SOLENSE','44',current_timestamp);</v>
      </c>
    </row>
    <row r="297" spans="1:12" x14ac:dyDescent="0.25">
      <c r="A297">
        <v>41</v>
      </c>
      <c r="B297" s="21" t="s">
        <v>11854</v>
      </c>
      <c r="C297" s="39" t="s">
        <v>11855</v>
      </c>
      <c r="D297" s="3" t="s">
        <v>22297</v>
      </c>
      <c r="E297" s="3" t="s">
        <v>22298</v>
      </c>
      <c r="F297" s="3" t="s">
        <v>3755</v>
      </c>
      <c r="G297" s="21">
        <v>447.024</v>
      </c>
      <c r="H297" s="29" t="s">
        <v>22746</v>
      </c>
      <c r="I297">
        <v>41</v>
      </c>
      <c r="J297" t="s">
        <v>82</v>
      </c>
      <c r="K297" t="str">
        <f t="shared" si="9"/>
        <v>41,4121208,'QUITANDINHA','-25.87578375','-49.49726168','808','447,024','QUITANDINHENSE','41',current_timestamp);</v>
      </c>
      <c r="L297" t="str">
        <f t="shared" si="8"/>
        <v>INSERT INTO municipio (cd_estado,cd_municipio,ds_municipio,vl_latitude,vl_longitude,vl_altitude,qt_area,ds_gentilico,nr_ddd,dt_registro)VALUES (41,4121208,'QUITANDINHA','-25.87578375','-49.49726168','808','447,024','QUITANDINHENSE','41',current_timestamp);</v>
      </c>
    </row>
    <row r="298" spans="1:12" x14ac:dyDescent="0.25">
      <c r="A298">
        <v>41</v>
      </c>
      <c r="B298" s="21" t="s">
        <v>11856</v>
      </c>
      <c r="C298" s="39" t="s">
        <v>11857</v>
      </c>
      <c r="D298" s="3" t="s">
        <v>22299</v>
      </c>
      <c r="E298" s="3" t="s">
        <v>22300</v>
      </c>
      <c r="F298" s="3" t="s">
        <v>18877</v>
      </c>
      <c r="G298" s="21">
        <v>237.196</v>
      </c>
      <c r="H298" s="29" t="s">
        <v>22747</v>
      </c>
      <c r="I298">
        <v>45</v>
      </c>
      <c r="J298" t="s">
        <v>82</v>
      </c>
      <c r="K298" t="str">
        <f t="shared" si="9"/>
        <v>41,4121257,'RAMILÂNDIA','-25.12007693','-54.02857173','583','237,196','RAMILANDIENSE','45',current_timestamp);</v>
      </c>
      <c r="L298" t="str">
        <f t="shared" si="8"/>
        <v>INSERT INTO municipio (cd_estado,cd_municipio,ds_municipio,vl_latitude,vl_longitude,vl_altitude,qt_area,ds_gentilico,nr_ddd,dt_registro)VALUES (41,4121257,'RAMILÂNDIA','-25.12007693','-54.02857173','583','237,196','RAMILANDIENSE','45',current_timestamp);</v>
      </c>
    </row>
    <row r="299" spans="1:12" x14ac:dyDescent="0.25">
      <c r="A299">
        <v>41</v>
      </c>
      <c r="B299" s="21" t="s">
        <v>11858</v>
      </c>
      <c r="C299" s="39" t="s">
        <v>11859</v>
      </c>
      <c r="D299" s="3" t="s">
        <v>22301</v>
      </c>
      <c r="E299" s="3" t="s">
        <v>22302</v>
      </c>
      <c r="F299" s="3" t="s">
        <v>1850</v>
      </c>
      <c r="G299" s="21">
        <v>167.64599999999999</v>
      </c>
      <c r="H299" s="29" t="s">
        <v>5546</v>
      </c>
      <c r="I299">
        <v>43</v>
      </c>
      <c r="J299" t="s">
        <v>82</v>
      </c>
      <c r="K299" t="str">
        <f t="shared" si="9"/>
        <v>41,4121307,'RANCHO ALEGRE','-23.06841328','-50.91536396','443','167,646','ALEGRENSE','43',current_timestamp);</v>
      </c>
      <c r="L299" t="str">
        <f t="shared" si="8"/>
        <v>INSERT INTO municipio (cd_estado,cd_municipio,ds_municipio,vl_latitude,vl_longitude,vl_altitude,qt_area,ds_gentilico,nr_ddd,dt_registro)VALUES (41,4121307,'RANCHO ALEGRE','-23.06841328','-50.91536396','443','167,646','ALEGRENSE','43',current_timestamp);</v>
      </c>
    </row>
    <row r="300" spans="1:12" x14ac:dyDescent="0.25">
      <c r="A300">
        <v>41</v>
      </c>
      <c r="B300" s="21" t="s">
        <v>11860</v>
      </c>
      <c r="C300" s="39" t="s">
        <v>21622</v>
      </c>
      <c r="D300" s="3" t="s">
        <v>22303</v>
      </c>
      <c r="E300" s="3" t="s">
        <v>22304</v>
      </c>
      <c r="F300" s="3" t="s">
        <v>20794</v>
      </c>
      <c r="G300" s="21">
        <v>241.386</v>
      </c>
      <c r="H300" s="29" t="s">
        <v>22748</v>
      </c>
      <c r="I300">
        <v>44</v>
      </c>
      <c r="J300" t="s">
        <v>82</v>
      </c>
      <c r="K300" t="str">
        <f t="shared" si="9"/>
        <v>41,4121356,'RANCHO ALEGRE D''OESTE','-24.3064028','-52.9552483','528','241,386','RANCHO ALEGRENSE','44',current_timestamp);</v>
      </c>
      <c r="L300" t="str">
        <f t="shared" si="8"/>
        <v>INSERT INTO municipio (cd_estado,cd_municipio,ds_municipio,vl_latitude,vl_longitude,vl_altitude,qt_area,ds_gentilico,nr_ddd,dt_registro)VALUES (41,4121356,'RANCHO ALEGRE D''OESTE','-24.3064028','-52.9552483','528','241,386','RANCHO ALEGRENSE','44',current_timestamp);</v>
      </c>
    </row>
    <row r="301" spans="1:12" x14ac:dyDescent="0.25">
      <c r="A301">
        <v>41</v>
      </c>
      <c r="B301" s="21" t="s">
        <v>11861</v>
      </c>
      <c r="C301" s="39" t="s">
        <v>11862</v>
      </c>
      <c r="D301" s="3" t="s">
        <v>22305</v>
      </c>
      <c r="E301" s="3" t="s">
        <v>22306</v>
      </c>
      <c r="F301" s="3" t="s">
        <v>22307</v>
      </c>
      <c r="G301" s="21">
        <v>353.416</v>
      </c>
      <c r="H301" s="29" t="s">
        <v>22749</v>
      </c>
      <c r="I301">
        <v>46</v>
      </c>
      <c r="J301" t="s">
        <v>82</v>
      </c>
      <c r="K301" t="str">
        <f t="shared" si="9"/>
        <v>41,4121406,'REALEZA','-25.77100611','-53.53558302','463','353,416','REALEZENSE','46',current_timestamp);</v>
      </c>
      <c r="L301" t="str">
        <f t="shared" si="8"/>
        <v>INSERT INTO municipio (cd_estado,cd_municipio,ds_municipio,vl_latitude,vl_longitude,vl_altitude,qt_area,ds_gentilico,nr_ddd,dt_registro)VALUES (41,4121406,'REALEZA','-25.77100611','-53.53558302','463','353,416','REALEZENSE','46',current_timestamp);</v>
      </c>
    </row>
    <row r="302" spans="1:12" x14ac:dyDescent="0.25">
      <c r="A302">
        <v>41</v>
      </c>
      <c r="B302" s="21" t="s">
        <v>11863</v>
      </c>
      <c r="C302" s="39" t="s">
        <v>11864</v>
      </c>
      <c r="D302" s="3" t="s">
        <v>22308</v>
      </c>
      <c r="E302" s="3" t="s">
        <v>22309</v>
      </c>
      <c r="F302" s="3" t="s">
        <v>3900</v>
      </c>
      <c r="G302" s="21">
        <v>481.84</v>
      </c>
      <c r="H302" s="29" t="s">
        <v>22750</v>
      </c>
      <c r="I302">
        <v>42</v>
      </c>
      <c r="J302" t="s">
        <v>82</v>
      </c>
      <c r="K302" t="str">
        <f t="shared" si="9"/>
        <v>41,4121505,'REBOUÇAS','-25.62041966','-50.6939435','780','481,84','REBOUCENSE','42',current_timestamp);</v>
      </c>
      <c r="L302" t="str">
        <f t="shared" si="8"/>
        <v>INSERT INTO municipio (cd_estado,cd_municipio,ds_municipio,vl_latitude,vl_longitude,vl_altitude,qt_area,ds_gentilico,nr_ddd,dt_registro)VALUES (41,4121505,'REBOUÇAS','-25.62041966','-50.6939435','780','481,84','REBOUCENSE','42',current_timestamp);</v>
      </c>
    </row>
    <row r="303" spans="1:12" x14ac:dyDescent="0.25">
      <c r="A303">
        <v>41</v>
      </c>
      <c r="B303" s="21" t="s">
        <v>11865</v>
      </c>
      <c r="C303" s="39" t="s">
        <v>11866</v>
      </c>
      <c r="D303" s="3" t="s">
        <v>22310</v>
      </c>
      <c r="E303" s="3" t="s">
        <v>22311</v>
      </c>
      <c r="F303" s="3" t="s">
        <v>2564</v>
      </c>
      <c r="G303" s="21">
        <v>425.27300000000002</v>
      </c>
      <c r="H303" s="29" t="s">
        <v>22751</v>
      </c>
      <c r="I303">
        <v>46</v>
      </c>
      <c r="J303" t="s">
        <v>82</v>
      </c>
      <c r="K303" t="str">
        <f t="shared" si="9"/>
        <v>41,4121604,'RENASCENÇA','-26.1585733','-52.9701984','690','425,273','RENASCENSEANO','46',current_timestamp);</v>
      </c>
      <c r="L303" t="str">
        <f t="shared" si="8"/>
        <v>INSERT INTO municipio (cd_estado,cd_municipio,ds_municipio,vl_latitude,vl_longitude,vl_altitude,qt_area,ds_gentilico,nr_ddd,dt_registro)VALUES (41,4121604,'RENASCENÇA','-26.1585733','-52.9701984','690','425,273','RENASCENSEANO','46',current_timestamp);</v>
      </c>
    </row>
    <row r="304" spans="1:12" x14ac:dyDescent="0.25">
      <c r="A304">
        <v>41</v>
      </c>
      <c r="B304" s="21" t="s">
        <v>11867</v>
      </c>
      <c r="C304" s="39" t="s">
        <v>11868</v>
      </c>
      <c r="D304" s="3" t="s">
        <v>22312</v>
      </c>
      <c r="E304" s="3" t="s">
        <v>22313</v>
      </c>
      <c r="F304" s="3" t="s">
        <v>2436</v>
      </c>
      <c r="G304" s="21">
        <v>1635.5219999999999</v>
      </c>
      <c r="H304" s="29" t="s">
        <v>9083</v>
      </c>
      <c r="I304">
        <v>42</v>
      </c>
      <c r="J304" t="s">
        <v>82</v>
      </c>
      <c r="K304" t="str">
        <f t="shared" si="9"/>
        <v>41,4121703,'RESERVA','-24.64976702','-50.84903955','936','1635,522','RESERVENSE','42',current_timestamp);</v>
      </c>
      <c r="L304" t="str">
        <f t="shared" si="8"/>
        <v>INSERT INTO municipio (cd_estado,cd_municipio,ds_municipio,vl_latitude,vl_longitude,vl_altitude,qt_area,ds_gentilico,nr_ddd,dt_registro)VALUES (41,4121703,'RESERVA','-24.64976702','-50.84903955','936','1635,522','RESERVENSE','42',current_timestamp);</v>
      </c>
    </row>
    <row r="305" spans="1:12" x14ac:dyDescent="0.25">
      <c r="A305">
        <v>41</v>
      </c>
      <c r="B305" s="21" t="s">
        <v>11869</v>
      </c>
      <c r="C305" s="39" t="s">
        <v>11870</v>
      </c>
      <c r="D305" s="3" t="s">
        <v>22314</v>
      </c>
      <c r="E305" s="3" t="s">
        <v>22315</v>
      </c>
      <c r="F305" s="3" t="s">
        <v>18704</v>
      </c>
      <c r="G305" s="21">
        <v>834.23199999999997</v>
      </c>
      <c r="H305" s="29" t="s">
        <v>22752</v>
      </c>
      <c r="I305">
        <v>42</v>
      </c>
      <c r="J305" t="s">
        <v>82</v>
      </c>
      <c r="K305" t="str">
        <f t="shared" si="9"/>
        <v>41,4121752,'RESERVA DO IGUAÇU','-25.8341384','-52.02706575','963','834,232','RESERVENSE DO IGUAÇU','42',current_timestamp);</v>
      </c>
      <c r="L305" t="str">
        <f t="shared" si="8"/>
        <v>INSERT INTO municipio (cd_estado,cd_municipio,ds_municipio,vl_latitude,vl_longitude,vl_altitude,qt_area,ds_gentilico,nr_ddd,dt_registro)VALUES (41,4121752,'RESERVA DO IGUAÇU','-25.8341384','-52.02706575','963','834,232','RESERVENSE DO IGUAÇU','42',current_timestamp);</v>
      </c>
    </row>
    <row r="306" spans="1:12" x14ac:dyDescent="0.25">
      <c r="A306">
        <v>41</v>
      </c>
      <c r="B306" s="21" t="s">
        <v>11871</v>
      </c>
      <c r="C306" s="39" t="s">
        <v>11872</v>
      </c>
      <c r="D306" s="3" t="s">
        <v>22316</v>
      </c>
      <c r="E306" s="3" t="s">
        <v>22317</v>
      </c>
      <c r="F306" s="3" t="s">
        <v>1748</v>
      </c>
      <c r="G306" s="21">
        <v>629.22400000000005</v>
      </c>
      <c r="H306" s="29" t="s">
        <v>22753</v>
      </c>
      <c r="I306">
        <v>43</v>
      </c>
      <c r="J306" t="s">
        <v>82</v>
      </c>
      <c r="K306" t="str">
        <f t="shared" si="9"/>
        <v>41,4121802,'RIBEIRÃO CLARO','-23.19494824','-49.7568531','633','629,224','RIBEIRÃO-CLARENSE','43',current_timestamp);</v>
      </c>
      <c r="L306" t="str">
        <f t="shared" si="8"/>
        <v>INSERT INTO municipio (cd_estado,cd_municipio,ds_municipio,vl_latitude,vl_longitude,vl_altitude,qt_area,ds_gentilico,nr_ddd,dt_registro)VALUES (41,4121802,'RIBEIRÃO CLARO','-23.19494824','-49.7568531','633','629,224','RIBEIRÃO-CLARENSE','43',current_timestamp);</v>
      </c>
    </row>
    <row r="307" spans="1:12" x14ac:dyDescent="0.25">
      <c r="A307">
        <v>41</v>
      </c>
      <c r="B307" s="21" t="s">
        <v>11873</v>
      </c>
      <c r="C307" s="39" t="s">
        <v>11874</v>
      </c>
      <c r="D307" s="3" t="s">
        <v>22318</v>
      </c>
      <c r="E307" s="3" t="s">
        <v>22319</v>
      </c>
      <c r="F307" s="3" t="s">
        <v>162</v>
      </c>
      <c r="G307" s="21">
        <v>374.73200000000003</v>
      </c>
      <c r="H307" s="29" t="s">
        <v>22754</v>
      </c>
      <c r="I307">
        <v>43</v>
      </c>
      <c r="J307" t="s">
        <v>82</v>
      </c>
      <c r="K307" t="str">
        <f t="shared" si="9"/>
        <v>41,4121901,'RIBEIRÃO DO PINHAL','-23.40406356','-50.35712169','575','374,732','RIBEIRO-PINHALENSE','43',current_timestamp);</v>
      </c>
      <c r="L307" t="str">
        <f t="shared" si="8"/>
        <v>INSERT INTO municipio (cd_estado,cd_municipio,ds_municipio,vl_latitude,vl_longitude,vl_altitude,qt_area,ds_gentilico,nr_ddd,dt_registro)VALUES (41,4121901,'RIBEIRÃO DO PINHAL','-23.40406356','-50.35712169','575','374,732','RIBEIRO-PINHALENSE','43',current_timestamp);</v>
      </c>
    </row>
    <row r="308" spans="1:12" x14ac:dyDescent="0.25">
      <c r="A308">
        <v>41</v>
      </c>
      <c r="B308" s="21" t="s">
        <v>11875</v>
      </c>
      <c r="C308" s="39" t="s">
        <v>11876</v>
      </c>
      <c r="D308" s="3" t="s">
        <v>22320</v>
      </c>
      <c r="E308" s="3" t="s">
        <v>16798</v>
      </c>
      <c r="F308" s="3" t="s">
        <v>3809</v>
      </c>
      <c r="G308" s="21">
        <v>629.745</v>
      </c>
      <c r="H308" s="29" t="s">
        <v>22755</v>
      </c>
      <c r="I308">
        <v>42</v>
      </c>
      <c r="J308" t="s">
        <v>82</v>
      </c>
      <c r="K308" t="str">
        <f t="shared" si="9"/>
        <v>41,4122008,'RIO AZUL','-25.72376403','-50.7985','862','629,745','RIO-AZULENSE','42',current_timestamp);</v>
      </c>
      <c r="L308" t="str">
        <f t="shared" si="8"/>
        <v>INSERT INTO municipio (cd_estado,cd_municipio,ds_municipio,vl_latitude,vl_longitude,vl_altitude,qt_area,ds_gentilico,nr_ddd,dt_registro)VALUES (41,4122008,'RIO AZUL','-25.72376403','-50.7985','862','629,745','RIO-AZULENSE','42',current_timestamp);</v>
      </c>
    </row>
    <row r="309" spans="1:12" x14ac:dyDescent="0.25">
      <c r="A309">
        <v>41</v>
      </c>
      <c r="B309" s="21" t="s">
        <v>11877</v>
      </c>
      <c r="C309" s="39" t="s">
        <v>11878</v>
      </c>
      <c r="D309" s="3" t="s">
        <v>22321</v>
      </c>
      <c r="E309" s="3" t="s">
        <v>22322</v>
      </c>
      <c r="F309" s="3" t="s">
        <v>18111</v>
      </c>
      <c r="G309" s="21">
        <v>177.83600000000001</v>
      </c>
      <c r="H309" s="29" t="s">
        <v>22756</v>
      </c>
      <c r="I309">
        <v>43</v>
      </c>
      <c r="J309" t="s">
        <v>82</v>
      </c>
      <c r="K309" t="str">
        <f t="shared" si="9"/>
        <v>41,4122107,'RIO BOM','-23.7606012','-51.4121886','668','177,836','RIO-BONENSE','43',current_timestamp);</v>
      </c>
      <c r="L309" t="str">
        <f t="shared" si="8"/>
        <v>INSERT INTO municipio (cd_estado,cd_municipio,ds_municipio,vl_latitude,vl_longitude,vl_altitude,qt_area,ds_gentilico,nr_ddd,dt_registro)VALUES (41,4122107,'RIO BOM','-23.7606012','-51.4121886','668','177,836','RIO-BONENSE','43',current_timestamp);</v>
      </c>
    </row>
    <row r="310" spans="1:12" x14ac:dyDescent="0.25">
      <c r="A310">
        <v>41</v>
      </c>
      <c r="B310" s="21" t="s">
        <v>11879</v>
      </c>
      <c r="C310" s="39" t="s">
        <v>11880</v>
      </c>
      <c r="D310" s="3" t="s">
        <v>22323</v>
      </c>
      <c r="E310" s="3" t="s">
        <v>22324</v>
      </c>
      <c r="F310" s="3" t="s">
        <v>9125</v>
      </c>
      <c r="G310" s="21">
        <v>681.40599999999995</v>
      </c>
      <c r="H310" s="29" t="s">
        <v>22757</v>
      </c>
      <c r="I310">
        <v>42</v>
      </c>
      <c r="J310" t="s">
        <v>82</v>
      </c>
      <c r="K310" t="str">
        <f t="shared" si="9"/>
        <v>41,4122156,'RIO BONITO DO IGUAÇU','-25.48896508','-52.52817575','673','681,406','RIO BONITENSE','42',current_timestamp);</v>
      </c>
      <c r="L310" t="str">
        <f t="shared" si="8"/>
        <v>INSERT INTO municipio (cd_estado,cd_municipio,ds_municipio,vl_latitude,vl_longitude,vl_altitude,qt_area,ds_gentilico,nr_ddd,dt_registro)VALUES (41,4122156,'RIO BONITO DO IGUAÇU','-25.48896508','-52.52817575','673','681,406','RIO BONITENSE','42',current_timestamp);</v>
      </c>
    </row>
    <row r="311" spans="1:12" x14ac:dyDescent="0.25">
      <c r="A311">
        <v>41</v>
      </c>
      <c r="B311" s="21" t="s">
        <v>11881</v>
      </c>
      <c r="C311" s="39" t="s">
        <v>11882</v>
      </c>
      <c r="D311" s="3" t="s">
        <v>22325</v>
      </c>
      <c r="E311" s="3" t="s">
        <v>22326</v>
      </c>
      <c r="F311" s="3" t="s">
        <v>2261</v>
      </c>
      <c r="G311" s="21">
        <v>382.32900000000001</v>
      </c>
      <c r="H311" s="29" t="s">
        <v>22758</v>
      </c>
      <c r="I311">
        <v>43</v>
      </c>
      <c r="J311" t="s">
        <v>82</v>
      </c>
      <c r="K311" t="str">
        <f t="shared" si="9"/>
        <v>41,4122172,'RIO BRANCO DO IVAÍ','-24.31802017','-51.31609721','677','382,329','RIOBRANQUENSE','43',current_timestamp);</v>
      </c>
      <c r="L311" t="str">
        <f t="shared" si="8"/>
        <v>INSERT INTO municipio (cd_estado,cd_municipio,ds_municipio,vl_latitude,vl_longitude,vl_altitude,qt_area,ds_gentilico,nr_ddd,dt_registro)VALUES (41,4122172,'RIO BRANCO DO IVAÍ','-24.31802017','-51.31609721','677','382,329','RIOBRANQUENSE','43',current_timestamp);</v>
      </c>
    </row>
    <row r="312" spans="1:12" x14ac:dyDescent="0.25">
      <c r="A312">
        <v>41</v>
      </c>
      <c r="B312" s="21" t="s">
        <v>11883</v>
      </c>
      <c r="C312" s="39" t="s">
        <v>11884</v>
      </c>
      <c r="D312" s="3" t="s">
        <v>22327</v>
      </c>
      <c r="E312" s="3" t="s">
        <v>22328</v>
      </c>
      <c r="F312" s="3" t="s">
        <v>3547</v>
      </c>
      <c r="G312" s="21">
        <v>812.28800000000001</v>
      </c>
      <c r="H312" s="29" t="s">
        <v>4143</v>
      </c>
      <c r="I312">
        <v>41</v>
      </c>
      <c r="J312" t="s">
        <v>82</v>
      </c>
      <c r="K312" t="str">
        <f t="shared" si="9"/>
        <v>41,4122206,'RIO BRANCO DO SUL','-25.1897638','-49.3115691','922','812,288','RIO-BRANQUENSE','41',current_timestamp);</v>
      </c>
      <c r="L312" t="str">
        <f t="shared" si="8"/>
        <v>INSERT INTO municipio (cd_estado,cd_municipio,ds_municipio,vl_latitude,vl_longitude,vl_altitude,qt_area,ds_gentilico,nr_ddd,dt_registro)VALUES (41,4122206,'RIO BRANCO DO SUL','-25.1897638','-49.3115691','922','812,288','RIO-BRANQUENSE','41',current_timestamp);</v>
      </c>
    </row>
    <row r="313" spans="1:12" x14ac:dyDescent="0.25">
      <c r="A313">
        <v>41</v>
      </c>
      <c r="B313" s="21" t="s">
        <v>11885</v>
      </c>
      <c r="C313" s="39" t="s">
        <v>4071</v>
      </c>
      <c r="D313" s="3" t="s">
        <v>22329</v>
      </c>
      <c r="E313" s="3" t="s">
        <v>22330</v>
      </c>
      <c r="F313" s="3" t="s">
        <v>18239</v>
      </c>
      <c r="G313" s="21">
        <v>604.13800000000003</v>
      </c>
      <c r="H313" s="29" t="s">
        <v>5893</v>
      </c>
      <c r="I313">
        <v>41</v>
      </c>
      <c r="J313" t="s">
        <v>82</v>
      </c>
      <c r="K313" t="str">
        <f t="shared" si="9"/>
        <v>41,4122305,'RIO NEGRO','-26.08736709','-49.77980293','801','604,138','RIO-NEGRENSE','41',current_timestamp);</v>
      </c>
      <c r="L313" t="str">
        <f t="shared" si="8"/>
        <v>INSERT INTO municipio (cd_estado,cd_municipio,ds_municipio,vl_latitude,vl_longitude,vl_altitude,qt_area,ds_gentilico,nr_ddd,dt_registro)VALUES (41,4122305,'RIO NEGRO','-26.08736709','-49.77980293','801','604,138','RIO-NEGRENSE','41',current_timestamp);</v>
      </c>
    </row>
    <row r="314" spans="1:12" x14ac:dyDescent="0.25">
      <c r="A314">
        <v>41</v>
      </c>
      <c r="B314" s="21" t="s">
        <v>11886</v>
      </c>
      <c r="C314" s="39" t="s">
        <v>11887</v>
      </c>
      <c r="D314" s="3" t="s">
        <v>22331</v>
      </c>
      <c r="E314" s="3" t="s">
        <v>22332</v>
      </c>
      <c r="F314" s="3" t="s">
        <v>17474</v>
      </c>
      <c r="G314" s="21">
        <v>459.024</v>
      </c>
      <c r="H314" s="29" t="s">
        <v>22759</v>
      </c>
      <c r="I314">
        <v>43</v>
      </c>
      <c r="J314" t="s">
        <v>82</v>
      </c>
      <c r="K314" t="str">
        <f t="shared" si="9"/>
        <v>41,4122404,'ROLÂNDIA','-23.3101047','-51.3658999','744','459,024','ROLANDENSE','43',current_timestamp);</v>
      </c>
      <c r="L314" t="str">
        <f t="shared" si="8"/>
        <v>INSERT INTO municipio (cd_estado,cd_municipio,ds_municipio,vl_latitude,vl_longitude,vl_altitude,qt_area,ds_gentilico,nr_ddd,dt_registro)VALUES (41,4122404,'ROLÂNDIA','-23.3101047','-51.3658999','744','459,024','ROLANDENSE','43',current_timestamp);</v>
      </c>
    </row>
    <row r="315" spans="1:12" x14ac:dyDescent="0.25">
      <c r="A315">
        <v>41</v>
      </c>
      <c r="B315" s="21" t="s">
        <v>11888</v>
      </c>
      <c r="C315" s="39" t="s">
        <v>11889</v>
      </c>
      <c r="D315" s="3" t="s">
        <v>22333</v>
      </c>
      <c r="E315" s="3" t="s">
        <v>22334</v>
      </c>
      <c r="F315" s="3" t="s">
        <v>19116</v>
      </c>
      <c r="G315" s="21">
        <v>742.12099999999998</v>
      </c>
      <c r="H315" s="29" t="s">
        <v>22760</v>
      </c>
      <c r="I315">
        <v>44</v>
      </c>
      <c r="J315" t="s">
        <v>82</v>
      </c>
      <c r="K315" t="str">
        <f t="shared" si="9"/>
        <v>41,4122503,'RONCADOR','-24.59561737','-52.2747305','739','742,121','RONCADORENSE','44',current_timestamp);</v>
      </c>
      <c r="L315" t="str">
        <f t="shared" si="8"/>
        <v>INSERT INTO municipio (cd_estado,cd_municipio,ds_municipio,vl_latitude,vl_longitude,vl_altitude,qt_area,ds_gentilico,nr_ddd,dt_registro)VALUES (41,4122503,'RONCADOR','-24.59561737','-52.2747305','739','742,121','RONCADORENSE','44',current_timestamp);</v>
      </c>
    </row>
    <row r="316" spans="1:12" x14ac:dyDescent="0.25">
      <c r="A316">
        <v>41</v>
      </c>
      <c r="B316" s="21" t="s">
        <v>11890</v>
      </c>
      <c r="C316" s="39" t="s">
        <v>11891</v>
      </c>
      <c r="D316" s="3" t="s">
        <v>22335</v>
      </c>
      <c r="E316" s="3" t="s">
        <v>22336</v>
      </c>
      <c r="F316" s="3" t="s">
        <v>2472</v>
      </c>
      <c r="G316" s="21">
        <v>555.125</v>
      </c>
      <c r="H316" s="29" t="s">
        <v>8388</v>
      </c>
      <c r="I316">
        <v>44</v>
      </c>
      <c r="J316" t="s">
        <v>82</v>
      </c>
      <c r="K316" t="str">
        <f t="shared" si="9"/>
        <v>41,4122602,'RONDON','-23.4123131','-52.7666594','405','555,125','RONDONENSE','44',current_timestamp);</v>
      </c>
      <c r="L316" t="str">
        <f t="shared" si="8"/>
        <v>INSERT INTO municipio (cd_estado,cd_municipio,ds_municipio,vl_latitude,vl_longitude,vl_altitude,qt_area,ds_gentilico,nr_ddd,dt_registro)VALUES (41,4122602,'RONDON','-23.4123131','-52.7666594','405','555,125','RONDONENSE','44',current_timestamp);</v>
      </c>
    </row>
    <row r="317" spans="1:12" x14ac:dyDescent="0.25">
      <c r="A317">
        <v>41</v>
      </c>
      <c r="B317" s="21" t="s">
        <v>11892</v>
      </c>
      <c r="C317" s="39" t="s">
        <v>11893</v>
      </c>
      <c r="D317" s="3" t="s">
        <v>22337</v>
      </c>
      <c r="E317" s="3" t="s">
        <v>22338</v>
      </c>
      <c r="F317" s="3" t="s">
        <v>2389</v>
      </c>
      <c r="G317" s="21">
        <v>371.25</v>
      </c>
      <c r="H317" s="29" t="s">
        <v>6812</v>
      </c>
      <c r="I317">
        <v>43</v>
      </c>
      <c r="J317" t="s">
        <v>82</v>
      </c>
      <c r="K317" t="str">
        <f t="shared" si="9"/>
        <v>41,4122651,'ROSÁRIO DO IVAÍ','-24.25561428','-51.24991896','570','371,25','ROSARIENSE','43',current_timestamp);</v>
      </c>
      <c r="L317" t="str">
        <f t="shared" si="8"/>
        <v>INSERT INTO municipio (cd_estado,cd_municipio,ds_municipio,vl_latitude,vl_longitude,vl_altitude,qt_area,ds_gentilico,nr_ddd,dt_registro)VALUES (41,4122651,'ROSÁRIO DO IVAÍ','-24.25561428','-51.24991896','570','371,25','ROSARIENSE','43',current_timestamp);</v>
      </c>
    </row>
    <row r="318" spans="1:12" x14ac:dyDescent="0.25">
      <c r="A318">
        <v>41</v>
      </c>
      <c r="B318" s="21" t="s">
        <v>11894</v>
      </c>
      <c r="C318" s="39" t="s">
        <v>11895</v>
      </c>
      <c r="D318" s="3" t="s">
        <v>22339</v>
      </c>
      <c r="E318" s="3" t="s">
        <v>22340</v>
      </c>
      <c r="F318" s="3" t="s">
        <v>9833</v>
      </c>
      <c r="G318" s="21">
        <v>190.32900000000001</v>
      </c>
      <c r="H318" s="29" t="s">
        <v>22761</v>
      </c>
      <c r="I318">
        <v>44</v>
      </c>
      <c r="J318" t="s">
        <v>82</v>
      </c>
      <c r="K318" t="str">
        <f t="shared" si="9"/>
        <v>41,4122701,'SABÁUDIA','-23.3157132','-51.5554056','724','190,329','SABAUDIENSE','44',current_timestamp);</v>
      </c>
      <c r="L318" t="str">
        <f t="shared" si="8"/>
        <v>INSERT INTO municipio (cd_estado,cd_municipio,ds_municipio,vl_latitude,vl_longitude,vl_altitude,qt_area,ds_gentilico,nr_ddd,dt_registro)VALUES (41,4122701,'SABÁUDIA','-23.3157132','-51.5554056','724','190,329','SABAUDIENSE','44',current_timestamp);</v>
      </c>
    </row>
    <row r="319" spans="1:12" x14ac:dyDescent="0.25">
      <c r="A319">
        <v>41</v>
      </c>
      <c r="B319" s="21" t="s">
        <v>11896</v>
      </c>
      <c r="C319" s="39" t="s">
        <v>11897</v>
      </c>
      <c r="D319" s="3" t="s">
        <v>22341</v>
      </c>
      <c r="E319" s="3" t="s">
        <v>22342</v>
      </c>
      <c r="F319" s="3" t="s">
        <v>3418</v>
      </c>
      <c r="G319" s="21">
        <v>189.315</v>
      </c>
      <c r="H319" s="29" t="s">
        <v>5982</v>
      </c>
      <c r="I319">
        <v>46</v>
      </c>
      <c r="J319" t="s">
        <v>82</v>
      </c>
      <c r="K319" t="str">
        <f t="shared" si="9"/>
        <v>41,4122800,'SALGADO FILHO','-26.17355649','-53.36175758','508','189,315','SALGADENSE','46',current_timestamp);</v>
      </c>
      <c r="L319" t="str">
        <f t="shared" si="8"/>
        <v>INSERT INTO municipio (cd_estado,cd_municipio,ds_municipio,vl_latitude,vl_longitude,vl_altitude,qt_area,ds_gentilico,nr_ddd,dt_registro)VALUES (41,4122800,'SALGADO FILHO','-26.17355649','-53.36175758','508','189,315','SALGADENSE','46',current_timestamp);</v>
      </c>
    </row>
    <row r="320" spans="1:12" x14ac:dyDescent="0.25">
      <c r="A320">
        <v>41</v>
      </c>
      <c r="B320" s="21" t="s">
        <v>11898</v>
      </c>
      <c r="C320" s="39" t="s">
        <v>11899</v>
      </c>
      <c r="D320" s="3" t="s">
        <v>22343</v>
      </c>
      <c r="E320" s="3" t="s">
        <v>22344</v>
      </c>
      <c r="F320" s="3" t="s">
        <v>2478</v>
      </c>
      <c r="G320" s="21">
        <v>200.51900000000001</v>
      </c>
      <c r="H320" s="29" t="s">
        <v>22762</v>
      </c>
      <c r="I320">
        <v>43</v>
      </c>
      <c r="J320" t="s">
        <v>82</v>
      </c>
      <c r="K320" t="str">
        <f t="shared" si="9"/>
        <v>41,4122909,'SALTO DO ITARARÉ','-23.60247256','-49.6280551','511','200,519','SALTENSE-DO-ITARARÉ','43',current_timestamp);</v>
      </c>
      <c r="L320" t="str">
        <f t="shared" si="8"/>
        <v>INSERT INTO municipio (cd_estado,cd_municipio,ds_municipio,vl_latitude,vl_longitude,vl_altitude,qt_area,ds_gentilico,nr_ddd,dt_registro)VALUES (41,4122909,'SALTO DO ITARARÉ','-23.60247256','-49.6280551','511','200,519','SALTENSE-DO-ITARARÉ','43',current_timestamp);</v>
      </c>
    </row>
    <row r="321" spans="1:12" x14ac:dyDescent="0.25">
      <c r="A321">
        <v>41</v>
      </c>
      <c r="B321" s="21" t="s">
        <v>11900</v>
      </c>
      <c r="C321" s="39" t="s">
        <v>11901</v>
      </c>
      <c r="D321" s="3" t="s">
        <v>22345</v>
      </c>
      <c r="E321" s="3" t="s">
        <v>22346</v>
      </c>
      <c r="F321" s="3" t="s">
        <v>2319</v>
      </c>
      <c r="G321" s="21">
        <v>312.71699999999998</v>
      </c>
      <c r="H321" s="29" t="s">
        <v>22763</v>
      </c>
      <c r="I321">
        <v>46</v>
      </c>
      <c r="J321" t="s">
        <v>82</v>
      </c>
      <c r="K321" t="str">
        <f t="shared" si="9"/>
        <v>41,4123006,'SALTO DO LONTRA','-25.78308545','-53.31089178','467','312,717','SALTO-LONTRENSE','46',current_timestamp);</v>
      </c>
      <c r="L321" t="str">
        <f t="shared" ref="L321:L384" si="10">CONCATENATE("INSERT INTO municipio (cd_estado,cd_municipio,ds_municipio,vl_latitude,vl_longitude,vl_altitude,qt_area,ds_gentilico,nr_ddd,dt_registro)VALUES (",K321)</f>
        <v>INSERT INTO municipio (cd_estado,cd_municipio,ds_municipio,vl_latitude,vl_longitude,vl_altitude,qt_area,ds_gentilico,nr_ddd,dt_registro)VALUES (41,4123006,'SALTO DO LONTRA','-25.78308545','-53.31089178','467','312,717','SALTO-LONTRENSE','46',current_timestamp);</v>
      </c>
    </row>
    <row r="322" spans="1:12" x14ac:dyDescent="0.25">
      <c r="A322">
        <v>41</v>
      </c>
      <c r="B322" s="21" t="s">
        <v>11902</v>
      </c>
      <c r="C322" s="39" t="s">
        <v>11903</v>
      </c>
      <c r="D322" s="3" t="s">
        <v>22347</v>
      </c>
      <c r="E322" s="3" t="s">
        <v>22348</v>
      </c>
      <c r="F322" s="3" t="s">
        <v>3035</v>
      </c>
      <c r="G322" s="21">
        <v>78.045000000000002</v>
      </c>
      <c r="H322" s="29" t="s">
        <v>4901</v>
      </c>
      <c r="I322">
        <v>43</v>
      </c>
      <c r="J322" t="s">
        <v>82</v>
      </c>
      <c r="K322" t="str">
        <f t="shared" ref="K322:K385" si="11">CONCATENATE(A322,",",B322,",'",C322,"','",D322,"','",E322,"','",F322,"','",G322,"','",H322,"','",I322,"',",J322,");")</f>
        <v>41,4123105,'SANTA AMÉLIA','-23.26573601','-50.42645066','492','78,045','AMELIENSE','43',current_timestamp);</v>
      </c>
      <c r="L322" t="str">
        <f t="shared" si="10"/>
        <v>INSERT INTO municipio (cd_estado,cd_municipio,ds_municipio,vl_latitude,vl_longitude,vl_altitude,qt_area,ds_gentilico,nr_ddd,dt_registro)VALUES (41,4123105,'SANTA AMÉLIA','-23.26573601','-50.42645066','492','78,045','AMELIENSE','43',current_timestamp);</v>
      </c>
    </row>
    <row r="323" spans="1:12" x14ac:dyDescent="0.25">
      <c r="A323">
        <v>41</v>
      </c>
      <c r="B323" s="21" t="s">
        <v>11904</v>
      </c>
      <c r="C323" s="39" t="s">
        <v>11905</v>
      </c>
      <c r="D323" s="3" t="s">
        <v>22349</v>
      </c>
      <c r="E323" s="3" t="s">
        <v>22350</v>
      </c>
      <c r="F323" s="3" t="s">
        <v>18178</v>
      </c>
      <c r="G323" s="21">
        <v>110.199</v>
      </c>
      <c r="H323" s="29" t="s">
        <v>22764</v>
      </c>
      <c r="I323">
        <v>43</v>
      </c>
      <c r="J323" t="s">
        <v>82</v>
      </c>
      <c r="K323" t="str">
        <f t="shared" si="11"/>
        <v>41,4123204,'SANTA CECÍLIA DO PAVÃO','-23.51620389','-50.78393698','639','110,199','PAVONENSE','43',current_timestamp);</v>
      </c>
      <c r="L323" t="str">
        <f t="shared" si="10"/>
        <v>INSERT INTO municipio (cd_estado,cd_municipio,ds_municipio,vl_latitude,vl_longitude,vl_altitude,qt_area,ds_gentilico,nr_ddd,dt_registro)VALUES (41,4123204,'SANTA CECÍLIA DO PAVÃO','-23.51620389','-50.78393698','639','110,199','PAVONENSE','43',current_timestamp);</v>
      </c>
    </row>
    <row r="324" spans="1:12" x14ac:dyDescent="0.25">
      <c r="A324">
        <v>41</v>
      </c>
      <c r="B324" s="21" t="s">
        <v>11906</v>
      </c>
      <c r="C324" s="39" t="s">
        <v>11907</v>
      </c>
      <c r="D324" s="3" t="s">
        <v>22351</v>
      </c>
      <c r="E324" s="3" t="s">
        <v>22352</v>
      </c>
      <c r="F324" s="3" t="s">
        <v>1860</v>
      </c>
      <c r="G324" s="21">
        <v>442.01299999999998</v>
      </c>
      <c r="H324" s="29" t="s">
        <v>22765</v>
      </c>
      <c r="I324">
        <v>44</v>
      </c>
      <c r="J324" t="s">
        <v>82</v>
      </c>
      <c r="K324" t="str">
        <f t="shared" si="11"/>
        <v>41,4123303,'SANTA CRUZ DE MONTE CASTELO','-22.9589663','-53.29431295','406','442,013','MONTE-CASTELENSE','44',current_timestamp);</v>
      </c>
      <c r="L324" t="str">
        <f t="shared" si="10"/>
        <v>INSERT INTO municipio (cd_estado,cd_municipio,ds_municipio,vl_latitude,vl_longitude,vl_altitude,qt_area,ds_gentilico,nr_ddd,dt_registro)VALUES (41,4123303,'SANTA CRUZ DE MONTE CASTELO','-22.9589663','-53.29431295','406','442,013','MONTE-CASTELENSE','44',current_timestamp);</v>
      </c>
    </row>
    <row r="325" spans="1:12" x14ac:dyDescent="0.25">
      <c r="A325">
        <v>41</v>
      </c>
      <c r="B325" s="21" t="s">
        <v>11908</v>
      </c>
      <c r="C325" s="39" t="s">
        <v>11909</v>
      </c>
      <c r="D325" s="3" t="s">
        <v>22353</v>
      </c>
      <c r="E325" s="3" t="s">
        <v>22354</v>
      </c>
      <c r="F325" s="3" t="s">
        <v>3030</v>
      </c>
      <c r="G325" s="21">
        <v>276.24099999999999</v>
      </c>
      <c r="H325" s="29" t="s">
        <v>5797</v>
      </c>
      <c r="I325">
        <v>44</v>
      </c>
      <c r="J325" t="s">
        <v>82</v>
      </c>
      <c r="K325" t="str">
        <f t="shared" si="11"/>
        <v>41,4123402,'SANTA FÉ','-23.0399388','-51.8079342','486','276,241','SANTA-FEENSE','44',current_timestamp);</v>
      </c>
      <c r="L325" t="str">
        <f t="shared" si="10"/>
        <v>INSERT INTO municipio (cd_estado,cd_municipio,ds_municipio,vl_latitude,vl_longitude,vl_altitude,qt_area,ds_gentilico,nr_ddd,dt_registro)VALUES (41,4123402,'SANTA FÉ','-23.0399388','-51.8079342','486','276,241','SANTA-FEENSE','44',current_timestamp);</v>
      </c>
    </row>
    <row r="326" spans="1:12" x14ac:dyDescent="0.25">
      <c r="A326">
        <v>41</v>
      </c>
      <c r="B326" s="21" t="s">
        <v>11910</v>
      </c>
      <c r="C326" s="39" t="s">
        <v>6622</v>
      </c>
      <c r="D326" s="3" t="s">
        <v>22355</v>
      </c>
      <c r="E326" s="3" t="s">
        <v>22356</v>
      </c>
      <c r="F326" s="3" t="s">
        <v>217</v>
      </c>
      <c r="G326" s="21">
        <v>758.22699999999998</v>
      </c>
      <c r="H326" s="29" t="s">
        <v>5798</v>
      </c>
      <c r="I326">
        <v>45</v>
      </c>
      <c r="J326" t="s">
        <v>82</v>
      </c>
      <c r="K326" t="str">
        <f t="shared" si="11"/>
        <v>41,4123501,'SANTA HELENA','-24.8585214','-54.3360083','264','758,227','SANTA-HELENENSE','45',current_timestamp);</v>
      </c>
      <c r="L326" t="str">
        <f t="shared" si="10"/>
        <v>INSERT INTO municipio (cd_estado,cd_municipio,ds_municipio,vl_latitude,vl_longitude,vl_altitude,qt_area,ds_gentilico,nr_ddd,dt_registro)VALUES (41,4123501,'SANTA HELENA','-24.8585214','-54.3360083','264','758,227','SANTA-HELENENSE','45',current_timestamp);</v>
      </c>
    </row>
    <row r="327" spans="1:12" x14ac:dyDescent="0.25">
      <c r="A327">
        <v>41</v>
      </c>
      <c r="B327" s="21" t="s">
        <v>11911</v>
      </c>
      <c r="C327" s="39" t="s">
        <v>4816</v>
      </c>
      <c r="D327" s="3" t="s">
        <v>22357</v>
      </c>
      <c r="E327" s="3" t="s">
        <v>22358</v>
      </c>
      <c r="F327" s="3" t="s">
        <v>156</v>
      </c>
      <c r="G327" s="21">
        <v>138.48099999999999</v>
      </c>
      <c r="H327" s="29" t="s">
        <v>22766</v>
      </c>
      <c r="I327">
        <v>44</v>
      </c>
      <c r="J327" t="s">
        <v>82</v>
      </c>
      <c r="K327" t="str">
        <f t="shared" si="11"/>
        <v>41,4123600,'SANTA INÊS','-22.6379457','-51.9024919','357','138,481','SANTA-INEENSE','44',current_timestamp);</v>
      </c>
      <c r="L327" t="str">
        <f t="shared" si="10"/>
        <v>INSERT INTO municipio (cd_estado,cd_municipio,ds_municipio,vl_latitude,vl_longitude,vl_altitude,qt_area,ds_gentilico,nr_ddd,dt_registro)VALUES (41,4123600,'SANTA INÊS','-22.6379457','-51.9024919','357','138,481','SANTA-INEENSE','44',current_timestamp);</v>
      </c>
    </row>
    <row r="328" spans="1:12" x14ac:dyDescent="0.25">
      <c r="A328">
        <v>41</v>
      </c>
      <c r="B328" s="21" t="s">
        <v>11912</v>
      </c>
      <c r="C328" s="39" t="s">
        <v>11913</v>
      </c>
      <c r="D328" s="3" t="s">
        <v>22359</v>
      </c>
      <c r="E328" s="3" t="s">
        <v>22360</v>
      </c>
      <c r="F328" s="3" t="s">
        <v>2244</v>
      </c>
      <c r="G328" s="21">
        <v>349.49700000000001</v>
      </c>
      <c r="H328" s="29" t="s">
        <v>4469</v>
      </c>
      <c r="I328">
        <v>44</v>
      </c>
      <c r="J328" t="s">
        <v>82</v>
      </c>
      <c r="K328" t="str">
        <f t="shared" si="11"/>
        <v>41,4123709,'SANTA ISABEL DO IVAÍ','-23.0024971','-53.198904','393','349,497','SANTA-ISABELENSE','44',current_timestamp);</v>
      </c>
      <c r="L328" t="str">
        <f t="shared" si="10"/>
        <v>INSERT INTO municipio (cd_estado,cd_municipio,ds_municipio,vl_latitude,vl_longitude,vl_altitude,qt_area,ds_gentilico,nr_ddd,dt_registro)VALUES (41,4123709,'SANTA ISABEL DO IVAÍ','-23.0024971','-53.198904','393','349,497','SANTA-ISABELENSE','44',current_timestamp);</v>
      </c>
    </row>
    <row r="329" spans="1:12" x14ac:dyDescent="0.25">
      <c r="A329">
        <v>41</v>
      </c>
      <c r="B329" s="21" t="s">
        <v>11914</v>
      </c>
      <c r="C329" s="39" t="s">
        <v>11915</v>
      </c>
      <c r="D329" s="3" t="s">
        <v>22361</v>
      </c>
      <c r="E329" s="3" t="s">
        <v>22362</v>
      </c>
      <c r="F329" s="3" t="s">
        <v>3634</v>
      </c>
      <c r="G329" s="21">
        <v>321.18200000000002</v>
      </c>
      <c r="H329" s="29" t="s">
        <v>22767</v>
      </c>
      <c r="I329">
        <v>46</v>
      </c>
      <c r="J329" t="s">
        <v>82</v>
      </c>
      <c r="K329" t="str">
        <f t="shared" si="11"/>
        <v>41,4123808,'SANTA IZABEL DO OESTE','-25.8217348','-53.4801524','502','321,182','SANTA-IZABELENSE','46',current_timestamp);</v>
      </c>
      <c r="L329" t="str">
        <f t="shared" si="10"/>
        <v>INSERT INTO municipio (cd_estado,cd_municipio,ds_municipio,vl_latitude,vl_longitude,vl_altitude,qt_area,ds_gentilico,nr_ddd,dt_registro)VALUES (41,4123808,'SANTA IZABEL DO OESTE','-25.8217348','-53.4801524','502','321,182','SANTA-IZABELENSE','46',current_timestamp);</v>
      </c>
    </row>
    <row r="330" spans="1:12" x14ac:dyDescent="0.25">
      <c r="A330">
        <v>41</v>
      </c>
      <c r="B330" s="21" t="s">
        <v>11916</v>
      </c>
      <c r="C330" s="39" t="s">
        <v>11917</v>
      </c>
      <c r="D330" s="3" t="s">
        <v>22363</v>
      </c>
      <c r="E330" s="3" t="s">
        <v>22364</v>
      </c>
      <c r="F330" s="3" t="s">
        <v>2341</v>
      </c>
      <c r="G330" s="21">
        <v>116.858</v>
      </c>
      <c r="H330" s="29" t="s">
        <v>22768</v>
      </c>
      <c r="I330">
        <v>45</v>
      </c>
      <c r="J330" t="s">
        <v>82</v>
      </c>
      <c r="K330" t="str">
        <f t="shared" si="11"/>
        <v>41,4123824,'SANTA LÚCIA','-25.40786604','-53.56810765','437','116,858','SANTALUCIENSE','45',current_timestamp);</v>
      </c>
      <c r="L330" t="str">
        <f t="shared" si="10"/>
        <v>INSERT INTO municipio (cd_estado,cd_municipio,ds_municipio,vl_latitude,vl_longitude,vl_altitude,qt_area,ds_gentilico,nr_ddd,dt_registro)VALUES (41,4123824,'SANTA LÚCIA','-25.40786604','-53.56810765','437','116,858','SANTALUCIENSE','45',current_timestamp);</v>
      </c>
    </row>
    <row r="331" spans="1:12" x14ac:dyDescent="0.25">
      <c r="A331">
        <v>41</v>
      </c>
      <c r="B331" s="21" t="s">
        <v>11918</v>
      </c>
      <c r="C331" s="39" t="s">
        <v>11919</v>
      </c>
      <c r="D331" s="3" t="s">
        <v>22365</v>
      </c>
      <c r="E331" s="3" t="s">
        <v>22366</v>
      </c>
      <c r="F331" s="3" t="s">
        <v>18759</v>
      </c>
      <c r="G331" s="21">
        <v>847.13699999999994</v>
      </c>
      <c r="H331" s="29" t="s">
        <v>5217</v>
      </c>
      <c r="I331">
        <v>42</v>
      </c>
      <c r="J331" t="s">
        <v>82</v>
      </c>
      <c r="K331" t="str">
        <f t="shared" si="11"/>
        <v>41,4123857,'SANTA MARIA DO OESTE','-24.94034225','-51.86617006','934','847,137','SANTA-MARIENSE','42',current_timestamp);</v>
      </c>
      <c r="L331" t="str">
        <f t="shared" si="10"/>
        <v>INSERT INTO municipio (cd_estado,cd_municipio,ds_municipio,vl_latitude,vl_longitude,vl_altitude,qt_area,ds_gentilico,nr_ddd,dt_registro)VALUES (41,4123857,'SANTA MARIA DO OESTE','-24.94034225','-51.86617006','934','847,137','SANTA-MARIENSE','42',current_timestamp);</v>
      </c>
    </row>
    <row r="332" spans="1:12" x14ac:dyDescent="0.25">
      <c r="A332">
        <v>41</v>
      </c>
      <c r="B332" s="21" t="s">
        <v>11920</v>
      </c>
      <c r="C332" s="39" t="s">
        <v>11921</v>
      </c>
      <c r="D332" s="3" t="s">
        <v>22367</v>
      </c>
      <c r="E332" s="3" t="s">
        <v>22368</v>
      </c>
      <c r="F332" s="3" t="s">
        <v>1924</v>
      </c>
      <c r="G332" s="21">
        <v>427.19299999999998</v>
      </c>
      <c r="H332" s="29" t="s">
        <v>8394</v>
      </c>
      <c r="I332">
        <v>43</v>
      </c>
      <c r="J332" t="s">
        <v>82</v>
      </c>
      <c r="K332" t="str">
        <f t="shared" si="11"/>
        <v>41,4123907,'SANTA MARIANA','-23.14850664','-50.51981976','478','427,193','SANTA-MARIANENSE','43',current_timestamp);</v>
      </c>
      <c r="L332" t="str">
        <f t="shared" si="10"/>
        <v>INSERT INTO municipio (cd_estado,cd_municipio,ds_municipio,vl_latitude,vl_longitude,vl_altitude,qt_area,ds_gentilico,nr_ddd,dt_registro)VALUES (41,4123907,'SANTA MARIANA','-23.14850664','-50.51981976','478','427,193','SANTA-MARIANENSE','43',current_timestamp);</v>
      </c>
    </row>
    <row r="333" spans="1:12" x14ac:dyDescent="0.25">
      <c r="A333">
        <v>41</v>
      </c>
      <c r="B333" s="21" t="s">
        <v>11922</v>
      </c>
      <c r="C333" s="39" t="s">
        <v>11923</v>
      </c>
      <c r="D333" s="3" t="s">
        <v>22369</v>
      </c>
      <c r="E333" s="3" t="s">
        <v>22370</v>
      </c>
      <c r="F333" s="3" t="s">
        <v>3692</v>
      </c>
      <c r="G333" s="21">
        <v>259.95699999999999</v>
      </c>
      <c r="H333" s="29" t="s">
        <v>22769</v>
      </c>
      <c r="I333">
        <v>44</v>
      </c>
      <c r="J333" t="s">
        <v>82</v>
      </c>
      <c r="K333" t="str">
        <f t="shared" si="11"/>
        <v>41,4123956,'SANTA MÔNICA','-23.1079964','-53.1102977','367','259,957','MONIQUENSE','44',current_timestamp);</v>
      </c>
      <c r="L333" t="str">
        <f t="shared" si="10"/>
        <v>INSERT INTO municipio (cd_estado,cd_municipio,ds_municipio,vl_latitude,vl_longitude,vl_altitude,qt_area,ds_gentilico,nr_ddd,dt_registro)VALUES (41,4123956,'SANTA MÔNICA','-23.1079964','-53.1102977','367','259,957','MONIQUENSE','44',current_timestamp);</v>
      </c>
    </row>
    <row r="334" spans="1:12" x14ac:dyDescent="0.25">
      <c r="A334">
        <v>41</v>
      </c>
      <c r="B334" s="21" t="s">
        <v>11926</v>
      </c>
      <c r="C334" s="39" t="s">
        <v>11927</v>
      </c>
      <c r="D334" s="3" t="s">
        <v>22371</v>
      </c>
      <c r="E334" s="3" t="s">
        <v>22372</v>
      </c>
      <c r="F334" s="3" t="s">
        <v>3868</v>
      </c>
      <c r="G334" s="21">
        <v>326.19</v>
      </c>
      <c r="H334" s="29" t="s">
        <v>22770</v>
      </c>
      <c r="I334">
        <v>45</v>
      </c>
      <c r="J334" t="s">
        <v>82</v>
      </c>
      <c r="K334" t="str">
        <f t="shared" si="11"/>
        <v>41,4124020,'SANTA TEREZA DO OESTE','-25.05526393','-53.62173097','748','326,19','SANTA-TEREZENSE','45',current_timestamp);</v>
      </c>
      <c r="L334" t="str">
        <f t="shared" si="10"/>
        <v>INSERT INTO municipio (cd_estado,cd_municipio,ds_municipio,vl_latitude,vl_longitude,vl_altitude,qt_area,ds_gentilico,nr_ddd,dt_registro)VALUES (41,4124020,'SANTA TEREZA DO OESTE','-25.05526393','-53.62173097','748','326,19','SANTA-TEREZENSE','45',current_timestamp);</v>
      </c>
    </row>
    <row r="335" spans="1:12" x14ac:dyDescent="0.25">
      <c r="A335">
        <v>41</v>
      </c>
      <c r="B335" s="21" t="s">
        <v>11928</v>
      </c>
      <c r="C335" s="39" t="s">
        <v>11929</v>
      </c>
      <c r="D335" s="3" t="s">
        <v>22373</v>
      </c>
      <c r="E335" s="3" t="s">
        <v>22374</v>
      </c>
      <c r="F335" s="3" t="s">
        <v>3317</v>
      </c>
      <c r="G335" s="21">
        <v>259.39299999999997</v>
      </c>
      <c r="H335" s="29" t="s">
        <v>22771</v>
      </c>
      <c r="I335">
        <v>45</v>
      </c>
      <c r="J335" t="s">
        <v>82</v>
      </c>
      <c r="K335" t="str">
        <f t="shared" si="11"/>
        <v>41,4124053,'SANTA TEREZINHA DE ITAIPU','-25.44509272','-54.40130696','286','259,393','ITAIPUENSE','45',current_timestamp);</v>
      </c>
      <c r="L335" t="str">
        <f t="shared" si="10"/>
        <v>INSERT INTO municipio (cd_estado,cd_municipio,ds_municipio,vl_latitude,vl_longitude,vl_altitude,qt_area,ds_gentilico,nr_ddd,dt_registro)VALUES (41,4124053,'SANTA TEREZINHA DE ITAIPU','-25.44509272','-54.40130696','286','259,393','ITAIPUENSE','45',current_timestamp);</v>
      </c>
    </row>
    <row r="336" spans="1:12" x14ac:dyDescent="0.25">
      <c r="A336">
        <v>41</v>
      </c>
      <c r="B336" s="21" t="s">
        <v>11924</v>
      </c>
      <c r="C336" s="39" t="s">
        <v>11925</v>
      </c>
      <c r="D336" s="3" t="s">
        <v>22375</v>
      </c>
      <c r="E336" s="3" t="s">
        <v>22376</v>
      </c>
      <c r="F336" s="3" t="s">
        <v>19354</v>
      </c>
      <c r="G336" s="21">
        <v>251.26900000000001</v>
      </c>
      <c r="H336" s="29" t="s">
        <v>4232</v>
      </c>
      <c r="I336">
        <v>43</v>
      </c>
      <c r="J336" t="s">
        <v>82</v>
      </c>
      <c r="K336" t="str">
        <f t="shared" si="11"/>
        <v>41,4124004,'SANTANA DO ITARARÉ','-23.75895133','-49.63000925','552','251,269','SANTANENSE','43',current_timestamp);</v>
      </c>
      <c r="L336" t="str">
        <f t="shared" si="10"/>
        <v>INSERT INTO municipio (cd_estado,cd_municipio,ds_municipio,vl_latitude,vl_longitude,vl_altitude,qt_area,ds_gentilico,nr_ddd,dt_registro)VALUES (41,4124004,'SANTANA DO ITARARÉ','-23.75895133','-49.63000925','552','251,269','SANTANENSE','43',current_timestamp);</v>
      </c>
    </row>
    <row r="337" spans="1:12" x14ac:dyDescent="0.25">
      <c r="A337">
        <v>41</v>
      </c>
      <c r="B337" s="21" t="s">
        <v>11930</v>
      </c>
      <c r="C337" s="39" t="s">
        <v>11931</v>
      </c>
      <c r="D337" s="3" t="s">
        <v>22377</v>
      </c>
      <c r="E337" s="3" t="s">
        <v>22378</v>
      </c>
      <c r="F337" s="3" t="s">
        <v>20820</v>
      </c>
      <c r="G337" s="21">
        <v>721.47199999999998</v>
      </c>
      <c r="H337" s="29" t="s">
        <v>22772</v>
      </c>
      <c r="I337">
        <v>43</v>
      </c>
      <c r="J337" t="s">
        <v>82</v>
      </c>
      <c r="K337" t="str">
        <f t="shared" si="11"/>
        <v>41,4124103,'SANTO ANTÔNIO DA PLATINA','-23.29736834','-50.07340908','484','721,472','PLATINENSE','43',current_timestamp);</v>
      </c>
      <c r="L337" t="str">
        <f t="shared" si="10"/>
        <v>INSERT INTO municipio (cd_estado,cd_municipio,ds_municipio,vl_latitude,vl_longitude,vl_altitude,qt_area,ds_gentilico,nr_ddd,dt_registro)VALUES (41,4124103,'SANTO ANTÔNIO DA PLATINA','-23.29736834','-50.07340908','484','721,472','PLATINENSE','43',current_timestamp);</v>
      </c>
    </row>
    <row r="338" spans="1:12" x14ac:dyDescent="0.25">
      <c r="A338">
        <v>41</v>
      </c>
      <c r="B338" s="21" t="s">
        <v>11932</v>
      </c>
      <c r="C338" s="39" t="s">
        <v>11933</v>
      </c>
      <c r="D338" s="3" t="s">
        <v>22379</v>
      </c>
      <c r="E338" s="3" t="s">
        <v>22380</v>
      </c>
      <c r="F338" s="3" t="s">
        <v>2770</v>
      </c>
      <c r="G338" s="21">
        <v>219.06800000000001</v>
      </c>
      <c r="H338" s="29" t="s">
        <v>5223</v>
      </c>
      <c r="I338">
        <v>44</v>
      </c>
      <c r="J338" t="s">
        <v>82</v>
      </c>
      <c r="K338" t="str">
        <f t="shared" si="11"/>
        <v>41,4124202,'SANTO ANTÔNIO DO CAIUÁ','-22.7352069','-52.3438391','380','219,068','SANTO-ANTONIENSE','44',current_timestamp);</v>
      </c>
      <c r="L338" t="str">
        <f t="shared" si="10"/>
        <v>INSERT INTO municipio (cd_estado,cd_municipio,ds_municipio,vl_latitude,vl_longitude,vl_altitude,qt_area,ds_gentilico,nr_ddd,dt_registro)VALUES (41,4124202,'SANTO ANTÔNIO DO CAIUÁ','-22.7352069','-52.3438391','380','219,068','SANTO-ANTONIENSE','44',current_timestamp);</v>
      </c>
    </row>
    <row r="339" spans="1:12" x14ac:dyDescent="0.25">
      <c r="A339">
        <v>41</v>
      </c>
      <c r="B339" s="21" t="s">
        <v>11934</v>
      </c>
      <c r="C339" s="39" t="s">
        <v>11935</v>
      </c>
      <c r="D339" s="3" t="s">
        <v>22381</v>
      </c>
      <c r="E339" s="3" t="s">
        <v>22382</v>
      </c>
      <c r="F339" s="3" t="s">
        <v>1823</v>
      </c>
      <c r="G339" s="21">
        <v>165.904</v>
      </c>
      <c r="H339" s="29" t="s">
        <v>5223</v>
      </c>
      <c r="I339">
        <v>43</v>
      </c>
      <c r="J339" t="s">
        <v>82</v>
      </c>
      <c r="K339" t="str">
        <f t="shared" si="11"/>
        <v>41,4124301,'SANTO ANTÔNIO DO PARAÍSO','-23.4938608','-50.6456016','695','165,904','SANTO-ANTONIENSE','43',current_timestamp);</v>
      </c>
      <c r="L339" t="str">
        <f t="shared" si="10"/>
        <v>INSERT INTO municipio (cd_estado,cd_municipio,ds_municipio,vl_latitude,vl_longitude,vl_altitude,qt_area,ds_gentilico,nr_ddd,dt_registro)VALUES (41,4124301,'SANTO ANTÔNIO DO PARAÍSO','-23.4938608','-50.6456016','695','165,904','SANTO-ANTONIENSE','43',current_timestamp);</v>
      </c>
    </row>
    <row r="340" spans="1:12" x14ac:dyDescent="0.25">
      <c r="A340">
        <v>41</v>
      </c>
      <c r="B340" s="21" t="s">
        <v>11936</v>
      </c>
      <c r="C340" s="39" t="s">
        <v>11937</v>
      </c>
      <c r="D340" s="3" t="s">
        <v>22383</v>
      </c>
      <c r="E340" s="3" t="s">
        <v>22384</v>
      </c>
      <c r="F340" s="3" t="s">
        <v>2537</v>
      </c>
      <c r="G340" s="21">
        <v>325.65100000000001</v>
      </c>
      <c r="H340" s="29" t="s">
        <v>5223</v>
      </c>
      <c r="I340">
        <v>46</v>
      </c>
      <c r="J340" t="s">
        <v>82</v>
      </c>
      <c r="K340" t="str">
        <f t="shared" si="11"/>
        <v>41,4124400,'SANTO ANTÔNIO DO SUDOESTE','-26.0740481','-53.7250856','543','325,651','SANTO-ANTONIENSE','46',current_timestamp);</v>
      </c>
      <c r="L340" t="str">
        <f t="shared" si="10"/>
        <v>INSERT INTO municipio (cd_estado,cd_municipio,ds_municipio,vl_latitude,vl_longitude,vl_altitude,qt_area,ds_gentilico,nr_ddd,dt_registro)VALUES (41,4124400,'SANTO ANTÔNIO DO SUDOESTE','-26.0740481','-53.7250856','543','325,651','SANTO-ANTONIENSE','46',current_timestamp);</v>
      </c>
    </row>
    <row r="341" spans="1:12" x14ac:dyDescent="0.25">
      <c r="A341">
        <v>41</v>
      </c>
      <c r="B341" s="21" t="s">
        <v>11938</v>
      </c>
      <c r="C341" s="39" t="s">
        <v>11939</v>
      </c>
      <c r="D341" s="3" t="s">
        <v>22385</v>
      </c>
      <c r="E341" s="3" t="s">
        <v>22386</v>
      </c>
      <c r="F341" s="3" t="s">
        <v>2207</v>
      </c>
      <c r="G341" s="21">
        <v>306.87099999999998</v>
      </c>
      <c r="H341" s="29" t="s">
        <v>22773</v>
      </c>
      <c r="I341">
        <v>44</v>
      </c>
      <c r="J341" t="s">
        <v>82</v>
      </c>
      <c r="K341" t="str">
        <f t="shared" si="11"/>
        <v>41,4124509,'SANTO INÁCIO','-22.6958195','-51.7967709','370','306,871','SANTO-INACIENSE','44',current_timestamp);</v>
      </c>
      <c r="L341" t="str">
        <f t="shared" si="10"/>
        <v>INSERT INTO municipio (cd_estado,cd_municipio,ds_municipio,vl_latitude,vl_longitude,vl_altitude,qt_area,ds_gentilico,nr_ddd,dt_registro)VALUES (41,4124509,'SANTO INÁCIO','-22.6958195','-51.7967709','370','306,871','SANTO-INACIENSE','44',current_timestamp);</v>
      </c>
    </row>
    <row r="342" spans="1:12" x14ac:dyDescent="0.25">
      <c r="A342">
        <v>41</v>
      </c>
      <c r="B342" s="21" t="s">
        <v>11940</v>
      </c>
      <c r="C342" s="39" t="s">
        <v>11941</v>
      </c>
      <c r="D342" s="3" t="s">
        <v>22387</v>
      </c>
      <c r="E342" s="3" t="s">
        <v>22388</v>
      </c>
      <c r="F342" s="3" t="s">
        <v>21393</v>
      </c>
      <c r="G342" s="21">
        <v>225.077</v>
      </c>
      <c r="H342" s="29" t="s">
        <v>22774</v>
      </c>
      <c r="I342">
        <v>44</v>
      </c>
      <c r="J342" t="s">
        <v>82</v>
      </c>
      <c r="K342" t="str">
        <f t="shared" si="11"/>
        <v>41,4124608,'SÃO CARLOS DO IVAÍ','-23.3159847','-52.4760348','386','225,077','SÃO-CARLENSE','44',current_timestamp);</v>
      </c>
      <c r="L342" t="str">
        <f t="shared" si="10"/>
        <v>INSERT INTO municipio (cd_estado,cd_municipio,ds_municipio,vl_latitude,vl_longitude,vl_altitude,qt_area,ds_gentilico,nr_ddd,dt_registro)VALUES (41,4124608,'SÃO CARLOS DO IVAÍ','-23.3159847','-52.4760348','386','225,077','SÃO-CARLENSE','44',current_timestamp);</v>
      </c>
    </row>
    <row r="343" spans="1:12" x14ac:dyDescent="0.25">
      <c r="A343">
        <v>41</v>
      </c>
      <c r="B343" s="21" t="s">
        <v>11942</v>
      </c>
      <c r="C343" s="39" t="s">
        <v>11943</v>
      </c>
      <c r="D343" s="3" t="s">
        <v>22389</v>
      </c>
      <c r="E343" s="3" t="s">
        <v>22390</v>
      </c>
      <c r="F343" s="3" t="s">
        <v>18701</v>
      </c>
      <c r="G343" s="21">
        <v>823.774</v>
      </c>
      <c r="H343" s="29" t="s">
        <v>22775</v>
      </c>
      <c r="I343">
        <v>43</v>
      </c>
      <c r="J343" t="s">
        <v>82</v>
      </c>
      <c r="K343" t="str">
        <f t="shared" si="11"/>
        <v>41,4124707,'SÃO JERÔNIMO DA SERRA','-23.72654398','-50.74048519','883','823,774','JERONIMENSE','43',current_timestamp);</v>
      </c>
      <c r="L343" t="str">
        <f t="shared" si="10"/>
        <v>INSERT INTO municipio (cd_estado,cd_municipio,ds_municipio,vl_latitude,vl_longitude,vl_altitude,qt_area,ds_gentilico,nr_ddd,dt_registro)VALUES (41,4124707,'SÃO JERÔNIMO DA SERRA','-23.72654398','-50.74048519','883','823,774','JERONIMENSE','43',current_timestamp);</v>
      </c>
    </row>
    <row r="344" spans="1:12" x14ac:dyDescent="0.25">
      <c r="A344">
        <v>41</v>
      </c>
      <c r="B344" s="21" t="s">
        <v>11944</v>
      </c>
      <c r="C344" s="39" t="s">
        <v>10795</v>
      </c>
      <c r="D344" s="3" t="s">
        <v>22391</v>
      </c>
      <c r="E344" s="3" t="s">
        <v>22392</v>
      </c>
      <c r="F344" s="3" t="s">
        <v>3650</v>
      </c>
      <c r="G344" s="21">
        <v>388.05900000000003</v>
      </c>
      <c r="H344" s="29" t="s">
        <v>5808</v>
      </c>
      <c r="I344">
        <v>46</v>
      </c>
      <c r="J344" t="s">
        <v>82</v>
      </c>
      <c r="K344" t="str">
        <f t="shared" si="11"/>
        <v>41,4124806,'SÃO JOÃO','-25.82689573','-52.72523403','652','388,059','SÃO-JOANENSE','46',current_timestamp);</v>
      </c>
      <c r="L344" t="str">
        <f t="shared" si="10"/>
        <v>INSERT INTO municipio (cd_estado,cd_municipio,ds_municipio,vl_latitude,vl_longitude,vl_altitude,qt_area,ds_gentilico,nr_ddd,dt_registro)VALUES (41,4124806,'SÃO JOÃO','-25.82689573','-52.72523403','652','388,059','SÃO-JOANENSE','46',current_timestamp);</v>
      </c>
    </row>
    <row r="345" spans="1:12" x14ac:dyDescent="0.25">
      <c r="A345">
        <v>41</v>
      </c>
      <c r="B345" s="21" t="s">
        <v>11945</v>
      </c>
      <c r="C345" s="39" t="s">
        <v>11946</v>
      </c>
      <c r="D345" s="3" t="s">
        <v>22393</v>
      </c>
      <c r="E345" s="3" t="s">
        <v>22394</v>
      </c>
      <c r="F345" s="3" t="s">
        <v>1879</v>
      </c>
      <c r="G345" s="21">
        <v>304.41300000000001</v>
      </c>
      <c r="H345" s="29" t="s">
        <v>22776</v>
      </c>
      <c r="I345">
        <v>44</v>
      </c>
      <c r="J345" t="s">
        <v>82</v>
      </c>
      <c r="K345" t="str">
        <f t="shared" si="11"/>
        <v>41,4124905,'SÃO JOÃO DO CAIUÁ','-22.85323534','-52.3373434','441','304,413','CAIUENSE','44',current_timestamp);</v>
      </c>
      <c r="L345" t="str">
        <f t="shared" si="10"/>
        <v>INSERT INTO municipio (cd_estado,cd_municipio,ds_municipio,vl_latitude,vl_longitude,vl_altitude,qt_area,ds_gentilico,nr_ddd,dt_registro)VALUES (41,4124905,'SÃO JOÃO DO CAIUÁ','-22.85323534','-52.3373434','441','304,413','CAIUENSE','44',current_timestamp);</v>
      </c>
    </row>
    <row r="346" spans="1:12" x14ac:dyDescent="0.25">
      <c r="A346">
        <v>41</v>
      </c>
      <c r="B346" s="21" t="s">
        <v>11947</v>
      </c>
      <c r="C346" s="39" t="s">
        <v>11948</v>
      </c>
      <c r="D346" s="3" t="s">
        <v>22395</v>
      </c>
      <c r="E346" s="3" t="s">
        <v>22396</v>
      </c>
      <c r="F346" s="3" t="s">
        <v>19277</v>
      </c>
      <c r="G346" s="21">
        <v>353.33100000000002</v>
      </c>
      <c r="H346" s="29" t="s">
        <v>5808</v>
      </c>
      <c r="I346">
        <v>43</v>
      </c>
      <c r="J346" t="s">
        <v>82</v>
      </c>
      <c r="K346" t="str">
        <f t="shared" si="11"/>
        <v>41,4125001,'SÃO JOÃO DO IVAÍ','-23.99414532','-51.8224929','487','353,331','SÃO-JOANENSE','43',current_timestamp);</v>
      </c>
      <c r="L346" t="str">
        <f t="shared" si="10"/>
        <v>INSERT INTO municipio (cd_estado,cd_municipio,ds_municipio,vl_latitude,vl_longitude,vl_altitude,qt_area,ds_gentilico,nr_ddd,dt_registro)VALUES (41,4125001,'SÃO JOÃO DO IVAÍ','-23.99414532','-51.8224929','487','353,331','SÃO-JOANENSE','43',current_timestamp);</v>
      </c>
    </row>
    <row r="347" spans="1:12" x14ac:dyDescent="0.25">
      <c r="A347">
        <v>41</v>
      </c>
      <c r="B347" s="21" t="s">
        <v>11949</v>
      </c>
      <c r="C347" s="39" t="s">
        <v>11950</v>
      </c>
      <c r="D347" s="3" t="s">
        <v>22397</v>
      </c>
      <c r="E347" s="3" t="s">
        <v>22398</v>
      </c>
      <c r="F347" s="3" t="s">
        <v>17970</v>
      </c>
      <c r="G347" s="21">
        <v>720.40700000000004</v>
      </c>
      <c r="H347" s="29" t="s">
        <v>20012</v>
      </c>
      <c r="I347">
        <v>42</v>
      </c>
      <c r="J347" t="s">
        <v>82</v>
      </c>
      <c r="K347" t="str">
        <f t="shared" si="11"/>
        <v>41,4125100,'SÃO JOÃO DO TRIUNFO','-25.68561316','-50.29943366','836','720,407','TRIUNFENSE','42',current_timestamp);</v>
      </c>
      <c r="L347" t="str">
        <f t="shared" si="10"/>
        <v>INSERT INTO municipio (cd_estado,cd_municipio,ds_municipio,vl_latitude,vl_longitude,vl_altitude,qt_area,ds_gentilico,nr_ddd,dt_registro)VALUES (41,4125100,'SÃO JOÃO DO TRIUNFO','-25.68561316','-50.29943366','836','720,407','TRIUNFENSE','42',current_timestamp);</v>
      </c>
    </row>
    <row r="348" spans="1:12" x14ac:dyDescent="0.25">
      <c r="A348">
        <v>41</v>
      </c>
      <c r="B348" s="21" t="s">
        <v>11952</v>
      </c>
      <c r="C348" s="39" t="s">
        <v>11953</v>
      </c>
      <c r="D348" s="3" t="s">
        <v>22402</v>
      </c>
      <c r="E348" s="3" t="s">
        <v>22403</v>
      </c>
      <c r="F348" s="3" t="s">
        <v>2835</v>
      </c>
      <c r="G348" s="21">
        <v>315.08800000000002</v>
      </c>
      <c r="H348" s="29" t="s">
        <v>22777</v>
      </c>
      <c r="I348">
        <v>46</v>
      </c>
      <c r="J348" t="s">
        <v>82</v>
      </c>
      <c r="K348" t="str">
        <f t="shared" si="11"/>
        <v>41,4125308,'SÃO JORGE DO IVAÍ','-23.43302877','-52.29284048','444','315,088','SÃO-JORGENSE','46',current_timestamp);</v>
      </c>
      <c r="L348" t="str">
        <f t="shared" si="10"/>
        <v>INSERT INTO municipio (cd_estado,cd_municipio,ds_municipio,vl_latitude,vl_longitude,vl_altitude,qt_area,ds_gentilico,nr_ddd,dt_registro)VALUES (41,4125308,'SÃO JORGE DO IVAÍ','-23.43302877','-52.29284048','444','315,088','SÃO-JORGENSE','46',current_timestamp);</v>
      </c>
    </row>
    <row r="349" spans="1:12" x14ac:dyDescent="0.25">
      <c r="A349">
        <v>41</v>
      </c>
      <c r="B349" s="21" t="s">
        <v>11954</v>
      </c>
      <c r="C349" s="39" t="s">
        <v>11955</v>
      </c>
      <c r="D349" s="3" t="s">
        <v>22404</v>
      </c>
      <c r="E349" s="3" t="s">
        <v>22405</v>
      </c>
      <c r="F349" s="3" t="s">
        <v>7581</v>
      </c>
      <c r="G349" s="21">
        <v>404.69</v>
      </c>
      <c r="H349" s="29" t="s">
        <v>17270</v>
      </c>
      <c r="I349">
        <v>44</v>
      </c>
      <c r="J349" t="s">
        <v>82</v>
      </c>
      <c r="K349" t="str">
        <f t="shared" si="11"/>
        <v>41,4125357,'SÃO JORGE DO PATROCÍNIO','-23.7649394','-53.8783653','382','404,69','PATROCINENSE','44',current_timestamp);</v>
      </c>
      <c r="L349" t="str">
        <f t="shared" si="10"/>
        <v>INSERT INTO municipio (cd_estado,cd_municipio,ds_municipio,vl_latitude,vl_longitude,vl_altitude,qt_area,ds_gentilico,nr_ddd,dt_registro)VALUES (41,4125357,'SÃO JORGE DO PATROCÍNIO','-23.7649394','-53.8783653','382','404,69','PATROCINENSE','44',current_timestamp);</v>
      </c>
    </row>
    <row r="350" spans="1:12" x14ac:dyDescent="0.25">
      <c r="A350">
        <v>41</v>
      </c>
      <c r="B350" s="21" t="s">
        <v>11951</v>
      </c>
      <c r="C350" s="39" t="s">
        <v>22399</v>
      </c>
      <c r="D350" s="3" t="s">
        <v>22400</v>
      </c>
      <c r="E350" s="3" t="s">
        <v>22401</v>
      </c>
      <c r="F350" s="3" t="s">
        <v>3030</v>
      </c>
      <c r="G350" s="21">
        <v>379.54500000000002</v>
      </c>
      <c r="H350" s="29" t="s">
        <v>22778</v>
      </c>
      <c r="I350">
        <v>44</v>
      </c>
      <c r="J350" t="s">
        <v>82</v>
      </c>
      <c r="K350" t="str">
        <f t="shared" si="11"/>
        <v>41,4125209,'SÃO JORGE D''OESTE','-25.70942558','-52.9191041','486','379,545','SÃO-JORGENSE OU JORGENSE','44',current_timestamp);</v>
      </c>
      <c r="L350" t="str">
        <f t="shared" si="10"/>
        <v>INSERT INTO municipio (cd_estado,cd_municipio,ds_municipio,vl_latitude,vl_longitude,vl_altitude,qt_area,ds_gentilico,nr_ddd,dt_registro)VALUES (41,4125209,'SÃO JORGE D''OESTE','-25.70942558','-52.9191041','486','379,545','SÃO-JORGENSE OU JORGENSE','44',current_timestamp);</v>
      </c>
    </row>
    <row r="351" spans="1:12" x14ac:dyDescent="0.25">
      <c r="A351">
        <v>41</v>
      </c>
      <c r="B351" s="21" t="s">
        <v>11956</v>
      </c>
      <c r="C351" s="39" t="s">
        <v>11957</v>
      </c>
      <c r="D351" s="3" t="s">
        <v>22406</v>
      </c>
      <c r="E351" s="3" t="s">
        <v>22407</v>
      </c>
      <c r="F351" s="3" t="s">
        <v>17696</v>
      </c>
      <c r="G351" s="21">
        <v>399.66699999999997</v>
      </c>
      <c r="H351" s="29" t="s">
        <v>4432</v>
      </c>
      <c r="I351">
        <v>43</v>
      </c>
      <c r="J351" t="s">
        <v>82</v>
      </c>
      <c r="K351" t="str">
        <f t="shared" si="11"/>
        <v>41,4125407,'SÃO JOSÉ DA BOA VISTA','-23.9179515','-49.65316057','536','399,667','BOA-VISTENSE','43',current_timestamp);</v>
      </c>
      <c r="L351" t="str">
        <f t="shared" si="10"/>
        <v>INSERT INTO municipio (cd_estado,cd_municipio,ds_municipio,vl_latitude,vl_longitude,vl_altitude,qt_area,ds_gentilico,nr_ddd,dt_registro)VALUES (41,4125407,'SÃO JOSÉ DA BOA VISTA','-23.9179515','-49.65316057','536','399,667','BOA-VISTENSE','43',current_timestamp);</v>
      </c>
    </row>
    <row r="352" spans="1:12" x14ac:dyDescent="0.25">
      <c r="A352">
        <v>41</v>
      </c>
      <c r="B352" s="21" t="s">
        <v>11958</v>
      </c>
      <c r="C352" s="39" t="s">
        <v>11959</v>
      </c>
      <c r="D352" s="3" t="s">
        <v>22408</v>
      </c>
      <c r="E352" s="3" t="s">
        <v>22409</v>
      </c>
      <c r="F352" s="3" t="s">
        <v>18206</v>
      </c>
      <c r="G352" s="21">
        <v>182.41900000000001</v>
      </c>
      <c r="H352" s="29" t="s">
        <v>22779</v>
      </c>
      <c r="I352">
        <v>45</v>
      </c>
      <c r="J352" t="s">
        <v>82</v>
      </c>
      <c r="K352" t="str">
        <f t="shared" si="11"/>
        <v>41,4125456,'SÃO JOSÉ DAS PALMEIRAS','-24.83527066','-54.06199837','531','182,419','SÃO-JOSELIENSE','45',current_timestamp);</v>
      </c>
      <c r="L352" t="str">
        <f t="shared" si="10"/>
        <v>INSERT INTO municipio (cd_estado,cd_municipio,ds_municipio,vl_latitude,vl_longitude,vl_altitude,qt_area,ds_gentilico,nr_ddd,dt_registro)VALUES (41,4125456,'SÃO JOSÉ DAS PALMEIRAS','-24.83527066','-54.06199837','531','182,419','SÃO-JOSELIENSE','45',current_timestamp);</v>
      </c>
    </row>
    <row r="353" spans="1:12" x14ac:dyDescent="0.25">
      <c r="A353">
        <v>41</v>
      </c>
      <c r="B353" s="21" t="s">
        <v>11960</v>
      </c>
      <c r="C353" s="39" t="s">
        <v>11961</v>
      </c>
      <c r="D353" s="3" t="s">
        <v>22410</v>
      </c>
      <c r="E353" s="3" t="s">
        <v>22411</v>
      </c>
      <c r="F353" s="3" t="s">
        <v>3894</v>
      </c>
      <c r="G353" s="21">
        <v>946.43499999999995</v>
      </c>
      <c r="H353" s="29" t="s">
        <v>5232</v>
      </c>
      <c r="I353">
        <v>41</v>
      </c>
      <c r="J353" t="s">
        <v>82</v>
      </c>
      <c r="K353" t="str">
        <f t="shared" si="11"/>
        <v>41,4125506,'SÃO JOSÉ DOS PINHAIS','-25.5312768','-49.2032069','905','946,435','SÃO-JOSEENSE','41',current_timestamp);</v>
      </c>
      <c r="L353" t="str">
        <f t="shared" si="10"/>
        <v>INSERT INTO municipio (cd_estado,cd_municipio,ds_municipio,vl_latitude,vl_longitude,vl_altitude,qt_area,ds_gentilico,nr_ddd,dt_registro)VALUES (41,4125506,'SÃO JOSÉ DOS PINHAIS','-25.5312768','-49.2032069','905','946,435','SÃO-JOSEENSE','41',current_timestamp);</v>
      </c>
    </row>
    <row r="354" spans="1:12" x14ac:dyDescent="0.25">
      <c r="A354">
        <v>41</v>
      </c>
      <c r="B354" s="21" t="s">
        <v>11962</v>
      </c>
      <c r="C354" s="39" t="s">
        <v>11963</v>
      </c>
      <c r="D354" s="3" t="s">
        <v>22412</v>
      </c>
      <c r="E354" s="3" t="s">
        <v>22413</v>
      </c>
      <c r="F354" s="3" t="s">
        <v>1705</v>
      </c>
      <c r="G354" s="21">
        <v>95.381</v>
      </c>
      <c r="H354" s="29" t="s">
        <v>22780</v>
      </c>
      <c r="I354">
        <v>44</v>
      </c>
      <c r="J354" t="s">
        <v>82</v>
      </c>
      <c r="K354" t="str">
        <f t="shared" si="11"/>
        <v>41,4125555,'SÃO MANOEL DO PARANÁ','-23.39672364','-52.64640676','412','95,381','SÃO MANOELENSE','44',current_timestamp);</v>
      </c>
      <c r="L354" t="str">
        <f t="shared" si="10"/>
        <v>INSERT INTO municipio (cd_estado,cd_municipio,ds_municipio,vl_latitude,vl_longitude,vl_altitude,qt_area,ds_gentilico,nr_ddd,dt_registro)VALUES (41,4125555,'SÃO MANOEL DO PARANÁ','-23.39672364','-52.64640676','412','95,381','SÃO MANOELENSE','44',current_timestamp);</v>
      </c>
    </row>
    <row r="355" spans="1:12" x14ac:dyDescent="0.25">
      <c r="A355">
        <v>41</v>
      </c>
      <c r="B355" s="21" t="s">
        <v>11964</v>
      </c>
      <c r="C355" s="39" t="s">
        <v>11965</v>
      </c>
      <c r="D355" s="3" t="s">
        <v>22414</v>
      </c>
      <c r="E355" s="3" t="s">
        <v>22415</v>
      </c>
      <c r="F355" s="3" t="s">
        <v>3563</v>
      </c>
      <c r="G355" s="21">
        <v>1341.7139999999999</v>
      </c>
      <c r="H355" s="29" t="s">
        <v>6831</v>
      </c>
      <c r="I355">
        <v>42</v>
      </c>
      <c r="J355" t="s">
        <v>82</v>
      </c>
      <c r="K355" t="str">
        <f t="shared" si="11"/>
        <v>41,4125605,'SÃO MATEUS DO SUL','-25.8675573','-50.3842871','778','1341,714','SÃO-MATEUENSE','42',current_timestamp);</v>
      </c>
      <c r="L355" t="str">
        <f t="shared" si="10"/>
        <v>INSERT INTO municipio (cd_estado,cd_municipio,ds_municipio,vl_latitude,vl_longitude,vl_altitude,qt_area,ds_gentilico,nr_ddd,dt_registro)VALUES (41,4125605,'SÃO MATEUS DO SUL','-25.8675573','-50.3842871','778','1341,714','SÃO-MATEUENSE','42',current_timestamp);</v>
      </c>
    </row>
    <row r="356" spans="1:12" x14ac:dyDescent="0.25">
      <c r="A356">
        <v>41</v>
      </c>
      <c r="B356" s="21" t="s">
        <v>11966</v>
      </c>
      <c r="C356" s="39" t="s">
        <v>11967</v>
      </c>
      <c r="D356" s="3" t="s">
        <v>22416</v>
      </c>
      <c r="E356" s="3" t="s">
        <v>22417</v>
      </c>
      <c r="F356" s="3" t="s">
        <v>1906</v>
      </c>
      <c r="G356" s="21">
        <v>851.91700000000003</v>
      </c>
      <c r="H356" s="29" t="s">
        <v>5811</v>
      </c>
      <c r="I356">
        <v>45</v>
      </c>
      <c r="J356" t="s">
        <v>82</v>
      </c>
      <c r="K356" t="str">
        <f t="shared" si="11"/>
        <v>41,4125704,'SÃO MIGUEL DO IGUAÇU','-25.3492512','-54.2405188','295','851,917','SÃO-MIGUELENSE','45',current_timestamp);</v>
      </c>
      <c r="L356" t="str">
        <f t="shared" si="10"/>
        <v>INSERT INTO municipio (cd_estado,cd_municipio,ds_municipio,vl_latitude,vl_longitude,vl_altitude,qt_area,ds_gentilico,nr_ddd,dt_registro)VALUES (41,4125704,'SÃO MIGUEL DO IGUAÇU','-25.3492512','-54.2405188','295','851,917','SÃO-MIGUELENSE','45',current_timestamp);</v>
      </c>
    </row>
    <row r="357" spans="1:12" x14ac:dyDescent="0.25">
      <c r="A357">
        <v>41</v>
      </c>
      <c r="B357" s="21" t="s">
        <v>11968</v>
      </c>
      <c r="C357" s="39" t="s">
        <v>11969</v>
      </c>
      <c r="D357" s="3" t="s">
        <v>22418</v>
      </c>
      <c r="E357" s="3" t="s">
        <v>22419</v>
      </c>
      <c r="F357" s="3" t="s">
        <v>2619</v>
      </c>
      <c r="G357" s="21">
        <v>308.32400000000001</v>
      </c>
      <c r="H357" s="29" t="s">
        <v>22781</v>
      </c>
      <c r="I357">
        <v>45</v>
      </c>
      <c r="J357" t="s">
        <v>82</v>
      </c>
      <c r="K357" t="str">
        <f t="shared" si="11"/>
        <v>41,4125753,'SÃO PEDRO DO IGUAÇU','-24.9328137','-53.85924401','547','308,324','SÃO PEDRENSE','45',current_timestamp);</v>
      </c>
      <c r="L357" t="str">
        <f t="shared" si="10"/>
        <v>INSERT INTO municipio (cd_estado,cd_municipio,ds_municipio,vl_latitude,vl_longitude,vl_altitude,qt_area,ds_gentilico,nr_ddd,dt_registro)VALUES (41,4125753,'SÃO PEDRO DO IGUAÇU','-24.9328137','-53.85924401','547','308,324','SÃO PEDRENSE','45',current_timestamp);</v>
      </c>
    </row>
    <row r="358" spans="1:12" x14ac:dyDescent="0.25">
      <c r="A358">
        <v>41</v>
      </c>
      <c r="B358" s="21" t="s">
        <v>11970</v>
      </c>
      <c r="C358" s="39" t="s">
        <v>11971</v>
      </c>
      <c r="D358" s="3" t="s">
        <v>22420</v>
      </c>
      <c r="E358" s="3" t="s">
        <v>22421</v>
      </c>
      <c r="F358" s="3" t="s">
        <v>1653</v>
      </c>
      <c r="G358" s="21">
        <v>322.69200000000001</v>
      </c>
      <c r="H358" s="29" t="s">
        <v>22638</v>
      </c>
      <c r="I358">
        <v>43</v>
      </c>
      <c r="J358" t="s">
        <v>82</v>
      </c>
      <c r="K358" t="str">
        <f t="shared" si="11"/>
        <v>41,4125803,'SÃO PEDRO DO IVAÍ','-23.86843367','-51.85201406','421','322,692','IVAIENSE','43',current_timestamp);</v>
      </c>
      <c r="L358" t="str">
        <f t="shared" si="10"/>
        <v>INSERT INTO municipio (cd_estado,cd_municipio,ds_municipio,vl_latitude,vl_longitude,vl_altitude,qt_area,ds_gentilico,nr_ddd,dt_registro)VALUES (41,4125803,'SÃO PEDRO DO IVAÍ','-23.86843367','-51.85201406','421','322,692','IVAIENSE','43',current_timestamp);</v>
      </c>
    </row>
    <row r="359" spans="1:12" x14ac:dyDescent="0.25">
      <c r="A359">
        <v>41</v>
      </c>
      <c r="B359" s="21" t="s">
        <v>11972</v>
      </c>
      <c r="C359" s="39" t="s">
        <v>11973</v>
      </c>
      <c r="D359" s="3" t="s">
        <v>22422</v>
      </c>
      <c r="E359" s="3" t="s">
        <v>22423</v>
      </c>
      <c r="F359" s="3" t="s">
        <v>1592</v>
      </c>
      <c r="G359" s="21">
        <v>250.654</v>
      </c>
      <c r="H359" s="29" t="s">
        <v>6833</v>
      </c>
      <c r="I359">
        <v>44</v>
      </c>
      <c r="J359" t="s">
        <v>82</v>
      </c>
      <c r="K359" t="str">
        <f t="shared" si="11"/>
        <v>41,4125902,'SÃO PEDRO DO PARANÁ','-22.8238959','-53.2241759','303','250,654','SÃO-PEDRENSE','44',current_timestamp);</v>
      </c>
      <c r="L359" t="str">
        <f t="shared" si="10"/>
        <v>INSERT INTO municipio (cd_estado,cd_municipio,ds_municipio,vl_latitude,vl_longitude,vl_altitude,qt_area,ds_gentilico,nr_ddd,dt_registro)VALUES (41,4125902,'SÃO PEDRO DO PARANÁ','-22.8238959','-53.2241759','303','250,654','SÃO-PEDRENSE','44',current_timestamp);</v>
      </c>
    </row>
    <row r="360" spans="1:12" x14ac:dyDescent="0.25">
      <c r="A360">
        <v>41</v>
      </c>
      <c r="B360" s="21" t="s">
        <v>11974</v>
      </c>
      <c r="C360" s="39" t="s">
        <v>11975</v>
      </c>
      <c r="D360" s="3" t="s">
        <v>22424</v>
      </c>
      <c r="E360" s="3" t="s">
        <v>22425</v>
      </c>
      <c r="F360" s="3" t="s">
        <v>18151</v>
      </c>
      <c r="G360" s="21">
        <v>227.982</v>
      </c>
      <c r="H360" s="29" t="s">
        <v>22782</v>
      </c>
      <c r="I360">
        <v>43</v>
      </c>
      <c r="J360" t="s">
        <v>82</v>
      </c>
      <c r="K360" t="str">
        <f t="shared" si="11"/>
        <v>41,4126009,'SÃO SEBASTIÃO DA AMOREIRA','-23.4653654','-50.76246','667','227,982','AMOREIRENSE','43',current_timestamp);</v>
      </c>
      <c r="L360" t="str">
        <f t="shared" si="10"/>
        <v>INSERT INTO municipio (cd_estado,cd_municipio,ds_municipio,vl_latitude,vl_longitude,vl_altitude,qt_area,ds_gentilico,nr_ddd,dt_registro)VALUES (41,4126009,'SÃO SEBASTIÃO DA AMOREIRA','-23.4653654','-50.76246','667','227,982','AMOREIRENSE','43',current_timestamp);</v>
      </c>
    </row>
    <row r="361" spans="1:12" x14ac:dyDescent="0.25">
      <c r="A361">
        <v>41</v>
      </c>
      <c r="B361" s="21" t="s">
        <v>11976</v>
      </c>
      <c r="C361" s="39" t="s">
        <v>11977</v>
      </c>
      <c r="D361" s="3" t="s">
        <v>22426</v>
      </c>
      <c r="E361" s="3" t="s">
        <v>22427</v>
      </c>
      <c r="F361" s="3" t="s">
        <v>3424</v>
      </c>
      <c r="G361" s="21">
        <v>218.62299999999999</v>
      </c>
      <c r="H361" s="29" t="s">
        <v>17396</v>
      </c>
      <c r="I361">
        <v>44</v>
      </c>
      <c r="J361" t="s">
        <v>82</v>
      </c>
      <c r="K361" t="str">
        <f t="shared" si="11"/>
        <v>41,4126108,'SÃO TOMÉ','-23.5349592','-52.5900768','450','218,623','SÃO-TOMEENSE','44',current_timestamp);</v>
      </c>
      <c r="L361" t="str">
        <f t="shared" si="10"/>
        <v>INSERT INTO municipio (cd_estado,cd_municipio,ds_municipio,vl_latitude,vl_longitude,vl_altitude,qt_area,ds_gentilico,nr_ddd,dt_registro)VALUES (41,4126108,'SÃO TOMÉ','-23.5349592','-52.5900768','450','218,623','SÃO-TOMEENSE','44',current_timestamp);</v>
      </c>
    </row>
    <row r="362" spans="1:12" x14ac:dyDescent="0.25">
      <c r="A362">
        <v>41</v>
      </c>
      <c r="B362" s="21" t="s">
        <v>11978</v>
      </c>
      <c r="C362" s="39" t="s">
        <v>11979</v>
      </c>
      <c r="D362" s="3" t="s">
        <v>22428</v>
      </c>
      <c r="E362" s="3" t="s">
        <v>22429</v>
      </c>
      <c r="F362" s="3" t="s">
        <v>1714</v>
      </c>
      <c r="G362" s="21">
        <v>677.60900000000004</v>
      </c>
      <c r="H362" s="29" t="s">
        <v>22783</v>
      </c>
      <c r="I362">
        <v>43</v>
      </c>
      <c r="J362" t="s">
        <v>82</v>
      </c>
      <c r="K362" t="str">
        <f t="shared" si="11"/>
        <v>41,4126207,'SAPOPEMA','-23.90939168','-50.57913229','718','677,609','SAPOPEMENSE','43',current_timestamp);</v>
      </c>
      <c r="L362" t="str">
        <f t="shared" si="10"/>
        <v>INSERT INTO municipio (cd_estado,cd_municipio,ds_municipio,vl_latitude,vl_longitude,vl_altitude,qt_area,ds_gentilico,nr_ddd,dt_registro)VALUES (41,4126207,'SAPOPEMA','-23.90939168','-50.57913229','718','677,609','SAPOPEMENSE','43',current_timestamp);</v>
      </c>
    </row>
    <row r="363" spans="1:12" x14ac:dyDescent="0.25">
      <c r="A363">
        <v>41</v>
      </c>
      <c r="B363" s="21" t="s">
        <v>11980</v>
      </c>
      <c r="C363" s="39" t="s">
        <v>11981</v>
      </c>
      <c r="D363" s="3" t="s">
        <v>22430</v>
      </c>
      <c r="E363" s="3" t="s">
        <v>22431</v>
      </c>
      <c r="F363" s="3" t="s">
        <v>2661</v>
      </c>
      <c r="G363" s="21">
        <v>103.46299999999999</v>
      </c>
      <c r="H363" s="29" t="s">
        <v>22784</v>
      </c>
      <c r="I363">
        <v>44</v>
      </c>
      <c r="J363" t="s">
        <v>82</v>
      </c>
      <c r="K363" t="str">
        <f t="shared" si="11"/>
        <v>41,4126256,'SARANDI','-23.4440841','-51.8759871','582','103,463','SARANDIENSE','44',current_timestamp);</v>
      </c>
      <c r="L363" t="str">
        <f t="shared" si="10"/>
        <v>INSERT INTO municipio (cd_estado,cd_municipio,ds_municipio,vl_latitude,vl_longitude,vl_altitude,qt_area,ds_gentilico,nr_ddd,dt_registro)VALUES (41,4126256,'SARANDI','-23.4440841','-51.8759871','582','103,463','SARANDIENSE','44',current_timestamp);</v>
      </c>
    </row>
    <row r="364" spans="1:12" x14ac:dyDescent="0.25">
      <c r="A364">
        <v>41</v>
      </c>
      <c r="B364" s="21" t="s">
        <v>11982</v>
      </c>
      <c r="C364" s="39" t="s">
        <v>11983</v>
      </c>
      <c r="D364" s="3" t="s">
        <v>22432</v>
      </c>
      <c r="E364" s="3" t="s">
        <v>22433</v>
      </c>
      <c r="F364" s="3" t="s">
        <v>1748</v>
      </c>
      <c r="G364" s="21">
        <v>152.08500000000001</v>
      </c>
      <c r="H364" s="29" t="s">
        <v>22785</v>
      </c>
      <c r="I364">
        <v>46</v>
      </c>
      <c r="J364" t="s">
        <v>82</v>
      </c>
      <c r="K364" t="str">
        <f t="shared" si="11"/>
        <v>41,4126272,'SAUDADE DO IGUAÇU','-25.6915442','-52.6183872','633','152,085','SAUDADENSE','46',current_timestamp);</v>
      </c>
      <c r="L364" t="str">
        <f t="shared" si="10"/>
        <v>INSERT INTO municipio (cd_estado,cd_municipio,ds_municipio,vl_latitude,vl_longitude,vl_altitude,qt_area,ds_gentilico,nr_ddd,dt_registro)VALUES (41,4126272,'SAUDADE DO IGUAÇU','-25.6915442','-52.6183872','633','152,085','SAUDADENSE','46',current_timestamp);</v>
      </c>
    </row>
    <row r="365" spans="1:12" x14ac:dyDescent="0.25">
      <c r="A365">
        <v>41</v>
      </c>
      <c r="B365" s="21" t="s">
        <v>11984</v>
      </c>
      <c r="C365" s="39" t="s">
        <v>11985</v>
      </c>
      <c r="D365" s="3" t="s">
        <v>22434</v>
      </c>
      <c r="E365" s="3" t="s">
        <v>22435</v>
      </c>
      <c r="F365" s="3" t="s">
        <v>3528</v>
      </c>
      <c r="G365" s="21">
        <v>1437.364</v>
      </c>
      <c r="H365" s="29" t="s">
        <v>22786</v>
      </c>
      <c r="I365">
        <v>43</v>
      </c>
      <c r="J365" t="s">
        <v>82</v>
      </c>
      <c r="K365" t="str">
        <f t="shared" si="11"/>
        <v>41,4126306,'SENGÉS','-24.11221528','-49.47084668','591','1437,364','SENGEANO','43',current_timestamp);</v>
      </c>
      <c r="L365" t="str">
        <f t="shared" si="10"/>
        <v>INSERT INTO municipio (cd_estado,cd_municipio,ds_municipio,vl_latitude,vl_longitude,vl_altitude,qt_area,ds_gentilico,nr_ddd,dt_registro)VALUES (41,4126306,'SENGÉS','-24.11221528','-49.47084668','591','1437,364','SENGEANO','43',current_timestamp);</v>
      </c>
    </row>
    <row r="366" spans="1:12" x14ac:dyDescent="0.25">
      <c r="A366">
        <v>41</v>
      </c>
      <c r="B366" s="21" t="s">
        <v>11986</v>
      </c>
      <c r="C366" s="39" t="s">
        <v>11987</v>
      </c>
      <c r="D366" s="3" t="s">
        <v>22436</v>
      </c>
      <c r="E366" s="3" t="s">
        <v>22437</v>
      </c>
      <c r="F366" s="3" t="s">
        <v>1702</v>
      </c>
      <c r="G366" s="21">
        <v>482.39400000000001</v>
      </c>
      <c r="H366" s="29" t="s">
        <v>22787</v>
      </c>
      <c r="I366">
        <v>45</v>
      </c>
      <c r="J366" t="s">
        <v>82</v>
      </c>
      <c r="K366" t="str">
        <f t="shared" si="11"/>
        <v>41,4126355,'SERRANÓPOLIS DO IGUAÇU','-25.3808956','-54.05377601','317','482,394','SERRANOPOLITANO','45',current_timestamp);</v>
      </c>
      <c r="L366" t="str">
        <f t="shared" si="10"/>
        <v>INSERT INTO municipio (cd_estado,cd_municipio,ds_municipio,vl_latitude,vl_longitude,vl_altitude,qt_area,ds_gentilico,nr_ddd,dt_registro)VALUES (41,4126355,'SERRANÓPOLIS DO IGUAÇU','-25.3808956','-54.05377601','317','482,394','SERRANOPOLITANO','45',current_timestamp);</v>
      </c>
    </row>
    <row r="367" spans="1:12" x14ac:dyDescent="0.25">
      <c r="A367">
        <v>41</v>
      </c>
      <c r="B367" s="21" t="s">
        <v>11988</v>
      </c>
      <c r="C367" s="39" t="s">
        <v>11989</v>
      </c>
      <c r="D367" s="3" t="s">
        <v>22438</v>
      </c>
      <c r="E367" s="3" t="s">
        <v>22439</v>
      </c>
      <c r="F367" s="3" t="s">
        <v>3687</v>
      </c>
      <c r="G367" s="21">
        <v>444.49200000000002</v>
      </c>
      <c r="H367" s="29" t="s">
        <v>22788</v>
      </c>
      <c r="I367">
        <v>43</v>
      </c>
      <c r="J367" t="s">
        <v>82</v>
      </c>
      <c r="K367" t="str">
        <f t="shared" si="11"/>
        <v>41,4126405,'SERTANEJA','-23.04137108','-50.81578016','468','444,492','SERTANEJANO','43',current_timestamp);</v>
      </c>
      <c r="L367" t="str">
        <f t="shared" si="10"/>
        <v>INSERT INTO municipio (cd_estado,cd_municipio,ds_municipio,vl_latitude,vl_longitude,vl_altitude,qt_area,ds_gentilico,nr_ddd,dt_registro)VALUES (41,4126405,'SERTANEJA','-23.04137108','-50.81578016','468','444,492','SERTANEJANO','43',current_timestamp);</v>
      </c>
    </row>
    <row r="368" spans="1:12" x14ac:dyDescent="0.25">
      <c r="A368">
        <v>41</v>
      </c>
      <c r="B368" s="21" t="s">
        <v>11990</v>
      </c>
      <c r="C368" s="39" t="s">
        <v>11991</v>
      </c>
      <c r="D368" s="3" t="s">
        <v>22440</v>
      </c>
      <c r="E368" s="3" t="s">
        <v>22441</v>
      </c>
      <c r="F368" s="3" t="s">
        <v>3215</v>
      </c>
      <c r="G368" s="21">
        <v>505.53199999999998</v>
      </c>
      <c r="H368" s="29" t="s">
        <v>22789</v>
      </c>
      <c r="I368">
        <v>43</v>
      </c>
      <c r="J368" t="s">
        <v>82</v>
      </c>
      <c r="K368" t="str">
        <f t="shared" si="11"/>
        <v>41,4126504,'SERTANÓPOLIS','-23.0570999','-51.0398909','403','505,532','SERTANOPOLENSE','43',current_timestamp);</v>
      </c>
      <c r="L368" t="str">
        <f t="shared" si="10"/>
        <v>INSERT INTO municipio (cd_estado,cd_municipio,ds_municipio,vl_latitude,vl_longitude,vl_altitude,qt_area,ds_gentilico,nr_ddd,dt_registro)VALUES (41,4126504,'SERTANÓPOLIS','-23.0570999','-51.0398909','403','505,532','SERTANOPOLENSE','43',current_timestamp);</v>
      </c>
    </row>
    <row r="369" spans="1:12" x14ac:dyDescent="0.25">
      <c r="A369">
        <v>41</v>
      </c>
      <c r="B369" s="21" t="s">
        <v>11992</v>
      </c>
      <c r="C369" s="39" t="s">
        <v>11993</v>
      </c>
      <c r="D369" s="3" t="s">
        <v>22442</v>
      </c>
      <c r="E369" s="3" t="s">
        <v>22443</v>
      </c>
      <c r="F369" s="3" t="s">
        <v>18201</v>
      </c>
      <c r="G369" s="21">
        <v>278.03500000000003</v>
      </c>
      <c r="H369" s="29" t="s">
        <v>22790</v>
      </c>
      <c r="I369">
        <v>43</v>
      </c>
      <c r="J369" t="s">
        <v>82</v>
      </c>
      <c r="K369" t="str">
        <f t="shared" si="11"/>
        <v>41,4126603,'SIQUEIRA CAMPOS','-23.68480739','-49.82378731','693','278,035','SIQUEIRENSE','43',current_timestamp);</v>
      </c>
      <c r="L369" t="str">
        <f t="shared" si="10"/>
        <v>INSERT INTO municipio (cd_estado,cd_municipio,ds_municipio,vl_latitude,vl_longitude,vl_altitude,qt_area,ds_gentilico,nr_ddd,dt_registro)VALUES (41,4126603,'SIQUEIRA CAMPOS','-23.68480739','-49.82378731','693','278,035','SIQUEIRENSE','43',current_timestamp);</v>
      </c>
    </row>
    <row r="370" spans="1:12" x14ac:dyDescent="0.25">
      <c r="A370">
        <v>41</v>
      </c>
      <c r="B370" s="21" t="s">
        <v>11994</v>
      </c>
      <c r="C370" s="39" t="s">
        <v>11995</v>
      </c>
      <c r="D370" s="3" t="s">
        <v>22444</v>
      </c>
      <c r="E370" s="3" t="s">
        <v>22445</v>
      </c>
      <c r="F370" s="3" t="s">
        <v>9324</v>
      </c>
      <c r="G370" s="21">
        <v>170.75899999999999</v>
      </c>
      <c r="H370" s="29" t="s">
        <v>22791</v>
      </c>
      <c r="I370">
        <v>46</v>
      </c>
      <c r="J370" t="s">
        <v>82</v>
      </c>
      <c r="K370" t="str">
        <f t="shared" si="11"/>
        <v>41,4126652,'SULINA','-25.69859284','-52.71710275','457','170,759','SULINENSE','46',current_timestamp);</v>
      </c>
      <c r="L370" t="str">
        <f t="shared" si="10"/>
        <v>INSERT INTO municipio (cd_estado,cd_municipio,ds_municipio,vl_latitude,vl_longitude,vl_altitude,qt_area,ds_gentilico,nr_ddd,dt_registro)VALUES (41,4126652,'SULINA','-25.69859284','-52.71710275','457','170,759','SULINENSE','46',current_timestamp);</v>
      </c>
    </row>
    <row r="371" spans="1:12" x14ac:dyDescent="0.25">
      <c r="A371">
        <v>41</v>
      </c>
      <c r="B371" s="21" t="s">
        <v>11996</v>
      </c>
      <c r="C371" s="39" t="s">
        <v>11997</v>
      </c>
      <c r="D371" s="3" t="s">
        <v>22446</v>
      </c>
      <c r="E371" s="3" t="s">
        <v>22447</v>
      </c>
      <c r="F371" s="3" t="s">
        <v>3708</v>
      </c>
      <c r="G371" s="21">
        <v>472.15499999999997</v>
      </c>
      <c r="H371" s="29" t="s">
        <v>22792</v>
      </c>
      <c r="I371">
        <v>43</v>
      </c>
      <c r="J371" t="s">
        <v>82</v>
      </c>
      <c r="K371" t="str">
        <f t="shared" si="11"/>
        <v>41,4126678,'TAMARANA','-23.7255102','-51.0958283','770','472,155','TAMARAENSE','43',current_timestamp);</v>
      </c>
      <c r="L371" t="str">
        <f t="shared" si="10"/>
        <v>INSERT INTO municipio (cd_estado,cd_municipio,ds_municipio,vl_latitude,vl_longitude,vl_altitude,qt_area,ds_gentilico,nr_ddd,dt_registro)VALUES (41,4126678,'TAMARANA','-23.7255102','-51.0958283','770','472,155','TAMARAENSE','43',current_timestamp);</v>
      </c>
    </row>
    <row r="372" spans="1:12" x14ac:dyDescent="0.25">
      <c r="A372">
        <v>41</v>
      </c>
      <c r="B372" s="21" t="s">
        <v>11998</v>
      </c>
      <c r="C372" s="39" t="s">
        <v>11999</v>
      </c>
      <c r="D372" s="3" t="s">
        <v>22448</v>
      </c>
      <c r="E372" s="3" t="s">
        <v>22449</v>
      </c>
      <c r="F372" s="3" t="s">
        <v>1789</v>
      </c>
      <c r="G372" s="21">
        <v>193.34700000000001</v>
      </c>
      <c r="H372" s="29" t="s">
        <v>22793</v>
      </c>
      <c r="I372">
        <v>44</v>
      </c>
      <c r="J372" t="s">
        <v>82</v>
      </c>
      <c r="K372" t="str">
        <f t="shared" si="11"/>
        <v>41,4126702,'TAMBOARA','-23.20027052','-52.50140905','465','193,347','TAMBOARENSE','44',current_timestamp);</v>
      </c>
      <c r="L372" t="str">
        <f t="shared" si="10"/>
        <v>INSERT INTO municipio (cd_estado,cd_municipio,ds_municipio,vl_latitude,vl_longitude,vl_altitude,qt_area,ds_gentilico,nr_ddd,dt_registro)VALUES (41,4126702,'TAMBOARA','-23.20027052','-52.50140905','465','193,347','TAMBOARENSE','44',current_timestamp);</v>
      </c>
    </row>
    <row r="373" spans="1:12" x14ac:dyDescent="0.25">
      <c r="A373">
        <v>41</v>
      </c>
      <c r="B373" s="21" t="s">
        <v>12000</v>
      </c>
      <c r="C373" s="39" t="s">
        <v>12001</v>
      </c>
      <c r="D373" s="3" t="s">
        <v>22450</v>
      </c>
      <c r="E373" s="3" t="s">
        <v>22451</v>
      </c>
      <c r="F373" s="3" t="s">
        <v>3897</v>
      </c>
      <c r="G373" s="21">
        <v>591.399</v>
      </c>
      <c r="H373" s="29" t="s">
        <v>22794</v>
      </c>
      <c r="I373">
        <v>44</v>
      </c>
      <c r="J373" t="s">
        <v>82</v>
      </c>
      <c r="K373" t="str">
        <f t="shared" si="11"/>
        <v>41,4126801,'TAPEJARA','-23.73330207','-52.87101824','519','591,399','TAPEJARENSE','44',current_timestamp);</v>
      </c>
      <c r="L373" t="str">
        <f t="shared" si="10"/>
        <v>INSERT INTO municipio (cd_estado,cd_municipio,ds_municipio,vl_latitude,vl_longitude,vl_altitude,qt_area,ds_gentilico,nr_ddd,dt_registro)VALUES (41,4126801,'TAPEJARA','-23.73330207','-52.87101824','519','591,399','TAPEJARENSE','44',current_timestamp);</v>
      </c>
    </row>
    <row r="374" spans="1:12" x14ac:dyDescent="0.25">
      <c r="A374">
        <v>41</v>
      </c>
      <c r="B374" s="21" t="s">
        <v>12002</v>
      </c>
      <c r="C374" s="39" t="s">
        <v>12003</v>
      </c>
      <c r="D374" s="3" t="s">
        <v>22452</v>
      </c>
      <c r="E374" s="3" t="s">
        <v>22453</v>
      </c>
      <c r="F374" s="3" t="s">
        <v>3536</v>
      </c>
      <c r="G374" s="21">
        <v>434.37099999999998</v>
      </c>
      <c r="H374" s="29" t="s">
        <v>17425</v>
      </c>
      <c r="I374">
        <v>44</v>
      </c>
      <c r="J374" t="s">
        <v>82</v>
      </c>
      <c r="K374" t="str">
        <f t="shared" si="11"/>
        <v>41,4126900,'TAPIRA','-23.32218334','-53.07162604','398','434,371','TAPIRENSE','44',current_timestamp);</v>
      </c>
      <c r="L374" t="str">
        <f t="shared" si="10"/>
        <v>INSERT INTO municipio (cd_estado,cd_municipio,ds_municipio,vl_latitude,vl_longitude,vl_altitude,qt_area,ds_gentilico,nr_ddd,dt_registro)VALUES (41,4126900,'TAPIRA','-23.32218334','-53.07162604','398','434,371','TAPIRENSE','44',current_timestamp);</v>
      </c>
    </row>
    <row r="375" spans="1:12" x14ac:dyDescent="0.25">
      <c r="A375">
        <v>41</v>
      </c>
      <c r="B375" s="21" t="s">
        <v>12004</v>
      </c>
      <c r="C375" s="39" t="s">
        <v>12005</v>
      </c>
      <c r="D375" s="3" t="s">
        <v>22454</v>
      </c>
      <c r="E375" s="3" t="s">
        <v>22455</v>
      </c>
      <c r="F375" s="3" t="s">
        <v>1175</v>
      </c>
      <c r="G375" s="21">
        <v>902.79300000000001</v>
      </c>
      <c r="H375" s="29" t="s">
        <v>22795</v>
      </c>
      <c r="I375">
        <v>42</v>
      </c>
      <c r="J375" t="s">
        <v>82</v>
      </c>
      <c r="K375" t="str">
        <f t="shared" si="11"/>
        <v>41,4127007,'TEIXEIRA SOARES','-25.3700996','-50.4572366','921','902,793','TEIXEIRA-SOARENSE','42',current_timestamp);</v>
      </c>
      <c r="L375" t="str">
        <f t="shared" si="10"/>
        <v>INSERT INTO municipio (cd_estado,cd_municipio,ds_municipio,vl_latitude,vl_longitude,vl_altitude,qt_area,ds_gentilico,nr_ddd,dt_registro)VALUES (41,4127007,'TEIXEIRA SOARES','-25.3700996','-50.4572366','921','902,793','TEIXEIRA-SOARENSE','42',current_timestamp);</v>
      </c>
    </row>
    <row r="376" spans="1:12" x14ac:dyDescent="0.25">
      <c r="A376">
        <v>41</v>
      </c>
      <c r="B376" s="21" t="s">
        <v>12006</v>
      </c>
      <c r="C376" s="39" t="s">
        <v>12007</v>
      </c>
      <c r="D376" s="3" t="s">
        <v>22456</v>
      </c>
      <c r="E376" s="3" t="s">
        <v>22457</v>
      </c>
      <c r="F376" s="3" t="s">
        <v>2253</v>
      </c>
      <c r="G376" s="21">
        <v>1382.86</v>
      </c>
      <c r="H376" s="29" t="s">
        <v>22796</v>
      </c>
      <c r="I376">
        <v>42</v>
      </c>
      <c r="J376" t="s">
        <v>82</v>
      </c>
      <c r="K376" t="str">
        <f t="shared" si="11"/>
        <v>41,4127106,'TELÊMACO BORBA','-24.324397','-50.6175','754','1382,86','TELÊMACO-BORBENSE','42',current_timestamp);</v>
      </c>
      <c r="L376" t="str">
        <f t="shared" si="10"/>
        <v>INSERT INTO municipio (cd_estado,cd_municipio,ds_municipio,vl_latitude,vl_longitude,vl_altitude,qt_area,ds_gentilico,nr_ddd,dt_registro)VALUES (41,4127106,'TELÊMACO BORBA','-24.324397','-50.6175','754','1382,86','TELÊMACO-BORBENSE','42',current_timestamp);</v>
      </c>
    </row>
    <row r="377" spans="1:12" x14ac:dyDescent="0.25">
      <c r="A377">
        <v>41</v>
      </c>
      <c r="B377" s="21" t="s">
        <v>12008</v>
      </c>
      <c r="C377" s="39" t="s">
        <v>12009</v>
      </c>
      <c r="D377" s="3" t="s">
        <v>22458</v>
      </c>
      <c r="E377" s="3" t="s">
        <v>22459</v>
      </c>
      <c r="F377" s="3" t="s">
        <v>3607</v>
      </c>
      <c r="G377" s="21">
        <v>320.85000000000002</v>
      </c>
      <c r="H377" s="29" t="s">
        <v>22797</v>
      </c>
      <c r="I377">
        <v>44</v>
      </c>
      <c r="J377" t="s">
        <v>82</v>
      </c>
      <c r="K377" t="str">
        <f t="shared" si="11"/>
        <v>41,4127205,'TERRA BOA','-23.76801102','-52.44882408','571','320,85','TERRA-BONENSE','44',current_timestamp);</v>
      </c>
      <c r="L377" t="str">
        <f t="shared" si="10"/>
        <v>INSERT INTO municipio (cd_estado,cd_municipio,ds_municipio,vl_latitude,vl_longitude,vl_altitude,qt_area,ds_gentilico,nr_ddd,dt_registro)VALUES (41,4127205,'TERRA BOA','-23.76801102','-52.44882408','571','320,85','TERRA-BONENSE','44',current_timestamp);</v>
      </c>
    </row>
    <row r="378" spans="1:12" x14ac:dyDescent="0.25">
      <c r="A378">
        <v>41</v>
      </c>
      <c r="B378" s="21" t="s">
        <v>12010</v>
      </c>
      <c r="C378" s="39" t="s">
        <v>12011</v>
      </c>
      <c r="D378" s="3" t="s">
        <v>22460</v>
      </c>
      <c r="E378" s="3" t="s">
        <v>22461</v>
      </c>
      <c r="F378" s="3" t="s">
        <v>7705</v>
      </c>
      <c r="G378" s="21">
        <v>700.59900000000005</v>
      </c>
      <c r="H378" s="29" t="s">
        <v>22798</v>
      </c>
      <c r="I378">
        <v>44</v>
      </c>
      <c r="J378" t="s">
        <v>82</v>
      </c>
      <c r="K378" t="str">
        <f t="shared" si="11"/>
        <v>41,4127304,'TERRA RICA','-22.72665194','-52.62037039','436','700,599','TERRA-RIQUENSE','44',current_timestamp);</v>
      </c>
      <c r="L378" t="str">
        <f t="shared" si="10"/>
        <v>INSERT INTO municipio (cd_estado,cd_municipio,ds_municipio,vl_latitude,vl_longitude,vl_altitude,qt_area,ds_gentilico,nr_ddd,dt_registro)VALUES (41,4127304,'TERRA RICA','-22.72665194','-52.62037039','436','700,599','TERRA-RIQUENSE','44',current_timestamp);</v>
      </c>
    </row>
    <row r="379" spans="1:12" x14ac:dyDescent="0.25">
      <c r="A379">
        <v>41</v>
      </c>
      <c r="B379" s="21" t="s">
        <v>12012</v>
      </c>
      <c r="C379" s="39" t="s">
        <v>12013</v>
      </c>
      <c r="D379" s="3" t="s">
        <v>22462</v>
      </c>
      <c r="E379" s="3" t="s">
        <v>22463</v>
      </c>
      <c r="F379" s="3" t="s">
        <v>2207</v>
      </c>
      <c r="G379" s="21">
        <v>800.80700000000002</v>
      </c>
      <c r="H379" s="29" t="s">
        <v>22799</v>
      </c>
      <c r="I379">
        <v>44</v>
      </c>
      <c r="J379" t="s">
        <v>82</v>
      </c>
      <c r="K379" t="str">
        <f t="shared" si="11"/>
        <v>41,4127403,'TERRA ROXA','-24.1615749','-54.09807444','370','800,807','TERRA-ROXENSE','44',current_timestamp);</v>
      </c>
      <c r="L379" t="str">
        <f t="shared" si="10"/>
        <v>INSERT INTO municipio (cd_estado,cd_municipio,ds_municipio,vl_latitude,vl_longitude,vl_altitude,qt_area,ds_gentilico,nr_ddd,dt_registro)VALUES (41,4127403,'TERRA ROXA','-24.1615749','-54.09807444','370','800,807','TERRA-ROXENSE','44',current_timestamp);</v>
      </c>
    </row>
    <row r="380" spans="1:12" x14ac:dyDescent="0.25">
      <c r="A380">
        <v>41</v>
      </c>
      <c r="B380" s="21" t="s">
        <v>12014</v>
      </c>
      <c r="C380" s="39" t="s">
        <v>12015</v>
      </c>
      <c r="D380" s="3" t="s">
        <v>22464</v>
      </c>
      <c r="E380" s="3" t="s">
        <v>22465</v>
      </c>
      <c r="F380" s="3" t="s">
        <v>3017</v>
      </c>
      <c r="G380" s="21">
        <v>2951.567</v>
      </c>
      <c r="H380" s="29" t="s">
        <v>22800</v>
      </c>
      <c r="I380">
        <v>42</v>
      </c>
      <c r="J380" t="s">
        <v>82</v>
      </c>
      <c r="K380" t="str">
        <f t="shared" si="11"/>
        <v>41,4127502,'TIBAGI','-24.51489429','-50.41053057','733','2951,567','TIBAGIENSE','42',current_timestamp);</v>
      </c>
      <c r="L380" t="str">
        <f t="shared" si="10"/>
        <v>INSERT INTO municipio (cd_estado,cd_municipio,ds_municipio,vl_latitude,vl_longitude,vl_altitude,qt_area,ds_gentilico,nr_ddd,dt_registro)VALUES (41,4127502,'TIBAGI','-24.51489429','-50.41053057','733','2951,567','TIBAGIENSE','42',current_timestamp);</v>
      </c>
    </row>
    <row r="381" spans="1:12" x14ac:dyDescent="0.25">
      <c r="A381">
        <v>41</v>
      </c>
      <c r="B381" s="21" t="s">
        <v>12016</v>
      </c>
      <c r="C381" s="39" t="s">
        <v>12017</v>
      </c>
      <c r="D381" s="3" t="s">
        <v>22466</v>
      </c>
      <c r="E381" s="3" t="s">
        <v>22467</v>
      </c>
      <c r="F381" s="3" t="s">
        <v>17953</v>
      </c>
      <c r="G381" s="21">
        <v>671.88900000000001</v>
      </c>
      <c r="H381" s="29" t="s">
        <v>22801</v>
      </c>
      <c r="I381">
        <v>41</v>
      </c>
      <c r="J381" t="s">
        <v>82</v>
      </c>
      <c r="K381" t="str">
        <f t="shared" si="11"/>
        <v>41,4127601,'TIJUCAS DO SUL','-25.92622636','-49.17903185','918','671,889','TIJUCANO-DO-SUL','41',current_timestamp);</v>
      </c>
      <c r="L381" t="str">
        <f t="shared" si="10"/>
        <v>INSERT INTO municipio (cd_estado,cd_municipio,ds_municipio,vl_latitude,vl_longitude,vl_altitude,qt_area,ds_gentilico,nr_ddd,dt_registro)VALUES (41,4127601,'TIJUCAS DO SUL','-25.92622636','-49.17903185','918','671,889','TIJUCANO-DO-SUL','41',current_timestamp);</v>
      </c>
    </row>
    <row r="382" spans="1:12" x14ac:dyDescent="0.25">
      <c r="A382">
        <v>41</v>
      </c>
      <c r="B382" s="21" t="s">
        <v>12018</v>
      </c>
      <c r="C382" s="39" t="s">
        <v>12019</v>
      </c>
      <c r="D382" s="3" t="s">
        <v>22468</v>
      </c>
      <c r="E382" s="3" t="s">
        <v>22469</v>
      </c>
      <c r="F382" s="3" t="s">
        <v>17559</v>
      </c>
      <c r="G382" s="21">
        <v>1196.999</v>
      </c>
      <c r="H382" s="29" t="s">
        <v>22802</v>
      </c>
      <c r="I382">
        <v>45</v>
      </c>
      <c r="J382" t="s">
        <v>82</v>
      </c>
      <c r="K382" t="str">
        <f t="shared" si="11"/>
        <v>41,4127700,'TOLEDO','-24.7244841','-53.7411894','564','1196,999','TOLEDANO','45',current_timestamp);</v>
      </c>
      <c r="L382" t="str">
        <f t="shared" si="10"/>
        <v>INSERT INTO municipio (cd_estado,cd_municipio,ds_municipio,vl_latitude,vl_longitude,vl_altitude,qt_area,ds_gentilico,nr_ddd,dt_registro)VALUES (41,4127700,'TOLEDO','-24.7244841','-53.7411894','564','1196,999','TOLEDANO','45',current_timestamp);</v>
      </c>
    </row>
    <row r="383" spans="1:12" x14ac:dyDescent="0.25">
      <c r="A383">
        <v>41</v>
      </c>
      <c r="B383" s="21" t="s">
        <v>12020</v>
      </c>
      <c r="C383" s="39" t="s">
        <v>12021</v>
      </c>
      <c r="D383" s="3" t="s">
        <v>22470</v>
      </c>
      <c r="E383" s="3" t="s">
        <v>22471</v>
      </c>
      <c r="F383" s="3" t="s">
        <v>2033</v>
      </c>
      <c r="G383" s="21">
        <v>591.43799999999999</v>
      </c>
      <c r="H383" s="29" t="s">
        <v>22803</v>
      </c>
      <c r="I383">
        <v>43</v>
      </c>
      <c r="J383" t="s">
        <v>82</v>
      </c>
      <c r="K383" t="str">
        <f t="shared" si="11"/>
        <v>41,4127809,'TOMAZINA','-23.77818469','-49.95440113','509','591,438','TOMAZINENSE','43',current_timestamp);</v>
      </c>
      <c r="L383" t="str">
        <f t="shared" si="10"/>
        <v>INSERT INTO municipio (cd_estado,cd_municipio,ds_municipio,vl_latitude,vl_longitude,vl_altitude,qt_area,ds_gentilico,nr_ddd,dt_registro)VALUES (41,4127809,'TOMAZINA','-23.77818469','-49.95440113','509','591,438','TOMAZINENSE','43',current_timestamp);</v>
      </c>
    </row>
    <row r="384" spans="1:12" x14ac:dyDescent="0.25">
      <c r="A384">
        <v>41</v>
      </c>
      <c r="B384" s="21" t="s">
        <v>12022</v>
      </c>
      <c r="C384" s="39" t="s">
        <v>12023</v>
      </c>
      <c r="D384" s="3" t="s">
        <v>22472</v>
      </c>
      <c r="E384" s="3" t="s">
        <v>22473</v>
      </c>
      <c r="F384" s="3" t="s">
        <v>20887</v>
      </c>
      <c r="G384" s="21">
        <v>504.17099999999999</v>
      </c>
      <c r="H384" s="29" t="s">
        <v>22804</v>
      </c>
      <c r="I384">
        <v>45</v>
      </c>
      <c r="J384" t="s">
        <v>82</v>
      </c>
      <c r="K384" t="str">
        <f t="shared" si="11"/>
        <v>41,4127858,'TRÊS BARRAS DO PARANÁ','-25.42193918','-53.18427801','551','504,171','TRIBARRENSE','45',current_timestamp);</v>
      </c>
      <c r="L384" t="str">
        <f t="shared" si="10"/>
        <v>INSERT INTO municipio (cd_estado,cd_municipio,ds_municipio,vl_latitude,vl_longitude,vl_altitude,qt_area,ds_gentilico,nr_ddd,dt_registro)VALUES (41,4127858,'TRÊS BARRAS DO PARANÁ','-25.42193918','-53.18427801','551','504,171','TRIBARRENSE','45',current_timestamp);</v>
      </c>
    </row>
    <row r="385" spans="1:12" x14ac:dyDescent="0.25">
      <c r="A385">
        <v>41</v>
      </c>
      <c r="B385" s="21" t="s">
        <v>12024</v>
      </c>
      <c r="C385" s="39" t="s">
        <v>12025</v>
      </c>
      <c r="D385" s="3" t="s">
        <v>22474</v>
      </c>
      <c r="E385" s="3" t="s">
        <v>22475</v>
      </c>
      <c r="F385" s="3" t="s">
        <v>17956</v>
      </c>
      <c r="G385" s="21">
        <v>668.47799999999995</v>
      </c>
      <c r="H385" s="29" t="s">
        <v>22805</v>
      </c>
      <c r="I385">
        <v>41</v>
      </c>
      <c r="J385" t="s">
        <v>82</v>
      </c>
      <c r="K385" t="str">
        <f t="shared" si="11"/>
        <v>41,4127882,'TUNAS DO PARANÁ','-24.97545761','-49.08431768','863','668,478','TUNENSE','41',current_timestamp);</v>
      </c>
      <c r="L385" t="str">
        <f t="shared" ref="L385:L400" si="12">CONCATENATE("INSERT INTO municipio (cd_estado,cd_municipio,ds_municipio,vl_latitude,vl_longitude,vl_altitude,qt_area,ds_gentilico,nr_ddd,dt_registro)VALUES (",K385)</f>
        <v>INSERT INTO municipio (cd_estado,cd_municipio,ds_municipio,vl_latitude,vl_longitude,vl_altitude,qt_area,ds_gentilico,nr_ddd,dt_registro)VALUES (41,4127882,'TUNAS DO PARANÁ','-24.97545761','-49.08431768','863','668,478','TUNENSE','41',current_timestamp);</v>
      </c>
    </row>
    <row r="386" spans="1:12" x14ac:dyDescent="0.25">
      <c r="A386">
        <v>41</v>
      </c>
      <c r="B386" s="21" t="s">
        <v>12026</v>
      </c>
      <c r="C386" s="39" t="s">
        <v>12027</v>
      </c>
      <c r="D386" s="3" t="s">
        <v>22476</v>
      </c>
      <c r="E386" s="3" t="s">
        <v>22477</v>
      </c>
      <c r="F386" s="3" t="s">
        <v>2250</v>
      </c>
      <c r="G386" s="21">
        <v>698.87099999999998</v>
      </c>
      <c r="H386" s="29" t="s">
        <v>22806</v>
      </c>
      <c r="I386">
        <v>44</v>
      </c>
      <c r="J386" t="s">
        <v>82</v>
      </c>
      <c r="K386" t="str">
        <f t="shared" ref="K386:K400" si="13">CONCATENATE(A386,",",B386,",'",C386,"','",D386,"','",E386,"','",F386,"','",G386,"','",H386,"','",I386,"',",J386,");")</f>
        <v>41,4127908,'TUNEIRAS DO OESTE','-23.86731426','-52.87497038','501','698,871','TUNEIRENSE','44',current_timestamp);</v>
      </c>
      <c r="L386" t="str">
        <f t="shared" si="12"/>
        <v>INSERT INTO municipio (cd_estado,cd_municipio,ds_municipio,vl_latitude,vl_longitude,vl_altitude,qt_area,ds_gentilico,nr_ddd,dt_registro)VALUES (41,4127908,'TUNEIRAS DO OESTE','-23.86731426','-52.87497038','501','698,871','TUNEIRENSE','44',current_timestamp);</v>
      </c>
    </row>
    <row r="387" spans="1:12" x14ac:dyDescent="0.25">
      <c r="A387">
        <v>41</v>
      </c>
      <c r="B387" s="21" t="s">
        <v>12028</v>
      </c>
      <c r="C387" s="39" t="s">
        <v>12029</v>
      </c>
      <c r="D387" s="3" t="s">
        <v>22478</v>
      </c>
      <c r="E387" s="3" t="s">
        <v>22479</v>
      </c>
      <c r="F387" s="3" t="s">
        <v>21989</v>
      </c>
      <c r="G387" s="21">
        <v>310.90899999999999</v>
      </c>
      <c r="H387" s="29" t="s">
        <v>22807</v>
      </c>
      <c r="I387">
        <v>44</v>
      </c>
      <c r="J387" t="s">
        <v>82</v>
      </c>
      <c r="K387" t="str">
        <f t="shared" si="13"/>
        <v>41,4127957,'TUPÃSSI','-24.5878932','-53.5105472','558','310,909','TUPÃCIENSE','44',current_timestamp);</v>
      </c>
      <c r="L387" t="str">
        <f t="shared" si="12"/>
        <v>INSERT INTO municipio (cd_estado,cd_municipio,ds_municipio,vl_latitude,vl_longitude,vl_altitude,qt_area,ds_gentilico,nr_ddd,dt_registro)VALUES (41,4127957,'TUPÃSSI','-24.5878932','-53.5105472','558','310,909','TUPÃCIENSE','44',current_timestamp);</v>
      </c>
    </row>
    <row r="388" spans="1:12" x14ac:dyDescent="0.25">
      <c r="A388">
        <v>41</v>
      </c>
      <c r="B388" s="21" t="s">
        <v>12030</v>
      </c>
      <c r="C388" s="39" t="s">
        <v>12031</v>
      </c>
      <c r="D388" s="3" t="s">
        <v>22480</v>
      </c>
      <c r="E388" s="3" t="s">
        <v>22481</v>
      </c>
      <c r="F388" s="3" t="s">
        <v>22482</v>
      </c>
      <c r="G388" s="21">
        <v>926.76700000000005</v>
      </c>
      <c r="H388" s="29" t="s">
        <v>22808</v>
      </c>
      <c r="I388">
        <v>42</v>
      </c>
      <c r="J388" t="s">
        <v>82</v>
      </c>
      <c r="K388" t="str">
        <f t="shared" si="13"/>
        <v>41,4127965,'TURVO','-25.04608384','-51.53963327','1019','926,767','TURVENSE','42',current_timestamp);</v>
      </c>
      <c r="L388" t="str">
        <f t="shared" si="12"/>
        <v>INSERT INTO municipio (cd_estado,cd_municipio,ds_municipio,vl_latitude,vl_longitude,vl_altitude,qt_area,ds_gentilico,nr_ddd,dt_registro)VALUES (41,4127965,'TURVO','-25.04608384','-51.53963327','1019','926,767','TURVENSE','42',current_timestamp);</v>
      </c>
    </row>
    <row r="389" spans="1:12" x14ac:dyDescent="0.25">
      <c r="A389">
        <v>41</v>
      </c>
      <c r="B389" s="21" t="s">
        <v>12032</v>
      </c>
      <c r="C389" s="39" t="s">
        <v>12033</v>
      </c>
      <c r="D389" s="3" t="s">
        <v>22483</v>
      </c>
      <c r="E389" s="3" t="s">
        <v>22484</v>
      </c>
      <c r="F389" s="3" t="s">
        <v>2600</v>
      </c>
      <c r="G389" s="21">
        <v>652.58100000000002</v>
      </c>
      <c r="H389" s="29" t="s">
        <v>22809</v>
      </c>
      <c r="I389">
        <v>44</v>
      </c>
      <c r="J389" t="s">
        <v>82</v>
      </c>
      <c r="K389" t="str">
        <f t="shared" si="13"/>
        <v>41,4128005,'UBIRATÃ','-24.54252402','-52.99003574','522','652,581','UBIRATENSE','44',current_timestamp);</v>
      </c>
      <c r="L389" t="str">
        <f t="shared" si="12"/>
        <v>INSERT INTO municipio (cd_estado,cd_municipio,ds_municipio,vl_latitude,vl_longitude,vl_altitude,qt_area,ds_gentilico,nr_ddd,dt_registro)VALUES (41,4128005,'UBIRATÃ','-24.54252402','-52.99003574','522','652,581','UBIRATENSE','44',current_timestamp);</v>
      </c>
    </row>
    <row r="390" spans="1:12" x14ac:dyDescent="0.25">
      <c r="A390">
        <v>41</v>
      </c>
      <c r="B390" s="21" t="s">
        <v>12034</v>
      </c>
      <c r="C390" s="39" t="s">
        <v>12035</v>
      </c>
      <c r="D390" s="3" t="s">
        <v>22485</v>
      </c>
      <c r="E390" s="3" t="s">
        <v>22486</v>
      </c>
      <c r="F390" s="3" t="s">
        <v>9324</v>
      </c>
      <c r="G390" s="21">
        <v>1236.0060000000001</v>
      </c>
      <c r="H390" s="29" t="s">
        <v>22810</v>
      </c>
      <c r="I390">
        <v>44</v>
      </c>
      <c r="J390" t="s">
        <v>82</v>
      </c>
      <c r="K390" t="str">
        <f t="shared" si="13"/>
        <v>41,4128104,'UMUARAMA','-23.7657071','-53.320166','457','1236,006','UMUARAMENSE','44',current_timestamp);</v>
      </c>
      <c r="L390" t="str">
        <f t="shared" si="12"/>
        <v>INSERT INTO municipio (cd_estado,cd_municipio,ds_municipio,vl_latitude,vl_longitude,vl_altitude,qt_area,ds_gentilico,nr_ddd,dt_registro)VALUES (41,4128104,'UMUARAMA','-23.7657071','-53.320166','457','1236,006','UMUARAMENSE','44',current_timestamp);</v>
      </c>
    </row>
    <row r="391" spans="1:12" x14ac:dyDescent="0.25">
      <c r="A391">
        <v>41</v>
      </c>
      <c r="B391" s="21" t="s">
        <v>12036</v>
      </c>
      <c r="C391" s="39" t="s">
        <v>12037</v>
      </c>
      <c r="D391" s="3" t="s">
        <v>22487</v>
      </c>
      <c r="E391" s="3" t="s">
        <v>22488</v>
      </c>
      <c r="F391" s="3" t="s">
        <v>18121</v>
      </c>
      <c r="G391" s="21">
        <v>719.99800000000005</v>
      </c>
      <c r="H391" s="29" t="s">
        <v>22811</v>
      </c>
      <c r="I391">
        <v>42</v>
      </c>
      <c r="J391" t="s">
        <v>82</v>
      </c>
      <c r="K391" t="str">
        <f t="shared" si="13"/>
        <v>41,4128203,'UNIÃO DA VITÓRIA','-26.22288925','-51.08394987','751','719,998','UNIÃO-VITORIENSE','42',current_timestamp);</v>
      </c>
      <c r="L391" t="str">
        <f t="shared" si="12"/>
        <v>INSERT INTO municipio (cd_estado,cd_municipio,ds_municipio,vl_latitude,vl_longitude,vl_altitude,qt_area,ds_gentilico,nr_ddd,dt_registro)VALUES (41,4128203,'UNIÃO DA VITÓRIA','-26.22288925','-51.08394987','751','719,998','UNIÃO-VITORIENSE','42',current_timestamp);</v>
      </c>
    </row>
    <row r="392" spans="1:12" x14ac:dyDescent="0.25">
      <c r="A392">
        <v>41</v>
      </c>
      <c r="B392" s="21" t="s">
        <v>12038</v>
      </c>
      <c r="C392" s="39" t="s">
        <v>12039</v>
      </c>
      <c r="D392" s="3" t="s">
        <v>22489</v>
      </c>
      <c r="E392" s="3" t="s">
        <v>22490</v>
      </c>
      <c r="F392" s="3" t="s">
        <v>1189</v>
      </c>
      <c r="G392" s="21">
        <v>94.819000000000003</v>
      </c>
      <c r="H392" s="29" t="s">
        <v>22812</v>
      </c>
      <c r="I392">
        <v>44</v>
      </c>
      <c r="J392" t="s">
        <v>82</v>
      </c>
      <c r="K392" t="str">
        <f t="shared" si="13"/>
        <v>41,4128302,'UNIFLOR','-23.08733153','-52.15812922','541','94,819','UNIFLORENSE','44',current_timestamp);</v>
      </c>
      <c r="L392" t="str">
        <f t="shared" si="12"/>
        <v>INSERT INTO municipio (cd_estado,cd_municipio,ds_municipio,vl_latitude,vl_longitude,vl_altitude,qt_area,ds_gentilico,nr_ddd,dt_registro)VALUES (41,4128302,'UNIFLOR','-23.08733153','-52.15812922','541','94,819','UNIFLORENSE','44',current_timestamp);</v>
      </c>
    </row>
    <row r="393" spans="1:12" x14ac:dyDescent="0.25">
      <c r="A393">
        <v>41</v>
      </c>
      <c r="B393" s="21" t="s">
        <v>12040</v>
      </c>
      <c r="C393" s="39" t="s">
        <v>12041</v>
      </c>
      <c r="D393" s="3" t="s">
        <v>22491</v>
      </c>
      <c r="E393" s="3" t="s">
        <v>22492</v>
      </c>
      <c r="F393" s="3" t="s">
        <v>2053</v>
      </c>
      <c r="G393" s="21">
        <v>237.81</v>
      </c>
      <c r="H393" s="29" t="s">
        <v>22813</v>
      </c>
      <c r="I393">
        <v>43</v>
      </c>
      <c r="J393" t="s">
        <v>82</v>
      </c>
      <c r="K393" t="str">
        <f t="shared" si="13"/>
        <v>41,4128401,'URAÍ','-23.2001786','-50.7937201','430','237,81','URAIENSE','43',current_timestamp);</v>
      </c>
      <c r="L393" t="str">
        <f t="shared" si="12"/>
        <v>INSERT INTO municipio (cd_estado,cd_municipio,ds_municipio,vl_latitude,vl_longitude,vl_altitude,qt_area,ds_gentilico,nr_ddd,dt_registro)VALUES (41,4128401,'URAÍ','-23.2001786','-50.7937201','430','237,81','URAIENSE','43',current_timestamp);</v>
      </c>
    </row>
    <row r="394" spans="1:12" x14ac:dyDescent="0.25">
      <c r="A394">
        <v>41</v>
      </c>
      <c r="B394" s="21" t="s">
        <v>12044</v>
      </c>
      <c r="C394" s="39" t="s">
        <v>12045</v>
      </c>
      <c r="D394" s="3" t="s">
        <v>22493</v>
      </c>
      <c r="E394" s="3" t="s">
        <v>22494</v>
      </c>
      <c r="F394" s="3" t="s">
        <v>22482</v>
      </c>
      <c r="G394" s="21">
        <v>759.36699999999996</v>
      </c>
      <c r="H394" s="29" t="s">
        <v>22814</v>
      </c>
      <c r="I394">
        <v>42</v>
      </c>
      <c r="J394" t="s">
        <v>82</v>
      </c>
      <c r="K394" t="str">
        <f t="shared" si="13"/>
        <v>41,4128534,'VENTANIA','-24.24674212','-50.24569739','1019','759,367','VENTANIENSE','42',current_timestamp);</v>
      </c>
      <c r="L394" t="str">
        <f t="shared" si="12"/>
        <v>INSERT INTO municipio (cd_estado,cd_municipio,ds_municipio,vl_latitude,vl_longitude,vl_altitude,qt_area,ds_gentilico,nr_ddd,dt_registro)VALUES (41,4128534,'VENTANIA','-24.24674212','-50.24569739','1019','759,367','VENTANIENSE','42',current_timestamp);</v>
      </c>
    </row>
    <row r="395" spans="1:12" x14ac:dyDescent="0.25">
      <c r="A395">
        <v>41</v>
      </c>
      <c r="B395" s="21" t="s">
        <v>12046</v>
      </c>
      <c r="C395" s="39" t="s">
        <v>12047</v>
      </c>
      <c r="D395" s="3" t="s">
        <v>22495</v>
      </c>
      <c r="E395" s="3" t="s">
        <v>22496</v>
      </c>
      <c r="F395" s="3" t="s">
        <v>3829</v>
      </c>
      <c r="G395" s="21">
        <v>327.08999999999997</v>
      </c>
      <c r="H395" s="29" t="s">
        <v>5280</v>
      </c>
      <c r="I395">
        <v>45</v>
      </c>
      <c r="J395" t="s">
        <v>82</v>
      </c>
      <c r="K395" t="str">
        <f t="shared" si="13"/>
        <v>41,4128559,'VERA CRUZ DO OESTE','-25.05876082','-53.87935703','629','327,09','VERA-CRUZENSE','45',current_timestamp);</v>
      </c>
      <c r="L395" t="str">
        <f t="shared" si="12"/>
        <v>INSERT INTO municipio (cd_estado,cd_municipio,ds_municipio,vl_latitude,vl_longitude,vl_altitude,qt_area,ds_gentilico,nr_ddd,dt_registro)VALUES (41,4128559,'VERA CRUZ DO OESTE','-25.05876082','-53.87935703','629','327,09','VERA-CRUZENSE','45',current_timestamp);</v>
      </c>
    </row>
    <row r="396" spans="1:12" x14ac:dyDescent="0.25">
      <c r="A396">
        <v>41</v>
      </c>
      <c r="B396" s="21" t="s">
        <v>12048</v>
      </c>
      <c r="C396" s="39" t="s">
        <v>12049</v>
      </c>
      <c r="D396" s="3" t="s">
        <v>22497</v>
      </c>
      <c r="E396" s="3" t="s">
        <v>22498</v>
      </c>
      <c r="F396" s="3" t="s">
        <v>1965</v>
      </c>
      <c r="G396" s="21">
        <v>311.80099999999999</v>
      </c>
      <c r="H396" s="29" t="s">
        <v>22815</v>
      </c>
      <c r="I396">
        <v>46</v>
      </c>
      <c r="J396" t="s">
        <v>82</v>
      </c>
      <c r="K396" t="str">
        <f t="shared" si="13"/>
        <v>41,4128609,'VERÊ','-25.8771905','-52.9051103','476','311,801','VEREENSE','46',current_timestamp);</v>
      </c>
      <c r="L396" t="str">
        <f t="shared" si="12"/>
        <v>INSERT INTO municipio (cd_estado,cd_municipio,ds_municipio,vl_latitude,vl_longitude,vl_altitude,qt_area,ds_gentilico,nr_ddd,dt_registro)VALUES (41,4128609,'VERÊ','-25.8771905','-52.9051103','476','311,801','VEREENSE','46',current_timestamp);</v>
      </c>
    </row>
    <row r="397" spans="1:12" x14ac:dyDescent="0.25">
      <c r="A397">
        <v>41</v>
      </c>
      <c r="B397" s="21" t="s">
        <v>12053</v>
      </c>
      <c r="C397" s="39" t="s">
        <v>12054</v>
      </c>
      <c r="D397" s="3" t="s">
        <v>22499</v>
      </c>
      <c r="E397" s="3" t="s">
        <v>22500</v>
      </c>
      <c r="F397" s="3" t="s">
        <v>18307</v>
      </c>
      <c r="G397" s="21">
        <v>243.173</v>
      </c>
      <c r="H397" s="29" t="s">
        <v>22816</v>
      </c>
      <c r="I397">
        <v>42</v>
      </c>
      <c r="J397" t="s">
        <v>82</v>
      </c>
      <c r="K397" t="str">
        <f t="shared" si="13"/>
        <v>41,4128658,'VIRMOND','-25.38175429','-52.20348378','749','243,173','VIRMONDENSE','42',current_timestamp);</v>
      </c>
      <c r="L397" t="str">
        <f t="shared" si="12"/>
        <v>INSERT INTO municipio (cd_estado,cd_municipio,ds_municipio,vl_latitude,vl_longitude,vl_altitude,qt_area,ds_gentilico,nr_ddd,dt_registro)VALUES (41,4128658,'VIRMOND','-25.38175429','-52.20348378','749','243,173','VIRMONDENSE','42',current_timestamp);</v>
      </c>
    </row>
    <row r="398" spans="1:12" x14ac:dyDescent="0.25">
      <c r="A398">
        <v>41</v>
      </c>
      <c r="B398" s="21" t="s">
        <v>12055</v>
      </c>
      <c r="C398" s="39" t="s">
        <v>12056</v>
      </c>
      <c r="D398" s="3" t="s">
        <v>22501</v>
      </c>
      <c r="E398" s="3" t="s">
        <v>22502</v>
      </c>
      <c r="F398" s="3" t="s">
        <v>1912</v>
      </c>
      <c r="G398" s="21">
        <v>308.21800000000002</v>
      </c>
      <c r="H398" s="29" t="s">
        <v>6856</v>
      </c>
      <c r="I398">
        <v>46</v>
      </c>
      <c r="J398" t="s">
        <v>82</v>
      </c>
      <c r="K398" t="str">
        <f t="shared" si="13"/>
        <v>41,4128708,'VITORINO','-26.2685233','-52.7842194','719','308,218','VITORINENSE','46',current_timestamp);</v>
      </c>
      <c r="L398" t="str">
        <f t="shared" si="12"/>
        <v>INSERT INTO municipio (cd_estado,cd_municipio,ds_municipio,vl_latitude,vl_longitude,vl_altitude,qt_area,ds_gentilico,nr_ddd,dt_registro)VALUES (41,4128708,'VITORINO','-26.2685233','-52.7842194','719','308,218','VITORINENSE','46',current_timestamp);</v>
      </c>
    </row>
    <row r="399" spans="1:12" x14ac:dyDescent="0.25">
      <c r="A399">
        <v>41</v>
      </c>
      <c r="B399" s="21" t="s">
        <v>12042</v>
      </c>
      <c r="C399" s="39" t="s">
        <v>12043</v>
      </c>
      <c r="D399" s="3" t="s">
        <v>22503</v>
      </c>
      <c r="E399" s="3" t="s">
        <v>22504</v>
      </c>
      <c r="F399" s="3" t="s">
        <v>2325</v>
      </c>
      <c r="G399" s="21">
        <v>397.916</v>
      </c>
      <c r="H399" s="29" t="s">
        <v>22817</v>
      </c>
      <c r="I399">
        <v>43</v>
      </c>
      <c r="J399" t="s">
        <v>82</v>
      </c>
      <c r="K399" t="str">
        <f t="shared" si="13"/>
        <v>41,4128500,'WENCESLAU BRAZ','-23.87631054','-49.80400538','834','397,916','BRAZENSE','43',current_timestamp);</v>
      </c>
      <c r="L399" t="str">
        <f t="shared" si="12"/>
        <v>INSERT INTO municipio (cd_estado,cd_municipio,ds_municipio,vl_latitude,vl_longitude,vl_altitude,qt_area,ds_gentilico,nr_ddd,dt_registro)VALUES (41,4128500,'WENCESLAU BRAZ','-23.87631054','-49.80400538','834','397,916','BRAZENSE','43',current_timestamp);</v>
      </c>
    </row>
    <row r="400" spans="1:12" x14ac:dyDescent="0.25">
      <c r="A400">
        <v>41</v>
      </c>
      <c r="B400" s="21" t="s">
        <v>12057</v>
      </c>
      <c r="C400" s="39" t="s">
        <v>12058</v>
      </c>
      <c r="D400" s="3" t="s">
        <v>22505</v>
      </c>
      <c r="E400" s="3" t="s">
        <v>22506</v>
      </c>
      <c r="F400" s="3" t="s">
        <v>1650</v>
      </c>
      <c r="G400" s="21">
        <v>359.71199999999999</v>
      </c>
      <c r="H400" s="29" t="s">
        <v>22818</v>
      </c>
      <c r="I400">
        <v>44</v>
      </c>
      <c r="J400" t="s">
        <v>82</v>
      </c>
      <c r="K400" t="str">
        <f t="shared" si="13"/>
        <v>41,4128807,'XAMBRÊ','-23.73635','-53.4883467','397','359,712','XAMBRENSE','44',current_timestamp);</v>
      </c>
      <c r="L400" t="str">
        <f t="shared" si="12"/>
        <v>INSERT INTO municipio (cd_estado,cd_municipio,ds_municipio,vl_latitude,vl_longitude,vl_altitude,qt_area,ds_gentilico,nr_ddd,dt_registro)VALUES (41,4128807,'XAMBRÊ','-23.73635','-53.4883467','397','359,712','XAMBRENSE','44',current_timestamp);</v>
      </c>
    </row>
  </sheetData>
  <autoFilter ref="A1:L400">
    <sortState ref="A2:N400">
      <sortCondition ref="C1:C400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93"/>
  <sheetViews>
    <sheetView topLeftCell="E1" workbookViewId="0">
      <pane ySplit="1" topLeftCell="A62" activePane="bottomLeft" state="frozen"/>
      <selection activeCell="U35" sqref="U35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3.85546875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19.85546875" bestFit="1" customWidth="1"/>
    <col min="9" max="9" width="9.5703125" bestFit="1" customWidth="1"/>
    <col min="10" max="10" width="18.28515625" bestFit="1" customWidth="1"/>
    <col min="11" max="11" width="117.5703125" bestFit="1" customWidth="1"/>
    <col min="12" max="12" width="253.85546875" bestFit="1" customWidth="1"/>
  </cols>
  <sheetData>
    <row r="1" spans="1:12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42" t="s">
        <v>98</v>
      </c>
      <c r="I1" s="32" t="s">
        <v>1200</v>
      </c>
      <c r="J1" s="8" t="s">
        <v>81</v>
      </c>
      <c r="K1" t="str">
        <f t="shared" ref="K1:K32" si="0"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 t="shared" ref="L1:L32" si="1"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33</v>
      </c>
      <c r="B2" s="21" t="s">
        <v>7306</v>
      </c>
      <c r="C2" s="39" t="s">
        <v>7307</v>
      </c>
      <c r="D2" s="3" t="s">
        <v>7564</v>
      </c>
      <c r="E2" s="3" t="s">
        <v>7565</v>
      </c>
      <c r="F2" s="3" t="s">
        <v>7566</v>
      </c>
      <c r="G2" s="21">
        <v>825.08199999999999</v>
      </c>
      <c r="H2" s="29" t="s">
        <v>7487</v>
      </c>
      <c r="I2">
        <v>24</v>
      </c>
      <c r="J2" t="s">
        <v>82</v>
      </c>
      <c r="K2" t="str">
        <f t="shared" si="0"/>
        <v>33,3300100,'ANGRA DOS REIS','-23.0027379','-44.3191771','97','825,082','ANGRENSE','24',current_timestamp);</v>
      </c>
      <c r="L2" t="str">
        <f t="shared" si="1"/>
        <v>INSERT INTO municipio (cd_estado,cd_municipio,ds_municipio,vl_latitude,vl_longitude,vl_altitude,qt_area,ds_gentilico,nr_ddd,dt_registro)VALUES (33,3300100,'ANGRA DOS REIS','-23.0027379','-44.3191771','97','825,082','ANGRENSE','24',current_timestamp);</v>
      </c>
    </row>
    <row r="3" spans="1:12" x14ac:dyDescent="0.25">
      <c r="A3">
        <v>33</v>
      </c>
      <c r="B3" s="21" t="s">
        <v>7308</v>
      </c>
      <c r="C3" s="39" t="s">
        <v>7309</v>
      </c>
      <c r="D3" s="3" t="s">
        <v>7567</v>
      </c>
      <c r="E3" s="3" t="s">
        <v>7568</v>
      </c>
      <c r="F3" s="3" t="s">
        <v>2441</v>
      </c>
      <c r="G3" s="21">
        <v>94.635999999999996</v>
      </c>
      <c r="H3" s="29" t="s">
        <v>7488</v>
      </c>
      <c r="I3">
        <v>22</v>
      </c>
      <c r="J3" t="s">
        <v>82</v>
      </c>
      <c r="K3" t="str">
        <f t="shared" si="0"/>
        <v>33,3300159,'APERIBÉ','-21.6251938','-42.101823','68','94,636','APERIBEENSE','22',current_timestamp);</v>
      </c>
      <c r="L3" t="str">
        <f t="shared" si="1"/>
        <v>INSERT INTO municipio (cd_estado,cd_municipio,ds_municipio,vl_latitude,vl_longitude,vl_altitude,qt_area,ds_gentilico,nr_ddd,dt_registro)VALUES (33,3300159,'APERIBÉ','-21.6251938','-42.101823','68','94,636','APERIBEENSE','22',current_timestamp);</v>
      </c>
    </row>
    <row r="4" spans="1:12" x14ac:dyDescent="0.25">
      <c r="A4">
        <v>33</v>
      </c>
      <c r="B4" s="21" t="s">
        <v>7310</v>
      </c>
      <c r="C4" s="39" t="s">
        <v>7311</v>
      </c>
      <c r="D4" s="3" t="s">
        <v>7569</v>
      </c>
      <c r="E4" s="3" t="s">
        <v>7570</v>
      </c>
      <c r="F4" s="3" t="s">
        <v>1801</v>
      </c>
      <c r="G4" s="21">
        <v>638.08600000000001</v>
      </c>
      <c r="H4" s="29" t="s">
        <v>7489</v>
      </c>
      <c r="I4">
        <v>22</v>
      </c>
      <c r="J4" t="s">
        <v>82</v>
      </c>
      <c r="K4" t="str">
        <f t="shared" si="0"/>
        <v>33,3300209,'ARARUAMA','-22.870154','-42.332541','21','638,086','ARARUAMENSE','22',current_timestamp);</v>
      </c>
      <c r="L4" t="str">
        <f t="shared" si="1"/>
        <v>INSERT INTO municipio (cd_estado,cd_municipio,ds_municipio,vl_latitude,vl_longitude,vl_altitude,qt_area,ds_gentilico,nr_ddd,dt_registro)VALUES (33,3300209,'ARARUAMA','-22.870154','-42.332541','21','638,086','ARARUAMENSE','22',current_timestamp);</v>
      </c>
    </row>
    <row r="5" spans="1:12" x14ac:dyDescent="0.25">
      <c r="A5">
        <v>33</v>
      </c>
      <c r="B5" s="21" t="s">
        <v>7312</v>
      </c>
      <c r="C5" s="39" t="s">
        <v>7313</v>
      </c>
      <c r="D5" s="3" t="s">
        <v>7571</v>
      </c>
      <c r="E5" s="3" t="s">
        <v>7572</v>
      </c>
      <c r="F5" s="3" t="s">
        <v>3427</v>
      </c>
      <c r="G5" s="21">
        <v>110.919</v>
      </c>
      <c r="H5" s="29" t="s">
        <v>7490</v>
      </c>
      <c r="I5">
        <v>24</v>
      </c>
      <c r="J5" t="s">
        <v>82</v>
      </c>
      <c r="K5" t="str">
        <f t="shared" si="0"/>
        <v>33,3300225,'AREAL','-22.2260005','-43.1140455','530','110,919','AREALENSE','24',current_timestamp);</v>
      </c>
      <c r="L5" t="str">
        <f t="shared" si="1"/>
        <v>INSERT INTO municipio (cd_estado,cd_municipio,ds_municipio,vl_latitude,vl_longitude,vl_altitude,qt_area,ds_gentilico,nr_ddd,dt_registro)VALUES (33,3300225,'AREAL','-22.2260005','-43.1140455','530','110,919','AREALENSE','24',current_timestamp);</v>
      </c>
    </row>
    <row r="6" spans="1:12" x14ac:dyDescent="0.25">
      <c r="A6">
        <v>33</v>
      </c>
      <c r="B6" s="21" t="s">
        <v>7314</v>
      </c>
      <c r="C6" s="39" t="s">
        <v>7315</v>
      </c>
      <c r="D6" s="3" t="s">
        <v>7573</v>
      </c>
      <c r="E6" s="3" t="s">
        <v>7574</v>
      </c>
      <c r="F6" s="3" t="s">
        <v>483</v>
      </c>
      <c r="G6" s="21">
        <v>70.278000000000006</v>
      </c>
      <c r="H6" s="29" t="s">
        <v>7491</v>
      </c>
      <c r="I6">
        <v>22</v>
      </c>
      <c r="J6" t="s">
        <v>82</v>
      </c>
      <c r="K6" t="str">
        <f t="shared" si="0"/>
        <v>33,3300233,'ARMAÇÃO DOS BÚZIOS','-22.752988','-41.884303','14','70,278','BUZIANO','22',current_timestamp);</v>
      </c>
      <c r="L6" t="str">
        <f t="shared" si="1"/>
        <v>INSERT INTO municipio (cd_estado,cd_municipio,ds_municipio,vl_latitude,vl_longitude,vl_altitude,qt_area,ds_gentilico,nr_ddd,dt_registro)VALUES (33,3300233,'ARMAÇÃO DOS BÚZIOS','-22.752988','-41.884303','14','70,278','BUZIANO','22',current_timestamp);</v>
      </c>
    </row>
    <row r="7" spans="1:12" x14ac:dyDescent="0.25">
      <c r="A7">
        <v>33</v>
      </c>
      <c r="B7" s="21" t="s">
        <v>7316</v>
      </c>
      <c r="C7" s="39" t="s">
        <v>7317</v>
      </c>
      <c r="D7" s="3" t="s">
        <v>7575</v>
      </c>
      <c r="E7" s="3" t="s">
        <v>7576</v>
      </c>
      <c r="F7" s="3" t="s">
        <v>448</v>
      </c>
      <c r="G7" s="21">
        <v>158.952</v>
      </c>
      <c r="H7" s="29" t="s">
        <v>7492</v>
      </c>
      <c r="I7">
        <v>22</v>
      </c>
      <c r="J7" t="s">
        <v>82</v>
      </c>
      <c r="K7" t="str">
        <f t="shared" si="0"/>
        <v>33,3300258,'ARRAIAL DO CABO','-22.9776191','-42.0265415','11','158,952','CABISTA','22',current_timestamp);</v>
      </c>
      <c r="L7" t="str">
        <f t="shared" si="1"/>
        <v>INSERT INTO municipio (cd_estado,cd_municipio,ds_municipio,vl_latitude,vl_longitude,vl_altitude,qt_area,ds_gentilico,nr_ddd,dt_registro)VALUES (33,3300258,'ARRAIAL DO CABO','-22.9776191','-42.0265415','11','158,952','CABISTA','22',current_timestamp);</v>
      </c>
    </row>
    <row r="8" spans="1:12" x14ac:dyDescent="0.25">
      <c r="A8">
        <v>33</v>
      </c>
      <c r="B8" s="21" t="s">
        <v>7318</v>
      </c>
      <c r="C8" s="39" t="s">
        <v>7319</v>
      </c>
      <c r="D8" s="3" t="s">
        <v>7577</v>
      </c>
      <c r="E8" s="3" t="s">
        <v>7578</v>
      </c>
      <c r="F8" s="3" t="s">
        <v>1699</v>
      </c>
      <c r="G8" s="21">
        <v>578.96500000000003</v>
      </c>
      <c r="H8" s="29" t="s">
        <v>1258</v>
      </c>
      <c r="I8">
        <v>24</v>
      </c>
      <c r="J8" t="s">
        <v>82</v>
      </c>
      <c r="K8" t="str">
        <f t="shared" si="0"/>
        <v>33,3300308,'BARRA DO PIRAÍ','-22.4714221','-43.8268471','364','578,965','BARRENSE','24',current_timestamp);</v>
      </c>
      <c r="L8" t="str">
        <f t="shared" si="1"/>
        <v>INSERT INTO municipio (cd_estado,cd_municipio,ds_municipio,vl_latitude,vl_longitude,vl_altitude,qt_area,ds_gentilico,nr_ddd,dt_registro)VALUES (33,3300308,'BARRA DO PIRAÍ','-22.4714221','-43.8268471','364','578,965','BARRENSE','24',current_timestamp);</v>
      </c>
    </row>
    <row r="9" spans="1:12" x14ac:dyDescent="0.25">
      <c r="A9">
        <v>33</v>
      </c>
      <c r="B9" s="21" t="s">
        <v>7320</v>
      </c>
      <c r="C9" s="39" t="s">
        <v>7321</v>
      </c>
      <c r="D9" s="3" t="s">
        <v>7579</v>
      </c>
      <c r="E9" s="3" t="s">
        <v>7580</v>
      </c>
      <c r="F9" s="3" t="s">
        <v>7581</v>
      </c>
      <c r="G9" s="21">
        <v>547.19399999999996</v>
      </c>
      <c r="H9" s="29" t="s">
        <v>7493</v>
      </c>
      <c r="I9">
        <v>24</v>
      </c>
      <c r="J9" t="s">
        <v>82</v>
      </c>
      <c r="K9" t="str">
        <f t="shared" si="0"/>
        <v>33,3300407,'BARRA MANSA','-22.54054245','-44.17704483','382','547,194','BARRA-MANSENSE','24',current_timestamp);</v>
      </c>
      <c r="L9" t="str">
        <f t="shared" si="1"/>
        <v>INSERT INTO municipio (cd_estado,cd_municipio,ds_municipio,vl_latitude,vl_longitude,vl_altitude,qt_area,ds_gentilico,nr_ddd,dt_registro)VALUES (33,3300407,'BARRA MANSA','-22.54054245','-44.17704483','382','547,194','BARRA-MANSENSE','24',current_timestamp);</v>
      </c>
    </row>
    <row r="10" spans="1:12" x14ac:dyDescent="0.25">
      <c r="A10">
        <v>33</v>
      </c>
      <c r="B10" s="21" t="s">
        <v>7322</v>
      </c>
      <c r="C10" s="39" t="s">
        <v>7323</v>
      </c>
      <c r="D10" s="3" t="s">
        <v>7582</v>
      </c>
      <c r="E10" s="3" t="s">
        <v>7583</v>
      </c>
      <c r="F10" s="3" t="s">
        <v>3123</v>
      </c>
      <c r="G10" s="21">
        <v>78.984999999999999</v>
      </c>
      <c r="H10" s="29" t="s">
        <v>7494</v>
      </c>
      <c r="I10">
        <v>21</v>
      </c>
      <c r="J10" t="s">
        <v>82</v>
      </c>
      <c r="K10" t="str">
        <f t="shared" si="0"/>
        <v>33,3300456,'BELFORD ROXO','-22.7639496','-43.3991391','28','78,985','BELFORD-ROXENSE','21',current_timestamp);</v>
      </c>
      <c r="L10" t="str">
        <f t="shared" si="1"/>
        <v>INSERT INTO municipio (cd_estado,cd_municipio,ds_municipio,vl_latitude,vl_longitude,vl_altitude,qt_area,ds_gentilico,nr_ddd,dt_registro)VALUES (33,3300456,'BELFORD ROXO','-22.7639496','-43.3991391','28','78,985','BELFORD-ROXENSE','21',current_timestamp);</v>
      </c>
    </row>
    <row r="11" spans="1:12" x14ac:dyDescent="0.25">
      <c r="A11">
        <v>33</v>
      </c>
      <c r="B11" s="21" t="s">
        <v>7324</v>
      </c>
      <c r="C11" s="39" t="s">
        <v>6498</v>
      </c>
      <c r="D11" s="3" t="s">
        <v>7584</v>
      </c>
      <c r="E11" s="3" t="s">
        <v>7585</v>
      </c>
      <c r="F11" s="3" t="s">
        <v>7586</v>
      </c>
      <c r="G11" s="21">
        <v>384.63900000000001</v>
      </c>
      <c r="H11" s="29" t="s">
        <v>5643</v>
      </c>
      <c r="I11">
        <v>22</v>
      </c>
      <c r="J11" t="s">
        <v>82</v>
      </c>
      <c r="K11" t="str">
        <f t="shared" si="0"/>
        <v>33,3300506,'BOM JARDIM','-22.16342129','-42.42583036','584','384,639','BOM-JARDINENSE','22',current_timestamp);</v>
      </c>
      <c r="L11" t="str">
        <f t="shared" si="1"/>
        <v>INSERT INTO municipio (cd_estado,cd_municipio,ds_municipio,vl_latitude,vl_longitude,vl_altitude,qt_area,ds_gentilico,nr_ddd,dt_registro)VALUES (33,3300506,'BOM JARDIM','-22.16342129','-42.42583036','584','384,639','BOM-JARDINENSE','22',current_timestamp);</v>
      </c>
    </row>
    <row r="12" spans="1:12" x14ac:dyDescent="0.25">
      <c r="A12">
        <v>33</v>
      </c>
      <c r="B12" s="21" t="s">
        <v>7325</v>
      </c>
      <c r="C12" s="39" t="s">
        <v>7326</v>
      </c>
      <c r="D12" s="3" t="s">
        <v>7587</v>
      </c>
      <c r="E12" s="3" t="s">
        <v>7588</v>
      </c>
      <c r="F12" s="3" t="s">
        <v>2867</v>
      </c>
      <c r="G12" s="21">
        <v>597.33900000000006</v>
      </c>
      <c r="H12" s="29" t="s">
        <v>4936</v>
      </c>
      <c r="I12">
        <v>22</v>
      </c>
      <c r="J12" t="s">
        <v>82</v>
      </c>
      <c r="K12" t="str">
        <f t="shared" si="0"/>
        <v>33,3300605,'BOM JESUS DO ITABAPOANA','-21.1448152','-41.6820748','92','597,339','BOM-JESUENSE','22',current_timestamp);</v>
      </c>
      <c r="L12" t="str">
        <f t="shared" si="1"/>
        <v>INSERT INTO municipio (cd_estado,cd_municipio,ds_municipio,vl_latitude,vl_longitude,vl_altitude,qt_area,ds_gentilico,nr_ddd,dt_registro)VALUES (33,3300605,'BOM JESUS DO ITABAPOANA','-21.1448152','-41.6820748','92','597,339','BOM-JESUENSE','22',current_timestamp);</v>
      </c>
    </row>
    <row r="13" spans="1:12" x14ac:dyDescent="0.25">
      <c r="A13">
        <v>33</v>
      </c>
      <c r="B13" s="21" t="s">
        <v>7327</v>
      </c>
      <c r="C13" s="39" t="s">
        <v>7328</v>
      </c>
      <c r="D13" s="3" t="s">
        <v>7589</v>
      </c>
      <c r="E13" s="3" t="s">
        <v>7590</v>
      </c>
      <c r="F13" s="3" t="s">
        <v>479</v>
      </c>
      <c r="G13" s="21">
        <v>410.41800000000001</v>
      </c>
      <c r="H13" s="29" t="s">
        <v>7495</v>
      </c>
      <c r="I13">
        <v>22</v>
      </c>
      <c r="J13" t="s">
        <v>82</v>
      </c>
      <c r="K13" t="str">
        <f t="shared" si="0"/>
        <v>33,3300704,'CABO FRIO','-22.8892059','-42.0286149','8','410,418','CABO-FRIENSE','22',current_timestamp);</v>
      </c>
      <c r="L13" t="str">
        <f t="shared" si="1"/>
        <v>INSERT INTO municipio (cd_estado,cd_municipio,ds_municipio,vl_latitude,vl_longitude,vl_altitude,qt_area,ds_gentilico,nr_ddd,dt_registro)VALUES (33,3300704,'CABO FRIO','-22.8892059','-42.0286149','8','410,418','CABO-FRIENSE','22',current_timestamp);</v>
      </c>
    </row>
    <row r="14" spans="1:12" x14ac:dyDescent="0.25">
      <c r="A14">
        <v>33</v>
      </c>
      <c r="B14" s="21" t="s">
        <v>7329</v>
      </c>
      <c r="C14" s="39" t="s">
        <v>7330</v>
      </c>
      <c r="D14" s="3" t="s">
        <v>7591</v>
      </c>
      <c r="E14" s="3" t="s">
        <v>7592</v>
      </c>
      <c r="F14" s="3" t="s">
        <v>1783</v>
      </c>
      <c r="G14" s="21">
        <v>953.80100000000004</v>
      </c>
      <c r="H14" s="29" t="s">
        <v>5556</v>
      </c>
      <c r="I14">
        <v>21</v>
      </c>
      <c r="J14" t="s">
        <v>82</v>
      </c>
      <c r="K14" t="str">
        <f t="shared" si="0"/>
        <v>33,3300803,'CACHOEIRAS DE MACACU','-22.4653989','-42.6527595','51','953,801','CACHOEIRENSE','21',current_timestamp);</v>
      </c>
      <c r="L14" t="str">
        <f t="shared" si="1"/>
        <v>INSERT INTO municipio (cd_estado,cd_municipio,ds_municipio,vl_latitude,vl_longitude,vl_altitude,qt_area,ds_gentilico,nr_ddd,dt_registro)VALUES (33,3300803,'CACHOEIRAS DE MACACU','-22.4653989','-42.6527595','51','953,801','CACHOEIRENSE','21',current_timestamp);</v>
      </c>
    </row>
    <row r="15" spans="1:12" x14ac:dyDescent="0.25">
      <c r="A15">
        <v>33</v>
      </c>
      <c r="B15" s="21" t="s">
        <v>7331</v>
      </c>
      <c r="C15" s="39" t="s">
        <v>7332</v>
      </c>
      <c r="D15" s="3" t="s">
        <v>7593</v>
      </c>
      <c r="E15" s="3" t="s">
        <v>7594</v>
      </c>
      <c r="F15" s="3" t="s">
        <v>593</v>
      </c>
      <c r="G15" s="21">
        <v>561.70000000000005</v>
      </c>
      <c r="H15" s="29" t="s">
        <v>7496</v>
      </c>
      <c r="I15">
        <v>22</v>
      </c>
      <c r="J15" t="s">
        <v>82</v>
      </c>
      <c r="K15" t="str">
        <f t="shared" si="0"/>
        <v>33,3300902,'CAMBUCI','-21.57350955','-41.9183942','71','561,7','CAMBUCIENSE','22',current_timestamp);</v>
      </c>
      <c r="L15" t="str">
        <f t="shared" si="1"/>
        <v>INSERT INTO municipio (cd_estado,cd_municipio,ds_municipio,vl_latitude,vl_longitude,vl_altitude,qt_area,ds_gentilico,nr_ddd,dt_registro)VALUES (33,3300902,'CAMBUCI','-21.57350955','-41.9183942','71','561,7','CAMBUCIENSE','22',current_timestamp);</v>
      </c>
    </row>
    <row r="16" spans="1:12" x14ac:dyDescent="0.25">
      <c r="A16">
        <v>33</v>
      </c>
      <c r="B16" s="21" t="s">
        <v>7337</v>
      </c>
      <c r="C16" s="39" t="s">
        <v>7338</v>
      </c>
      <c r="D16" s="3" t="s">
        <v>7595</v>
      </c>
      <c r="E16" s="3" t="s">
        <v>7596</v>
      </c>
      <c r="F16" s="3" t="s">
        <v>448</v>
      </c>
      <c r="G16" s="21">
        <v>4026.6959999999999</v>
      </c>
      <c r="H16" s="29" t="s">
        <v>7497</v>
      </c>
      <c r="I16">
        <v>22</v>
      </c>
      <c r="J16" t="s">
        <v>82</v>
      </c>
      <c r="K16" t="str">
        <f t="shared" si="0"/>
        <v>33,3301009,'CAMPOS DOS GOYTACAZES','-21.7624179','-41.3179638','11','4026,696','CAMPISTA','22',current_timestamp);</v>
      </c>
      <c r="L16" t="str">
        <f t="shared" si="1"/>
        <v>INSERT INTO municipio (cd_estado,cd_municipio,ds_municipio,vl_latitude,vl_longitude,vl_altitude,qt_area,ds_gentilico,nr_ddd,dt_registro)VALUES (33,3301009,'CAMPOS DOS GOYTACAZES','-21.7624179','-41.3179638','11','4026,696','CAMPISTA','22',current_timestamp);</v>
      </c>
    </row>
    <row r="17" spans="1:12" x14ac:dyDescent="0.25">
      <c r="A17">
        <v>33</v>
      </c>
      <c r="B17" s="21" t="s">
        <v>7339</v>
      </c>
      <c r="C17" s="39" t="s">
        <v>7340</v>
      </c>
      <c r="D17" s="3" t="s">
        <v>7597</v>
      </c>
      <c r="E17" s="3" t="s">
        <v>7598</v>
      </c>
      <c r="F17" s="3" t="s">
        <v>7599</v>
      </c>
      <c r="G17" s="21">
        <v>749.279</v>
      </c>
      <c r="H17" s="29" t="s">
        <v>7498</v>
      </c>
      <c r="I17">
        <v>22</v>
      </c>
      <c r="J17" t="s">
        <v>82</v>
      </c>
      <c r="K17" t="str">
        <f t="shared" si="0"/>
        <v>33,3301108,'CANTAGALO','-21.9796954','-42.3665403','424','749,279','CANTAGALENSE','22',current_timestamp);</v>
      </c>
      <c r="L17" t="str">
        <f t="shared" si="1"/>
        <v>INSERT INTO municipio (cd_estado,cd_municipio,ds_municipio,vl_latitude,vl_longitude,vl_altitude,qt_area,ds_gentilico,nr_ddd,dt_registro)VALUES (33,3301108,'CANTAGALO','-21.9796954','-42.3665403','424','749,279','CANTAGALENSE','22',current_timestamp);</v>
      </c>
    </row>
    <row r="18" spans="1:12" x14ac:dyDescent="0.25">
      <c r="A18">
        <v>33</v>
      </c>
      <c r="B18" s="21" t="s">
        <v>7333</v>
      </c>
      <c r="C18" s="39" t="s">
        <v>7334</v>
      </c>
      <c r="D18" s="3" t="s">
        <v>7600</v>
      </c>
      <c r="E18" s="3" t="s">
        <v>7601</v>
      </c>
      <c r="F18" s="3" t="s">
        <v>448</v>
      </c>
      <c r="G18" s="21">
        <v>308.13</v>
      </c>
      <c r="H18" s="29" t="s">
        <v>7499</v>
      </c>
      <c r="I18">
        <v>22</v>
      </c>
      <c r="J18" t="s">
        <v>82</v>
      </c>
      <c r="K18" t="str">
        <f t="shared" si="0"/>
        <v>33,3300936,'CARAPEBUS','-22.18870386','-41.66164784','11','308,13','CARAPEBUENSE','22',current_timestamp);</v>
      </c>
      <c r="L18" t="str">
        <f t="shared" si="1"/>
        <v>INSERT INTO municipio (cd_estado,cd_municipio,ds_municipio,vl_latitude,vl_longitude,vl_altitude,qt_area,ds_gentilico,nr_ddd,dt_registro)VALUES (33,3300936,'CARAPEBUS','-22.18870386','-41.66164784','11','308,13','CARAPEBUENSE','22',current_timestamp);</v>
      </c>
    </row>
    <row r="19" spans="1:12" x14ac:dyDescent="0.25">
      <c r="A19">
        <v>33</v>
      </c>
      <c r="B19" s="21" t="s">
        <v>7341</v>
      </c>
      <c r="C19" s="39" t="s">
        <v>7342</v>
      </c>
      <c r="D19" s="3" t="s">
        <v>7602</v>
      </c>
      <c r="E19" s="3" t="s">
        <v>7603</v>
      </c>
      <c r="F19" s="3" t="s">
        <v>626</v>
      </c>
      <c r="G19" s="21">
        <v>524.63099999999997</v>
      </c>
      <c r="H19" s="29" t="s">
        <v>4909</v>
      </c>
      <c r="I19">
        <v>22</v>
      </c>
      <c r="J19" t="s">
        <v>82</v>
      </c>
      <c r="K19" t="str">
        <f t="shared" si="0"/>
        <v>33,3301157,'CARDOSO MOREIRA','-21.4846217','-41.618614','36','524,631','CARDOSENSE','22',current_timestamp);</v>
      </c>
      <c r="L19" t="str">
        <f t="shared" si="1"/>
        <v>INSERT INTO municipio (cd_estado,cd_municipio,ds_municipio,vl_latitude,vl_longitude,vl_altitude,qt_area,ds_gentilico,nr_ddd,dt_registro)VALUES (33,3301157,'CARDOSO MOREIRA','-21.4846217','-41.618614','36','524,631','CARDOSENSE','22',current_timestamp);</v>
      </c>
    </row>
    <row r="20" spans="1:12" x14ac:dyDescent="0.25">
      <c r="A20">
        <v>33</v>
      </c>
      <c r="B20" s="21" t="s">
        <v>7343</v>
      </c>
      <c r="C20" s="39" t="s">
        <v>7344</v>
      </c>
      <c r="D20" s="3" t="s">
        <v>7604</v>
      </c>
      <c r="E20" s="3" t="s">
        <v>7605</v>
      </c>
      <c r="F20" s="3" t="s">
        <v>2294</v>
      </c>
      <c r="G20" s="21">
        <v>324.74200000000002</v>
      </c>
      <c r="H20" s="29" t="s">
        <v>7500</v>
      </c>
      <c r="I20">
        <v>22</v>
      </c>
      <c r="J20" t="s">
        <v>82</v>
      </c>
      <c r="K20" t="str">
        <f t="shared" si="0"/>
        <v>33,3301207,'CARMO','-21.9309746','-42.6046537','299','324,742','CARMENSE','22',current_timestamp);</v>
      </c>
      <c r="L20" t="str">
        <f t="shared" si="1"/>
        <v>INSERT INTO municipio (cd_estado,cd_municipio,ds_municipio,vl_latitude,vl_longitude,vl_altitude,qt_area,ds_gentilico,nr_ddd,dt_registro)VALUES (33,3301207,'CARMO','-21.9309746','-42.6046537','299','324,742','CARMENSE','22',current_timestamp);</v>
      </c>
    </row>
    <row r="21" spans="1:12" x14ac:dyDescent="0.25">
      <c r="A21">
        <v>33</v>
      </c>
      <c r="B21" s="21" t="s">
        <v>7345</v>
      </c>
      <c r="C21" s="39" t="s">
        <v>7346</v>
      </c>
      <c r="D21" s="3" t="s">
        <v>7606</v>
      </c>
      <c r="E21" s="3" t="s">
        <v>7607</v>
      </c>
      <c r="F21" s="3" t="s">
        <v>632</v>
      </c>
      <c r="G21" s="21">
        <v>460.77100000000002</v>
      </c>
      <c r="H21" s="29" t="s">
        <v>7501</v>
      </c>
      <c r="I21">
        <v>24</v>
      </c>
      <c r="J21" t="s">
        <v>82</v>
      </c>
      <c r="K21" t="str">
        <f t="shared" si="0"/>
        <v>33,3301306,'CASIMIRO DE ABREU','-22.48321519','-42.20269568','18','460,771','CASIMIRENSE','24',current_timestamp);</v>
      </c>
      <c r="L21" t="str">
        <f t="shared" si="1"/>
        <v>INSERT INTO municipio (cd_estado,cd_municipio,ds_municipio,vl_latitude,vl_longitude,vl_altitude,qt_area,ds_gentilico,nr_ddd,dt_registro)VALUES (33,3301306,'CASIMIRO DE ABREU','-22.48321519','-42.20269568','18','460,771','CASIMIRENSE','24',current_timestamp);</v>
      </c>
    </row>
    <row r="22" spans="1:12" x14ac:dyDescent="0.25">
      <c r="A22">
        <v>33</v>
      </c>
      <c r="B22" s="21" t="s">
        <v>7335</v>
      </c>
      <c r="C22" s="39" t="s">
        <v>7336</v>
      </c>
      <c r="D22" s="3" t="s">
        <v>7608</v>
      </c>
      <c r="E22" s="3" t="s">
        <v>7609</v>
      </c>
      <c r="F22" s="3" t="s">
        <v>7610</v>
      </c>
      <c r="G22" s="21">
        <v>106.89100000000001</v>
      </c>
      <c r="H22" s="29" t="s">
        <v>7502</v>
      </c>
      <c r="I22">
        <v>22</v>
      </c>
      <c r="J22" t="s">
        <v>82</v>
      </c>
      <c r="K22" t="str">
        <f t="shared" si="0"/>
        <v>33,3300951,'COMENDADOR LEVY GASPARIAN','-22.02993045','-43.20530311','314','106,891','GASPARIENSE','22',current_timestamp);</v>
      </c>
      <c r="L22" t="str">
        <f t="shared" si="1"/>
        <v>INSERT INTO municipio (cd_estado,cd_municipio,ds_municipio,vl_latitude,vl_longitude,vl_altitude,qt_area,ds_gentilico,nr_ddd,dt_registro)VALUES (33,3300951,'COMENDADOR LEVY GASPARIAN','-22.02993045','-43.20530311','314','106,891','GASPARIENSE','22',current_timestamp);</v>
      </c>
    </row>
    <row r="23" spans="1:12" x14ac:dyDescent="0.25">
      <c r="A23">
        <v>33</v>
      </c>
      <c r="B23" s="21" t="s">
        <v>7347</v>
      </c>
      <c r="C23" s="39" t="s">
        <v>7348</v>
      </c>
      <c r="D23" s="3" t="s">
        <v>7611</v>
      </c>
      <c r="E23" s="3" t="s">
        <v>7612</v>
      </c>
      <c r="F23" s="3" t="s">
        <v>3098</v>
      </c>
      <c r="G23" s="21">
        <v>347.27199999999999</v>
      </c>
      <c r="H23" s="29" t="s">
        <v>7503</v>
      </c>
      <c r="I23">
        <v>22</v>
      </c>
      <c r="J23" t="s">
        <v>82</v>
      </c>
      <c r="K23" t="str">
        <f t="shared" si="0"/>
        <v>33,3301405,'CONCEIÇÃO DE MACABU','-22.0834054','-41.8717741','43','347,272','MACABUENSE','22',current_timestamp);</v>
      </c>
      <c r="L23" t="str">
        <f t="shared" si="1"/>
        <v>INSERT INTO municipio (cd_estado,cd_municipio,ds_municipio,vl_latitude,vl_longitude,vl_altitude,qt_area,ds_gentilico,nr_ddd,dt_registro)VALUES (33,3301405,'CONCEIÇÃO DE MACABU','-22.0834054','-41.8717741','43','347,272','MACABUENSE','22',current_timestamp);</v>
      </c>
    </row>
    <row r="24" spans="1:12" x14ac:dyDescent="0.25">
      <c r="A24">
        <v>33</v>
      </c>
      <c r="B24" s="21" t="s">
        <v>7349</v>
      </c>
      <c r="C24" s="39" t="s">
        <v>7350</v>
      </c>
      <c r="D24" s="3" t="s">
        <v>7613</v>
      </c>
      <c r="E24" s="3" t="s">
        <v>7614</v>
      </c>
      <c r="F24" s="3" t="s">
        <v>3427</v>
      </c>
      <c r="G24" s="21">
        <v>116.349</v>
      </c>
      <c r="H24" s="29" t="s">
        <v>4994</v>
      </c>
      <c r="I24">
        <v>22</v>
      </c>
      <c r="J24" t="s">
        <v>82</v>
      </c>
      <c r="K24" t="str">
        <f t="shared" si="0"/>
        <v>33,3301504,'CORDEIRO','-22.0267152','-42.3647218','530','116,349','CORDEIRENSE','22',current_timestamp);</v>
      </c>
      <c r="L24" t="str">
        <f t="shared" si="1"/>
        <v>INSERT INTO municipio (cd_estado,cd_municipio,ds_municipio,vl_latitude,vl_longitude,vl_altitude,qt_area,ds_gentilico,nr_ddd,dt_registro)VALUES (33,3301504,'CORDEIRO','-22.0267152','-42.3647218','530','116,349','CORDEIRENSE','22',current_timestamp);</v>
      </c>
    </row>
    <row r="25" spans="1:12" x14ac:dyDescent="0.25">
      <c r="A25">
        <v>33</v>
      </c>
      <c r="B25" s="21" t="s">
        <v>7351</v>
      </c>
      <c r="C25" s="39" t="s">
        <v>7352</v>
      </c>
      <c r="D25" s="3" t="s">
        <v>7615</v>
      </c>
      <c r="E25" s="3" t="s">
        <v>7616</v>
      </c>
      <c r="F25" s="3" t="s">
        <v>3472</v>
      </c>
      <c r="G25" s="21">
        <v>375.12700000000001</v>
      </c>
      <c r="H25" s="29" t="s">
        <v>7504</v>
      </c>
      <c r="I25">
        <v>22</v>
      </c>
      <c r="J25" t="s">
        <v>82</v>
      </c>
      <c r="K25" t="str">
        <f t="shared" si="0"/>
        <v>33,3301603,'DUAS BARRAS','-22.0536687','-42.5226553','581','375,127','BIBARRENSE','22',current_timestamp);</v>
      </c>
      <c r="L25" t="str">
        <f t="shared" si="1"/>
        <v>INSERT INTO municipio (cd_estado,cd_municipio,ds_municipio,vl_latitude,vl_longitude,vl_altitude,qt_area,ds_gentilico,nr_ddd,dt_registro)VALUES (33,3301603,'DUAS BARRAS','-22.0536687','-42.5226553','581','375,127','BIBARRENSE','22',current_timestamp);</v>
      </c>
    </row>
    <row r="26" spans="1:12" x14ac:dyDescent="0.25">
      <c r="A26">
        <v>33</v>
      </c>
      <c r="B26" s="21" t="s">
        <v>7353</v>
      </c>
      <c r="C26" s="39" t="s">
        <v>7354</v>
      </c>
      <c r="D26" s="3" t="s">
        <v>7617</v>
      </c>
      <c r="E26" s="3" t="s">
        <v>7618</v>
      </c>
      <c r="F26" s="3" t="s">
        <v>3123</v>
      </c>
      <c r="G26" s="21">
        <v>467.62</v>
      </c>
      <c r="H26" s="29" t="s">
        <v>6716</v>
      </c>
      <c r="I26">
        <v>21</v>
      </c>
      <c r="J26" t="s">
        <v>82</v>
      </c>
      <c r="K26" t="str">
        <f t="shared" si="0"/>
        <v>33,3301702,'DUQUE DE CAXIAS','-22.7858522','-43.3048037','28','467,62','CAXIENSE','21',current_timestamp);</v>
      </c>
      <c r="L26" t="str">
        <f t="shared" si="1"/>
        <v>INSERT INTO municipio (cd_estado,cd_municipio,ds_municipio,vl_latitude,vl_longitude,vl_altitude,qt_area,ds_gentilico,nr_ddd,dt_registro)VALUES (33,3301702,'DUQUE DE CAXIAS','-22.7858522','-43.3048037','28','467,62','CAXIENSE','21',current_timestamp);</v>
      </c>
    </row>
    <row r="27" spans="1:12" x14ac:dyDescent="0.25">
      <c r="A27">
        <v>33</v>
      </c>
      <c r="B27" s="21" t="s">
        <v>7355</v>
      </c>
      <c r="C27" s="39" t="s">
        <v>7356</v>
      </c>
      <c r="D27" s="3" t="s">
        <v>7619</v>
      </c>
      <c r="E27" s="3" t="s">
        <v>7620</v>
      </c>
      <c r="F27" s="3" t="s">
        <v>2053</v>
      </c>
      <c r="G27" s="21">
        <v>138.898</v>
      </c>
      <c r="H27" s="29" t="s">
        <v>7505</v>
      </c>
      <c r="I27">
        <v>24</v>
      </c>
      <c r="J27" t="s">
        <v>82</v>
      </c>
      <c r="K27" t="str">
        <f t="shared" si="0"/>
        <v>33,3301801,'ENGENHEIRO PAULO DE FRONTIN','-22.5491016','-43.6826662','430','138,898','FRONTEENSE','24',current_timestamp);</v>
      </c>
      <c r="L27" t="str">
        <f t="shared" si="1"/>
        <v>INSERT INTO municipio (cd_estado,cd_municipio,ds_municipio,vl_latitude,vl_longitude,vl_altitude,qt_area,ds_gentilico,nr_ddd,dt_registro)VALUES (33,3301801,'ENGENHEIRO PAULO DE FRONTIN','-22.5491016','-43.6826662','430','138,898','FRONTEENSE','24',current_timestamp);</v>
      </c>
    </row>
    <row r="28" spans="1:12" x14ac:dyDescent="0.25">
      <c r="A28">
        <v>33</v>
      </c>
      <c r="B28" s="21" t="s">
        <v>7357</v>
      </c>
      <c r="C28" s="39" t="s">
        <v>7358</v>
      </c>
      <c r="D28" s="3" t="s">
        <v>7621</v>
      </c>
      <c r="E28" s="3" t="s">
        <v>7622</v>
      </c>
      <c r="F28" s="3" t="s">
        <v>603</v>
      </c>
      <c r="G28" s="21">
        <v>358.00200000000001</v>
      </c>
      <c r="H28" s="29" t="s">
        <v>7506</v>
      </c>
      <c r="I28">
        <v>21</v>
      </c>
      <c r="J28" t="s">
        <v>82</v>
      </c>
      <c r="K28" t="str">
        <f t="shared" si="0"/>
        <v>33,3301850,'GUAPIMIRIM','-22.534946','-42.9891197','42','358,002','GUAPIMIRIENSE','21',current_timestamp);</v>
      </c>
      <c r="L28" t="str">
        <f t="shared" si="1"/>
        <v>INSERT INTO municipio (cd_estado,cd_municipio,ds_municipio,vl_latitude,vl_longitude,vl_altitude,qt_area,ds_gentilico,nr_ddd,dt_registro)VALUES (33,3301850,'GUAPIMIRIM','-22.534946','-42.9891197','42','358,002','GUAPIMIRIENSE','21',current_timestamp);</v>
      </c>
    </row>
    <row r="29" spans="1:12" x14ac:dyDescent="0.25">
      <c r="A29">
        <v>33</v>
      </c>
      <c r="B29" s="21" t="s">
        <v>7359</v>
      </c>
      <c r="C29" s="39" t="s">
        <v>7360</v>
      </c>
      <c r="D29" s="3" t="s">
        <v>7623</v>
      </c>
      <c r="E29" s="3" t="s">
        <v>7624</v>
      </c>
      <c r="F29" s="3" t="s">
        <v>475</v>
      </c>
      <c r="G29" s="21">
        <v>51.945</v>
      </c>
      <c r="H29" s="29" t="s">
        <v>7507</v>
      </c>
      <c r="I29">
        <v>22</v>
      </c>
      <c r="J29" t="s">
        <v>82</v>
      </c>
      <c r="K29" t="str">
        <f t="shared" si="0"/>
        <v>33,3301876,'IGUABA GRANDE','-22.81429359','-42.20678005','25','51,945','IGUABENSE','22',current_timestamp);</v>
      </c>
      <c r="L29" t="str">
        <f t="shared" si="1"/>
        <v>INSERT INTO municipio (cd_estado,cd_municipio,ds_municipio,vl_latitude,vl_longitude,vl_altitude,qt_area,ds_gentilico,nr_ddd,dt_registro)VALUES (33,3301876,'IGUABA GRANDE','-22.81429359','-42.20678005','25','51,945','IGUABENSE','22',current_timestamp);</v>
      </c>
    </row>
    <row r="30" spans="1:12" x14ac:dyDescent="0.25">
      <c r="A30">
        <v>33</v>
      </c>
      <c r="B30" s="21" t="s">
        <v>7361</v>
      </c>
      <c r="C30" s="39" t="s">
        <v>7362</v>
      </c>
      <c r="D30" s="3" t="s">
        <v>7625</v>
      </c>
      <c r="E30" s="3" t="s">
        <v>7626</v>
      </c>
      <c r="F30" s="3" t="s">
        <v>491</v>
      </c>
      <c r="G30" s="21">
        <v>430.37400000000002</v>
      </c>
      <c r="H30" s="29" t="s">
        <v>7508</v>
      </c>
      <c r="I30">
        <v>21</v>
      </c>
      <c r="J30" t="s">
        <v>82</v>
      </c>
      <c r="K30" t="str">
        <f t="shared" si="0"/>
        <v>33,3301900,'ITABORAÍ','-22.756524','-42.864131','17','430,374','ITABORAIENSE','21',current_timestamp);</v>
      </c>
      <c r="L30" t="str">
        <f t="shared" si="1"/>
        <v>INSERT INTO municipio (cd_estado,cd_municipio,ds_municipio,vl_latitude,vl_longitude,vl_altitude,qt_area,ds_gentilico,nr_ddd,dt_registro)VALUES (33,3301900,'ITABORAÍ','-22.756524','-42.864131','17','430,374','ITABORAIENSE','21',current_timestamp);</v>
      </c>
    </row>
    <row r="31" spans="1:12" x14ac:dyDescent="0.25">
      <c r="A31">
        <v>33</v>
      </c>
      <c r="B31" s="21" t="s">
        <v>7363</v>
      </c>
      <c r="C31" s="39" t="s">
        <v>7364</v>
      </c>
      <c r="D31" s="3" t="s">
        <v>7627</v>
      </c>
      <c r="E31" s="3" t="s">
        <v>7628</v>
      </c>
      <c r="F31" s="3" t="s">
        <v>487</v>
      </c>
      <c r="G31" s="21">
        <v>274.40100000000001</v>
      </c>
      <c r="H31" s="29" t="s">
        <v>7509</v>
      </c>
      <c r="I31">
        <v>21</v>
      </c>
      <c r="J31" t="s">
        <v>82</v>
      </c>
      <c r="K31" t="str">
        <f t="shared" si="0"/>
        <v>33,3302007,'ITAGUAÍ','-22.863343','-43.7797981','29','274,401','ITAGUAIENSE','21',current_timestamp);</v>
      </c>
      <c r="L31" t="str">
        <f t="shared" si="1"/>
        <v>INSERT INTO municipio (cd_estado,cd_municipio,ds_municipio,vl_latitude,vl_longitude,vl_altitude,qt_area,ds_gentilico,nr_ddd,dt_registro)VALUES (33,3302007,'ITAGUAÍ','-22.863343','-43.7797981','29','274,401','ITAGUAIENSE','21',current_timestamp);</v>
      </c>
    </row>
    <row r="32" spans="1:12" x14ac:dyDescent="0.25">
      <c r="A32">
        <v>33</v>
      </c>
      <c r="B32" s="21" t="s">
        <v>7365</v>
      </c>
      <c r="C32" s="39" t="s">
        <v>7366</v>
      </c>
      <c r="D32" s="3" t="s">
        <v>7629</v>
      </c>
      <c r="E32" s="3" t="s">
        <v>7630</v>
      </c>
      <c r="F32" s="3" t="s">
        <v>7631</v>
      </c>
      <c r="G32" s="21">
        <v>293.81799999999998</v>
      </c>
      <c r="H32" s="29" t="s">
        <v>7510</v>
      </c>
      <c r="I32">
        <v>22</v>
      </c>
      <c r="J32" t="s">
        <v>82</v>
      </c>
      <c r="K32" t="str">
        <f t="shared" si="0"/>
        <v>33,3302056,'ITALVA','-21.4288429','-41.69352035','38','293,818','ITALVENSE','22',current_timestamp);</v>
      </c>
      <c r="L32" t="str">
        <f t="shared" si="1"/>
        <v>INSERT INTO municipio (cd_estado,cd_municipio,ds_municipio,vl_latitude,vl_longitude,vl_altitude,qt_area,ds_gentilico,nr_ddd,dt_registro)VALUES (33,3302056,'ITALVA','-21.4288429','-41.69352035','38','293,818','ITALVENSE','22',current_timestamp);</v>
      </c>
    </row>
    <row r="33" spans="1:12" x14ac:dyDescent="0.25">
      <c r="A33">
        <v>33</v>
      </c>
      <c r="B33" s="21" t="s">
        <v>7367</v>
      </c>
      <c r="C33" s="39" t="s">
        <v>7368</v>
      </c>
      <c r="D33" s="3" t="s">
        <v>7632</v>
      </c>
      <c r="E33" s="3" t="s">
        <v>7633</v>
      </c>
      <c r="F33" s="3" t="s">
        <v>2561</v>
      </c>
      <c r="G33" s="21">
        <v>431.33499999999998</v>
      </c>
      <c r="H33" s="29" t="s">
        <v>7511</v>
      </c>
      <c r="I33">
        <v>22</v>
      </c>
      <c r="J33" t="s">
        <v>82</v>
      </c>
      <c r="K33" t="str">
        <f t="shared" ref="K33:K64" si="2">CONCATENATE(A33,",",B33,",'",C33,"','",D33,"','",E33,"','",F33,"','",G33,"','",H33,"','",I33,"',",J33,");")</f>
        <v>33,3302106,'ITAOCARA','-21.67231171','-42.07658754','74','431,335','ITAOCARENSE','22',current_timestamp);</v>
      </c>
      <c r="L33" t="str">
        <f t="shared" ref="L33:L64" si="3">CONCATENATE("INSERT INTO municipio (cd_estado,cd_municipio,ds_municipio,vl_latitude,vl_longitude,vl_altitude,qt_area,ds_gentilico,nr_ddd,dt_registro)VALUES (",K33)</f>
        <v>INSERT INTO municipio (cd_estado,cd_municipio,ds_municipio,vl_latitude,vl_longitude,vl_altitude,qt_area,ds_gentilico,nr_ddd,dt_registro)VALUES (33,3302106,'ITAOCARA','-21.67231171','-42.07658754','74','431,335','ITAOCARENSE','22',current_timestamp);</v>
      </c>
    </row>
    <row r="34" spans="1:12" x14ac:dyDescent="0.25">
      <c r="A34">
        <v>33</v>
      </c>
      <c r="B34" s="21" t="s">
        <v>7369</v>
      </c>
      <c r="C34" s="39" t="s">
        <v>7370</v>
      </c>
      <c r="D34" s="3" t="s">
        <v>7634</v>
      </c>
      <c r="E34" s="3" t="s">
        <v>7635</v>
      </c>
      <c r="F34" s="3" t="s">
        <v>496</v>
      </c>
      <c r="G34" s="21">
        <v>1105.3409999999999</v>
      </c>
      <c r="H34" s="29" t="s">
        <v>7512</v>
      </c>
      <c r="I34">
        <v>22</v>
      </c>
      <c r="J34" t="s">
        <v>82</v>
      </c>
      <c r="K34" t="str">
        <f t="shared" si="2"/>
        <v>33,3302205,'ITAPERUNA','-21.1981289','-41.8801289','158','1105,341','ITAPERUNENSE','22',current_timestamp);</v>
      </c>
      <c r="L34" t="str">
        <f t="shared" si="3"/>
        <v>INSERT INTO municipio (cd_estado,cd_municipio,ds_municipio,vl_latitude,vl_longitude,vl_altitude,qt_area,ds_gentilico,nr_ddd,dt_registro)VALUES (33,3302205,'ITAPERUNA','-21.1981289','-41.8801289','158','1105,341','ITAPERUNENSE','22',current_timestamp);</v>
      </c>
    </row>
    <row r="35" spans="1:12" x14ac:dyDescent="0.25">
      <c r="A35">
        <v>33</v>
      </c>
      <c r="B35" s="21" t="s">
        <v>7371</v>
      </c>
      <c r="C35" s="39" t="s">
        <v>7372</v>
      </c>
      <c r="D35" s="3" t="s">
        <v>7636</v>
      </c>
      <c r="E35" s="3" t="s">
        <v>7637</v>
      </c>
      <c r="F35" s="3" t="s">
        <v>1894</v>
      </c>
      <c r="G35" s="21">
        <v>245.143</v>
      </c>
      <c r="H35" s="29" t="s">
        <v>7513</v>
      </c>
      <c r="I35">
        <v>24</v>
      </c>
      <c r="J35" t="s">
        <v>82</v>
      </c>
      <c r="K35" t="str">
        <f t="shared" si="2"/>
        <v>33,3302254,'ITATIAIA','-22.489708','-44.5675156','411','245,143','ITATIAIENSE','24',current_timestamp);</v>
      </c>
      <c r="L35" t="str">
        <f t="shared" si="3"/>
        <v>INSERT INTO municipio (cd_estado,cd_municipio,ds_municipio,vl_latitude,vl_longitude,vl_altitude,qt_area,ds_gentilico,nr_ddd,dt_registro)VALUES (33,3302254,'ITATIAIA','-22.489708','-44.5675156','411','245,143','ITATIAIENSE','24',current_timestamp);</v>
      </c>
    </row>
    <row r="36" spans="1:12" x14ac:dyDescent="0.25">
      <c r="A36">
        <v>33</v>
      </c>
      <c r="B36" s="21" t="s">
        <v>7373</v>
      </c>
      <c r="C36" s="39" t="s">
        <v>7374</v>
      </c>
      <c r="D36" s="3" t="s">
        <v>7638</v>
      </c>
      <c r="E36" s="3" t="s">
        <v>7639</v>
      </c>
      <c r="F36" s="3" t="s">
        <v>1497</v>
      </c>
      <c r="G36" s="21">
        <v>81.87</v>
      </c>
      <c r="H36" s="29" t="s">
        <v>7514</v>
      </c>
      <c r="I36">
        <v>21</v>
      </c>
      <c r="J36" t="s">
        <v>82</v>
      </c>
      <c r="K36" t="str">
        <f t="shared" si="2"/>
        <v>33,3302270,'JAPERI','-22.6434556','-43.6601036','37','81,87','JAPERIENSE','21',current_timestamp);</v>
      </c>
      <c r="L36" t="str">
        <f t="shared" si="3"/>
        <v>INSERT INTO municipio (cd_estado,cd_municipio,ds_municipio,vl_latitude,vl_longitude,vl_altitude,qt_area,ds_gentilico,nr_ddd,dt_registro)VALUES (33,3302270,'JAPERI','-22.6434556','-43.6601036','37','81,87','JAPERIENSE','21',current_timestamp);</v>
      </c>
    </row>
    <row r="37" spans="1:12" x14ac:dyDescent="0.25">
      <c r="A37">
        <v>33</v>
      </c>
      <c r="B37" s="21" t="s">
        <v>7375</v>
      </c>
      <c r="C37" s="39" t="s">
        <v>7376</v>
      </c>
      <c r="D37" s="3" t="s">
        <v>7640</v>
      </c>
      <c r="E37" s="3" t="s">
        <v>7641</v>
      </c>
      <c r="F37" s="3" t="s">
        <v>1984</v>
      </c>
      <c r="G37" s="21">
        <v>249.97399999999999</v>
      </c>
      <c r="H37" s="29" t="s">
        <v>4235</v>
      </c>
      <c r="I37">
        <v>22</v>
      </c>
      <c r="J37" t="s">
        <v>82</v>
      </c>
      <c r="K37" t="str">
        <f t="shared" si="2"/>
        <v>33,3302304,'LAJE DO MURIAÉ','-21.2094452','-42.1196201','194','249,974','LAJENSE','22',current_timestamp);</v>
      </c>
      <c r="L37" t="str">
        <f t="shared" si="3"/>
        <v>INSERT INTO municipio (cd_estado,cd_municipio,ds_municipio,vl_latitude,vl_longitude,vl_altitude,qt_area,ds_gentilico,nr_ddd,dt_registro)VALUES (33,3302304,'LAJE DO MURIAÉ','-21.2094452','-42.1196201','194','249,974','LAJENSE','22',current_timestamp);</v>
      </c>
    </row>
    <row r="38" spans="1:12" x14ac:dyDescent="0.25">
      <c r="A38">
        <v>33</v>
      </c>
      <c r="B38" s="21" t="s">
        <v>7377</v>
      </c>
      <c r="C38" s="39" t="s">
        <v>7378</v>
      </c>
      <c r="D38" s="3" t="s">
        <v>7642</v>
      </c>
      <c r="E38" s="3" t="s">
        <v>7643</v>
      </c>
      <c r="F38" s="3" t="s">
        <v>479</v>
      </c>
      <c r="G38" s="21">
        <v>1216.846</v>
      </c>
      <c r="H38" s="29" t="s">
        <v>7515</v>
      </c>
      <c r="I38">
        <v>22</v>
      </c>
      <c r="J38" t="s">
        <v>82</v>
      </c>
      <c r="K38" t="str">
        <f t="shared" si="2"/>
        <v>33,3302403,'MACAÉ','-22.38090135','-41.77613862','8','1216,846','MACAENSE','22',current_timestamp);</v>
      </c>
      <c r="L38" t="str">
        <f t="shared" si="3"/>
        <v>INSERT INTO municipio (cd_estado,cd_municipio,ds_municipio,vl_latitude,vl_longitude,vl_altitude,qt_area,ds_gentilico,nr_ddd,dt_registro)VALUES (33,3302403,'MACAÉ','-22.38090135','-41.77613862','8','1216,846','MACAENSE','22',current_timestamp);</v>
      </c>
    </row>
    <row r="39" spans="1:12" x14ac:dyDescent="0.25">
      <c r="A39">
        <v>33</v>
      </c>
      <c r="B39" s="21" t="s">
        <v>7379</v>
      </c>
      <c r="C39" s="39" t="s">
        <v>7380</v>
      </c>
      <c r="D39" s="3" t="s">
        <v>7644</v>
      </c>
      <c r="E39" s="3" t="s">
        <v>7645</v>
      </c>
      <c r="F39" s="3" t="s">
        <v>2152</v>
      </c>
      <c r="G39" s="21">
        <v>77.718999999999994</v>
      </c>
      <c r="H39" s="29" t="s">
        <v>7516</v>
      </c>
      <c r="I39">
        <v>22</v>
      </c>
      <c r="J39" t="s">
        <v>82</v>
      </c>
      <c r="K39" t="str">
        <f t="shared" si="2"/>
        <v>33,3302452,'MACUCO','-21.98080682','-42.25031734','274','77,719','MACUQUENSE','22',current_timestamp);</v>
      </c>
      <c r="L39" t="str">
        <f t="shared" si="3"/>
        <v>INSERT INTO municipio (cd_estado,cd_municipio,ds_municipio,vl_latitude,vl_longitude,vl_altitude,qt_area,ds_gentilico,nr_ddd,dt_registro)VALUES (33,3302452,'MACUCO','-21.98080682','-42.25031734','274','77,719','MACUQUENSE','22',current_timestamp);</v>
      </c>
    </row>
    <row r="40" spans="1:12" x14ac:dyDescent="0.25">
      <c r="A40">
        <v>33</v>
      </c>
      <c r="B40" s="21" t="s">
        <v>7381</v>
      </c>
      <c r="C40" s="39" t="s">
        <v>7382</v>
      </c>
      <c r="D40" s="3" t="s">
        <v>7646</v>
      </c>
      <c r="E40" s="3" t="s">
        <v>7647</v>
      </c>
      <c r="F40" s="3" t="s">
        <v>490</v>
      </c>
      <c r="G40" s="21">
        <v>393.97399999999999</v>
      </c>
      <c r="H40" s="29" t="s">
        <v>7517</v>
      </c>
      <c r="I40">
        <v>21</v>
      </c>
      <c r="J40" t="s">
        <v>82</v>
      </c>
      <c r="K40" t="str">
        <f t="shared" si="2"/>
        <v>33,3302502,'MAGÉ','-22.6627138','-43.0314268','10','393,974','MAGEENSE','21',current_timestamp);</v>
      </c>
      <c r="L40" t="str">
        <f t="shared" si="3"/>
        <v>INSERT INTO municipio (cd_estado,cd_municipio,ds_municipio,vl_latitude,vl_longitude,vl_altitude,qt_area,ds_gentilico,nr_ddd,dt_registro)VALUES (33,3302502,'MAGÉ','-22.6627138','-43.0314268','10','393,974','MAGEENSE','21',current_timestamp);</v>
      </c>
    </row>
    <row r="41" spans="1:12" x14ac:dyDescent="0.25">
      <c r="A41">
        <v>33</v>
      </c>
      <c r="B41" s="21" t="s">
        <v>7383</v>
      </c>
      <c r="C41" s="39" t="s">
        <v>7384</v>
      </c>
      <c r="D41" s="3" t="s">
        <v>7648</v>
      </c>
      <c r="E41" s="3" t="s">
        <v>7649</v>
      </c>
      <c r="F41" s="3" t="s">
        <v>2508</v>
      </c>
      <c r="G41" s="21">
        <v>358.98200000000003</v>
      </c>
      <c r="H41" s="29" t="s">
        <v>7518</v>
      </c>
      <c r="I41">
        <v>21</v>
      </c>
      <c r="J41" t="s">
        <v>82</v>
      </c>
      <c r="K41" t="str">
        <f t="shared" si="2"/>
        <v>33,3302601,'MANGARATIBA','-22.9427639','-44.040476','3','358,982','MANGARATIBANO','21',current_timestamp);</v>
      </c>
      <c r="L41" t="str">
        <f t="shared" si="3"/>
        <v>INSERT INTO municipio (cd_estado,cd_municipio,ds_municipio,vl_latitude,vl_longitude,vl_altitude,qt_area,ds_gentilico,nr_ddd,dt_registro)VALUES (33,3302601,'MANGARATIBA','-22.9427639','-44.040476','3','358,982','MANGARATIBANO','21',current_timestamp);</v>
      </c>
    </row>
    <row r="42" spans="1:12" x14ac:dyDescent="0.25">
      <c r="A42">
        <v>33</v>
      </c>
      <c r="B42" s="21" t="s">
        <v>7385</v>
      </c>
      <c r="C42" s="39" t="s">
        <v>7386</v>
      </c>
      <c r="D42" s="3" t="s">
        <v>7650</v>
      </c>
      <c r="E42" s="3" t="s">
        <v>7651</v>
      </c>
      <c r="F42" s="3" t="s">
        <v>1900</v>
      </c>
      <c r="G42" s="21">
        <v>362.56900000000002</v>
      </c>
      <c r="H42" s="29" t="s">
        <v>7519</v>
      </c>
      <c r="I42">
        <v>21</v>
      </c>
      <c r="J42" t="s">
        <v>82</v>
      </c>
      <c r="K42" t="str">
        <f t="shared" si="2"/>
        <v>33,3302700,'MARICÁ','-22.9161478','-42.8191103','7','362,569','MARICAENSE','21',current_timestamp);</v>
      </c>
      <c r="L42" t="str">
        <f t="shared" si="3"/>
        <v>INSERT INTO municipio (cd_estado,cd_municipio,ds_municipio,vl_latitude,vl_longitude,vl_altitude,qt_area,ds_gentilico,nr_ddd,dt_registro)VALUES (33,3302700,'MARICÁ','-22.9161478','-42.8191103','7','362,569','MARICAENSE','21',current_timestamp);</v>
      </c>
    </row>
    <row r="43" spans="1:12" x14ac:dyDescent="0.25">
      <c r="A43">
        <v>33</v>
      </c>
      <c r="B43" s="21" t="s">
        <v>7387</v>
      </c>
      <c r="C43" s="39" t="s">
        <v>7388</v>
      </c>
      <c r="D43" s="3" t="s">
        <v>7652</v>
      </c>
      <c r="E43" s="3" t="s">
        <v>7653</v>
      </c>
      <c r="F43" s="3" t="s">
        <v>2399</v>
      </c>
      <c r="G43" s="21">
        <v>97.292000000000002</v>
      </c>
      <c r="H43" s="29" t="s">
        <v>7520</v>
      </c>
      <c r="I43">
        <v>24</v>
      </c>
      <c r="J43" t="s">
        <v>82</v>
      </c>
      <c r="K43" t="str">
        <f t="shared" si="2"/>
        <v>33,3302809,'MENDES','-22.524623','-43.7313895','439','97,292','MENDENSE','24',current_timestamp);</v>
      </c>
      <c r="L43" t="str">
        <f t="shared" si="3"/>
        <v>INSERT INTO municipio (cd_estado,cd_municipio,ds_municipio,vl_latitude,vl_longitude,vl_altitude,qt_area,ds_gentilico,nr_ddd,dt_registro)VALUES (33,3302809,'MENDES','-22.524623','-43.7313895','439','97,292','MENDENSE','24',current_timestamp);</v>
      </c>
    </row>
    <row r="44" spans="1:12" x14ac:dyDescent="0.25">
      <c r="A44">
        <v>33</v>
      </c>
      <c r="B44" s="21" t="s">
        <v>7389</v>
      </c>
      <c r="C44" s="39" t="s">
        <v>7390</v>
      </c>
      <c r="D44" s="3" t="s">
        <v>7654</v>
      </c>
      <c r="E44" s="3" t="s">
        <v>7655</v>
      </c>
      <c r="F44" s="3" t="s">
        <v>473</v>
      </c>
      <c r="G44" s="21">
        <v>41.470999999999997</v>
      </c>
      <c r="H44" s="29" t="s">
        <v>7521</v>
      </c>
      <c r="I44">
        <v>21</v>
      </c>
      <c r="J44" t="s">
        <v>82</v>
      </c>
      <c r="K44" t="str">
        <f t="shared" si="2"/>
        <v>33,3302858,'MESQUITA','-22.7819449','-43.4293183','22','41,471','MESQUITNESE','21',current_timestamp);</v>
      </c>
      <c r="L44" t="str">
        <f t="shared" si="3"/>
        <v>INSERT INTO municipio (cd_estado,cd_municipio,ds_municipio,vl_latitude,vl_longitude,vl_altitude,qt_area,ds_gentilico,nr_ddd,dt_registro)VALUES (33,3302858,'MESQUITA','-22.7819449','-43.4293183','22','41,471','MESQUITNESE','21',current_timestamp);</v>
      </c>
    </row>
    <row r="45" spans="1:12" x14ac:dyDescent="0.25">
      <c r="A45">
        <v>33</v>
      </c>
      <c r="B45" s="21" t="s">
        <v>7391</v>
      </c>
      <c r="C45" s="39" t="s">
        <v>7392</v>
      </c>
      <c r="D45" s="3" t="s">
        <v>7656</v>
      </c>
      <c r="E45" s="3" t="s">
        <v>7657</v>
      </c>
      <c r="F45" s="3" t="s">
        <v>3834</v>
      </c>
      <c r="G45" s="21">
        <v>289.18299999999999</v>
      </c>
      <c r="H45" s="29" t="s">
        <v>4238</v>
      </c>
      <c r="I45">
        <v>24</v>
      </c>
      <c r="J45" t="s">
        <v>82</v>
      </c>
      <c r="K45" t="str">
        <f t="shared" si="2"/>
        <v>33,3302908,'MIGUEL PEREIRA','-22.4576942','-43.4815816','642','289,183','MIGUELENSE','24',current_timestamp);</v>
      </c>
      <c r="L45" t="str">
        <f t="shared" si="3"/>
        <v>INSERT INTO municipio (cd_estado,cd_municipio,ds_municipio,vl_latitude,vl_longitude,vl_altitude,qt_area,ds_gentilico,nr_ddd,dt_registro)VALUES (33,3302908,'MIGUEL PEREIRA','-22.4576942','-43.4815816','642','289,183','MIGUELENSE','24',current_timestamp);</v>
      </c>
    </row>
    <row r="46" spans="1:12" x14ac:dyDescent="0.25">
      <c r="A46">
        <v>33</v>
      </c>
      <c r="B46" s="21" t="s">
        <v>7393</v>
      </c>
      <c r="C46" s="39" t="s">
        <v>7394</v>
      </c>
      <c r="D46" s="3" t="s">
        <v>7658</v>
      </c>
      <c r="E46" s="3" t="s">
        <v>7659</v>
      </c>
      <c r="F46" s="3" t="s">
        <v>1453</v>
      </c>
      <c r="G46" s="21">
        <v>304.51799999999997</v>
      </c>
      <c r="H46" s="29" t="s">
        <v>7522</v>
      </c>
      <c r="I46">
        <v>22</v>
      </c>
      <c r="J46" t="s">
        <v>82</v>
      </c>
      <c r="K46" t="str">
        <f t="shared" si="2"/>
        <v>33,3303005,'MIRACEMA','-21.4141811','-42.1945418','136','304,518','MIRACEMENSE','22',current_timestamp);</v>
      </c>
      <c r="L46" t="str">
        <f t="shared" si="3"/>
        <v>INSERT INTO municipio (cd_estado,cd_municipio,ds_municipio,vl_latitude,vl_longitude,vl_altitude,qt_area,ds_gentilico,nr_ddd,dt_registro)VALUES (33,3303005,'MIRACEMA','-21.4141811','-42.1945418','136','304,518','MIRACEMENSE','22',current_timestamp);</v>
      </c>
    </row>
    <row r="47" spans="1:12" x14ac:dyDescent="0.25">
      <c r="A47">
        <v>33</v>
      </c>
      <c r="B47" s="21" t="s">
        <v>7395</v>
      </c>
      <c r="C47" s="39" t="s">
        <v>7396</v>
      </c>
      <c r="D47" s="3" t="s">
        <v>7660</v>
      </c>
      <c r="E47" s="3" t="s">
        <v>7661</v>
      </c>
      <c r="F47" s="3" t="s">
        <v>174</v>
      </c>
      <c r="G47" s="21">
        <v>386.52800000000002</v>
      </c>
      <c r="H47" s="29" t="s">
        <v>7523</v>
      </c>
      <c r="I47">
        <v>22</v>
      </c>
      <c r="J47" t="s">
        <v>82</v>
      </c>
      <c r="K47" t="str">
        <f t="shared" si="2"/>
        <v>33,3303104,'NATIVIDADE','-21.03265859','-41.98947815','184','386,528','NATIVIDADENSE','22',current_timestamp);</v>
      </c>
      <c r="L47" t="str">
        <f t="shared" si="3"/>
        <v>INSERT INTO municipio (cd_estado,cd_municipio,ds_municipio,vl_latitude,vl_longitude,vl_altitude,qt_area,ds_gentilico,nr_ddd,dt_registro)VALUES (33,3303104,'NATIVIDADE','-21.03265859','-41.98947815','184','386,528','NATIVIDADENSE','22',current_timestamp);</v>
      </c>
    </row>
    <row r="48" spans="1:12" x14ac:dyDescent="0.25">
      <c r="A48">
        <v>33</v>
      </c>
      <c r="B48" s="21" t="s">
        <v>7397</v>
      </c>
      <c r="C48" s="39" t="s">
        <v>7398</v>
      </c>
      <c r="D48" s="3" t="s">
        <v>7662</v>
      </c>
      <c r="E48" s="3" t="s">
        <v>7663</v>
      </c>
      <c r="F48" s="3" t="s">
        <v>632</v>
      </c>
      <c r="G48" s="21">
        <v>19.393000000000001</v>
      </c>
      <c r="H48" s="29" t="s">
        <v>7524</v>
      </c>
      <c r="I48">
        <v>21</v>
      </c>
      <c r="J48" t="s">
        <v>82</v>
      </c>
      <c r="K48" t="str">
        <f t="shared" si="2"/>
        <v>33,3303203,'NILÓPOLIS','-22.8055977','-43.4231412','18','19,393','NILOPOLITANO','21',current_timestamp);</v>
      </c>
      <c r="L48" t="str">
        <f t="shared" si="3"/>
        <v>INSERT INTO municipio (cd_estado,cd_municipio,ds_municipio,vl_latitude,vl_longitude,vl_altitude,qt_area,ds_gentilico,nr_ddd,dt_registro)VALUES (33,3303203,'NILÓPOLIS','-22.8055977','-43.4231412','18','19,393','NILOPOLITANO','21',current_timestamp);</v>
      </c>
    </row>
    <row r="49" spans="1:12" x14ac:dyDescent="0.25">
      <c r="A49">
        <v>33</v>
      </c>
      <c r="B49" s="21" t="s">
        <v>7399</v>
      </c>
      <c r="C49" s="39" t="s">
        <v>7400</v>
      </c>
      <c r="D49" s="3" t="s">
        <v>7664</v>
      </c>
      <c r="E49" s="3" t="s">
        <v>7665</v>
      </c>
      <c r="F49" s="3" t="s">
        <v>3098</v>
      </c>
      <c r="G49" s="21">
        <v>133.91900000000001</v>
      </c>
      <c r="H49" s="29" t="s">
        <v>7525</v>
      </c>
      <c r="I49">
        <v>21</v>
      </c>
      <c r="J49" t="s">
        <v>82</v>
      </c>
      <c r="K49" t="str">
        <f t="shared" si="2"/>
        <v>33,3303302,'NITERÓI','-22.88569896','-43.11532457','43','133,919','NITEROIENSE','21',current_timestamp);</v>
      </c>
      <c r="L49" t="str">
        <f t="shared" si="3"/>
        <v>INSERT INTO municipio (cd_estado,cd_municipio,ds_municipio,vl_latitude,vl_longitude,vl_altitude,qt_area,ds_gentilico,nr_ddd,dt_registro)VALUES (33,3303302,'NITERÓI','-22.88569896','-43.11532457','43','133,919','NITEROIENSE','21',current_timestamp);</v>
      </c>
    </row>
    <row r="50" spans="1:12" x14ac:dyDescent="0.25">
      <c r="A50">
        <v>33</v>
      </c>
      <c r="B50" s="21" t="s">
        <v>7401</v>
      </c>
      <c r="C50" s="39" t="s">
        <v>7402</v>
      </c>
      <c r="D50" s="3" t="s">
        <v>7666</v>
      </c>
      <c r="E50" s="3" t="s">
        <v>7667</v>
      </c>
      <c r="F50" s="3" t="s">
        <v>7668</v>
      </c>
      <c r="G50" s="21">
        <v>933.41399999999999</v>
      </c>
      <c r="H50" s="29" t="s">
        <v>7526</v>
      </c>
      <c r="I50">
        <v>22</v>
      </c>
      <c r="J50" t="s">
        <v>82</v>
      </c>
      <c r="K50" t="str">
        <f t="shared" si="2"/>
        <v>33,3303401,'NOVA FRIBURGO','-22.28907206','-42.53472113','856','933,414','FRIBURGUENSE','22',current_timestamp);</v>
      </c>
      <c r="L50" t="str">
        <f t="shared" si="3"/>
        <v>INSERT INTO municipio (cd_estado,cd_municipio,ds_municipio,vl_latitude,vl_longitude,vl_altitude,qt_area,ds_gentilico,nr_ddd,dt_registro)VALUES (33,3303401,'NOVA FRIBURGO','-22.28907206','-42.53472113','856','933,414','FRIBURGUENSE','22',current_timestamp);</v>
      </c>
    </row>
    <row r="51" spans="1:12" x14ac:dyDescent="0.25">
      <c r="A51">
        <v>33</v>
      </c>
      <c r="B51" s="21" t="s">
        <v>7403</v>
      </c>
      <c r="C51" s="39" t="s">
        <v>7404</v>
      </c>
      <c r="D51" s="3" t="s">
        <v>7669</v>
      </c>
      <c r="E51" s="3" t="s">
        <v>7670</v>
      </c>
      <c r="F51" s="3" t="s">
        <v>473</v>
      </c>
      <c r="G51" s="21">
        <v>517.995</v>
      </c>
      <c r="H51" s="29" t="s">
        <v>7527</v>
      </c>
      <c r="I51">
        <v>21</v>
      </c>
      <c r="J51" t="s">
        <v>82</v>
      </c>
      <c r="K51" t="str">
        <f t="shared" si="2"/>
        <v>33,3303500,'NOVA IGUAÇU','-22.7556607','-43.4603004','22','517,995','IGUAÇUANO','21',current_timestamp);</v>
      </c>
      <c r="L51" t="str">
        <f t="shared" si="3"/>
        <v>INSERT INTO municipio (cd_estado,cd_municipio,ds_municipio,vl_latitude,vl_longitude,vl_altitude,qt_area,ds_gentilico,nr_ddd,dt_registro)VALUES (33,3303500,'NOVA IGUAÇU','-22.7556607','-43.4603004','22','517,995','IGUAÇUANO','21',current_timestamp);</v>
      </c>
    </row>
    <row r="52" spans="1:12" x14ac:dyDescent="0.25">
      <c r="A52">
        <v>33</v>
      </c>
      <c r="B52" s="21" t="s">
        <v>7405</v>
      </c>
      <c r="C52" s="39" t="s">
        <v>7406</v>
      </c>
      <c r="D52" s="3" t="s">
        <v>7671</v>
      </c>
      <c r="E52" s="3" t="s">
        <v>7672</v>
      </c>
      <c r="F52" s="3" t="s">
        <v>1783</v>
      </c>
      <c r="G52" s="21">
        <v>191.059</v>
      </c>
      <c r="H52" s="29" t="s">
        <v>7528</v>
      </c>
      <c r="I52">
        <v>21</v>
      </c>
      <c r="J52" t="s">
        <v>82</v>
      </c>
      <c r="K52" t="str">
        <f t="shared" si="2"/>
        <v>33,3303609,'PARACAMBI','-22.6076729','-43.7103788','51','191,059','PARACAMBIENSE','21',current_timestamp);</v>
      </c>
      <c r="L52" t="str">
        <f t="shared" si="3"/>
        <v>INSERT INTO municipio (cd_estado,cd_municipio,ds_municipio,vl_latitude,vl_longitude,vl_altitude,qt_area,ds_gentilico,nr_ddd,dt_registro)VALUES (33,3303609,'PARACAMBI','-22.6076729','-43.7103788','51','191,059','PARACAMBIENSE','21',current_timestamp);</v>
      </c>
    </row>
    <row r="53" spans="1:12" x14ac:dyDescent="0.25">
      <c r="A53">
        <v>33</v>
      </c>
      <c r="B53" s="21" t="s">
        <v>7407</v>
      </c>
      <c r="C53" s="39" t="s">
        <v>7408</v>
      </c>
      <c r="D53" s="3" t="s">
        <v>7673</v>
      </c>
      <c r="E53" s="3" t="s">
        <v>7674</v>
      </c>
      <c r="F53" s="3" t="s">
        <v>1863</v>
      </c>
      <c r="G53" s="21">
        <v>571.87800000000004</v>
      </c>
      <c r="H53" s="29" t="s">
        <v>7529</v>
      </c>
      <c r="I53">
        <v>24</v>
      </c>
      <c r="J53" t="s">
        <v>82</v>
      </c>
      <c r="K53" t="str">
        <f t="shared" si="2"/>
        <v>33,3303708,'PARAÍBA DO SUL','-22.1595746','-43.28993983','289','571,878','SUL-PARAIBANO','24',current_timestamp);</v>
      </c>
      <c r="L53" t="str">
        <f t="shared" si="3"/>
        <v>INSERT INTO municipio (cd_estado,cd_municipio,ds_municipio,vl_latitude,vl_longitude,vl_altitude,qt_area,ds_gentilico,nr_ddd,dt_registro)VALUES (33,3303708,'PARAÍBA DO SUL','-22.1595746','-43.28993983','289','571,878','SUL-PARAIBANO','24',current_timestamp);</v>
      </c>
    </row>
    <row r="54" spans="1:12" x14ac:dyDescent="0.25">
      <c r="A54">
        <v>33</v>
      </c>
      <c r="B54" s="21" t="s">
        <v>7409</v>
      </c>
      <c r="C54" s="39" t="s">
        <v>7410</v>
      </c>
      <c r="D54" s="3" t="s">
        <v>7675</v>
      </c>
      <c r="E54" s="3" t="s">
        <v>7676</v>
      </c>
      <c r="F54" s="3" t="s">
        <v>2189</v>
      </c>
      <c r="G54" s="21">
        <v>925.39200000000005</v>
      </c>
      <c r="H54" s="29" t="s">
        <v>7530</v>
      </c>
      <c r="I54">
        <v>24</v>
      </c>
      <c r="J54" t="s">
        <v>82</v>
      </c>
      <c r="K54" t="str">
        <f t="shared" si="2"/>
        <v>33,3303807,'PARATY','-23.22017638','-44.72165473','6','925,392','PARATIENSE','24',current_timestamp);</v>
      </c>
      <c r="L54" t="str">
        <f t="shared" si="3"/>
        <v>INSERT INTO municipio (cd_estado,cd_municipio,ds_municipio,vl_latitude,vl_longitude,vl_altitude,qt_area,ds_gentilico,nr_ddd,dt_registro)VALUES (33,3303807,'PARATY','-23.22017638','-44.72165473','6','925,392','PARATIENSE','24',current_timestamp);</v>
      </c>
    </row>
    <row r="55" spans="1:12" x14ac:dyDescent="0.25">
      <c r="A55">
        <v>33</v>
      </c>
      <c r="B55" s="21" t="s">
        <v>7411</v>
      </c>
      <c r="C55" s="39" t="s">
        <v>7412</v>
      </c>
      <c r="D55" s="3" t="s">
        <v>7677</v>
      </c>
      <c r="E55" s="3" t="s">
        <v>7678</v>
      </c>
      <c r="F55" s="3" t="s">
        <v>7679</v>
      </c>
      <c r="G55" s="21">
        <v>313.76499999999999</v>
      </c>
      <c r="H55" s="29" t="s">
        <v>7531</v>
      </c>
      <c r="I55">
        <v>24</v>
      </c>
      <c r="J55" t="s">
        <v>82</v>
      </c>
      <c r="K55" t="str">
        <f t="shared" si="2"/>
        <v>33,3303856,'PATY DO ALFERES','-22.4308429','-43.4285062','594','313,765','PATIENSE','24',current_timestamp);</v>
      </c>
      <c r="L55" t="str">
        <f t="shared" si="3"/>
        <v>INSERT INTO municipio (cd_estado,cd_municipio,ds_municipio,vl_latitude,vl_longitude,vl_altitude,qt_area,ds_gentilico,nr_ddd,dt_registro)VALUES (33,3303856,'PATY DO ALFERES','-22.4308429','-43.4285062','594','313,765','PATIENSE','24',current_timestamp);</v>
      </c>
    </row>
    <row r="56" spans="1:12" x14ac:dyDescent="0.25">
      <c r="A56">
        <v>33</v>
      </c>
      <c r="B56" s="21" t="s">
        <v>7413</v>
      </c>
      <c r="C56" s="39" t="s">
        <v>7414</v>
      </c>
      <c r="D56" s="3" t="s">
        <v>7680</v>
      </c>
      <c r="E56" s="3" t="s">
        <v>7681</v>
      </c>
      <c r="F56" s="3" t="s">
        <v>2178</v>
      </c>
      <c r="G56" s="21">
        <v>793.08500000000004</v>
      </c>
      <c r="H56" s="29" t="s">
        <v>7532</v>
      </c>
      <c r="I56">
        <v>24</v>
      </c>
      <c r="J56" t="s">
        <v>82</v>
      </c>
      <c r="K56" t="str">
        <f t="shared" si="2"/>
        <v>33,3303906,'PETRÓPOLIS','-22.5112638','-43.1779137','829','793,085','PETROPOLITANO','24',current_timestamp);</v>
      </c>
      <c r="L56" t="str">
        <f t="shared" si="3"/>
        <v>INSERT INTO municipio (cd_estado,cd_municipio,ds_municipio,vl_latitude,vl_longitude,vl_altitude,qt_area,ds_gentilico,nr_ddd,dt_registro)VALUES (33,3303906,'PETRÓPOLIS','-22.5112638','-43.1779137','829','793,085','PETROPOLITANO','24',current_timestamp);</v>
      </c>
    </row>
    <row r="57" spans="1:12" x14ac:dyDescent="0.25">
      <c r="A57">
        <v>33</v>
      </c>
      <c r="B57" s="21" t="s">
        <v>7415</v>
      </c>
      <c r="C57" s="39" t="s">
        <v>7416</v>
      </c>
      <c r="D57" s="3" t="s">
        <v>7682</v>
      </c>
      <c r="E57" s="3" t="s">
        <v>7683</v>
      </c>
      <c r="F57" s="3" t="s">
        <v>7684</v>
      </c>
      <c r="G57" s="21">
        <v>76.53</v>
      </c>
      <c r="H57" s="29" t="s">
        <v>7533</v>
      </c>
      <c r="I57">
        <v>24</v>
      </c>
      <c r="J57" t="s">
        <v>82</v>
      </c>
      <c r="K57" t="str">
        <f t="shared" si="2"/>
        <v>33,3303955,'PINHEIRAL','-22.5177053','-44.0025719','394','76,53','PINHEIRALENSE','24',current_timestamp);</v>
      </c>
      <c r="L57" t="str">
        <f t="shared" si="3"/>
        <v>INSERT INTO municipio (cd_estado,cd_municipio,ds_municipio,vl_latitude,vl_longitude,vl_altitude,qt_area,ds_gentilico,nr_ddd,dt_registro)VALUES (33,3303955,'PINHEIRAL','-22.5177053','-44.0025719','394','76,53','PINHEIRALENSE','24',current_timestamp);</v>
      </c>
    </row>
    <row r="58" spans="1:12" x14ac:dyDescent="0.25">
      <c r="A58">
        <v>33</v>
      </c>
      <c r="B58" s="21" t="s">
        <v>7417</v>
      </c>
      <c r="C58" s="39" t="s">
        <v>7418</v>
      </c>
      <c r="D58" s="3" t="s">
        <v>7685</v>
      </c>
      <c r="E58" s="3" t="s">
        <v>7686</v>
      </c>
      <c r="F58" s="3" t="s">
        <v>7687</v>
      </c>
      <c r="G58" s="21">
        <v>505.375</v>
      </c>
      <c r="H58" s="29" t="s">
        <v>5180</v>
      </c>
      <c r="I58">
        <v>24</v>
      </c>
      <c r="J58" t="s">
        <v>82</v>
      </c>
      <c r="K58" t="str">
        <f t="shared" si="2"/>
        <v>33,3304003,'PIRAÍ','-22.62577628','-43.90630245','383','505,375','PIRAIENSE','24',current_timestamp);</v>
      </c>
      <c r="L58" t="str">
        <f t="shared" si="3"/>
        <v>INSERT INTO municipio (cd_estado,cd_municipio,ds_municipio,vl_latitude,vl_longitude,vl_altitude,qt_area,ds_gentilico,nr_ddd,dt_registro)VALUES (33,3304003,'PIRAÍ','-22.62577628','-43.90630245','383','505,375','PIRAIENSE','24',current_timestamp);</v>
      </c>
    </row>
    <row r="59" spans="1:12" x14ac:dyDescent="0.25">
      <c r="A59">
        <v>33</v>
      </c>
      <c r="B59" s="21" t="s">
        <v>7419</v>
      </c>
      <c r="C59" s="39" t="s">
        <v>7420</v>
      </c>
      <c r="D59" s="3" t="s">
        <v>7688</v>
      </c>
      <c r="E59" s="3" t="s">
        <v>7689</v>
      </c>
      <c r="F59" s="3" t="s">
        <v>488</v>
      </c>
      <c r="G59" s="21">
        <v>291.846</v>
      </c>
      <c r="H59" s="29" t="s">
        <v>7534</v>
      </c>
      <c r="I59">
        <v>22</v>
      </c>
      <c r="J59" t="s">
        <v>82</v>
      </c>
      <c r="K59" t="str">
        <f t="shared" si="2"/>
        <v>33,3304102,'PORCIÚNCULA','-20.9630532','-42.0465521','224','291,846','PORCIUNCULENSE','22',current_timestamp);</v>
      </c>
      <c r="L59" t="str">
        <f t="shared" si="3"/>
        <v>INSERT INTO municipio (cd_estado,cd_municipio,ds_municipio,vl_latitude,vl_longitude,vl_altitude,qt_area,ds_gentilico,nr_ddd,dt_registro)VALUES (33,3304102,'PORCIÚNCULA','-20.9630532','-42.0465521','224','291,846','PORCIUNCULENSE','22',current_timestamp);</v>
      </c>
    </row>
    <row r="60" spans="1:12" x14ac:dyDescent="0.25">
      <c r="A60">
        <v>33</v>
      </c>
      <c r="B60" s="21" t="s">
        <v>7421</v>
      </c>
      <c r="C60" s="39" t="s">
        <v>7422</v>
      </c>
      <c r="D60" s="3" t="s">
        <v>7690</v>
      </c>
      <c r="E60" s="3" t="s">
        <v>7691</v>
      </c>
      <c r="F60" s="3" t="s">
        <v>6172</v>
      </c>
      <c r="G60" s="21">
        <v>50.779000000000003</v>
      </c>
      <c r="H60" s="29" t="s">
        <v>7535</v>
      </c>
      <c r="I60">
        <v>24</v>
      </c>
      <c r="J60" t="s">
        <v>82</v>
      </c>
      <c r="K60" t="str">
        <f t="shared" si="2"/>
        <v>33,3304110,'PORTO REAL','-22.4177567','-44.2949224','395','50,779','PORTO REALENSE','24',current_timestamp);</v>
      </c>
      <c r="L60" t="str">
        <f t="shared" si="3"/>
        <v>INSERT INTO municipio (cd_estado,cd_municipio,ds_municipio,vl_latitude,vl_longitude,vl_altitude,qt_area,ds_gentilico,nr_ddd,dt_registro)VALUES (33,3304110,'PORTO REAL','-22.4177567','-44.2949224','395','50,779','PORTO REALENSE','24',current_timestamp);</v>
      </c>
    </row>
    <row r="61" spans="1:12" x14ac:dyDescent="0.25">
      <c r="A61">
        <v>33</v>
      </c>
      <c r="B61" s="21" t="s">
        <v>7423</v>
      </c>
      <c r="C61" s="39" t="s">
        <v>7424</v>
      </c>
      <c r="D61" s="3" t="s">
        <v>7692</v>
      </c>
      <c r="E61" s="3" t="s">
        <v>7693</v>
      </c>
      <c r="F61" s="3" t="s">
        <v>3701</v>
      </c>
      <c r="G61" s="21">
        <v>286.09399999999999</v>
      </c>
      <c r="H61" s="29" t="s">
        <v>7536</v>
      </c>
      <c r="I61">
        <v>24</v>
      </c>
      <c r="J61" t="s">
        <v>82</v>
      </c>
      <c r="K61" t="str">
        <f t="shared" si="2"/>
        <v>33,3304128,'QUATIS','-22.4083216','-44.2582153','402','286,094','QUATIENSE','24',current_timestamp);</v>
      </c>
      <c r="L61" t="str">
        <f t="shared" si="3"/>
        <v>INSERT INTO municipio (cd_estado,cd_municipio,ds_municipio,vl_latitude,vl_longitude,vl_altitude,qt_area,ds_gentilico,nr_ddd,dt_registro)VALUES (33,3304128,'QUATIS','-22.4083216','-44.2582153','402','286,094','QUATIENSE','24',current_timestamp);</v>
      </c>
    </row>
    <row r="62" spans="1:12" x14ac:dyDescent="0.25">
      <c r="A62">
        <v>33</v>
      </c>
      <c r="B62" s="21" t="s">
        <v>7425</v>
      </c>
      <c r="C62" s="39" t="s">
        <v>7426</v>
      </c>
      <c r="D62" s="3" t="s">
        <v>7694</v>
      </c>
      <c r="E62" s="3" t="s">
        <v>7695</v>
      </c>
      <c r="F62" s="3" t="s">
        <v>7063</v>
      </c>
      <c r="G62" s="21">
        <v>75.694999999999993</v>
      </c>
      <c r="H62" s="29" t="s">
        <v>5194</v>
      </c>
      <c r="I62">
        <v>21</v>
      </c>
      <c r="J62" t="s">
        <v>82</v>
      </c>
      <c r="K62" t="str">
        <f t="shared" si="2"/>
        <v>33,3304144,'QUEIMADOS','-22.7106685','-43.5522256','52','75,695','QUEIMADENSE','21',current_timestamp);</v>
      </c>
      <c r="L62" t="str">
        <f t="shared" si="3"/>
        <v>INSERT INTO municipio (cd_estado,cd_municipio,ds_municipio,vl_latitude,vl_longitude,vl_altitude,qt_area,ds_gentilico,nr_ddd,dt_registro)VALUES (33,3304144,'QUEIMADOS','-22.7106685','-43.5522256','52','75,695','QUEIMADENSE','21',current_timestamp);</v>
      </c>
    </row>
    <row r="63" spans="1:12" x14ac:dyDescent="0.25">
      <c r="A63">
        <v>33</v>
      </c>
      <c r="B63" s="21" t="s">
        <v>7427</v>
      </c>
      <c r="C63" s="39" t="s">
        <v>7428</v>
      </c>
      <c r="D63" s="3" t="s">
        <v>7696</v>
      </c>
      <c r="E63" s="3" t="s">
        <v>7697</v>
      </c>
      <c r="F63" s="3" t="s">
        <v>1436</v>
      </c>
      <c r="G63" s="21">
        <v>712.86699999999996</v>
      </c>
      <c r="H63" s="29" t="s">
        <v>7537</v>
      </c>
      <c r="I63">
        <v>22</v>
      </c>
      <c r="J63" t="s">
        <v>82</v>
      </c>
      <c r="K63" t="str">
        <f t="shared" si="2"/>
        <v>33,3304151,'QUISSAMÃ','-22.1035956','-41.4696504','9','712,867','QUISSAMAENSE','22',current_timestamp);</v>
      </c>
      <c r="L63" t="str">
        <f t="shared" si="3"/>
        <v>INSERT INTO municipio (cd_estado,cd_municipio,ds_municipio,vl_latitude,vl_longitude,vl_altitude,qt_area,ds_gentilico,nr_ddd,dt_registro)VALUES (33,3304151,'QUISSAMÃ','-22.1035956','-41.4696504','9','712,867','QUISSAMAENSE','22',current_timestamp);</v>
      </c>
    </row>
    <row r="64" spans="1:12" x14ac:dyDescent="0.25">
      <c r="A64">
        <v>33</v>
      </c>
      <c r="B64" s="21" t="s">
        <v>7429</v>
      </c>
      <c r="C64" s="39" t="s">
        <v>7430</v>
      </c>
      <c r="D64" s="3" t="s">
        <v>7698</v>
      </c>
      <c r="E64" s="3" t="s">
        <v>7699</v>
      </c>
      <c r="F64" s="3" t="s">
        <v>7700</v>
      </c>
      <c r="G64" s="21">
        <v>1094.809</v>
      </c>
      <c r="H64" s="29" t="s">
        <v>7538</v>
      </c>
      <c r="I64">
        <v>24</v>
      </c>
      <c r="J64" t="s">
        <v>82</v>
      </c>
      <c r="K64" t="str">
        <f t="shared" si="2"/>
        <v>33,3304201,'RESENDE','-22.4709621','-44.4513295','415','1094,809','RESENDENSE','24',current_timestamp);</v>
      </c>
      <c r="L64" t="str">
        <f t="shared" si="3"/>
        <v>INSERT INTO municipio (cd_estado,cd_municipio,ds_municipio,vl_latitude,vl_longitude,vl_altitude,qt_area,ds_gentilico,nr_ddd,dt_registro)VALUES (33,3304201,'RESENDE','-22.4709621','-44.4513295','415','1094,809','RESENDENSE','24',current_timestamp);</v>
      </c>
    </row>
    <row r="65" spans="1:12" x14ac:dyDescent="0.25">
      <c r="A65">
        <v>33</v>
      </c>
      <c r="B65" s="21" t="s">
        <v>7431</v>
      </c>
      <c r="C65" s="39" t="s">
        <v>7432</v>
      </c>
      <c r="D65" s="3" t="s">
        <v>7701</v>
      </c>
      <c r="E65" s="3" t="s">
        <v>7702</v>
      </c>
      <c r="F65" s="3" t="s">
        <v>447</v>
      </c>
      <c r="G65" s="21">
        <v>458.56299999999999</v>
      </c>
      <c r="H65" s="29" t="s">
        <v>7539</v>
      </c>
      <c r="I65">
        <v>21</v>
      </c>
      <c r="J65" t="s">
        <v>82</v>
      </c>
      <c r="K65" t="str">
        <f t="shared" ref="K65:K73" si="4">CONCATENATE(A65,",",B65,",'",C65,"','",D65,"','",E65,"','",F65,"','",G65,"','",H65,"','",I65,"',",J65,");")</f>
        <v>33,3304300,'RIO BONITO','-22.7186089','-42.6279835','80','458,563','RIO-BONITENSE','21',current_timestamp);</v>
      </c>
      <c r="L65" t="str">
        <f t="shared" ref="L65:L93" si="5">CONCATENATE("INSERT INTO municipio (cd_estado,cd_municipio,ds_municipio,vl_latitude,vl_longitude,vl_altitude,qt_area,ds_gentilico,nr_ddd,dt_registro)VALUES (",K65)</f>
        <v>INSERT INTO municipio (cd_estado,cd_municipio,ds_municipio,vl_latitude,vl_longitude,vl_altitude,qt_area,ds_gentilico,nr_ddd,dt_registro)VALUES (33,3304300,'RIO BONITO','-22.7186089','-42.6279835','80','458,563','RIO-BONITENSE','21',current_timestamp);</v>
      </c>
    </row>
    <row r="66" spans="1:12" x14ac:dyDescent="0.25">
      <c r="A66">
        <v>33</v>
      </c>
      <c r="B66" s="21" t="s">
        <v>7433</v>
      </c>
      <c r="C66" s="39" t="s">
        <v>7434</v>
      </c>
      <c r="D66" s="3" t="s">
        <v>7703</v>
      </c>
      <c r="E66" s="3" t="s">
        <v>7704</v>
      </c>
      <c r="F66" s="3" t="s">
        <v>7705</v>
      </c>
      <c r="G66" s="21">
        <v>834.69100000000003</v>
      </c>
      <c r="H66" s="29" t="s">
        <v>7540</v>
      </c>
      <c r="I66">
        <v>24</v>
      </c>
      <c r="J66" t="s">
        <v>82</v>
      </c>
      <c r="K66" t="str">
        <f t="shared" si="4"/>
        <v>33,3304409,'RIO CLARO','-22.7259147','-44.1344071','436','834,691','RIO-CLARENSE','24',current_timestamp);</v>
      </c>
      <c r="L66" t="str">
        <f t="shared" si="5"/>
        <v>INSERT INTO municipio (cd_estado,cd_municipio,ds_municipio,vl_latitude,vl_longitude,vl_altitude,qt_area,ds_gentilico,nr_ddd,dt_registro)VALUES (33,3304409,'RIO CLARO','-22.7259147','-44.1344071','436','834,691','RIO-CLARENSE','24',current_timestamp);</v>
      </c>
    </row>
    <row r="67" spans="1:12" x14ac:dyDescent="0.25">
      <c r="A67">
        <v>33</v>
      </c>
      <c r="B67" s="21" t="s">
        <v>7435</v>
      </c>
      <c r="C67" s="39" t="s">
        <v>7436</v>
      </c>
      <c r="D67" s="3" t="s">
        <v>7706</v>
      </c>
      <c r="E67" s="3" t="s">
        <v>7707</v>
      </c>
      <c r="F67" s="3" t="s">
        <v>2224</v>
      </c>
      <c r="G67" s="21">
        <v>478.31299999999999</v>
      </c>
      <c r="H67" s="29" t="s">
        <v>7541</v>
      </c>
      <c r="I67">
        <v>24</v>
      </c>
      <c r="J67" t="s">
        <v>82</v>
      </c>
      <c r="K67" t="str">
        <f t="shared" si="4"/>
        <v>33,3304508,'RIO DAS FLORES','-22.17746735','-43.59204697','524','478,313','RIO-FLORENSE','24',current_timestamp);</v>
      </c>
      <c r="L67" t="str">
        <f t="shared" si="5"/>
        <v>INSERT INTO municipio (cd_estado,cd_municipio,ds_municipio,vl_latitude,vl_longitude,vl_altitude,qt_area,ds_gentilico,nr_ddd,dt_registro)VALUES (33,3304508,'RIO DAS FLORES','-22.17746735','-43.59204697','524','478,313','RIO-FLORENSE','24',current_timestamp);</v>
      </c>
    </row>
    <row r="68" spans="1:12" x14ac:dyDescent="0.25">
      <c r="A68">
        <v>33</v>
      </c>
      <c r="B68" s="21" t="s">
        <v>7437</v>
      </c>
      <c r="C68" s="39" t="s">
        <v>7438</v>
      </c>
      <c r="D68" s="3" t="s">
        <v>7708</v>
      </c>
      <c r="E68" s="3" t="s">
        <v>7709</v>
      </c>
      <c r="F68" s="3" t="s">
        <v>448</v>
      </c>
      <c r="G68" s="21">
        <v>229.04400000000001</v>
      </c>
      <c r="H68" s="29" t="s">
        <v>7542</v>
      </c>
      <c r="I68">
        <v>22</v>
      </c>
      <c r="J68" t="s">
        <v>82</v>
      </c>
      <c r="K68" t="str">
        <f t="shared" si="4"/>
        <v>33,3304524,'RIO DAS OSTRAS','-22.5272615','-41.9463785','11','229,044','RIO OSTRENSE','22',current_timestamp);</v>
      </c>
      <c r="L68" t="str">
        <f t="shared" si="5"/>
        <v>INSERT INTO municipio (cd_estado,cd_municipio,ds_municipio,vl_latitude,vl_longitude,vl_altitude,qt_area,ds_gentilico,nr_ddd,dt_registro)VALUES (33,3304524,'RIO DAS OSTRAS','-22.5272615','-41.9463785','11','229,044','RIO OSTRENSE','22',current_timestamp);</v>
      </c>
    </row>
    <row r="69" spans="1:12" x14ac:dyDescent="0.25">
      <c r="A69">
        <v>33</v>
      </c>
      <c r="B69" s="21" t="s">
        <v>7439</v>
      </c>
      <c r="C69" s="39" t="s">
        <v>63</v>
      </c>
      <c r="D69" s="3" t="s">
        <v>7710</v>
      </c>
      <c r="E69" s="3" t="s">
        <v>7711</v>
      </c>
      <c r="F69" s="3" t="s">
        <v>582</v>
      </c>
      <c r="G69" s="21">
        <v>1200.1769999999999</v>
      </c>
      <c r="H69" s="29" t="s">
        <v>7543</v>
      </c>
      <c r="I69">
        <v>21</v>
      </c>
      <c r="J69" t="s">
        <v>82</v>
      </c>
      <c r="K69" t="str">
        <f t="shared" si="4"/>
        <v>33,3304557,'RIO DE JANEIRO','-22.9068467','-43.1728965','33','1200,177','CARIOCA','21',current_timestamp);</v>
      </c>
      <c r="L69" t="str">
        <f t="shared" si="5"/>
        <v>INSERT INTO municipio (cd_estado,cd_municipio,ds_municipio,vl_latitude,vl_longitude,vl_altitude,qt_area,ds_gentilico,nr_ddd,dt_registro)VALUES (33,3304557,'RIO DE JANEIRO','-22.9068467','-43.1728965','33','1200,177','CARIOCA','21',current_timestamp);</v>
      </c>
    </row>
    <row r="70" spans="1:12" x14ac:dyDescent="0.25">
      <c r="A70">
        <v>33</v>
      </c>
      <c r="B70" s="21" t="s">
        <v>7440</v>
      </c>
      <c r="C70" s="39" t="s">
        <v>7441</v>
      </c>
      <c r="D70" s="3" t="s">
        <v>7712</v>
      </c>
      <c r="E70" s="3" t="s">
        <v>7713</v>
      </c>
      <c r="F70" s="3" t="s">
        <v>3733</v>
      </c>
      <c r="G70" s="21">
        <v>814.76300000000003</v>
      </c>
      <c r="H70" s="29" t="s">
        <v>1336</v>
      </c>
      <c r="I70">
        <v>22</v>
      </c>
      <c r="J70" t="s">
        <v>82</v>
      </c>
      <c r="K70" t="str">
        <f t="shared" si="4"/>
        <v>33,3304607,'SANTA MARIA MADALENA','-21.9613802','-42.0076409','698','814,763','MADALENENSE','22',current_timestamp);</v>
      </c>
      <c r="L70" t="str">
        <f t="shared" si="5"/>
        <v>INSERT INTO municipio (cd_estado,cd_municipio,ds_municipio,vl_latitude,vl_longitude,vl_altitude,qt_area,ds_gentilico,nr_ddd,dt_registro)VALUES (33,3304607,'SANTA MARIA MADALENA','-21.9613802','-42.0076409','698','814,763','MADALENENSE','22',current_timestamp);</v>
      </c>
    </row>
    <row r="71" spans="1:12" x14ac:dyDescent="0.25">
      <c r="A71">
        <v>33</v>
      </c>
      <c r="B71" s="21" t="s">
        <v>7442</v>
      </c>
      <c r="C71" s="39" t="s">
        <v>7443</v>
      </c>
      <c r="D71" s="3" t="s">
        <v>7714</v>
      </c>
      <c r="E71" s="3" t="s">
        <v>7715</v>
      </c>
      <c r="F71" s="3" t="s">
        <v>2121</v>
      </c>
      <c r="G71" s="21">
        <v>603.35699999999997</v>
      </c>
      <c r="H71" s="29" t="s">
        <v>7544</v>
      </c>
      <c r="I71">
        <v>22</v>
      </c>
      <c r="J71" t="s">
        <v>82</v>
      </c>
      <c r="K71" t="str">
        <f t="shared" si="4"/>
        <v>33,3304706,'SANTO ANTÔNIO DE PÁDUA','-21.5418158','-42.1837129','90','603,357','PADUANO','22',current_timestamp);</v>
      </c>
      <c r="L71" t="str">
        <f t="shared" si="5"/>
        <v>INSERT INTO municipio (cd_estado,cd_municipio,ds_municipio,vl_latitude,vl_longitude,vl_altitude,qt_area,ds_gentilico,nr_ddd,dt_registro)VALUES (33,3304706,'SANTO ANTÔNIO DE PÁDUA','-21.5418158','-42.1837129','90','603,357','PADUANO','22',current_timestamp);</v>
      </c>
    </row>
    <row r="72" spans="1:12" x14ac:dyDescent="0.25">
      <c r="A72">
        <v>33</v>
      </c>
      <c r="B72" s="21" t="s">
        <v>7446</v>
      </c>
      <c r="C72" s="39" t="s">
        <v>7447</v>
      </c>
      <c r="D72" s="3" t="s">
        <v>7716</v>
      </c>
      <c r="E72" s="3" t="s">
        <v>7717</v>
      </c>
      <c r="F72" s="3" t="s">
        <v>497</v>
      </c>
      <c r="G72" s="21">
        <v>1031.5619999999999</v>
      </c>
      <c r="H72" s="29" t="s">
        <v>7545</v>
      </c>
      <c r="I72">
        <v>22</v>
      </c>
      <c r="J72" t="s">
        <v>82</v>
      </c>
      <c r="K72" t="str">
        <f t="shared" si="4"/>
        <v>33,3304805,'SÃO FIDÉLIS','-21.6493783','-41.745717','23','1031,562','FIDELENSE','22',current_timestamp);</v>
      </c>
      <c r="L72" t="str">
        <f t="shared" si="5"/>
        <v>INSERT INTO municipio (cd_estado,cd_municipio,ds_municipio,vl_latitude,vl_longitude,vl_altitude,qt_area,ds_gentilico,nr_ddd,dt_registro)VALUES (33,3304805,'SÃO FIDÉLIS','-21.6493783','-41.745717','23','1031,562','FIDELENSE','22',current_timestamp);</v>
      </c>
    </row>
    <row r="73" spans="1:12" x14ac:dyDescent="0.25">
      <c r="A73">
        <v>33</v>
      </c>
      <c r="B73" s="21" t="s">
        <v>7444</v>
      </c>
      <c r="C73" s="39" t="s">
        <v>7445</v>
      </c>
      <c r="D73" s="3" t="s">
        <v>7718</v>
      </c>
      <c r="E73" s="3" t="s">
        <v>7719</v>
      </c>
      <c r="F73" s="3" t="s">
        <v>491</v>
      </c>
      <c r="G73" s="21">
        <v>1122.4380000000001</v>
      </c>
      <c r="H73" s="29" t="s">
        <v>7546</v>
      </c>
      <c r="I73">
        <v>22</v>
      </c>
      <c r="J73" t="s">
        <v>82</v>
      </c>
      <c r="K73" t="str">
        <f t="shared" si="4"/>
        <v>33,3304755,'SÃO FRANCISCO DE ITABAPOANA','-21.4706831','-41.1095274','17','1122,438','SÃO FRANCISCANO','22',current_timestamp);</v>
      </c>
      <c r="L73" t="str">
        <f t="shared" si="5"/>
        <v>INSERT INTO municipio (cd_estado,cd_municipio,ds_municipio,vl_latitude,vl_longitude,vl_altitude,qt_area,ds_gentilico,nr_ddd,dt_registro)VALUES (33,3304755,'SÃO FRANCISCO DE ITABAPOANA','-21.4706831','-41.1095274','17','1122,438','SÃO FRANCISCANO','22',current_timestamp);</v>
      </c>
    </row>
    <row r="74" spans="1:12" x14ac:dyDescent="0.25">
      <c r="A74">
        <v>33</v>
      </c>
      <c r="B74" s="21" t="s">
        <v>7448</v>
      </c>
      <c r="C74" s="39" t="s">
        <v>7449</v>
      </c>
      <c r="D74" s="3" t="s">
        <v>7720</v>
      </c>
      <c r="E74" s="3" t="s">
        <v>7721</v>
      </c>
      <c r="F74" s="3" t="s">
        <v>462</v>
      </c>
      <c r="G74" s="21">
        <v>247.709</v>
      </c>
      <c r="H74" s="29" t="s">
        <v>1395</v>
      </c>
      <c r="I74">
        <v>21</v>
      </c>
      <c r="J74" t="s">
        <v>82</v>
      </c>
      <c r="K74" t="str">
        <f>CONCATENATE(A74,",",B74,",'",C74,"','",D74,"','",E74,"','",F74,"','",G74,"','",H77,"','",I74,"',",J74,");")</f>
        <v>33,3304904,'SÃO GONÇALO','-22.8272883','-43.0637646','15','247,709','UBAENSE','21',current_timestamp);</v>
      </c>
      <c r="L74" t="str">
        <f t="shared" si="5"/>
        <v>INSERT INTO municipio (cd_estado,cd_municipio,ds_municipio,vl_latitude,vl_longitude,vl_altitude,qt_area,ds_gentilico,nr_ddd,dt_registro)VALUES (33,3304904,'SÃO GONÇALO','-22.8272883','-43.0637646','15','247,709','UBAENSE','21',current_timestamp);</v>
      </c>
    </row>
    <row r="75" spans="1:12" x14ac:dyDescent="0.25">
      <c r="A75">
        <v>33</v>
      </c>
      <c r="B75" s="21" t="s">
        <v>7450</v>
      </c>
      <c r="C75" s="39" t="s">
        <v>7451</v>
      </c>
      <c r="D75" s="3" t="s">
        <v>7722</v>
      </c>
      <c r="E75" s="3" t="s">
        <v>7723</v>
      </c>
      <c r="F75" s="3" t="s">
        <v>1436</v>
      </c>
      <c r="G75" s="21">
        <v>455.04399999999998</v>
      </c>
      <c r="H75" s="29" t="s">
        <v>5808</v>
      </c>
      <c r="I75">
        <v>22</v>
      </c>
      <c r="J75" t="s">
        <v>82</v>
      </c>
      <c r="K75" t="str">
        <f>CONCATENATE(A75,",",B75,",'",C75,"','",D75,"','",E75,"','",F75,"','",G75,"','",H75,"','",I75,"',",J75,");")</f>
        <v>33,3305000,'SÃO JOÃO DA BARRA','-21.6368603','-41.0484529','9','455,044','SÃO-JOANENSE','22',current_timestamp);</v>
      </c>
      <c r="L75" t="str">
        <f t="shared" si="5"/>
        <v>INSERT INTO municipio (cd_estado,cd_municipio,ds_municipio,vl_latitude,vl_longitude,vl_altitude,qt_area,ds_gentilico,nr_ddd,dt_registro)VALUES (33,3305000,'SÃO JOÃO DA BARRA','-21.6368603','-41.0484529','9','455,044','SÃO-JOANENSE','22',current_timestamp);</v>
      </c>
    </row>
    <row r="76" spans="1:12" x14ac:dyDescent="0.25">
      <c r="A76">
        <v>33</v>
      </c>
      <c r="B76" s="21" t="s">
        <v>7452</v>
      </c>
      <c r="C76" s="39" t="s">
        <v>7453</v>
      </c>
      <c r="D76" s="3" t="s">
        <v>7724</v>
      </c>
      <c r="E76" s="3" t="s">
        <v>7725</v>
      </c>
      <c r="F76" s="3" t="s">
        <v>1801</v>
      </c>
      <c r="G76" s="21">
        <v>35.216000000000001</v>
      </c>
      <c r="H76" s="29" t="s">
        <v>7547</v>
      </c>
      <c r="I76">
        <v>21</v>
      </c>
      <c r="J76" t="s">
        <v>82</v>
      </c>
      <c r="K76" t="str">
        <f>CONCATENATE(A76,",",B76,",'",C76,"','",D76,"','",E76,"','",F76,"','",G76,"','",H76,"','",I76,"',",J76,");")</f>
        <v>33,3305109,'SÃO JOÃO DE MERITI','-22.790968','-43.369805','21','35,216','MERITIENSE','21',current_timestamp);</v>
      </c>
      <c r="L76" t="str">
        <f t="shared" si="5"/>
        <v>INSERT INTO municipio (cd_estado,cd_municipio,ds_municipio,vl_latitude,vl_longitude,vl_altitude,qt_area,ds_gentilico,nr_ddd,dt_registro)VALUES (33,3305109,'SÃO JOÃO DE MERITI','-22.790968','-43.369805','21','35,216','MERITIENSE','21',current_timestamp);</v>
      </c>
    </row>
    <row r="77" spans="1:12" x14ac:dyDescent="0.25">
      <c r="A77">
        <v>33</v>
      </c>
      <c r="B77" s="21" t="s">
        <v>7454</v>
      </c>
      <c r="C77" s="39" t="s">
        <v>7455</v>
      </c>
      <c r="D77" s="3" t="s">
        <v>7726</v>
      </c>
      <c r="E77" s="3" t="s">
        <v>7727</v>
      </c>
      <c r="F77" s="3" t="s">
        <v>7728</v>
      </c>
      <c r="G77" s="21">
        <v>250.28</v>
      </c>
      <c r="H77" s="29" t="s">
        <v>7548</v>
      </c>
      <c r="I77">
        <v>22</v>
      </c>
      <c r="J77" t="s">
        <v>82</v>
      </c>
      <c r="K77" t="str">
        <f t="shared" ref="K77:K93" si="6">CONCATENATE(A77,",",B77,",'",C77,"','",D77,"','",E77,"','",F77,"','",G77,"','",H77,"','",I77,"',",J77,");")</f>
        <v>33,3305133,'SÃO JOSÉ DE UBÁ','-21.35913465','-41.9369173','134','250,28','UBAENSE','22',current_timestamp);</v>
      </c>
      <c r="L77" t="str">
        <f t="shared" si="5"/>
        <v>INSERT INTO municipio (cd_estado,cd_municipio,ds_municipio,vl_latitude,vl_longitude,vl_altitude,qt_area,ds_gentilico,nr_ddd,dt_registro)VALUES (33,3305133,'SÃO JOSÉ DE UBÁ','-21.35913465','-41.9369173','134','250,28','UBAENSE','22',current_timestamp);</v>
      </c>
    </row>
    <row r="78" spans="1:12" x14ac:dyDescent="0.25">
      <c r="A78">
        <v>33</v>
      </c>
      <c r="B78" s="21" t="s">
        <v>7456</v>
      </c>
      <c r="C78" s="39" t="s">
        <v>7457</v>
      </c>
      <c r="D78" s="3" t="s">
        <v>7729</v>
      </c>
      <c r="E78" s="3" t="s">
        <v>7730</v>
      </c>
      <c r="F78" s="3" t="s">
        <v>3168</v>
      </c>
      <c r="G78" s="21">
        <v>220.18600000000001</v>
      </c>
      <c r="H78" s="29" t="s">
        <v>7549</v>
      </c>
      <c r="I78">
        <v>24</v>
      </c>
      <c r="J78" t="s">
        <v>82</v>
      </c>
      <c r="K78" t="str">
        <f t="shared" si="6"/>
        <v>33,3305158,'SÃO JOSÉ DO VALE DO RIO PRETO','-22.1784129','-42.9660207','600','220,186','RIO-PRETANO','24',current_timestamp);</v>
      </c>
      <c r="L78" t="str">
        <f t="shared" si="5"/>
        <v>INSERT INTO municipio (cd_estado,cd_municipio,ds_municipio,vl_latitude,vl_longitude,vl_altitude,qt_area,ds_gentilico,nr_ddd,dt_registro)VALUES (33,3305158,'SÃO JOSÉ DO VALE DO RIO PRETO','-22.1784129','-42.9660207','600','220,186','RIO-PRETANO','24',current_timestamp);</v>
      </c>
    </row>
    <row r="79" spans="1:12" x14ac:dyDescent="0.25">
      <c r="A79">
        <v>33</v>
      </c>
      <c r="B79" s="21" t="s">
        <v>7458</v>
      </c>
      <c r="C79" s="39" t="s">
        <v>7459</v>
      </c>
      <c r="D79" s="3" t="s">
        <v>7731</v>
      </c>
      <c r="E79" s="3" t="s">
        <v>7732</v>
      </c>
      <c r="F79" s="3" t="s">
        <v>491</v>
      </c>
      <c r="G79" s="21">
        <v>332.79199999999997</v>
      </c>
      <c r="H79" s="29" t="s">
        <v>7550</v>
      </c>
      <c r="I79">
        <v>22</v>
      </c>
      <c r="J79" t="s">
        <v>82</v>
      </c>
      <c r="K79" t="str">
        <f t="shared" si="6"/>
        <v>33,3305208,'SÃO PEDRO DA ALDEIA','-22.8433599','-42.1030012','17','332,792','ALDEIENSE','22',current_timestamp);</v>
      </c>
      <c r="L79" t="str">
        <f t="shared" si="5"/>
        <v>INSERT INTO municipio (cd_estado,cd_municipio,ds_municipio,vl_latitude,vl_longitude,vl_altitude,qt_area,ds_gentilico,nr_ddd,dt_registro)VALUES (33,3305208,'SÃO PEDRO DA ALDEIA','-22.8433599','-42.1030012','17','332,792','ALDEIENSE','22',current_timestamp);</v>
      </c>
    </row>
    <row r="80" spans="1:12" x14ac:dyDescent="0.25">
      <c r="A80">
        <v>33</v>
      </c>
      <c r="B80" s="21" t="s">
        <v>7460</v>
      </c>
      <c r="C80" s="39" t="s">
        <v>7461</v>
      </c>
      <c r="D80" s="3" t="s">
        <v>7733</v>
      </c>
      <c r="E80" s="3" t="s">
        <v>7734</v>
      </c>
      <c r="F80" s="3" t="s">
        <v>1832</v>
      </c>
      <c r="G80" s="21">
        <v>397.89800000000002</v>
      </c>
      <c r="H80" s="29" t="s">
        <v>7551</v>
      </c>
      <c r="I80">
        <v>22</v>
      </c>
      <c r="J80" t="s">
        <v>82</v>
      </c>
      <c r="K80" t="str">
        <f t="shared" si="6"/>
        <v>33,3305307,'SÃO SEBASTIÃO DO ALTO','-21.9538559','-42.142183','590','397,898','ALTENSE','22',current_timestamp);</v>
      </c>
      <c r="L80" t="str">
        <f t="shared" si="5"/>
        <v>INSERT INTO municipio (cd_estado,cd_municipio,ds_municipio,vl_latitude,vl_longitude,vl_altitude,qt_area,ds_gentilico,nr_ddd,dt_registro)VALUES (33,3305307,'SÃO SEBASTIÃO DO ALTO','-21.9538559','-42.142183','590','397,898','ALTENSE','22',current_timestamp);</v>
      </c>
    </row>
    <row r="81" spans="1:12" x14ac:dyDescent="0.25">
      <c r="A81">
        <v>33</v>
      </c>
      <c r="B81" s="21" t="s">
        <v>7462</v>
      </c>
      <c r="C81" s="39" t="s">
        <v>7463</v>
      </c>
      <c r="D81" s="3" t="s">
        <v>7735</v>
      </c>
      <c r="E81" s="3" t="s">
        <v>7736</v>
      </c>
      <c r="F81" s="3" t="s">
        <v>2017</v>
      </c>
      <c r="G81" s="21">
        <v>540.82899999999995</v>
      </c>
      <c r="H81" s="29" t="s">
        <v>7552</v>
      </c>
      <c r="I81">
        <v>24</v>
      </c>
      <c r="J81" t="s">
        <v>82</v>
      </c>
      <c r="K81" t="str">
        <f t="shared" si="6"/>
        <v>33,3305406,'SAPUCAIA','-21.9953615','-42.9146039','234','540,829','SAPUCAIENSE','24',current_timestamp);</v>
      </c>
      <c r="L81" t="str">
        <f t="shared" si="5"/>
        <v>INSERT INTO municipio (cd_estado,cd_municipio,ds_municipio,vl_latitude,vl_longitude,vl_altitude,qt_area,ds_gentilico,nr_ddd,dt_registro)VALUES (33,3305406,'SAPUCAIA','-21.9953615','-42.9146039','234','540,829','SAPUCAIENSE','24',current_timestamp);</v>
      </c>
    </row>
    <row r="82" spans="1:12" x14ac:dyDescent="0.25">
      <c r="A82">
        <v>33</v>
      </c>
      <c r="B82" s="21" t="s">
        <v>7464</v>
      </c>
      <c r="C82" s="39" t="s">
        <v>7465</v>
      </c>
      <c r="D82" s="3" t="s">
        <v>7737</v>
      </c>
      <c r="E82" s="3" t="s">
        <v>7738</v>
      </c>
      <c r="F82" s="3" t="s">
        <v>1436</v>
      </c>
      <c r="G82" s="21">
        <v>352.72</v>
      </c>
      <c r="H82" s="29" t="s">
        <v>7553</v>
      </c>
      <c r="I82">
        <v>22</v>
      </c>
      <c r="J82" t="s">
        <v>82</v>
      </c>
      <c r="K82" t="str">
        <f t="shared" si="6"/>
        <v>33,3305505,'SAQUAREMA','-22.932382','-42.4866843','9','352,72','SAQUAREMENSE','22',current_timestamp);</v>
      </c>
      <c r="L82" t="str">
        <f t="shared" si="5"/>
        <v>INSERT INTO municipio (cd_estado,cd_municipio,ds_municipio,vl_latitude,vl_longitude,vl_altitude,qt_area,ds_gentilico,nr_ddd,dt_registro)VALUES (33,3305505,'SAQUAREMA','-22.932382','-42.4866843','9','352,72','SAQUAREMENSE','22',current_timestamp);</v>
      </c>
    </row>
    <row r="83" spans="1:12" x14ac:dyDescent="0.25">
      <c r="A83">
        <v>33</v>
      </c>
      <c r="B83" s="21" t="s">
        <v>7466</v>
      </c>
      <c r="C83" s="39" t="s">
        <v>7467</v>
      </c>
      <c r="D83" s="3" t="s">
        <v>7739</v>
      </c>
      <c r="E83" s="3" t="s">
        <v>7740</v>
      </c>
      <c r="F83" s="3" t="s">
        <v>6905</v>
      </c>
      <c r="G83" s="21">
        <v>283.76600000000002</v>
      </c>
      <c r="H83" s="29" t="s">
        <v>7554</v>
      </c>
      <c r="I83">
        <v>21</v>
      </c>
      <c r="J83" t="s">
        <v>82</v>
      </c>
      <c r="K83" t="str">
        <f t="shared" si="6"/>
        <v>33,3305554,'SEROPÉDICA','-22.74320354','-43.70340598','41','283,766','SEROPEDICENSE','21',current_timestamp);</v>
      </c>
      <c r="L83" t="str">
        <f t="shared" si="5"/>
        <v>INSERT INTO municipio (cd_estado,cd_municipio,ds_municipio,vl_latitude,vl_longitude,vl_altitude,qt_area,ds_gentilico,nr_ddd,dt_registro)VALUES (33,3305554,'SEROPÉDICA','-22.74320354','-43.70340598','41','283,766','SEROPEDICENSE','21',current_timestamp);</v>
      </c>
    </row>
    <row r="84" spans="1:12" x14ac:dyDescent="0.25">
      <c r="A84">
        <v>33</v>
      </c>
      <c r="B84" s="21" t="s">
        <v>7468</v>
      </c>
      <c r="C84" s="39" t="s">
        <v>7469</v>
      </c>
      <c r="D84" s="3" t="s">
        <v>7741</v>
      </c>
      <c r="E84" s="3" t="s">
        <v>7742</v>
      </c>
      <c r="F84" s="3" t="s">
        <v>483</v>
      </c>
      <c r="G84" s="21">
        <v>937.54700000000003</v>
      </c>
      <c r="H84" s="29" t="s">
        <v>7555</v>
      </c>
      <c r="I84">
        <v>22</v>
      </c>
      <c r="J84" t="s">
        <v>82</v>
      </c>
      <c r="K84" t="str">
        <f t="shared" si="6"/>
        <v>33,3305604,'SILVA JARDIM','-22.6578882','-42.3965262','14','937,547','SILVA-JARDINENSE','22',current_timestamp);</v>
      </c>
      <c r="L84" t="str">
        <f t="shared" si="5"/>
        <v>INSERT INTO municipio (cd_estado,cd_municipio,ds_municipio,vl_latitude,vl_longitude,vl_altitude,qt_area,ds_gentilico,nr_ddd,dt_registro)VALUES (33,3305604,'SILVA JARDIM','-22.6578882','-42.3965262','14','937,547','SILVA-JARDINENSE','22',current_timestamp);</v>
      </c>
    </row>
    <row r="85" spans="1:12" x14ac:dyDescent="0.25">
      <c r="A85">
        <v>33</v>
      </c>
      <c r="B85" s="21" t="s">
        <v>7470</v>
      </c>
      <c r="C85" s="39" t="s">
        <v>7471</v>
      </c>
      <c r="D85" s="3" t="s">
        <v>7743</v>
      </c>
      <c r="E85" s="3" t="s">
        <v>7744</v>
      </c>
      <c r="F85" s="3" t="s">
        <v>2534</v>
      </c>
      <c r="G85" s="21">
        <v>395.51600000000002</v>
      </c>
      <c r="H85" s="29" t="s">
        <v>7556</v>
      </c>
      <c r="I85">
        <v>22</v>
      </c>
      <c r="J85" t="s">
        <v>82</v>
      </c>
      <c r="K85" t="str">
        <f t="shared" si="6"/>
        <v>33,3305703,'SUMIDOURO','-22.0489564','-42.6765559','368','395,516','SUMIDOURENSE','22',current_timestamp);</v>
      </c>
      <c r="L85" t="str">
        <f t="shared" si="5"/>
        <v>INSERT INTO municipio (cd_estado,cd_municipio,ds_municipio,vl_latitude,vl_longitude,vl_altitude,qt_area,ds_gentilico,nr_ddd,dt_registro)VALUES (33,3305703,'SUMIDOURO','-22.0489564','-42.6765559','368','395,516','SUMIDOURENSE','22',current_timestamp);</v>
      </c>
    </row>
    <row r="86" spans="1:12" x14ac:dyDescent="0.25">
      <c r="A86">
        <v>33</v>
      </c>
      <c r="B86" s="21" t="s">
        <v>7472</v>
      </c>
      <c r="C86" s="39" t="s">
        <v>7473</v>
      </c>
      <c r="D86" s="3" t="s">
        <v>7745</v>
      </c>
      <c r="E86" s="3" t="s">
        <v>7746</v>
      </c>
      <c r="F86" s="3" t="s">
        <v>3098</v>
      </c>
      <c r="G86" s="21">
        <v>145.50299999999999</v>
      </c>
      <c r="H86" s="29" t="s">
        <v>7557</v>
      </c>
      <c r="I86">
        <v>21</v>
      </c>
      <c r="J86" t="s">
        <v>82</v>
      </c>
      <c r="K86" t="str">
        <f t="shared" si="6"/>
        <v>33,3305752,'TANGUÁ','-22.7428038','-42.7205994','43','145,503','TANGUAENSE','21',current_timestamp);</v>
      </c>
      <c r="L86" t="str">
        <f t="shared" si="5"/>
        <v>INSERT INTO municipio (cd_estado,cd_municipio,ds_municipio,vl_latitude,vl_longitude,vl_altitude,qt_area,ds_gentilico,nr_ddd,dt_registro)VALUES (33,3305752,'TANGUÁ','-22.7428038','-42.7205994','43','145,503','TANGUAENSE','21',current_timestamp);</v>
      </c>
    </row>
    <row r="87" spans="1:12" x14ac:dyDescent="0.25">
      <c r="A87">
        <v>33</v>
      </c>
      <c r="B87" s="21" t="s">
        <v>7474</v>
      </c>
      <c r="C87" s="39" t="s">
        <v>7475</v>
      </c>
      <c r="D87" s="3" t="s">
        <v>7747</v>
      </c>
      <c r="E87" s="3" t="s">
        <v>7748</v>
      </c>
      <c r="F87" s="3" t="s">
        <v>7749</v>
      </c>
      <c r="G87" s="21">
        <v>770.601</v>
      </c>
      <c r="H87" s="29" t="s">
        <v>7558</v>
      </c>
      <c r="I87">
        <v>21</v>
      </c>
      <c r="J87" t="s">
        <v>82</v>
      </c>
      <c r="K87" t="str">
        <f t="shared" si="6"/>
        <v>33,3305802,'TERESÓPOLIS','-22.416956','-42.9756194','880','770,601','TERESOPOLITANO','21',current_timestamp);</v>
      </c>
      <c r="L87" t="str">
        <f t="shared" si="5"/>
        <v>INSERT INTO municipio (cd_estado,cd_municipio,ds_municipio,vl_latitude,vl_longitude,vl_altitude,qt_area,ds_gentilico,nr_ddd,dt_registro)VALUES (33,3305802,'TERESÓPOLIS','-22.416956','-42.9756194','880','770,601','TERESOPOLITANO','21',current_timestamp);</v>
      </c>
    </row>
    <row r="88" spans="1:12" x14ac:dyDescent="0.25">
      <c r="A88">
        <v>33</v>
      </c>
      <c r="B88" s="21" t="s">
        <v>7476</v>
      </c>
      <c r="C88" s="39" t="s">
        <v>7477</v>
      </c>
      <c r="D88" s="3" t="s">
        <v>7750</v>
      </c>
      <c r="E88" s="3" t="s">
        <v>7751</v>
      </c>
      <c r="F88" s="3" t="s">
        <v>2183</v>
      </c>
      <c r="G88" s="21">
        <v>589.81200000000001</v>
      </c>
      <c r="H88" s="29" t="s">
        <v>7559</v>
      </c>
      <c r="I88">
        <v>22</v>
      </c>
      <c r="J88" t="s">
        <v>82</v>
      </c>
      <c r="K88" t="str">
        <f t="shared" si="6"/>
        <v>33,3305901,'TRAJANO DE MORAES','-22.0640032','-42.0601671','674','589,812','TRAJANENSE','22',current_timestamp);</v>
      </c>
      <c r="L88" t="str">
        <f t="shared" si="5"/>
        <v>INSERT INTO municipio (cd_estado,cd_municipio,ds_municipio,vl_latitude,vl_longitude,vl_altitude,qt_area,ds_gentilico,nr_ddd,dt_registro)VALUES (33,3305901,'TRAJANO DE MORAES','-22.0640032','-42.0601671','674','589,812','TRAJANENSE','22',current_timestamp);</v>
      </c>
    </row>
    <row r="89" spans="1:12" x14ac:dyDescent="0.25">
      <c r="A89">
        <v>33</v>
      </c>
      <c r="B89" s="21" t="s">
        <v>7478</v>
      </c>
      <c r="C89" s="39" t="s">
        <v>7479</v>
      </c>
      <c r="D89" s="3" t="s">
        <v>7752</v>
      </c>
      <c r="E89" s="3" t="s">
        <v>7753</v>
      </c>
      <c r="F89" s="3" t="s">
        <v>2475</v>
      </c>
      <c r="G89" s="21">
        <v>324.68599999999998</v>
      </c>
      <c r="H89" s="29" t="s">
        <v>7560</v>
      </c>
      <c r="I89">
        <v>24</v>
      </c>
      <c r="J89" t="s">
        <v>82</v>
      </c>
      <c r="K89" t="str">
        <f t="shared" si="6"/>
        <v>33,3306008,'TRÊS RIOS','-22.1170043','-43.2189459','321','324,686','TRIRRIENSE','24',current_timestamp);</v>
      </c>
      <c r="L89" t="str">
        <f t="shared" si="5"/>
        <v>INSERT INTO municipio (cd_estado,cd_municipio,ds_municipio,vl_latitude,vl_longitude,vl_altitude,qt_area,ds_gentilico,nr_ddd,dt_registro)VALUES (33,3306008,'TRÊS RIOS','-22.1170043','-43.2189459','321','324,686','TRIRRIENSE','24',current_timestamp);</v>
      </c>
    </row>
    <row r="90" spans="1:12" x14ac:dyDescent="0.25">
      <c r="A90">
        <v>33</v>
      </c>
      <c r="B90" s="21" t="s">
        <v>7480</v>
      </c>
      <c r="C90" s="39" t="s">
        <v>4878</v>
      </c>
      <c r="D90" s="3" t="s">
        <v>7754</v>
      </c>
      <c r="E90" s="3" t="s">
        <v>7755</v>
      </c>
      <c r="F90" s="3" t="s">
        <v>3201</v>
      </c>
      <c r="G90" s="21">
        <v>1304.8119999999999</v>
      </c>
      <c r="H90" s="29" t="s">
        <v>5274</v>
      </c>
      <c r="I90">
        <v>24</v>
      </c>
      <c r="J90" t="s">
        <v>82</v>
      </c>
      <c r="K90" t="str">
        <f t="shared" si="6"/>
        <v>33,3306107,'VALENÇA','-22.24300185','-43.7074178','549','1304,812','VALENCIANO','24',current_timestamp);</v>
      </c>
      <c r="L90" t="str">
        <f t="shared" si="5"/>
        <v>INSERT INTO municipio (cd_estado,cd_municipio,ds_municipio,vl_latitude,vl_longitude,vl_altitude,qt_area,ds_gentilico,nr_ddd,dt_registro)VALUES (33,3306107,'VALENÇA','-22.24300185','-43.7074178','549','1304,812','VALENCIANO','24',current_timestamp);</v>
      </c>
    </row>
    <row r="91" spans="1:12" x14ac:dyDescent="0.25">
      <c r="A91">
        <v>33</v>
      </c>
      <c r="B91" s="21" t="s">
        <v>7481</v>
      </c>
      <c r="C91" s="39" t="s">
        <v>7482</v>
      </c>
      <c r="D91" s="3" t="s">
        <v>7756</v>
      </c>
      <c r="E91" s="3" t="s">
        <v>7757</v>
      </c>
      <c r="F91" s="3" t="s">
        <v>3542</v>
      </c>
      <c r="G91" s="21">
        <v>201.93799999999999</v>
      </c>
      <c r="H91" s="29" t="s">
        <v>7561</v>
      </c>
      <c r="I91">
        <v>22</v>
      </c>
      <c r="J91" t="s">
        <v>82</v>
      </c>
      <c r="K91" t="str">
        <f t="shared" si="6"/>
        <v>33,3306156,'VARRE-SAI','-20.9280524','-41.8704877','681','201,938','VARRESAIENSE','22',current_timestamp);</v>
      </c>
      <c r="L91" t="str">
        <f t="shared" si="5"/>
        <v>INSERT INTO municipio (cd_estado,cd_municipio,ds_municipio,vl_latitude,vl_longitude,vl_altitude,qt_area,ds_gentilico,nr_ddd,dt_registro)VALUES (33,3306156,'VARRE-SAI','-20.9280524','-41.8704877','681','201,938','VARRESAIENSE','22',current_timestamp);</v>
      </c>
    </row>
    <row r="92" spans="1:12" x14ac:dyDescent="0.25">
      <c r="A92">
        <v>33</v>
      </c>
      <c r="B92" s="21" t="s">
        <v>7483</v>
      </c>
      <c r="C92" s="39" t="s">
        <v>7484</v>
      </c>
      <c r="D92" s="3" t="s">
        <v>7758</v>
      </c>
      <c r="E92" s="3" t="s">
        <v>7759</v>
      </c>
      <c r="F92" s="3" t="s">
        <v>7760</v>
      </c>
      <c r="G92" s="21">
        <v>536.76199999999994</v>
      </c>
      <c r="H92" s="29" t="s">
        <v>7562</v>
      </c>
      <c r="I92">
        <v>24</v>
      </c>
      <c r="J92" t="s">
        <v>82</v>
      </c>
      <c r="K92" t="str">
        <f t="shared" si="6"/>
        <v>33,3306206,'VASSOURAS','-22.4074708','-43.661407','427','536,762','VASSOURENSE','24',current_timestamp);</v>
      </c>
      <c r="L92" t="str">
        <f t="shared" si="5"/>
        <v>INSERT INTO municipio (cd_estado,cd_municipio,ds_municipio,vl_latitude,vl_longitude,vl_altitude,qt_area,ds_gentilico,nr_ddd,dt_registro)VALUES (33,3306206,'VASSOURAS','-22.4074708','-43.661407','427','536,762','VASSOURENSE','24',current_timestamp);</v>
      </c>
    </row>
    <row r="93" spans="1:12" x14ac:dyDescent="0.25">
      <c r="A93">
        <v>33</v>
      </c>
      <c r="B93" s="21" t="s">
        <v>7485</v>
      </c>
      <c r="C93" s="39" t="s">
        <v>7486</v>
      </c>
      <c r="D93" s="3" t="s">
        <v>7761</v>
      </c>
      <c r="E93" s="3" t="s">
        <v>7762</v>
      </c>
      <c r="F93" s="3" t="s">
        <v>2605</v>
      </c>
      <c r="G93" s="21">
        <v>182.483</v>
      </c>
      <c r="H93" s="29" t="s">
        <v>7563</v>
      </c>
      <c r="I93">
        <v>24</v>
      </c>
      <c r="J93" t="s">
        <v>82</v>
      </c>
      <c r="K93" t="str">
        <f t="shared" si="6"/>
        <v>33,3306305,'VOLTA REDONDA','-22.5077597','-44.0947303','377','182,483','VOLTA-REDONDENSE','24',current_timestamp);</v>
      </c>
      <c r="L93" t="str">
        <f t="shared" si="5"/>
        <v>INSERT INTO municipio (cd_estado,cd_municipio,ds_municipio,vl_latitude,vl_longitude,vl_altitude,qt_area,ds_gentilico,nr_ddd,dt_registro)VALUES (33,3306305,'VOLTA REDONDA','-22.5077597','-44.0947303','377','182,483','VOLTA-REDONDENSE','24',current_timestamp);</v>
      </c>
    </row>
  </sheetData>
  <autoFilter ref="A1:L93">
    <sortState ref="A2:L93">
      <sortCondition ref="C1:C93"/>
    </sortState>
  </autoFilter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68"/>
  <sheetViews>
    <sheetView topLeftCell="E1" workbookViewId="0">
      <pane ySplit="1" topLeftCell="A2" activePane="bottomLeft" state="frozen"/>
      <selection activeCell="U35" sqref="U35"/>
      <selection pane="bottomLeft" activeCell="L168" sqref="L2:L168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2.28515625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style="3" bestFit="1" customWidth="1"/>
    <col min="8" max="8" width="25.85546875" bestFit="1" customWidth="1"/>
    <col min="9" max="9" width="9.5703125" bestFit="1" customWidth="1"/>
    <col min="10" max="10" width="18.28515625" bestFit="1" customWidth="1"/>
    <col min="11" max="11" width="125.140625" bestFit="1" customWidth="1"/>
    <col min="12" max="12" width="255.7109375" bestFit="1" customWidth="1"/>
  </cols>
  <sheetData>
    <row r="1" spans="1:12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8" t="s">
        <v>100</v>
      </c>
      <c r="H1" s="8" t="s">
        <v>98</v>
      </c>
      <c r="I1" s="32" t="s">
        <v>1200</v>
      </c>
      <c r="J1" s="8" t="s">
        <v>81</v>
      </c>
      <c r="K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24</v>
      </c>
      <c r="B2" s="21" t="s">
        <v>12059</v>
      </c>
      <c r="C2" s="39" t="s">
        <v>12060</v>
      </c>
      <c r="D2" s="3" t="s">
        <v>19455</v>
      </c>
      <c r="E2" s="3" t="s">
        <v>19456</v>
      </c>
      <c r="F2" s="3" t="s">
        <v>2832</v>
      </c>
      <c r="G2" s="43">
        <v>608.46600000000001</v>
      </c>
      <c r="H2" t="s">
        <v>19405</v>
      </c>
      <c r="I2">
        <v>84</v>
      </c>
      <c r="J2" t="s">
        <v>82</v>
      </c>
      <c r="K2" t="str">
        <f t="shared" ref="K2:K65" si="0">CONCATENATE(A2,",",B2,",'",C2,"','",D2,"','",E2,"','",F2,"','",G2,"','",H2,"','",I2,"',",J2,");")</f>
        <v>24,2400109,'ACARI','-6.4318716','-36.6384807','275','608,466','acariense','84',current_timestamp);</v>
      </c>
      <c r="L2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(24,2400109,'ACARI','-6.4318716','-36.6384807','275','608,466','acariense','84',current_timestamp);</v>
      </c>
    </row>
    <row r="3" spans="1:12" x14ac:dyDescent="0.25">
      <c r="A3">
        <v>24</v>
      </c>
      <c r="B3" s="21" t="s">
        <v>12061</v>
      </c>
      <c r="C3" s="39" t="s">
        <v>12062</v>
      </c>
      <c r="D3" s="3" t="s">
        <v>19457</v>
      </c>
      <c r="E3" s="3" t="s">
        <v>19458</v>
      </c>
      <c r="F3" s="3" t="s">
        <v>3361</v>
      </c>
      <c r="G3" s="43">
        <v>1303.442</v>
      </c>
      <c r="H3" t="s">
        <v>19406</v>
      </c>
      <c r="I3">
        <v>84</v>
      </c>
      <c r="J3" t="s">
        <v>82</v>
      </c>
      <c r="K3" t="str">
        <f t="shared" si="0"/>
        <v>24,2400208,'AÇU','-5.583632','-36.9141254','56','1303,442','açuense','84',current_timestamp);</v>
      </c>
      <c r="L3" t="str">
        <f t="shared" si="1"/>
        <v>INSERT INTO municipio (cd_estado,cd_municipio,ds_municipio,vl_latitude,vl_longitude,vl_altitude,qt_area,ds_gentilico,nr_ddd,dt_registro)VALUES (24,2400208,'AÇU','-5.583632','-36.9141254','56','1303,442','açuense','84',current_timestamp);</v>
      </c>
    </row>
    <row r="4" spans="1:12" x14ac:dyDescent="0.25">
      <c r="A4">
        <v>24</v>
      </c>
      <c r="B4" s="21" t="s">
        <v>12063</v>
      </c>
      <c r="C4" s="39" t="s">
        <v>12064</v>
      </c>
      <c r="D4" s="3" t="s">
        <v>19459</v>
      </c>
      <c r="E4" s="3" t="s">
        <v>19460</v>
      </c>
      <c r="F4" s="3" t="s">
        <v>629</v>
      </c>
      <c r="G4" s="43">
        <v>576.17999999999995</v>
      </c>
      <c r="H4" t="s">
        <v>19407</v>
      </c>
      <c r="I4">
        <v>84</v>
      </c>
      <c r="J4" t="s">
        <v>82</v>
      </c>
      <c r="K4" t="str">
        <f t="shared" si="0"/>
        <v>24,2400307,'AFONSO BEZERRA','-5.4964942','-36.5071871','64','576,18','afonso-bezerrense','84',current_timestamp);</v>
      </c>
      <c r="L4" t="str">
        <f t="shared" si="1"/>
        <v>INSERT INTO municipio (cd_estado,cd_municipio,ds_municipio,vl_latitude,vl_longitude,vl_altitude,qt_area,ds_gentilico,nr_ddd,dt_registro)VALUES (24,2400307,'AFONSO BEZERRA','-5.4964942','-36.5071871','64','576,18','afonso-bezerrense','84',current_timestamp);</v>
      </c>
    </row>
    <row r="5" spans="1:12" x14ac:dyDescent="0.25">
      <c r="A5">
        <v>24</v>
      </c>
      <c r="B5" s="21" t="s">
        <v>12065</v>
      </c>
      <c r="C5" s="39" t="s">
        <v>12066</v>
      </c>
      <c r="D5" s="3" t="s">
        <v>19461</v>
      </c>
      <c r="E5" s="3" t="s">
        <v>19462</v>
      </c>
      <c r="F5" s="3" t="s">
        <v>495</v>
      </c>
      <c r="G5" s="43">
        <v>50.683999999999997</v>
      </c>
      <c r="H5" t="s">
        <v>19408</v>
      </c>
      <c r="I5">
        <v>84</v>
      </c>
      <c r="J5" t="s">
        <v>82</v>
      </c>
      <c r="K5" t="str">
        <f t="shared" si="0"/>
        <v>24,2400406,'ÁGUA NOVA','-6.205148','-38.2925231','271','50,684','água-novense','84',current_timestamp);</v>
      </c>
      <c r="L5" t="str">
        <f t="shared" si="1"/>
        <v>INSERT INTO municipio (cd_estado,cd_municipio,ds_municipio,vl_latitude,vl_longitude,vl_altitude,qt_area,ds_gentilico,nr_ddd,dt_registro)VALUES (24,2400406,'ÁGUA NOVA','-6.205148','-38.2925231','271','50,684','água-novense','84',current_timestamp);</v>
      </c>
    </row>
    <row r="6" spans="1:12" x14ac:dyDescent="0.25">
      <c r="A6">
        <v>24</v>
      </c>
      <c r="B6" s="21" t="s">
        <v>12067</v>
      </c>
      <c r="C6" s="39" t="s">
        <v>12068</v>
      </c>
      <c r="D6" s="3" t="s">
        <v>19463</v>
      </c>
      <c r="E6" s="3" t="s">
        <v>19464</v>
      </c>
      <c r="F6" s="3" t="s">
        <v>2502</v>
      </c>
      <c r="G6" s="43">
        <v>381.20499999999998</v>
      </c>
      <c r="H6" t="s">
        <v>19409</v>
      </c>
      <c r="I6">
        <v>84</v>
      </c>
      <c r="J6" t="s">
        <v>82</v>
      </c>
      <c r="K6" t="str">
        <f t="shared" si="0"/>
        <v>24,2400505,'ALEXANDRIA','-6.41270681','-38.01185999','313','381,205','alexandrinense','84',current_timestamp);</v>
      </c>
      <c r="L6" t="str">
        <f t="shared" si="1"/>
        <v>INSERT INTO municipio (cd_estado,cd_municipio,ds_municipio,vl_latitude,vl_longitude,vl_altitude,qt_area,ds_gentilico,nr_ddd,dt_registro)VALUES (24,2400505,'ALEXANDRIA','-6.41270681','-38.01185999','313','381,205','alexandrinense','84',current_timestamp);</v>
      </c>
    </row>
    <row r="7" spans="1:12" x14ac:dyDescent="0.25">
      <c r="A7">
        <v>24</v>
      </c>
      <c r="B7" s="21" t="s">
        <v>12069</v>
      </c>
      <c r="C7" s="39" t="s">
        <v>12070</v>
      </c>
      <c r="D7" s="3" t="s">
        <v>19465</v>
      </c>
      <c r="E7" s="3" t="s">
        <v>19466</v>
      </c>
      <c r="F7" s="3" t="s">
        <v>2124</v>
      </c>
      <c r="G7" s="43">
        <v>128.03800000000001</v>
      </c>
      <c r="H7" t="s">
        <v>19410</v>
      </c>
      <c r="I7">
        <v>84</v>
      </c>
      <c r="J7" t="s">
        <v>82</v>
      </c>
      <c r="K7" t="str">
        <f t="shared" si="0"/>
        <v>24,2400604,'ALMINO AFONSO','-6.15204803','-37.76637989','249','128,038','almino-afonsense','84',current_timestamp);</v>
      </c>
      <c r="L7" t="str">
        <f t="shared" si="1"/>
        <v>INSERT INTO municipio (cd_estado,cd_municipio,ds_municipio,vl_latitude,vl_longitude,vl_altitude,qt_area,ds_gentilico,nr_ddd,dt_registro)VALUES (24,2400604,'ALMINO AFONSO','-6.15204803','-37.76637989','249','128,038','almino-afonsense','84',current_timestamp);</v>
      </c>
    </row>
    <row r="8" spans="1:12" x14ac:dyDescent="0.25">
      <c r="A8">
        <v>24</v>
      </c>
      <c r="B8" s="21" t="s">
        <v>12071</v>
      </c>
      <c r="C8" s="39" t="s">
        <v>12072</v>
      </c>
      <c r="D8" s="3" t="s">
        <v>19467</v>
      </c>
      <c r="E8" s="3" t="s">
        <v>19468</v>
      </c>
      <c r="F8" s="3" t="s">
        <v>489</v>
      </c>
      <c r="G8" s="43">
        <v>191.334</v>
      </c>
      <c r="H8" t="s">
        <v>19411</v>
      </c>
      <c r="I8">
        <v>84</v>
      </c>
      <c r="J8" t="s">
        <v>82</v>
      </c>
      <c r="K8" t="str">
        <f t="shared" si="0"/>
        <v>24,2400703,'ALTO DO RODRIGUES','-5.28917778','-36.76076695','13','191,334','alto-rodriguense','84',current_timestamp);</v>
      </c>
      <c r="L8" t="str">
        <f t="shared" si="1"/>
        <v>INSERT INTO municipio (cd_estado,cd_municipio,ds_municipio,vl_latitude,vl_longitude,vl_altitude,qt_area,ds_gentilico,nr_ddd,dt_registro)VALUES (24,2400703,'ALTO DO RODRIGUES','-5.28917778','-36.76076695','13','191,334','alto-rodriguense','84',current_timestamp);</v>
      </c>
    </row>
    <row r="9" spans="1:12" x14ac:dyDescent="0.25">
      <c r="A9">
        <v>24</v>
      </c>
      <c r="B9" s="21" t="s">
        <v>12073</v>
      </c>
      <c r="C9" s="39" t="s">
        <v>12074</v>
      </c>
      <c r="D9" s="3" t="s">
        <v>19469</v>
      </c>
      <c r="E9" s="3" t="s">
        <v>19470</v>
      </c>
      <c r="F9" s="3" t="s">
        <v>1446</v>
      </c>
      <c r="G9" s="43">
        <v>741.58199999999999</v>
      </c>
      <c r="H9" t="s">
        <v>19412</v>
      </c>
      <c r="I9">
        <v>84</v>
      </c>
      <c r="J9" t="s">
        <v>82</v>
      </c>
      <c r="K9" t="str">
        <f t="shared" si="0"/>
        <v>24,2400802,'ANGICOS','-5.66091373','-36.60162421','110','741,582','angicano','84',current_timestamp);</v>
      </c>
      <c r="L9" t="str">
        <f t="shared" si="1"/>
        <v>INSERT INTO municipio (cd_estado,cd_municipio,ds_municipio,vl_latitude,vl_longitude,vl_altitude,qt_area,ds_gentilico,nr_ddd,dt_registro)VALUES (24,2400802,'ANGICOS','-5.66091373','-36.60162421','110','741,582','angicano','84',current_timestamp);</v>
      </c>
    </row>
    <row r="10" spans="1:12" x14ac:dyDescent="0.25">
      <c r="A10">
        <v>24</v>
      </c>
      <c r="B10" s="21" t="s">
        <v>12075</v>
      </c>
      <c r="C10" s="39" t="s">
        <v>12076</v>
      </c>
      <c r="D10" s="3" t="s">
        <v>19471</v>
      </c>
      <c r="E10" s="3" t="s">
        <v>19472</v>
      </c>
      <c r="F10" s="3" t="s">
        <v>1621</v>
      </c>
      <c r="G10" s="43">
        <v>244.89699999999999</v>
      </c>
      <c r="H10" t="s">
        <v>19413</v>
      </c>
      <c r="I10">
        <v>84</v>
      </c>
      <c r="J10" t="s">
        <v>82</v>
      </c>
      <c r="K10" t="str">
        <f t="shared" si="0"/>
        <v>24,2400901,'ANTÔNIO MARTINS','-6.213563','-37.883549','315','244,897','antônio-martinense','84',current_timestamp);</v>
      </c>
      <c r="L10" t="str">
        <f t="shared" si="1"/>
        <v>INSERT INTO municipio (cd_estado,cd_municipio,ds_municipio,vl_latitude,vl_longitude,vl_altitude,qt_area,ds_gentilico,nr_ddd,dt_registro)VALUES (24,2400901,'ANTÔNIO MARTINS','-6.213563','-37.883549','315','244,897','antônio-martinense','84',current_timestamp);</v>
      </c>
    </row>
    <row r="11" spans="1:12" x14ac:dyDescent="0.25">
      <c r="A11">
        <v>24</v>
      </c>
      <c r="B11" s="21" t="s">
        <v>12077</v>
      </c>
      <c r="C11" s="39" t="s">
        <v>12078</v>
      </c>
      <c r="D11" s="3" t="s">
        <v>19473</v>
      </c>
      <c r="E11" s="3" t="s">
        <v>19474</v>
      </c>
      <c r="F11" s="3" t="s">
        <v>594</v>
      </c>
      <c r="G11" s="43">
        <v>1602.4770000000001</v>
      </c>
      <c r="H11" t="s">
        <v>19414</v>
      </c>
      <c r="I11">
        <v>84</v>
      </c>
      <c r="J11" t="s">
        <v>82</v>
      </c>
      <c r="K11" t="str">
        <f t="shared" si="0"/>
        <v>24,2401008,'APODI','-5.66119076','-37.79909893','81','1602,477','apodiense','84',current_timestamp);</v>
      </c>
      <c r="L11" t="str">
        <f t="shared" si="1"/>
        <v>INSERT INTO municipio (cd_estado,cd_municipio,ds_municipio,vl_latitude,vl_longitude,vl_altitude,qt_area,ds_gentilico,nr_ddd,dt_registro)VALUES (24,2401008,'APODI','-5.66119076','-37.79909893','81','1602,477','apodiense','84',current_timestamp);</v>
      </c>
    </row>
    <row r="12" spans="1:12" x14ac:dyDescent="0.25">
      <c r="A12">
        <v>24</v>
      </c>
      <c r="B12" s="21" t="s">
        <v>12079</v>
      </c>
      <c r="C12" s="39" t="s">
        <v>5996</v>
      </c>
      <c r="D12" s="3" t="s">
        <v>19475</v>
      </c>
      <c r="E12" s="3" t="s">
        <v>19476</v>
      </c>
      <c r="F12" s="3" t="s">
        <v>490</v>
      </c>
      <c r="G12" s="43">
        <v>331.15600000000001</v>
      </c>
      <c r="H12" t="s">
        <v>19415</v>
      </c>
      <c r="I12">
        <v>84</v>
      </c>
      <c r="J12" t="s">
        <v>82</v>
      </c>
      <c r="K12" t="str">
        <f t="shared" si="0"/>
        <v>24,2401107,'AREIA BRANCA','-4.9524846','-37.1252677','10','331,156','areia-branquense','84',current_timestamp);</v>
      </c>
      <c r="L12" t="str">
        <f t="shared" si="1"/>
        <v>INSERT INTO municipio (cd_estado,cd_municipio,ds_municipio,vl_latitude,vl_longitude,vl_altitude,qt_area,ds_gentilico,nr_ddd,dt_registro)VALUES (24,2401107,'AREIA BRANCA','-4.9524846','-37.1252677','10','331,156','areia-branquense','84',current_timestamp);</v>
      </c>
    </row>
    <row r="13" spans="1:12" x14ac:dyDescent="0.25">
      <c r="A13">
        <v>24</v>
      </c>
      <c r="B13" s="21" t="s">
        <v>12080</v>
      </c>
      <c r="C13" s="39" t="s">
        <v>12081</v>
      </c>
      <c r="D13" s="3" t="s">
        <v>19477</v>
      </c>
      <c r="E13" s="3" t="s">
        <v>19478</v>
      </c>
      <c r="F13" s="3" t="s">
        <v>2575</v>
      </c>
      <c r="G13" s="43">
        <v>115.505</v>
      </c>
      <c r="H13" t="s">
        <v>19416</v>
      </c>
      <c r="I13">
        <v>84</v>
      </c>
      <c r="J13" t="s">
        <v>82</v>
      </c>
      <c r="K13" t="str">
        <f t="shared" si="0"/>
        <v>24,2401206,'ARÊS','-6.19554291','-35.16120847','55','115,505','aresense','84',current_timestamp);</v>
      </c>
      <c r="L13" t="str">
        <f t="shared" si="1"/>
        <v>INSERT INTO municipio (cd_estado,cd_municipio,ds_municipio,vl_latitude,vl_longitude,vl_altitude,qt_area,ds_gentilico,nr_ddd,dt_registro)VALUES (24,2401206,'ARÊS','-6.19554291','-35.16120847','55','115,505','aresense','84',current_timestamp);</v>
      </c>
    </row>
    <row r="14" spans="1:12" x14ac:dyDescent="0.25">
      <c r="A14">
        <v>24</v>
      </c>
      <c r="B14" s="21" t="s">
        <v>12082</v>
      </c>
      <c r="C14" s="39" t="s">
        <v>12083</v>
      </c>
      <c r="D14" s="3" t="s">
        <v>19479</v>
      </c>
      <c r="E14" s="3" t="s">
        <v>19480</v>
      </c>
      <c r="F14" s="3" t="s">
        <v>628</v>
      </c>
      <c r="G14" s="43">
        <v>896.95399999999995</v>
      </c>
      <c r="H14" t="s">
        <v>19417</v>
      </c>
      <c r="I14">
        <v>84</v>
      </c>
      <c r="J14" t="s">
        <v>82</v>
      </c>
      <c r="K14" t="str">
        <f t="shared" si="0"/>
        <v>24,2401305,'AUGUSTO SEVERO','-5.8621682','-37.3135805','103','896,954','augusto-severense','84',current_timestamp);</v>
      </c>
      <c r="L14" t="str">
        <f t="shared" si="1"/>
        <v>INSERT INTO municipio (cd_estado,cd_municipio,ds_municipio,vl_latitude,vl_longitude,vl_altitude,qt_area,ds_gentilico,nr_ddd,dt_registro)VALUES (24,2401305,'AUGUSTO SEVERO','-5.8621682','-37.3135805','103','896,954','augusto-severense','84',current_timestamp);</v>
      </c>
    </row>
    <row r="15" spans="1:12" x14ac:dyDescent="0.25">
      <c r="A15">
        <v>24</v>
      </c>
      <c r="B15" s="21" t="s">
        <v>12084</v>
      </c>
      <c r="C15" s="39" t="s">
        <v>12085</v>
      </c>
      <c r="D15" s="3" t="s">
        <v>19481</v>
      </c>
      <c r="E15" s="3" t="s">
        <v>19482</v>
      </c>
      <c r="F15" s="3" t="s">
        <v>475</v>
      </c>
      <c r="G15" s="43">
        <v>245.661</v>
      </c>
      <c r="H15" t="s">
        <v>19418</v>
      </c>
      <c r="I15">
        <v>84</v>
      </c>
      <c r="J15" t="s">
        <v>82</v>
      </c>
      <c r="K15" t="str">
        <f t="shared" si="0"/>
        <v>24,2401404,'BAÍA FORMOSA','-6.3716468','-35.0033418','25','245,661','baía-formosense','84',current_timestamp);</v>
      </c>
      <c r="L15" t="str">
        <f t="shared" si="1"/>
        <v>INSERT INTO municipio (cd_estado,cd_municipio,ds_municipio,vl_latitude,vl_longitude,vl_altitude,qt_area,ds_gentilico,nr_ddd,dt_registro)VALUES (24,2401404,'BAÍA FORMOSA','-6.3716468','-35.0033418','25','245,661','baía-formosense','84',current_timestamp);</v>
      </c>
    </row>
    <row r="16" spans="1:12" x14ac:dyDescent="0.25">
      <c r="A16">
        <v>24</v>
      </c>
      <c r="B16" s="21" t="s">
        <v>12086</v>
      </c>
      <c r="C16" s="39" t="s">
        <v>10132</v>
      </c>
      <c r="D16" s="3" t="s">
        <v>19483</v>
      </c>
      <c r="E16" s="3" t="s">
        <v>19484</v>
      </c>
      <c r="F16" s="3" t="s">
        <v>638</v>
      </c>
      <c r="G16" s="43">
        <v>825.68200000000002</v>
      </c>
      <c r="H16" t="s">
        <v>19419</v>
      </c>
      <c r="I16">
        <v>84</v>
      </c>
      <c r="J16" t="s">
        <v>82</v>
      </c>
      <c r="K16" t="str">
        <f t="shared" si="0"/>
        <v>24,2401453,'BARAÚNA','-5.07903357','-37.61889087','99','825,682','baraunense','84',current_timestamp);</v>
      </c>
      <c r="L16" t="str">
        <f t="shared" si="1"/>
        <v>INSERT INTO municipio (cd_estado,cd_municipio,ds_municipio,vl_latitude,vl_longitude,vl_altitude,qt_area,ds_gentilico,nr_ddd,dt_registro)VALUES (24,2401453,'BARAÚNA','-5.07903357','-37.61889087','99','825,682','baraunense','84',current_timestamp);</v>
      </c>
    </row>
    <row r="17" spans="1:12" x14ac:dyDescent="0.25">
      <c r="A17">
        <v>24</v>
      </c>
      <c r="B17" s="21" t="s">
        <v>12087</v>
      </c>
      <c r="C17" s="39" t="s">
        <v>12088</v>
      </c>
      <c r="D17" s="3" t="s">
        <v>19485</v>
      </c>
      <c r="E17" s="3" t="s">
        <v>19486</v>
      </c>
      <c r="F17" s="3" t="s">
        <v>1183</v>
      </c>
      <c r="G17" s="43">
        <v>152.626</v>
      </c>
      <c r="H17" t="s">
        <v>19420</v>
      </c>
      <c r="I17">
        <v>84</v>
      </c>
      <c r="J17" t="s">
        <v>82</v>
      </c>
      <c r="K17" t="str">
        <f t="shared" si="0"/>
        <v>24,2401503,'BARCELONA','-5.9457906','-35.9260264','133','152,626','barcelonense','84',current_timestamp);</v>
      </c>
      <c r="L17" t="str">
        <f t="shared" si="1"/>
        <v>INSERT INTO municipio (cd_estado,cd_municipio,ds_municipio,vl_latitude,vl_longitude,vl_altitude,qt_area,ds_gentilico,nr_ddd,dt_registro)VALUES (24,2401503,'BARCELONA','-5.9457906','-35.9260264','133','152,626','barcelonense','84',current_timestamp);</v>
      </c>
    </row>
    <row r="18" spans="1:12" x14ac:dyDescent="0.25">
      <c r="A18">
        <v>24</v>
      </c>
      <c r="B18" s="21" t="s">
        <v>12089</v>
      </c>
      <c r="C18" s="39" t="s">
        <v>12090</v>
      </c>
      <c r="D18" s="3" t="s">
        <v>19487</v>
      </c>
      <c r="E18" s="3" t="s">
        <v>19488</v>
      </c>
      <c r="F18" s="3" t="s">
        <v>2645</v>
      </c>
      <c r="G18" s="43">
        <v>301.06900000000002</v>
      </c>
      <c r="H18" t="s">
        <v>19421</v>
      </c>
      <c r="I18">
        <v>84</v>
      </c>
      <c r="J18" t="s">
        <v>82</v>
      </c>
      <c r="K18" t="str">
        <f t="shared" si="0"/>
        <v>24,2401602,'BENTO FERNANDES','-5.69214347','-35.82038056','119','301,069','bento-fernandense','84',current_timestamp);</v>
      </c>
      <c r="L18" t="str">
        <f t="shared" si="1"/>
        <v>INSERT INTO municipio (cd_estado,cd_municipio,ds_municipio,vl_latitude,vl_longitude,vl_altitude,qt_area,ds_gentilico,nr_ddd,dt_registro)VALUES (24,2401602,'BENTO FERNANDES','-5.69214347','-35.82038056','119','301,069','bento-fernandense','84',current_timestamp);</v>
      </c>
    </row>
    <row r="19" spans="1:12" x14ac:dyDescent="0.25">
      <c r="A19">
        <v>24</v>
      </c>
      <c r="B19" s="21" t="s">
        <v>12091</v>
      </c>
      <c r="C19" s="39" t="s">
        <v>12092</v>
      </c>
      <c r="D19" s="3" t="s">
        <v>19489</v>
      </c>
      <c r="E19" s="3" t="s">
        <v>19490</v>
      </c>
      <c r="F19" s="3" t="s">
        <v>19491</v>
      </c>
      <c r="G19" s="43">
        <v>253.51900000000001</v>
      </c>
      <c r="H19" t="s">
        <v>19422</v>
      </c>
      <c r="I19">
        <v>84</v>
      </c>
      <c r="J19" t="s">
        <v>82</v>
      </c>
      <c r="K19" t="str">
        <f t="shared" si="0"/>
        <v>24,2401651,'BODÓ','-5.9848426','-36.4129068','485','253,519','bodoense','84',current_timestamp);</v>
      </c>
      <c r="L19" t="str">
        <f t="shared" si="1"/>
        <v>INSERT INTO municipio (cd_estado,cd_municipio,ds_municipio,vl_latitude,vl_longitude,vl_altitude,qt_area,ds_gentilico,nr_ddd,dt_registro)VALUES (24,2401651,'BODÓ','-5.9848426','-36.4129068','485','253,519','bodoense','84',current_timestamp);</v>
      </c>
    </row>
    <row r="20" spans="1:12" x14ac:dyDescent="0.25">
      <c r="A20">
        <v>24</v>
      </c>
      <c r="B20" s="21" t="s">
        <v>12093</v>
      </c>
      <c r="C20" s="39" t="s">
        <v>10149</v>
      </c>
      <c r="D20" s="3" t="s">
        <v>19492</v>
      </c>
      <c r="E20" s="3" t="s">
        <v>19493</v>
      </c>
      <c r="F20" s="3" t="s">
        <v>19494</v>
      </c>
      <c r="G20" s="43">
        <v>122.035</v>
      </c>
      <c r="H20" t="s">
        <v>19423</v>
      </c>
      <c r="I20">
        <v>84</v>
      </c>
      <c r="J20" t="s">
        <v>82</v>
      </c>
      <c r="K20" t="str">
        <f t="shared" si="0"/>
        <v>24,2401701,'BOM JESUS','-5.9864877','-35.579207','106','122,035','bom-jesuense','84',current_timestamp);</v>
      </c>
      <c r="L20" t="str">
        <f t="shared" si="1"/>
        <v>INSERT INTO municipio (cd_estado,cd_municipio,ds_municipio,vl_latitude,vl_longitude,vl_altitude,qt_area,ds_gentilico,nr_ddd,dt_registro)VALUES (24,2401701,'BOM JESUS','-5.9864877','-35.579207','106','122,035','bom-jesuense','84',current_timestamp);</v>
      </c>
    </row>
    <row r="21" spans="1:12" x14ac:dyDescent="0.25">
      <c r="A21">
        <v>24</v>
      </c>
      <c r="B21" s="21" t="s">
        <v>12094</v>
      </c>
      <c r="C21" s="39" t="s">
        <v>10560</v>
      </c>
      <c r="D21" s="3" t="s">
        <v>19495</v>
      </c>
      <c r="E21" s="3" t="s">
        <v>19496</v>
      </c>
      <c r="F21" s="3" t="s">
        <v>2799</v>
      </c>
      <c r="G21" s="43">
        <v>61.558999999999997</v>
      </c>
      <c r="H21" t="s">
        <v>19424</v>
      </c>
      <c r="I21">
        <v>84</v>
      </c>
      <c r="J21" t="s">
        <v>82</v>
      </c>
      <c r="K21" t="str">
        <f t="shared" si="0"/>
        <v>24,2401800,'BREJINHO','-6.18944229','-35.35728924','148','61,559','brejinense','84',current_timestamp);</v>
      </c>
      <c r="L21" t="str">
        <f t="shared" si="1"/>
        <v>INSERT INTO municipio (cd_estado,cd_municipio,ds_municipio,vl_latitude,vl_longitude,vl_altitude,qt_area,ds_gentilico,nr_ddd,dt_registro)VALUES (24,2401800,'BREJINHO','-6.18944229','-35.35728924','148','61,559','brejinense','84',current_timestamp);</v>
      </c>
    </row>
    <row r="22" spans="1:12" x14ac:dyDescent="0.25">
      <c r="A22">
        <v>24</v>
      </c>
      <c r="B22" s="21" t="s">
        <v>12095</v>
      </c>
      <c r="C22" s="39" t="s">
        <v>12096</v>
      </c>
      <c r="D22" s="3" t="s">
        <v>19497</v>
      </c>
      <c r="E22" s="3" t="s">
        <v>19498</v>
      </c>
      <c r="F22" s="3" t="s">
        <v>476</v>
      </c>
      <c r="G22" s="43">
        <v>226.41399999999999</v>
      </c>
      <c r="H22" t="s">
        <v>19425</v>
      </c>
      <c r="I22">
        <v>84</v>
      </c>
      <c r="J22" t="s">
        <v>82</v>
      </c>
      <c r="K22" t="str">
        <f t="shared" si="0"/>
        <v>24,2401859,'CAIÇARA DO NORTE','-5.06622833','-36.04656668','2','226,414','caiçarense do norte','84',current_timestamp);</v>
      </c>
      <c r="L22" t="str">
        <f t="shared" si="1"/>
        <v>INSERT INTO municipio (cd_estado,cd_municipio,ds_municipio,vl_latitude,vl_longitude,vl_altitude,qt_area,ds_gentilico,nr_ddd,dt_registro)VALUES (24,2401859,'CAIÇARA DO NORTE','-5.06622833','-36.04656668','2','226,414','caiçarense do norte','84',current_timestamp);</v>
      </c>
    </row>
    <row r="23" spans="1:12" x14ac:dyDescent="0.25">
      <c r="A23">
        <v>24</v>
      </c>
      <c r="B23" s="21" t="s">
        <v>12097</v>
      </c>
      <c r="C23" s="39" t="s">
        <v>12098</v>
      </c>
      <c r="D23" s="3" t="s">
        <v>19499</v>
      </c>
      <c r="E23" s="3" t="s">
        <v>19500</v>
      </c>
      <c r="F23" s="3" t="s">
        <v>2075</v>
      </c>
      <c r="G23" s="43">
        <v>261.19400000000002</v>
      </c>
      <c r="H23" t="s">
        <v>19426</v>
      </c>
      <c r="I23">
        <v>84</v>
      </c>
      <c r="J23" t="s">
        <v>82</v>
      </c>
      <c r="K23" t="str">
        <f t="shared" si="0"/>
        <v>24,2401909,'CAIÇARA DO RIO DO VENTO','-5.75731515','-36.00088835','175','261,194','caiçarense-do-rio-do-vento','84',current_timestamp);</v>
      </c>
      <c r="L23" t="str">
        <f t="shared" si="1"/>
        <v>INSERT INTO municipio (cd_estado,cd_municipio,ds_municipio,vl_latitude,vl_longitude,vl_altitude,qt_area,ds_gentilico,nr_ddd,dt_registro)VALUES (24,2401909,'CAIÇARA DO RIO DO VENTO','-5.75731515','-36.00088835','175','261,194','caiçarense-do-rio-do-vento','84',current_timestamp);</v>
      </c>
    </row>
    <row r="24" spans="1:12" x14ac:dyDescent="0.25">
      <c r="A24">
        <v>24</v>
      </c>
      <c r="B24" s="21" t="s">
        <v>12099</v>
      </c>
      <c r="C24" s="39" t="s">
        <v>12100</v>
      </c>
      <c r="D24" s="3" t="s">
        <v>19502</v>
      </c>
      <c r="E24" s="3" t="s">
        <v>19501</v>
      </c>
      <c r="F24" s="3" t="s">
        <v>460</v>
      </c>
      <c r="G24" s="43">
        <v>1228.5830000000001</v>
      </c>
      <c r="H24" t="s">
        <v>19427</v>
      </c>
      <c r="I24">
        <v>84</v>
      </c>
      <c r="J24" t="s">
        <v>82</v>
      </c>
      <c r="K24" t="str">
        <f t="shared" si="0"/>
        <v>24,2402006,'CAICÓ','-6.45940347','-37.09425996','161','1228,583','caicoense','84',current_timestamp);</v>
      </c>
      <c r="L24" t="str">
        <f t="shared" si="1"/>
        <v>INSERT INTO municipio (cd_estado,cd_municipio,ds_municipio,vl_latitude,vl_longitude,vl_altitude,qt_area,ds_gentilico,nr_ddd,dt_registro)VALUES (24,2402006,'CAICÓ','-6.45940347','-37.09425996','161','1228,583','caicoense','84',current_timestamp);</v>
      </c>
    </row>
    <row r="25" spans="1:12" x14ac:dyDescent="0.25">
      <c r="A25">
        <v>24</v>
      </c>
      <c r="B25" s="21" t="s">
        <v>12101</v>
      </c>
      <c r="C25" s="39" t="s">
        <v>12102</v>
      </c>
      <c r="D25" s="3" t="s">
        <v>19503</v>
      </c>
      <c r="E25" s="3" t="s">
        <v>19504</v>
      </c>
      <c r="F25" s="3" t="s">
        <v>9324</v>
      </c>
      <c r="G25" s="43">
        <v>213.727</v>
      </c>
      <c r="H25" t="s">
        <v>19428</v>
      </c>
      <c r="I25">
        <v>84</v>
      </c>
      <c r="J25" t="s">
        <v>82</v>
      </c>
      <c r="K25" t="str">
        <f t="shared" si="0"/>
        <v>24,2402105,'CAMPO REDONDO','-6.24125248','-36.18281482','457','213,727','campo-redondense','84',current_timestamp);</v>
      </c>
      <c r="L25" t="str">
        <f t="shared" si="1"/>
        <v>INSERT INTO municipio (cd_estado,cd_municipio,ds_municipio,vl_latitude,vl_longitude,vl_altitude,qt_area,ds_gentilico,nr_ddd,dt_registro)VALUES (24,2402105,'CAMPO REDONDO','-6.24125248','-36.18281482','457','213,727','campo-redondense','84',current_timestamp);</v>
      </c>
    </row>
    <row r="26" spans="1:12" x14ac:dyDescent="0.25">
      <c r="A26">
        <v>24</v>
      </c>
      <c r="B26" s="21" t="s">
        <v>12103</v>
      </c>
      <c r="C26" s="39" t="s">
        <v>12104</v>
      </c>
      <c r="D26" s="3" t="s">
        <v>19505</v>
      </c>
      <c r="E26" s="3" t="s">
        <v>19506</v>
      </c>
      <c r="F26" s="3" t="s">
        <v>479</v>
      </c>
      <c r="G26" s="43">
        <v>245.40799999999999</v>
      </c>
      <c r="H26" t="s">
        <v>19429</v>
      </c>
      <c r="I26">
        <v>84</v>
      </c>
      <c r="J26" t="s">
        <v>82</v>
      </c>
      <c r="K26" t="str">
        <f t="shared" si="0"/>
        <v>24,2402204,'CANGUARETAMA','-6.37981239','-35.13054595','8','245,408','canguaretamense','84',current_timestamp);</v>
      </c>
      <c r="L26" t="str">
        <f t="shared" si="1"/>
        <v>INSERT INTO municipio (cd_estado,cd_municipio,ds_municipio,vl_latitude,vl_longitude,vl_altitude,qt_area,ds_gentilico,nr_ddd,dt_registro)VALUES (24,2402204,'CANGUARETAMA','-6.37981239','-35.13054595','8','245,408','canguaretamense','84',current_timestamp);</v>
      </c>
    </row>
    <row r="27" spans="1:12" x14ac:dyDescent="0.25">
      <c r="A27">
        <v>24</v>
      </c>
      <c r="B27" s="21" t="s">
        <v>12105</v>
      </c>
      <c r="C27" s="39" t="s">
        <v>10193</v>
      </c>
      <c r="D27" s="3" t="s">
        <v>19507</v>
      </c>
      <c r="E27" s="3" t="s">
        <v>19508</v>
      </c>
      <c r="F27" s="3" t="s">
        <v>449</v>
      </c>
      <c r="G27" s="43">
        <v>1095.8030000000001</v>
      </c>
      <c r="H27" t="s">
        <v>19430</v>
      </c>
      <c r="I27">
        <v>84</v>
      </c>
      <c r="J27" t="s">
        <v>82</v>
      </c>
      <c r="K27" t="str">
        <f t="shared" si="0"/>
        <v>24,2402303,'CARAÚBAS','-5.7838838','-37.5583129','170','1095,803','caraubense','84',current_timestamp);</v>
      </c>
      <c r="L27" t="str">
        <f t="shared" si="1"/>
        <v>INSERT INTO municipio (cd_estado,cd_municipio,ds_municipio,vl_latitude,vl_longitude,vl_altitude,qt_area,ds_gentilico,nr_ddd,dt_registro)VALUES (24,2402303,'CARAÚBAS','-5.7838838','-37.5583129','170','1095,803','caraubense','84',current_timestamp);</v>
      </c>
    </row>
    <row r="28" spans="1:12" x14ac:dyDescent="0.25">
      <c r="A28">
        <v>24</v>
      </c>
      <c r="B28" s="21" t="s">
        <v>12106</v>
      </c>
      <c r="C28" s="39" t="s">
        <v>12107</v>
      </c>
      <c r="D28" s="3" t="s">
        <v>19509</v>
      </c>
      <c r="E28" s="3" t="s">
        <v>19510</v>
      </c>
      <c r="F28" s="3" t="s">
        <v>1742</v>
      </c>
      <c r="G28" s="43">
        <v>246.30799999999999</v>
      </c>
      <c r="H28" t="s">
        <v>19431</v>
      </c>
      <c r="I28">
        <v>84</v>
      </c>
      <c r="J28" t="s">
        <v>82</v>
      </c>
      <c r="K28" t="str">
        <f t="shared" si="0"/>
        <v>24,2402402,'CARNAÚBA DOS DANTAS','-6.55690286','-36.58912897','319','246,308','carnaubense','84',current_timestamp);</v>
      </c>
      <c r="L28" t="str">
        <f t="shared" si="1"/>
        <v>INSERT INTO municipio (cd_estado,cd_municipio,ds_municipio,vl_latitude,vl_longitude,vl_altitude,qt_area,ds_gentilico,nr_ddd,dt_registro)VALUES (24,2402402,'CARNAÚBA DOS DANTAS','-6.55690286','-36.58912897','319','246,308','carnaubense','84',current_timestamp);</v>
      </c>
    </row>
    <row r="29" spans="1:12" x14ac:dyDescent="0.25">
      <c r="A29">
        <v>24</v>
      </c>
      <c r="B29" s="21" t="s">
        <v>12108</v>
      </c>
      <c r="C29" s="39" t="s">
        <v>12109</v>
      </c>
      <c r="D29" s="3" t="s">
        <v>19511</v>
      </c>
      <c r="E29" s="3" t="s">
        <v>19512</v>
      </c>
      <c r="F29" s="3" t="s">
        <v>2299</v>
      </c>
      <c r="G29" s="43">
        <v>517.73699999999997</v>
      </c>
      <c r="H29" t="s">
        <v>19432</v>
      </c>
      <c r="I29">
        <v>84</v>
      </c>
      <c r="J29" t="s">
        <v>82</v>
      </c>
      <c r="K29" t="str">
        <f t="shared" si="0"/>
        <v>24,2402501,'CARNAUBAIS','-5.33881671','-36.83472171','39','517,737','carnaubaense','84',current_timestamp);</v>
      </c>
      <c r="L29" t="str">
        <f t="shared" si="1"/>
        <v>INSERT INTO municipio (cd_estado,cd_municipio,ds_municipio,vl_latitude,vl_longitude,vl_altitude,qt_area,ds_gentilico,nr_ddd,dt_registro)VALUES (24,2402501,'CARNAUBAIS','-5.33881671','-36.83472171','39','517,737','carnaubaense','84',current_timestamp);</v>
      </c>
    </row>
    <row r="30" spans="1:12" x14ac:dyDescent="0.25">
      <c r="A30">
        <v>24</v>
      </c>
      <c r="B30" s="21" t="s">
        <v>12110</v>
      </c>
      <c r="C30" s="39" t="s">
        <v>12111</v>
      </c>
      <c r="D30" s="3" t="s">
        <v>19513</v>
      </c>
      <c r="E30" s="3" t="s">
        <v>19514</v>
      </c>
      <c r="F30" s="3" t="s">
        <v>2989</v>
      </c>
      <c r="G30" s="43">
        <v>724.38099999999997</v>
      </c>
      <c r="H30" t="s">
        <v>19433</v>
      </c>
      <c r="I30">
        <v>84</v>
      </c>
      <c r="J30" t="s">
        <v>82</v>
      </c>
      <c r="K30" t="str">
        <f t="shared" si="0"/>
        <v>24,2402600,'CEARÁ-MIRIM','-5.63859499','-35.42362069','63','724,381','ceará-miriense','84',current_timestamp);</v>
      </c>
      <c r="L30" t="str">
        <f t="shared" si="1"/>
        <v>INSERT INTO municipio (cd_estado,cd_municipio,ds_municipio,vl_latitude,vl_longitude,vl_altitude,qt_area,ds_gentilico,nr_ddd,dt_registro)VALUES (24,2402600,'CEARÁ-MIRIM','-5.63859499','-35.42362069','63','724,381','ceará-miriense','84',current_timestamp);</v>
      </c>
    </row>
    <row r="31" spans="1:12" x14ac:dyDescent="0.25">
      <c r="A31">
        <v>24</v>
      </c>
      <c r="B31" s="21" t="s">
        <v>12112</v>
      </c>
      <c r="C31" s="39" t="s">
        <v>12113</v>
      </c>
      <c r="D31" s="3" t="s">
        <v>19515</v>
      </c>
      <c r="E31" s="3" t="s">
        <v>19516</v>
      </c>
      <c r="F31" s="3" t="s">
        <v>1493</v>
      </c>
      <c r="G31" s="43">
        <v>393.57299999999998</v>
      </c>
      <c r="H31" t="s">
        <v>19434</v>
      </c>
      <c r="I31">
        <v>84</v>
      </c>
      <c r="J31" t="s">
        <v>82</v>
      </c>
      <c r="K31" t="str">
        <f t="shared" si="0"/>
        <v>24,2402709,'CERRO CORÁ','-6.03505808','-36.34632161','585','393,573','cerro-coraense','84',current_timestamp);</v>
      </c>
      <c r="L31" t="str">
        <f t="shared" si="1"/>
        <v>INSERT INTO municipio (cd_estado,cd_municipio,ds_municipio,vl_latitude,vl_longitude,vl_altitude,qt_area,ds_gentilico,nr_ddd,dt_registro)VALUES (24,2402709,'CERRO CORÁ','-6.03505808','-36.34632161','585','393,573','cerro-coraense','84',current_timestamp);</v>
      </c>
    </row>
    <row r="32" spans="1:12" x14ac:dyDescent="0.25">
      <c r="A32">
        <v>24</v>
      </c>
      <c r="B32" s="21" t="s">
        <v>12114</v>
      </c>
      <c r="C32" s="39" t="s">
        <v>12115</v>
      </c>
      <c r="D32" s="3" t="s">
        <v>19517</v>
      </c>
      <c r="E32" s="3" t="s">
        <v>19518</v>
      </c>
      <c r="F32" s="3" t="s">
        <v>2036</v>
      </c>
      <c r="G32" s="43">
        <v>185.74799999999999</v>
      </c>
      <c r="H32" t="s">
        <v>19435</v>
      </c>
      <c r="I32">
        <v>84</v>
      </c>
      <c r="J32" t="s">
        <v>82</v>
      </c>
      <c r="K32" t="str">
        <f t="shared" si="0"/>
        <v>24,2402808,'CORONEL EZEQUIEL','-6.38256689','-36.21638698','577','185,748','coronel-ezequielense','84',current_timestamp);</v>
      </c>
      <c r="L32" t="str">
        <f t="shared" si="1"/>
        <v>INSERT INTO municipio (cd_estado,cd_municipio,ds_municipio,vl_latitude,vl_longitude,vl_altitude,qt_area,ds_gentilico,nr_ddd,dt_registro)VALUES (24,2402808,'CORONEL EZEQUIEL','-6.38256689','-36.21638698','577','185,748','coronel-ezequielense','84',current_timestamp);</v>
      </c>
    </row>
    <row r="33" spans="1:12" x14ac:dyDescent="0.25">
      <c r="A33">
        <v>24</v>
      </c>
      <c r="B33" s="21" t="s">
        <v>12116</v>
      </c>
      <c r="C33" s="39" t="s">
        <v>12117</v>
      </c>
      <c r="D33" s="3" t="s">
        <v>19519</v>
      </c>
      <c r="E33" s="3" t="s">
        <v>19520</v>
      </c>
      <c r="F33" s="3" t="s">
        <v>1642</v>
      </c>
      <c r="G33" s="43">
        <v>117.139</v>
      </c>
      <c r="H33" t="s">
        <v>19436</v>
      </c>
      <c r="I33">
        <v>84</v>
      </c>
      <c r="J33" t="s">
        <v>82</v>
      </c>
      <c r="K33" t="str">
        <f t="shared" si="0"/>
        <v>24,2402907,'CORONEL JOÃO PESSOA','-6.26033477','-38.44345808','401','117,139','pessoense','84',current_timestamp);</v>
      </c>
      <c r="L33" t="str">
        <f t="shared" si="1"/>
        <v>INSERT INTO municipio (cd_estado,cd_municipio,ds_municipio,vl_latitude,vl_longitude,vl_altitude,qt_area,ds_gentilico,nr_ddd,dt_registro)VALUES (24,2402907,'CORONEL JOÃO PESSOA','-6.26033477','-38.44345808','401','117,139','pessoense','84',current_timestamp);</v>
      </c>
    </row>
    <row r="34" spans="1:12" x14ac:dyDescent="0.25">
      <c r="A34">
        <v>24</v>
      </c>
      <c r="B34" s="21" t="s">
        <v>12118</v>
      </c>
      <c r="C34" s="39" t="s">
        <v>12119</v>
      </c>
      <c r="D34" s="3" t="s">
        <v>19521</v>
      </c>
      <c r="E34" s="3" t="s">
        <v>19522</v>
      </c>
      <c r="F34" s="3" t="s">
        <v>1909</v>
      </c>
      <c r="G34" s="43">
        <v>295.83</v>
      </c>
      <c r="H34" t="s">
        <v>19437</v>
      </c>
      <c r="I34">
        <v>84</v>
      </c>
      <c r="J34" t="s">
        <v>82</v>
      </c>
      <c r="K34" t="str">
        <f t="shared" si="0"/>
        <v>24,2403004,'CRUZETA','-6.41198588','-36.78728583','236','295,83','cruzetense','84',current_timestamp);</v>
      </c>
      <c r="L34" t="str">
        <f t="shared" si="1"/>
        <v>INSERT INTO municipio (cd_estado,cd_municipio,ds_municipio,vl_latitude,vl_longitude,vl_altitude,qt_area,ds_gentilico,nr_ddd,dt_registro)VALUES (24,2403004,'CRUZETA','-6.41198588','-36.78728583','236','295,83','cruzetense','84',current_timestamp);</v>
      </c>
    </row>
    <row r="35" spans="1:12" x14ac:dyDescent="0.25">
      <c r="A35">
        <v>24</v>
      </c>
      <c r="B35" s="21" t="s">
        <v>12120</v>
      </c>
      <c r="C35" s="39" t="s">
        <v>12121</v>
      </c>
      <c r="D35" s="3" t="s">
        <v>19523</v>
      </c>
      <c r="E35" s="3" t="s">
        <v>19524</v>
      </c>
      <c r="F35" s="3" t="s">
        <v>19525</v>
      </c>
      <c r="G35" s="43">
        <v>864.34900000000005</v>
      </c>
      <c r="H35" t="s">
        <v>19438</v>
      </c>
      <c r="I35">
        <v>84</v>
      </c>
      <c r="J35" t="s">
        <v>82</v>
      </c>
      <c r="K35" t="str">
        <f t="shared" si="0"/>
        <v>24,2403103,'CURRAIS NOVOS','-6.25773986','-36.52045217','352','864,349','currais-novense','84',current_timestamp);</v>
      </c>
      <c r="L35" t="str">
        <f t="shared" si="1"/>
        <v>INSERT INTO municipio (cd_estado,cd_municipio,ds_municipio,vl_latitude,vl_longitude,vl_altitude,qt_area,ds_gentilico,nr_ddd,dt_registro)VALUES (24,2403103,'CURRAIS NOVOS','-6.25773986','-36.52045217','352','864,349','currais-novense','84',current_timestamp);</v>
      </c>
    </row>
    <row r="36" spans="1:12" x14ac:dyDescent="0.25">
      <c r="A36">
        <v>24</v>
      </c>
      <c r="B36" s="21" t="s">
        <v>12122</v>
      </c>
      <c r="C36" s="39" t="s">
        <v>12123</v>
      </c>
      <c r="D36" s="3" t="s">
        <v>19526</v>
      </c>
      <c r="E36" s="3" t="s">
        <v>19527</v>
      </c>
      <c r="F36" s="3" t="s">
        <v>6182</v>
      </c>
      <c r="G36" s="43">
        <v>113.73699999999999</v>
      </c>
      <c r="H36" t="s">
        <v>19439</v>
      </c>
      <c r="I36">
        <v>84</v>
      </c>
      <c r="J36" t="s">
        <v>82</v>
      </c>
      <c r="K36" t="str">
        <f t="shared" si="0"/>
        <v>24,2403202,'DOUTOR SEVERIANO','-6.0955263','-38.3758986','373','113,737','severianense','84',current_timestamp);</v>
      </c>
      <c r="L36" t="str">
        <f t="shared" si="1"/>
        <v>INSERT INTO municipio (cd_estado,cd_municipio,ds_municipio,vl_latitude,vl_longitude,vl_altitude,qt_area,ds_gentilico,nr_ddd,dt_registro)VALUES (24,2403202,'DOUTOR SEVERIANO','-6.0955263','-38.3758986','373','113,737','severianense','84',current_timestamp);</v>
      </c>
    </row>
    <row r="37" spans="1:12" x14ac:dyDescent="0.25">
      <c r="A37">
        <v>24</v>
      </c>
      <c r="B37" s="21" t="s">
        <v>12125</v>
      </c>
      <c r="C37" s="39" t="s">
        <v>12126</v>
      </c>
      <c r="D37" s="3" t="s">
        <v>19528</v>
      </c>
      <c r="E37" s="3" t="s">
        <v>19529</v>
      </c>
      <c r="F37" s="3" t="s">
        <v>1918</v>
      </c>
      <c r="G37" s="43">
        <v>125.749</v>
      </c>
      <c r="H37" t="s">
        <v>19440</v>
      </c>
      <c r="I37">
        <v>84</v>
      </c>
      <c r="J37" t="s">
        <v>82</v>
      </c>
      <c r="K37" t="str">
        <f t="shared" si="0"/>
        <v>24,2403301,'ENCANTO','-6.1121182','-38.30694117','213','125,749','encantense','84',current_timestamp);</v>
      </c>
      <c r="L37" t="str">
        <f t="shared" si="1"/>
        <v>INSERT INTO municipio (cd_estado,cd_municipio,ds_municipio,vl_latitude,vl_longitude,vl_altitude,qt_area,ds_gentilico,nr_ddd,dt_registro)VALUES (24,2403301,'ENCANTO','-6.1121182','-38.30694117','213','125,749','encantense','84',current_timestamp);</v>
      </c>
    </row>
    <row r="38" spans="1:12" x14ac:dyDescent="0.25">
      <c r="A38">
        <v>24</v>
      </c>
      <c r="B38" s="21" t="s">
        <v>12127</v>
      </c>
      <c r="C38" s="39" t="s">
        <v>12128</v>
      </c>
      <c r="D38" s="3" t="s">
        <v>19530</v>
      </c>
      <c r="E38" s="3" t="s">
        <v>19531</v>
      </c>
      <c r="F38" s="3" t="s">
        <v>3629</v>
      </c>
      <c r="G38" s="43">
        <v>264.98500000000001</v>
      </c>
      <c r="H38" t="s">
        <v>19441</v>
      </c>
      <c r="I38">
        <v>84</v>
      </c>
      <c r="J38" t="s">
        <v>82</v>
      </c>
      <c r="K38" t="str">
        <f t="shared" si="0"/>
        <v>24,2403400,'EQUADOR','-6.94484093','-36.71775047','563','264,985','equatoriano','84',current_timestamp);</v>
      </c>
      <c r="L38" t="str">
        <f t="shared" si="1"/>
        <v>INSERT INTO municipio (cd_estado,cd_municipio,ds_municipio,vl_latitude,vl_longitude,vl_altitude,qt_area,ds_gentilico,nr_ddd,dt_registro)VALUES (24,2403400,'EQUADOR','-6.94484093','-36.71775047','563','264,985','equatoriano','84',current_timestamp);</v>
      </c>
    </row>
    <row r="39" spans="1:12" x14ac:dyDescent="0.25">
      <c r="A39">
        <v>24</v>
      </c>
      <c r="B39" s="21" t="s">
        <v>12129</v>
      </c>
      <c r="C39" s="39" t="s">
        <v>56</v>
      </c>
      <c r="D39" s="3" t="s">
        <v>19532</v>
      </c>
      <c r="E39" s="3" t="s">
        <v>19533</v>
      </c>
      <c r="F39" s="3" t="s">
        <v>478</v>
      </c>
      <c r="G39" s="43">
        <v>135.83799999999999</v>
      </c>
      <c r="H39" t="s">
        <v>19442</v>
      </c>
      <c r="I39">
        <v>84</v>
      </c>
      <c r="J39" t="s">
        <v>82</v>
      </c>
      <c r="K39" t="str">
        <f t="shared" si="0"/>
        <v>24,2403509,'ESPÍRITO SANTO','-6.33184473','-35.30783161','34','135,838','espírito-santense','84',current_timestamp);</v>
      </c>
      <c r="L39" t="str">
        <f t="shared" si="1"/>
        <v>INSERT INTO municipio (cd_estado,cd_municipio,ds_municipio,vl_latitude,vl_longitude,vl_altitude,qt_area,ds_gentilico,nr_ddd,dt_registro)VALUES (24,2403509,'ESPÍRITO SANTO','-6.33184473','-35.30783161','34','135,838','espírito-santense','84',current_timestamp);</v>
      </c>
    </row>
    <row r="40" spans="1:12" x14ac:dyDescent="0.25">
      <c r="A40">
        <v>24</v>
      </c>
      <c r="B40" s="21" t="s">
        <v>12130</v>
      </c>
      <c r="C40" s="39" t="s">
        <v>12131</v>
      </c>
      <c r="D40" s="3" t="s">
        <v>19534</v>
      </c>
      <c r="E40" s="3" t="s">
        <v>19535</v>
      </c>
      <c r="F40" s="3" t="s">
        <v>579</v>
      </c>
      <c r="G40" s="43">
        <v>139.57499999999999</v>
      </c>
      <c r="H40" t="s">
        <v>19443</v>
      </c>
      <c r="I40">
        <v>84</v>
      </c>
      <c r="J40" t="s">
        <v>82</v>
      </c>
      <c r="K40" t="str">
        <f t="shared" si="0"/>
        <v>24,2403608,'EXTREMOZ','-5.701907','-35.304146','48','139,575','extremozense','84',current_timestamp);</v>
      </c>
      <c r="L40" t="str">
        <f t="shared" si="1"/>
        <v>INSERT INTO municipio (cd_estado,cd_municipio,ds_municipio,vl_latitude,vl_longitude,vl_altitude,qt_area,ds_gentilico,nr_ddd,dt_registro)VALUES (24,2403608,'EXTREMOZ','-5.701907','-35.304146','48','139,575','extremozense','84',current_timestamp);</v>
      </c>
    </row>
    <row r="41" spans="1:12" x14ac:dyDescent="0.25">
      <c r="A41">
        <v>24</v>
      </c>
      <c r="B41" s="21" t="s">
        <v>12132</v>
      </c>
      <c r="C41" s="39" t="s">
        <v>12133</v>
      </c>
      <c r="D41" s="3" t="s">
        <v>19536</v>
      </c>
      <c r="E41" s="3" t="s">
        <v>19537</v>
      </c>
      <c r="F41" s="3" t="s">
        <v>2441</v>
      </c>
      <c r="G41" s="43">
        <v>268.59100000000001</v>
      </c>
      <c r="H41" t="s">
        <v>19444</v>
      </c>
      <c r="I41">
        <v>84</v>
      </c>
      <c r="J41" t="s">
        <v>82</v>
      </c>
      <c r="K41" t="str">
        <f t="shared" si="0"/>
        <v>24,2403707,'FELIPE GUERRA','-5.59888315','-37.69479085','68','268,591','felipe-guerrense','84',current_timestamp);</v>
      </c>
      <c r="L41" t="str">
        <f t="shared" si="1"/>
        <v>INSERT INTO municipio (cd_estado,cd_municipio,ds_municipio,vl_latitude,vl_longitude,vl_altitude,qt_area,ds_gentilico,nr_ddd,dt_registro)VALUES (24,2403707,'FELIPE GUERRA','-5.59888315','-37.69479085','68','268,591','felipe-guerrense','84',current_timestamp);</v>
      </c>
    </row>
    <row r="42" spans="1:12" x14ac:dyDescent="0.25">
      <c r="A42">
        <v>24</v>
      </c>
      <c r="B42" s="21" t="s">
        <v>12134</v>
      </c>
      <c r="C42" s="39" t="s">
        <v>12135</v>
      </c>
      <c r="D42" s="3" t="s">
        <v>19538</v>
      </c>
      <c r="E42" s="3" t="s">
        <v>19539</v>
      </c>
      <c r="F42" s="3" t="s">
        <v>19540</v>
      </c>
      <c r="G42" s="43">
        <v>322.62799999999999</v>
      </c>
      <c r="H42" t="s">
        <v>19445</v>
      </c>
      <c r="I42">
        <v>84</v>
      </c>
      <c r="J42" t="s">
        <v>82</v>
      </c>
      <c r="K42" t="str">
        <f t="shared" si="0"/>
        <v>24,2403756,'FERNANDO PEDROZA','-5.6942633','-36.530245','142','322,628','fernando-pedrozense','84',current_timestamp);</v>
      </c>
      <c r="L42" t="str">
        <f t="shared" si="1"/>
        <v>INSERT INTO municipio (cd_estado,cd_municipio,ds_municipio,vl_latitude,vl_longitude,vl_altitude,qt_area,ds_gentilico,nr_ddd,dt_registro)VALUES (24,2403756,'FERNANDO PEDROZA','-5.6942633','-36.530245','142','322,628','fernando-pedrozense','84',current_timestamp);</v>
      </c>
    </row>
    <row r="43" spans="1:12" x14ac:dyDescent="0.25">
      <c r="A43">
        <v>24</v>
      </c>
      <c r="B43" s="21" t="s">
        <v>12136</v>
      </c>
      <c r="C43" s="39" t="s">
        <v>12137</v>
      </c>
      <c r="D43" s="3" t="s">
        <v>19541</v>
      </c>
      <c r="E43" s="3" t="s">
        <v>19542</v>
      </c>
      <c r="F43" s="3" t="s">
        <v>472</v>
      </c>
      <c r="G43" s="43">
        <v>504.79700000000003</v>
      </c>
      <c r="H43" t="s">
        <v>19446</v>
      </c>
      <c r="I43">
        <v>84</v>
      </c>
      <c r="J43" t="s">
        <v>82</v>
      </c>
      <c r="K43" t="str">
        <f t="shared" si="0"/>
        <v>24,2403806,'FLORÂNIA','-6.1257804','-36.8169558','320','504,797','floraniense','84',current_timestamp);</v>
      </c>
      <c r="L43" t="str">
        <f t="shared" si="1"/>
        <v>INSERT INTO municipio (cd_estado,cd_municipio,ds_municipio,vl_latitude,vl_longitude,vl_altitude,qt_area,ds_gentilico,nr_ddd,dt_registro)VALUES (24,2403806,'FLORÂNIA','-6.1257804','-36.8169558','320','504,797','floraniense','84',current_timestamp);</v>
      </c>
    </row>
    <row r="44" spans="1:12" x14ac:dyDescent="0.25">
      <c r="A44">
        <v>24</v>
      </c>
      <c r="B44" s="21" t="s">
        <v>12138</v>
      </c>
      <c r="C44" s="39" t="s">
        <v>12139</v>
      </c>
      <c r="D44" s="3" t="s">
        <v>19543</v>
      </c>
      <c r="E44" s="3" t="s">
        <v>19544</v>
      </c>
      <c r="F44" s="3" t="s">
        <v>2642</v>
      </c>
      <c r="G44" s="43">
        <v>181.55799999999999</v>
      </c>
      <c r="H44" t="s">
        <v>19447</v>
      </c>
      <c r="I44">
        <v>84</v>
      </c>
      <c r="J44" t="s">
        <v>82</v>
      </c>
      <c r="K44" t="str">
        <f t="shared" si="0"/>
        <v>24,2403905,'FRANCISCO DANTAS','-6.08937072','-38.12343836','229','181,558','francisco-dantense','84',current_timestamp);</v>
      </c>
      <c r="L44" t="str">
        <f t="shared" si="1"/>
        <v>INSERT INTO municipio (cd_estado,cd_municipio,ds_municipio,vl_latitude,vl_longitude,vl_altitude,qt_area,ds_gentilico,nr_ddd,dt_registro)VALUES (24,2403905,'FRANCISCO DANTAS','-6.08937072','-38.12343836','229','181,558','francisco-dantense','84',current_timestamp);</v>
      </c>
    </row>
    <row r="45" spans="1:12" x14ac:dyDescent="0.25">
      <c r="A45">
        <v>24</v>
      </c>
      <c r="B45" s="21" t="s">
        <v>12140</v>
      </c>
      <c r="C45" s="39" t="s">
        <v>12141</v>
      </c>
      <c r="D45" s="3" t="s">
        <v>19545</v>
      </c>
      <c r="E45" s="3" t="s">
        <v>19546</v>
      </c>
      <c r="F45" s="3" t="s">
        <v>9854</v>
      </c>
      <c r="G45" s="43">
        <v>63.279000000000003</v>
      </c>
      <c r="H45" t="s">
        <v>19448</v>
      </c>
      <c r="I45">
        <v>84</v>
      </c>
      <c r="J45" t="s">
        <v>82</v>
      </c>
      <c r="K45" t="str">
        <f t="shared" si="0"/>
        <v>24,2404002,'FRUTUOSO GOMES','-6.1583277','-37.8376916','231','63,279','frutuoso-gomense','84',current_timestamp);</v>
      </c>
      <c r="L45" t="str">
        <f t="shared" si="1"/>
        <v>INSERT INTO municipio (cd_estado,cd_municipio,ds_municipio,vl_latitude,vl_longitude,vl_altitude,qt_area,ds_gentilico,nr_ddd,dt_registro)VALUES (24,2404002,'FRUTUOSO GOMES','-6.1583277','-37.8376916','231','63,279','frutuoso-gomense','84',current_timestamp);</v>
      </c>
    </row>
    <row r="46" spans="1:12" x14ac:dyDescent="0.25">
      <c r="A46">
        <v>24</v>
      </c>
      <c r="B46" s="21" t="s">
        <v>12142</v>
      </c>
      <c r="C46" s="39" t="s">
        <v>12143</v>
      </c>
      <c r="D46" s="3" t="s">
        <v>19547</v>
      </c>
      <c r="E46" s="3" t="s">
        <v>19548</v>
      </c>
      <c r="F46" s="3" t="s">
        <v>2508</v>
      </c>
      <c r="G46" s="43">
        <v>342.21499999999997</v>
      </c>
      <c r="H46" t="s">
        <v>19449</v>
      </c>
      <c r="I46">
        <v>84</v>
      </c>
      <c r="J46" t="s">
        <v>82</v>
      </c>
      <c r="K46" t="str">
        <f t="shared" si="0"/>
        <v>24,2404101,'GALINHOS','-5.090752','-36.275478','3','342,215','galinhense','84',current_timestamp);</v>
      </c>
      <c r="L46" t="str">
        <f t="shared" si="1"/>
        <v>INSERT INTO municipio (cd_estado,cd_municipio,ds_municipio,vl_latitude,vl_longitude,vl_altitude,qt_area,ds_gentilico,nr_ddd,dt_registro)VALUES (24,2404101,'GALINHOS','-5.090752','-36.275478','3','342,215','galinhense','84',current_timestamp);</v>
      </c>
    </row>
    <row r="47" spans="1:12" x14ac:dyDescent="0.25">
      <c r="A47">
        <v>24</v>
      </c>
      <c r="B47" s="21" t="s">
        <v>12144</v>
      </c>
      <c r="C47" s="39" t="s">
        <v>12145</v>
      </c>
      <c r="D47" s="3" t="s">
        <v>19549</v>
      </c>
      <c r="E47" s="3" t="s">
        <v>19550</v>
      </c>
      <c r="F47" s="3" t="s">
        <v>491</v>
      </c>
      <c r="G47" s="43">
        <v>192.279</v>
      </c>
      <c r="H47" t="s">
        <v>19450</v>
      </c>
      <c r="I47">
        <v>84</v>
      </c>
      <c r="J47" t="s">
        <v>82</v>
      </c>
      <c r="K47" t="str">
        <f t="shared" si="0"/>
        <v>24,2404200,'GOIANINHA','-6.26703225','-35.2100873','17','192,279','goianiense','84',current_timestamp);</v>
      </c>
      <c r="L47" t="str">
        <f t="shared" si="1"/>
        <v>INSERT INTO municipio (cd_estado,cd_municipio,ds_municipio,vl_latitude,vl_longitude,vl_altitude,qt_area,ds_gentilico,nr_ddd,dt_registro)VALUES (24,2404200,'GOIANINHA','-6.26703225','-35.2100873','17','192,279','goianiense','84',current_timestamp);</v>
      </c>
    </row>
    <row r="48" spans="1:12" x14ac:dyDescent="0.25">
      <c r="A48">
        <v>24</v>
      </c>
      <c r="B48" s="21" t="s">
        <v>12146</v>
      </c>
      <c r="C48" s="39" t="s">
        <v>12147</v>
      </c>
      <c r="D48" s="3" t="s">
        <v>19551</v>
      </c>
      <c r="E48" s="3" t="s">
        <v>19552</v>
      </c>
      <c r="F48" s="3" t="s">
        <v>478</v>
      </c>
      <c r="G48" s="43">
        <v>1129.548</v>
      </c>
      <c r="H48" t="s">
        <v>19451</v>
      </c>
      <c r="I48">
        <v>84</v>
      </c>
      <c r="J48" t="s">
        <v>82</v>
      </c>
      <c r="K48" t="str">
        <f t="shared" si="0"/>
        <v>24,2404309,'GOVERNADOR DIX-SEPT ROSADO','-5.45156603','-37.51572781','34','1129,548','dix-septiense','84',current_timestamp);</v>
      </c>
      <c r="L48" t="str">
        <f t="shared" si="1"/>
        <v>INSERT INTO municipio (cd_estado,cd_municipio,ds_municipio,vl_latitude,vl_longitude,vl_altitude,qt_area,ds_gentilico,nr_ddd,dt_registro)VALUES (24,2404309,'GOVERNADOR DIX-SEPT ROSADO','-5.45156603','-37.51572781','34','1129,548','dix-septiense','84',current_timestamp);</v>
      </c>
    </row>
    <row r="49" spans="1:12" x14ac:dyDescent="0.25">
      <c r="A49">
        <v>24</v>
      </c>
      <c r="B49" s="21" t="s">
        <v>12148</v>
      </c>
      <c r="C49" s="39" t="s">
        <v>12149</v>
      </c>
      <c r="D49" s="3" t="s">
        <v>19553</v>
      </c>
      <c r="E49" s="3" t="s">
        <v>19554</v>
      </c>
      <c r="F49" s="3" t="s">
        <v>454</v>
      </c>
      <c r="G49" s="43">
        <v>126.458</v>
      </c>
      <c r="H49" t="s">
        <v>19452</v>
      </c>
      <c r="I49">
        <v>84</v>
      </c>
      <c r="J49" t="s">
        <v>82</v>
      </c>
      <c r="K49" t="str">
        <f t="shared" si="0"/>
        <v>24,2404408,'GROSSOS','-4.98231196','-37.15367209','12','126,458','grossense','84',current_timestamp);</v>
      </c>
      <c r="L49" t="str">
        <f t="shared" si="1"/>
        <v>INSERT INTO municipio (cd_estado,cd_municipio,ds_municipio,vl_latitude,vl_longitude,vl_altitude,qt_area,ds_gentilico,nr_ddd,dt_registro)VALUES (24,2404408,'GROSSOS','-4.98231196','-37.15367209','12','126,458','grossense','84',current_timestamp);</v>
      </c>
    </row>
    <row r="50" spans="1:12" x14ac:dyDescent="0.25">
      <c r="A50">
        <v>24</v>
      </c>
      <c r="B50" s="21" t="s">
        <v>12150</v>
      </c>
      <c r="C50" s="39" t="s">
        <v>12151</v>
      </c>
      <c r="D50" s="3" t="s">
        <v>19555</v>
      </c>
      <c r="E50" s="3" t="s">
        <v>19556</v>
      </c>
      <c r="F50" s="3" t="s">
        <v>567</v>
      </c>
      <c r="G50" s="43">
        <v>258.95800000000003</v>
      </c>
      <c r="H50" s="29" t="s">
        <v>19802</v>
      </c>
      <c r="I50">
        <v>84</v>
      </c>
      <c r="J50" t="s">
        <v>82</v>
      </c>
      <c r="K50" t="str">
        <f t="shared" si="0"/>
        <v>24,2404507,'GUAMARÉ','-5.1062129','-36.3221428','1','258,958','GUAMAREENSE','84',current_timestamp);</v>
      </c>
      <c r="L50" t="str">
        <f t="shared" si="1"/>
        <v>INSERT INTO municipio (cd_estado,cd_municipio,ds_municipio,vl_latitude,vl_longitude,vl_altitude,qt_area,ds_gentilico,nr_ddd,dt_registro)VALUES (24,2404507,'GUAMARÉ','-5.1062129','-36.3221428','1','258,958','GUAMAREENSE','84',current_timestamp);</v>
      </c>
    </row>
    <row r="51" spans="1:12" x14ac:dyDescent="0.25">
      <c r="A51">
        <v>24</v>
      </c>
      <c r="B51" s="21" t="s">
        <v>12152</v>
      </c>
      <c r="C51" s="39" t="s">
        <v>12153</v>
      </c>
      <c r="D51" s="3" t="s">
        <v>19557</v>
      </c>
      <c r="E51" s="3" t="s">
        <v>19558</v>
      </c>
      <c r="F51" s="3" t="s">
        <v>629</v>
      </c>
      <c r="G51" s="43">
        <v>312.02800000000002</v>
      </c>
      <c r="H51" s="29" t="s">
        <v>19803</v>
      </c>
      <c r="I51">
        <v>84</v>
      </c>
      <c r="J51" t="s">
        <v>82</v>
      </c>
      <c r="K51" t="str">
        <f t="shared" si="0"/>
        <v>24,2404606,'IELMO MARINHO','-5.8229072','-35.55196528','64','312,028','IELMO-MARINHENSE','84',current_timestamp);</v>
      </c>
      <c r="L51" t="str">
        <f t="shared" si="1"/>
        <v>INSERT INTO municipio (cd_estado,cd_municipio,ds_municipio,vl_latitude,vl_longitude,vl_altitude,qt_area,ds_gentilico,nr_ddd,dt_registro)VALUES (24,2404606,'IELMO MARINHO','-5.8229072','-35.55196528','64','312,028','IELMO-MARINHENSE','84',current_timestamp);</v>
      </c>
    </row>
    <row r="52" spans="1:12" x14ac:dyDescent="0.25">
      <c r="A52">
        <v>24</v>
      </c>
      <c r="B52" s="21" t="s">
        <v>12154</v>
      </c>
      <c r="C52" s="39" t="s">
        <v>12155</v>
      </c>
      <c r="D52" s="3" t="s">
        <v>19559</v>
      </c>
      <c r="E52" s="3" t="s">
        <v>19560</v>
      </c>
      <c r="F52" s="3" t="s">
        <v>619</v>
      </c>
      <c r="G52" s="43">
        <v>374.24799999999999</v>
      </c>
      <c r="H52" s="29" t="s">
        <v>19804</v>
      </c>
      <c r="I52">
        <v>84</v>
      </c>
      <c r="J52" t="s">
        <v>82</v>
      </c>
      <c r="K52" t="str">
        <f t="shared" si="0"/>
        <v>24,2404705,'IPANGUAÇU','-5.50952308','-36.85996771','20','374,248','IPANGUAÇUENSE','84',current_timestamp);</v>
      </c>
      <c r="L52" t="str">
        <f t="shared" si="1"/>
        <v>INSERT INTO municipio (cd_estado,cd_municipio,ds_municipio,vl_latitude,vl_longitude,vl_altitude,qt_area,ds_gentilico,nr_ddd,dt_registro)VALUES (24,2404705,'IPANGUAÇU','-5.50952308','-36.85996771','20','374,248','IPANGUAÇUENSE','84',current_timestamp);</v>
      </c>
    </row>
    <row r="53" spans="1:12" x14ac:dyDescent="0.25">
      <c r="A53">
        <v>24</v>
      </c>
      <c r="B53" s="21" t="s">
        <v>12156</v>
      </c>
      <c r="C53" s="39" t="s">
        <v>12157</v>
      </c>
      <c r="D53" s="3" t="s">
        <v>19561</v>
      </c>
      <c r="E53" s="3" t="s">
        <v>19562</v>
      </c>
      <c r="F53" s="3" t="s">
        <v>1918</v>
      </c>
      <c r="G53" s="43">
        <v>127.348</v>
      </c>
      <c r="H53" s="29" t="s">
        <v>1315</v>
      </c>
      <c r="I53">
        <v>84</v>
      </c>
      <c r="J53" t="s">
        <v>82</v>
      </c>
      <c r="K53" t="str">
        <f t="shared" si="0"/>
        <v>24,2404804,'IPUEIRA','-6.81472495','-37.19814045','213','127,348','IPUEIRENSE','84',current_timestamp);</v>
      </c>
      <c r="L53" t="str">
        <f t="shared" si="1"/>
        <v>INSERT INTO municipio (cd_estado,cd_municipio,ds_municipio,vl_latitude,vl_longitude,vl_altitude,qt_area,ds_gentilico,nr_ddd,dt_registro)VALUES (24,2404804,'IPUEIRA','-6.81472495','-37.19814045','213','127,348','IPUEIRENSE','84',current_timestamp);</v>
      </c>
    </row>
    <row r="54" spans="1:12" x14ac:dyDescent="0.25">
      <c r="A54">
        <v>24</v>
      </c>
      <c r="B54" s="21" t="s">
        <v>12158</v>
      </c>
      <c r="C54" s="39" t="s">
        <v>892</v>
      </c>
      <c r="D54" s="3" t="s">
        <v>19563</v>
      </c>
      <c r="E54" s="3" t="s">
        <v>19564</v>
      </c>
      <c r="F54" s="3" t="s">
        <v>630</v>
      </c>
      <c r="G54" s="43">
        <v>203.62200000000001</v>
      </c>
      <c r="H54" s="29" t="s">
        <v>5722</v>
      </c>
      <c r="I54">
        <v>84</v>
      </c>
      <c r="J54" t="s">
        <v>82</v>
      </c>
      <c r="K54" t="str">
        <f t="shared" si="0"/>
        <v>24,2404853,'ITAJÁ','-5.638996','-36.8708423','35','203,622','ITAJAENSE','84',current_timestamp);</v>
      </c>
      <c r="L54" t="str">
        <f t="shared" si="1"/>
        <v>INSERT INTO municipio (cd_estado,cd_municipio,ds_municipio,vl_latitude,vl_longitude,vl_altitude,qt_area,ds_gentilico,nr_ddd,dt_registro)VALUES (24,2404853,'ITAJÁ','-5.638996','-36.8708423','35','203,622','ITAJAENSE','84',current_timestamp);</v>
      </c>
    </row>
    <row r="55" spans="1:12" x14ac:dyDescent="0.25">
      <c r="A55">
        <v>24</v>
      </c>
      <c r="B55" s="21" t="s">
        <v>12159</v>
      </c>
      <c r="C55" s="39" t="s">
        <v>12160</v>
      </c>
      <c r="D55" s="3" t="s">
        <v>19565</v>
      </c>
      <c r="E55" s="3" t="s">
        <v>19566</v>
      </c>
      <c r="F55" s="3" t="s">
        <v>3256</v>
      </c>
      <c r="G55" s="43">
        <v>133.03100000000001</v>
      </c>
      <c r="H55" s="29" t="s">
        <v>17122</v>
      </c>
      <c r="I55">
        <v>84</v>
      </c>
      <c r="J55" t="s">
        <v>82</v>
      </c>
      <c r="K55" t="str">
        <f t="shared" si="0"/>
        <v>24,2404903,'ITAÚ','-5.84042845','-37.9887843','153','133,031','ITAUENSE','84',current_timestamp);</v>
      </c>
      <c r="L55" t="str">
        <f t="shared" si="1"/>
        <v>INSERT INTO municipio (cd_estado,cd_municipio,ds_municipio,vl_latitude,vl_longitude,vl_altitude,qt_area,ds_gentilico,nr_ddd,dt_registro)VALUES (24,2404903,'ITAÚ','-5.84042845','-37.9887843','153','133,031','ITAUENSE','84',current_timestamp);</v>
      </c>
    </row>
    <row r="56" spans="1:12" x14ac:dyDescent="0.25">
      <c r="A56">
        <v>24</v>
      </c>
      <c r="B56" s="21" t="s">
        <v>12161</v>
      </c>
      <c r="C56" s="39" t="s">
        <v>12162</v>
      </c>
      <c r="D56" s="3" t="s">
        <v>19567</v>
      </c>
      <c r="E56" s="3" t="s">
        <v>19568</v>
      </c>
      <c r="F56" s="3" t="s">
        <v>18151</v>
      </c>
      <c r="G56" s="43">
        <v>54.561</v>
      </c>
      <c r="H56" s="29" t="s">
        <v>19805</v>
      </c>
      <c r="I56">
        <v>84</v>
      </c>
      <c r="J56" t="s">
        <v>82</v>
      </c>
      <c r="K56" t="str">
        <f t="shared" si="0"/>
        <v>24,2405009,'JAÇANÃ','-6.43038996','-36.20362043','667','54,561','JAÇANÃENSE','84',current_timestamp);</v>
      </c>
      <c r="L56" t="str">
        <f t="shared" si="1"/>
        <v>INSERT INTO municipio (cd_estado,cd_municipio,ds_municipio,vl_latitude,vl_longitude,vl_altitude,qt_area,ds_gentilico,nr_ddd,dt_registro)VALUES (24,2405009,'JAÇANÃ','-6.43038996','-36.20362043','667','54,561','JAÇANÃENSE','84',current_timestamp);</v>
      </c>
    </row>
    <row r="57" spans="1:12" x14ac:dyDescent="0.25">
      <c r="A57">
        <v>24</v>
      </c>
      <c r="B57" s="21" t="s">
        <v>12163</v>
      </c>
      <c r="C57" s="39" t="s">
        <v>4690</v>
      </c>
      <c r="D57" s="3" t="s">
        <v>19569</v>
      </c>
      <c r="E57" s="3" t="s">
        <v>19570</v>
      </c>
      <c r="F57" s="3" t="s">
        <v>1186</v>
      </c>
      <c r="G57" s="43">
        <v>415.73599999999999</v>
      </c>
      <c r="H57" s="29" t="s">
        <v>5097</v>
      </c>
      <c r="I57">
        <v>84</v>
      </c>
      <c r="J57" t="s">
        <v>82</v>
      </c>
      <c r="K57" t="str">
        <f t="shared" si="0"/>
        <v>24,2405108,'JANDAÍRA','-5.3527167','-36.1276199','111','415,736','JANDAIRENSE','84',current_timestamp);</v>
      </c>
      <c r="L57" t="str">
        <f t="shared" si="1"/>
        <v>INSERT INTO municipio (cd_estado,cd_municipio,ds_municipio,vl_latitude,vl_longitude,vl_altitude,qt_area,ds_gentilico,nr_ddd,dt_registro)VALUES (24,2405108,'JANDAÍRA','-5.3527167','-36.1276199','111','415,736','JANDAIRENSE','84',current_timestamp);</v>
      </c>
    </row>
    <row r="58" spans="1:12" x14ac:dyDescent="0.25">
      <c r="A58">
        <v>24</v>
      </c>
      <c r="B58" s="21" t="s">
        <v>12164</v>
      </c>
      <c r="C58" s="39" t="s">
        <v>12165</v>
      </c>
      <c r="D58" s="3" t="s">
        <v>19571</v>
      </c>
      <c r="E58" s="3" t="s">
        <v>19572</v>
      </c>
      <c r="F58" s="3" t="s">
        <v>1717</v>
      </c>
      <c r="G58" s="43">
        <v>304.90100000000001</v>
      </c>
      <c r="H58" s="29" t="s">
        <v>19806</v>
      </c>
      <c r="I58">
        <v>84</v>
      </c>
      <c r="J58" t="s">
        <v>82</v>
      </c>
      <c r="K58" t="str">
        <f t="shared" si="0"/>
        <v>24,2405207,'JANDUÍS','-6.01649542','-37.40567332','147','304,901','JANDUIENSE','84',current_timestamp);</v>
      </c>
      <c r="L58" t="str">
        <f t="shared" si="1"/>
        <v>INSERT INTO municipio (cd_estado,cd_municipio,ds_municipio,vl_latitude,vl_longitude,vl_altitude,qt_area,ds_gentilico,nr_ddd,dt_registro)VALUES (24,2405207,'JANDUÍS','-6.01649542','-37.40567332','147','304,901','JANDUIENSE','84',current_timestamp);</v>
      </c>
    </row>
    <row r="59" spans="1:12" x14ac:dyDescent="0.25">
      <c r="A59">
        <v>24</v>
      </c>
      <c r="B59" s="21" t="s">
        <v>12166</v>
      </c>
      <c r="C59" s="39" t="s">
        <v>19573</v>
      </c>
      <c r="D59" s="3" t="s">
        <v>19574</v>
      </c>
      <c r="E59" s="3" t="s">
        <v>19575</v>
      </c>
      <c r="F59" s="3" t="s">
        <v>485</v>
      </c>
      <c r="G59" s="43">
        <v>187.107</v>
      </c>
      <c r="H59" s="29" t="s">
        <v>17138</v>
      </c>
      <c r="I59">
        <v>84</v>
      </c>
      <c r="J59" t="s">
        <v>82</v>
      </c>
      <c r="K59" t="str">
        <f t="shared" si="0"/>
        <v>24,2405306,'JANUÁRIO CICCO (BOA SAÚDE)','-6.15781416','-35.60314894','123','187,107','JANUARENSE','84',current_timestamp);</v>
      </c>
      <c r="L59" t="str">
        <f t="shared" si="1"/>
        <v>INSERT INTO municipio (cd_estado,cd_municipio,ds_municipio,vl_latitude,vl_longitude,vl_altitude,qt_area,ds_gentilico,nr_ddd,dt_registro)VALUES (24,2405306,'JANUÁRIO CICCO (BOA SAÚDE)','-6.15781416','-35.60314894','123','187,107','JANUARENSE','84',current_timestamp);</v>
      </c>
    </row>
    <row r="60" spans="1:12" x14ac:dyDescent="0.25">
      <c r="A60">
        <v>24</v>
      </c>
      <c r="B60" s="21" t="s">
        <v>12167</v>
      </c>
      <c r="C60" s="39" t="s">
        <v>12168</v>
      </c>
      <c r="D60" s="3" t="s">
        <v>19576</v>
      </c>
      <c r="E60" s="3" t="s">
        <v>19577</v>
      </c>
      <c r="F60" s="3" t="s">
        <v>2196</v>
      </c>
      <c r="G60" s="43">
        <v>188.99</v>
      </c>
      <c r="H60" s="29" t="s">
        <v>19807</v>
      </c>
      <c r="I60">
        <v>84</v>
      </c>
      <c r="J60" t="s">
        <v>82</v>
      </c>
      <c r="K60" t="str">
        <f t="shared" si="0"/>
        <v>24,2405405,'JAPI','-6.46592198','-35.94617393','284','188,99','JAPIENSE','84',current_timestamp);</v>
      </c>
      <c r="L60" t="str">
        <f t="shared" si="1"/>
        <v>INSERT INTO municipio (cd_estado,cd_municipio,ds_municipio,vl_latitude,vl_longitude,vl_altitude,qt_area,ds_gentilico,nr_ddd,dt_registro)VALUES (24,2405405,'JAPI','-6.46592198','-35.94617393','284','188,99','JAPIENSE','84',current_timestamp);</v>
      </c>
    </row>
    <row r="61" spans="1:12" x14ac:dyDescent="0.25">
      <c r="A61">
        <v>24</v>
      </c>
      <c r="B61" s="21" t="s">
        <v>12169</v>
      </c>
      <c r="C61" s="39" t="s">
        <v>12170</v>
      </c>
      <c r="D61" s="3" t="s">
        <v>19578</v>
      </c>
      <c r="E61" s="3" t="s">
        <v>19579</v>
      </c>
      <c r="F61" s="3" t="s">
        <v>19580</v>
      </c>
      <c r="G61" s="43">
        <v>254.02199999999999</v>
      </c>
      <c r="H61" s="29" t="s">
        <v>19808</v>
      </c>
      <c r="I61">
        <v>84</v>
      </c>
      <c r="J61" t="s">
        <v>82</v>
      </c>
      <c r="K61" t="str">
        <f t="shared" si="0"/>
        <v>24,2405504,'JARDIM DE ANGICOS','-5.65174313','-35.97083688','145','254,022','JARDIM-ANGICANENSE','84',current_timestamp);</v>
      </c>
      <c r="L61" t="str">
        <f t="shared" si="1"/>
        <v>INSERT INTO municipio (cd_estado,cd_municipio,ds_municipio,vl_latitude,vl_longitude,vl_altitude,qt_area,ds_gentilico,nr_ddd,dt_registro)VALUES (24,2405504,'JARDIM DE ANGICOS','-5.65174313','-35.97083688','145','254,022','JARDIM-ANGICANENSE','84',current_timestamp);</v>
      </c>
    </row>
    <row r="62" spans="1:12" x14ac:dyDescent="0.25">
      <c r="A62">
        <v>24</v>
      </c>
      <c r="B62" s="21" t="s">
        <v>12171</v>
      </c>
      <c r="C62" s="39" t="s">
        <v>12172</v>
      </c>
      <c r="D62" s="3" t="s">
        <v>19581</v>
      </c>
      <c r="E62" s="3" t="s">
        <v>19582</v>
      </c>
      <c r="F62" s="3" t="s">
        <v>2044</v>
      </c>
      <c r="G62" s="43">
        <v>330.53199999999998</v>
      </c>
      <c r="H62" s="29" t="s">
        <v>4223</v>
      </c>
      <c r="I62">
        <v>84</v>
      </c>
      <c r="J62" t="s">
        <v>82</v>
      </c>
      <c r="K62" t="str">
        <f t="shared" si="0"/>
        <v>24,2405603,'JARDIM DE PIRANHAS','-6.37952713','-37.34969345','149','330,532','PIRANHENSE','84',current_timestamp);</v>
      </c>
      <c r="L62" t="str">
        <f t="shared" si="1"/>
        <v>INSERT INTO municipio (cd_estado,cd_municipio,ds_municipio,vl_latitude,vl_longitude,vl_altitude,qt_area,ds_gentilico,nr_ddd,dt_registro)VALUES (24,2405603,'JARDIM DE PIRANHAS','-6.37952713','-37.34969345','149','330,532','PIRANHENSE','84',current_timestamp);</v>
      </c>
    </row>
    <row r="63" spans="1:12" x14ac:dyDescent="0.25">
      <c r="A63">
        <v>24</v>
      </c>
      <c r="B63" s="21" t="s">
        <v>12173</v>
      </c>
      <c r="C63" s="39" t="s">
        <v>12174</v>
      </c>
      <c r="D63" s="3" t="s">
        <v>19583</v>
      </c>
      <c r="E63" s="3" t="s">
        <v>19584</v>
      </c>
      <c r="F63" s="3" t="s">
        <v>2642</v>
      </c>
      <c r="G63" s="43">
        <v>367.64499999999998</v>
      </c>
      <c r="H63" s="29" t="s">
        <v>1329</v>
      </c>
      <c r="I63">
        <v>84</v>
      </c>
      <c r="J63" t="s">
        <v>82</v>
      </c>
      <c r="K63" t="str">
        <f t="shared" si="0"/>
        <v>24,2405702,'JARDIM DO SERIDÓ','-6.5804309','-36.7736638','229','367,645','JARDINENSE','84',current_timestamp);</v>
      </c>
      <c r="L63" t="str">
        <f t="shared" si="1"/>
        <v>INSERT INTO municipio (cd_estado,cd_municipio,ds_municipio,vl_latitude,vl_longitude,vl_altitude,qt_area,ds_gentilico,nr_ddd,dt_registro)VALUES (24,2405702,'JARDIM DO SERIDÓ','-6.5804309','-36.7736638','229','367,645','JARDINENSE','84',current_timestamp);</v>
      </c>
    </row>
    <row r="64" spans="1:12" x14ac:dyDescent="0.25">
      <c r="A64">
        <v>24</v>
      </c>
      <c r="B64" s="21" t="s">
        <v>12175</v>
      </c>
      <c r="C64" s="39" t="s">
        <v>12176</v>
      </c>
      <c r="D64" s="3" t="s">
        <v>19585</v>
      </c>
      <c r="E64" s="3" t="s">
        <v>19586</v>
      </c>
      <c r="F64" s="3" t="s">
        <v>449</v>
      </c>
      <c r="G64" s="43">
        <v>714.96100000000001</v>
      </c>
      <c r="H64" s="29" t="s">
        <v>19809</v>
      </c>
      <c r="I64">
        <v>84</v>
      </c>
      <c r="J64" t="s">
        <v>82</v>
      </c>
      <c r="K64" t="str">
        <f t="shared" si="0"/>
        <v>24,2405801,'JOÃO CÂMARA','-5.53483093','-35.81502194','170','714,961','CAMARENSE','84',current_timestamp);</v>
      </c>
      <c r="L64" t="str">
        <f t="shared" si="1"/>
        <v>INSERT INTO municipio (cd_estado,cd_municipio,ds_municipio,vl_latitude,vl_longitude,vl_altitude,qt_area,ds_gentilico,nr_ddd,dt_registro)VALUES (24,2405801,'JOÃO CÂMARA','-5.53483093','-35.81502194','170','714,961','CAMARENSE','84',current_timestamp);</v>
      </c>
    </row>
    <row r="65" spans="1:12" x14ac:dyDescent="0.25">
      <c r="A65">
        <v>24</v>
      </c>
      <c r="B65" s="21" t="s">
        <v>12177</v>
      </c>
      <c r="C65" s="39" t="s">
        <v>12178</v>
      </c>
      <c r="D65" s="3" t="s">
        <v>19587</v>
      </c>
      <c r="E65" s="3" t="s">
        <v>19588</v>
      </c>
      <c r="F65" s="3" t="s">
        <v>2835</v>
      </c>
      <c r="G65" s="43">
        <v>88.173000000000002</v>
      </c>
      <c r="H65" s="29" t="s">
        <v>19810</v>
      </c>
      <c r="I65">
        <v>84</v>
      </c>
      <c r="J65" t="s">
        <v>82</v>
      </c>
      <c r="K65" t="str">
        <f t="shared" si="0"/>
        <v>24,2405900,'JOÃO DIAS','-6.27655611','-37.79641248','444','88,173','JOÃO-DIENSE','84',current_timestamp);</v>
      </c>
      <c r="L65" t="str">
        <f t="shared" si="1"/>
        <v>INSERT INTO municipio (cd_estado,cd_municipio,ds_municipio,vl_latitude,vl_longitude,vl_altitude,qt_area,ds_gentilico,nr_ddd,dt_registro)VALUES (24,2405900,'JOÃO DIAS','-6.27655611','-37.79641248','444','88,173','JOÃO-DIENSE','84',current_timestamp);</v>
      </c>
    </row>
    <row r="66" spans="1:12" x14ac:dyDescent="0.25">
      <c r="A66">
        <v>24</v>
      </c>
      <c r="B66" s="21" t="s">
        <v>12179</v>
      </c>
      <c r="C66" s="39" t="s">
        <v>12180</v>
      </c>
      <c r="D66" s="3" t="s">
        <v>19589</v>
      </c>
      <c r="E66" s="3" t="s">
        <v>19590</v>
      </c>
      <c r="F66" s="3" t="s">
        <v>1989</v>
      </c>
      <c r="G66" s="43">
        <v>117.63500000000001</v>
      </c>
      <c r="H66" s="29" t="s">
        <v>19811</v>
      </c>
      <c r="I66">
        <v>84</v>
      </c>
      <c r="J66" t="s">
        <v>82</v>
      </c>
      <c r="K66" t="str">
        <f t="shared" ref="K66:K129" si="2">CONCATENATE(A66,",",B66,",'",C66,"','",D66,"','",E66,"','",F66,"','",G66,"','",H66,"','",I66,"',",J66,");")</f>
        <v>24,2406007,'JOSÉ DA PENHA','-6.3163798','-38.2849643','263','117,635','JOSÉ-PENHENSE','84',current_timestamp);</v>
      </c>
      <c r="L66" t="str">
        <f t="shared" ref="L66:L12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(24,2406007,'JOSÉ DA PENHA','-6.3163798','-38.2849643','263','117,635','JOSÉ-PENHENSE','84',current_timestamp);</v>
      </c>
    </row>
    <row r="67" spans="1:12" x14ac:dyDescent="0.25">
      <c r="A67">
        <v>24</v>
      </c>
      <c r="B67" s="21" t="s">
        <v>12181</v>
      </c>
      <c r="C67" s="39" t="s">
        <v>12182</v>
      </c>
      <c r="D67" s="3" t="s">
        <v>19591</v>
      </c>
      <c r="E67" s="3" t="s">
        <v>19592</v>
      </c>
      <c r="F67" s="3" t="s">
        <v>1449</v>
      </c>
      <c r="G67" s="43">
        <v>933.72900000000004</v>
      </c>
      <c r="H67" s="29" t="s">
        <v>19812</v>
      </c>
      <c r="I67">
        <v>84</v>
      </c>
      <c r="J67" t="s">
        <v>82</v>
      </c>
      <c r="K67" t="str">
        <f t="shared" si="2"/>
        <v>24,2406106,'JUCURUTU','-6.03547341','-37.01898431','79','933,729','JUCURUTUENSE','84',current_timestamp);</v>
      </c>
      <c r="L67" t="str">
        <f t="shared" si="3"/>
        <v>INSERT INTO municipio (cd_estado,cd_municipio,ds_municipio,vl_latitude,vl_longitude,vl_altitude,qt_area,ds_gentilico,nr_ddd,dt_registro)VALUES (24,2406106,'JUCURUTU','-6.03547341','-37.01898431','79','933,729','JUCURUTUENSE','84',current_timestamp);</v>
      </c>
    </row>
    <row r="68" spans="1:12" x14ac:dyDescent="0.25">
      <c r="A68">
        <v>24</v>
      </c>
      <c r="B68" s="21" t="s">
        <v>12183</v>
      </c>
      <c r="C68" s="39" t="s">
        <v>4287</v>
      </c>
      <c r="D68" s="3" t="s">
        <v>19593</v>
      </c>
      <c r="E68" s="3" t="s">
        <v>19594</v>
      </c>
      <c r="F68" s="3" t="s">
        <v>577</v>
      </c>
      <c r="G68" s="43">
        <v>44.640999999999998</v>
      </c>
      <c r="H68" s="29" t="s">
        <v>4190</v>
      </c>
      <c r="I68">
        <v>84</v>
      </c>
      <c r="J68" t="s">
        <v>82</v>
      </c>
      <c r="K68" t="str">
        <f t="shared" si="2"/>
        <v>24,2406155,'JUNDIÁ','-6.27053027','-35.32793283','84','44,641','JUNDIAENSE','84',current_timestamp);</v>
      </c>
      <c r="L68" t="str">
        <f t="shared" si="3"/>
        <v>INSERT INTO municipio (cd_estado,cd_municipio,ds_municipio,vl_latitude,vl_longitude,vl_altitude,qt_area,ds_gentilico,nr_ddd,dt_registro)VALUES (24,2406155,'JUNDIÁ','-6.27053027','-35.32793283','84','44,641','JUNDIAENSE','84',current_timestamp);</v>
      </c>
    </row>
    <row r="69" spans="1:12" x14ac:dyDescent="0.25">
      <c r="A69">
        <v>24</v>
      </c>
      <c r="B69" s="21" t="s">
        <v>12184</v>
      </c>
      <c r="C69" s="39" t="s">
        <v>19453</v>
      </c>
      <c r="D69" s="3" t="s">
        <v>19595</v>
      </c>
      <c r="E69" s="3" t="s">
        <v>19596</v>
      </c>
      <c r="F69" s="3" t="s">
        <v>2096</v>
      </c>
      <c r="G69" s="43">
        <v>105.652</v>
      </c>
      <c r="H69" s="29" t="s">
        <v>19813</v>
      </c>
      <c r="I69">
        <v>84</v>
      </c>
      <c r="J69" t="s">
        <v>82</v>
      </c>
      <c r="K69" t="str">
        <f t="shared" si="2"/>
        <v>24,2406205,'LAGOA D''ANTA','-6.3951595','-35.595174','162','105,652','LAGOA-DANTENSE','84',current_timestamp);</v>
      </c>
      <c r="L69" t="str">
        <f t="shared" si="3"/>
        <v>INSERT INTO municipio (cd_estado,cd_municipio,ds_municipio,vl_latitude,vl_longitude,vl_altitude,qt_area,ds_gentilico,nr_ddd,dt_registro)VALUES (24,2406205,'LAGOA D''ANTA','-6.3951595','-35.595174','162','105,652','LAGOA-DANTENSE','84',current_timestamp);</v>
      </c>
    </row>
    <row r="70" spans="1:12" x14ac:dyDescent="0.25">
      <c r="A70">
        <v>24</v>
      </c>
      <c r="B70" s="21" t="s">
        <v>12185</v>
      </c>
      <c r="C70" s="39" t="s">
        <v>12186</v>
      </c>
      <c r="D70" s="3" t="s">
        <v>19597</v>
      </c>
      <c r="E70" s="3" t="s">
        <v>19598</v>
      </c>
      <c r="F70" s="3" t="s">
        <v>2966</v>
      </c>
      <c r="G70" s="43">
        <v>117.971</v>
      </c>
      <c r="H70" s="29" t="s">
        <v>19814</v>
      </c>
      <c r="I70">
        <v>84</v>
      </c>
      <c r="J70" t="s">
        <v>82</v>
      </c>
      <c r="K70" t="str">
        <f t="shared" si="2"/>
        <v>24,2406304,'LAGOA DE PEDRAS','-6.14960123','-35.43725998','95','117,971','LAGOA-PEDRENSE','84',current_timestamp);</v>
      </c>
      <c r="L70" t="str">
        <f t="shared" si="3"/>
        <v>INSERT INTO municipio (cd_estado,cd_municipio,ds_municipio,vl_latitude,vl_longitude,vl_altitude,qt_area,ds_gentilico,nr_ddd,dt_registro)VALUES (24,2406304,'LAGOA DE PEDRAS','-6.14960123','-35.43725998','95','117,971','LAGOA-PEDRENSE','84',current_timestamp);</v>
      </c>
    </row>
    <row r="71" spans="1:12" x14ac:dyDescent="0.25">
      <c r="A71">
        <v>24</v>
      </c>
      <c r="B71" s="21" t="s">
        <v>12187</v>
      </c>
      <c r="C71" s="39" t="s">
        <v>12188</v>
      </c>
      <c r="D71" s="3" t="s">
        <v>19599</v>
      </c>
      <c r="E71" s="3" t="s">
        <v>19600</v>
      </c>
      <c r="F71" s="3" t="s">
        <v>189</v>
      </c>
      <c r="G71" s="43">
        <v>112.845</v>
      </c>
      <c r="H71" s="29" t="s">
        <v>19815</v>
      </c>
      <c r="I71">
        <v>84</v>
      </c>
      <c r="J71" t="s">
        <v>82</v>
      </c>
      <c r="K71" t="str">
        <f t="shared" si="2"/>
        <v>24,2406403,'LAGOA DE VELHOS','-6.00380199','-35.87036596','144','112,845','LAGOA-VELHENSE','84',current_timestamp);</v>
      </c>
      <c r="L71" t="str">
        <f t="shared" si="3"/>
        <v>INSERT INTO municipio (cd_estado,cd_municipio,ds_municipio,vl_latitude,vl_longitude,vl_altitude,qt_area,ds_gentilico,nr_ddd,dt_registro)VALUES (24,2406403,'LAGOA DE VELHOS','-6.00380199','-35.87036596','144','112,845','LAGOA-VELHENSE','84',current_timestamp);</v>
      </c>
    </row>
    <row r="72" spans="1:12" x14ac:dyDescent="0.25">
      <c r="A72">
        <v>24</v>
      </c>
      <c r="B72" s="21" t="s">
        <v>12189</v>
      </c>
      <c r="C72" s="39" t="s">
        <v>12190</v>
      </c>
      <c r="D72" s="3" t="s">
        <v>19601</v>
      </c>
      <c r="E72" s="3" t="s">
        <v>19602</v>
      </c>
      <c r="F72" s="3" t="s">
        <v>19603</v>
      </c>
      <c r="G72" s="43">
        <v>176.30099999999999</v>
      </c>
      <c r="H72" s="29" t="s">
        <v>19816</v>
      </c>
      <c r="I72">
        <v>84</v>
      </c>
      <c r="J72" t="s">
        <v>82</v>
      </c>
      <c r="K72" t="str">
        <f t="shared" si="2"/>
        <v>24,2406502,'LAGOA NOVA','-6.09454751','-36.47065532','694','176,301','LAGOA-NOVENSE','84',current_timestamp);</v>
      </c>
      <c r="L72" t="str">
        <f t="shared" si="3"/>
        <v>INSERT INTO municipio (cd_estado,cd_municipio,ds_municipio,vl_latitude,vl_longitude,vl_altitude,qt_area,ds_gentilico,nr_ddd,dt_registro)VALUES (24,2406502,'LAGOA NOVA','-6.09454751','-36.47065532','694','176,301','LAGOA-NOVENSE','84',current_timestamp);</v>
      </c>
    </row>
    <row r="73" spans="1:12" x14ac:dyDescent="0.25">
      <c r="A73">
        <v>24</v>
      </c>
      <c r="B73" s="21" t="s">
        <v>12191</v>
      </c>
      <c r="C73" s="39" t="s">
        <v>12192</v>
      </c>
      <c r="D73" s="3" t="s">
        <v>19604</v>
      </c>
      <c r="E73" s="3" t="s">
        <v>19605</v>
      </c>
      <c r="F73" s="3" t="s">
        <v>1543</v>
      </c>
      <c r="G73" s="43">
        <v>79.128</v>
      </c>
      <c r="H73" s="29" t="s">
        <v>19817</v>
      </c>
      <c r="I73">
        <v>84</v>
      </c>
      <c r="J73" t="s">
        <v>82</v>
      </c>
      <c r="K73" t="str">
        <f t="shared" si="2"/>
        <v>24,2406601,'LAGOA SALGADA','-6.12192235','-35.47345196','102','79,128','LAGOA-SALGADENSE','84',current_timestamp);</v>
      </c>
      <c r="L73" t="str">
        <f t="shared" si="3"/>
        <v>INSERT INTO municipio (cd_estado,cd_municipio,ds_municipio,vl_latitude,vl_longitude,vl_altitude,qt_area,ds_gentilico,nr_ddd,dt_registro)VALUES (24,2406601,'LAGOA SALGADA','-6.12192235','-35.47345196','102','79,128','LAGOA-SALGADENSE','84',current_timestamp);</v>
      </c>
    </row>
    <row r="74" spans="1:12" x14ac:dyDescent="0.25">
      <c r="A74">
        <v>24</v>
      </c>
      <c r="B74" s="21" t="s">
        <v>12193</v>
      </c>
      <c r="C74" s="39" t="s">
        <v>12194</v>
      </c>
      <c r="D74" s="3" t="s">
        <v>19606</v>
      </c>
      <c r="E74" s="3" t="s">
        <v>19607</v>
      </c>
      <c r="F74" s="3" t="s">
        <v>455</v>
      </c>
      <c r="G74" s="43">
        <v>676.625</v>
      </c>
      <c r="H74" s="29" t="s">
        <v>4235</v>
      </c>
      <c r="I74">
        <v>84</v>
      </c>
      <c r="J74" t="s">
        <v>82</v>
      </c>
      <c r="K74" t="str">
        <f t="shared" si="2"/>
        <v>24,2406700,'LAJES','-5.69744229','-36.2420587','200','676,625','LAJENSE','84',current_timestamp);</v>
      </c>
      <c r="L74" t="str">
        <f t="shared" si="3"/>
        <v>INSERT INTO municipio (cd_estado,cd_municipio,ds_municipio,vl_latitude,vl_longitude,vl_altitude,qt_area,ds_gentilico,nr_ddd,dt_registro)VALUES (24,2406700,'LAJES','-5.69744229','-36.2420587','200','676,625','LAJENSE','84',current_timestamp);</v>
      </c>
    </row>
    <row r="75" spans="1:12" x14ac:dyDescent="0.25">
      <c r="A75">
        <v>24</v>
      </c>
      <c r="B75" s="21" t="s">
        <v>12195</v>
      </c>
      <c r="C75" s="39" t="s">
        <v>12196</v>
      </c>
      <c r="D75" s="3" t="s">
        <v>19608</v>
      </c>
      <c r="E75" s="3" t="s">
        <v>19609</v>
      </c>
      <c r="F75" s="3" t="s">
        <v>7005</v>
      </c>
      <c r="G75" s="43">
        <v>130.21100000000001</v>
      </c>
      <c r="H75" s="29" t="s">
        <v>19818</v>
      </c>
      <c r="I75">
        <v>84</v>
      </c>
      <c r="J75" t="s">
        <v>82</v>
      </c>
      <c r="K75" t="str">
        <f t="shared" si="2"/>
        <v>24,2406809,'LAJES PINTADAS','-6.1493778','-36.1170879','330','130,211','LAJES-PINTADENSE','84',current_timestamp);</v>
      </c>
      <c r="L75" t="str">
        <f t="shared" si="3"/>
        <v>INSERT INTO municipio (cd_estado,cd_municipio,ds_municipio,vl_latitude,vl_longitude,vl_altitude,qt_area,ds_gentilico,nr_ddd,dt_registro)VALUES (24,2406809,'LAJES PINTADAS','-6.1493778','-36.1170879','330','130,211','LAJES-PINTADENSE','84',current_timestamp);</v>
      </c>
    </row>
    <row r="76" spans="1:12" x14ac:dyDescent="0.25">
      <c r="A76">
        <v>24</v>
      </c>
      <c r="B76" s="21" t="s">
        <v>12197</v>
      </c>
      <c r="C76" s="39" t="s">
        <v>12198</v>
      </c>
      <c r="D76" s="3" t="s">
        <v>19610</v>
      </c>
      <c r="E76" s="3" t="s">
        <v>19611</v>
      </c>
      <c r="F76" s="3" t="s">
        <v>1891</v>
      </c>
      <c r="G76" s="43">
        <v>30.931000000000001</v>
      </c>
      <c r="H76" s="29" t="s">
        <v>19819</v>
      </c>
      <c r="I76">
        <v>84</v>
      </c>
      <c r="J76" t="s">
        <v>82</v>
      </c>
      <c r="K76" t="str">
        <f t="shared" si="2"/>
        <v>24,2406908,'LUCRÉCIA','-6.11617949','-37.81398654','212','30,931','LUCRECIANO','84',current_timestamp);</v>
      </c>
      <c r="L76" t="str">
        <f t="shared" si="3"/>
        <v>INSERT INTO municipio (cd_estado,cd_municipio,ds_municipio,vl_latitude,vl_longitude,vl_altitude,qt_area,ds_gentilico,nr_ddd,dt_registro)VALUES (24,2406908,'LUCRÉCIA','-6.11617949','-37.81398654','212','30,931','LUCRECIANO','84',current_timestamp);</v>
      </c>
    </row>
    <row r="77" spans="1:12" x14ac:dyDescent="0.25">
      <c r="A77">
        <v>24</v>
      </c>
      <c r="B77" s="21" t="s">
        <v>12199</v>
      </c>
      <c r="C77" s="39" t="s">
        <v>12200</v>
      </c>
      <c r="D77" s="3" t="s">
        <v>19612</v>
      </c>
      <c r="E77" s="3" t="s">
        <v>19613</v>
      </c>
      <c r="F77" s="3" t="s">
        <v>1757</v>
      </c>
      <c r="G77" s="43">
        <v>166.63800000000001</v>
      </c>
      <c r="H77" s="29" t="s">
        <v>19820</v>
      </c>
      <c r="I77">
        <v>84</v>
      </c>
      <c r="J77" t="s">
        <v>82</v>
      </c>
      <c r="K77" t="str">
        <f t="shared" si="2"/>
        <v>24,2407005,'LUÍS GOMES','-6.41509071','-38.38892341','645','166,638','LUÍS-GOMENSE','84',current_timestamp);</v>
      </c>
      <c r="L77" t="str">
        <f t="shared" si="3"/>
        <v>INSERT INTO municipio (cd_estado,cd_municipio,ds_municipio,vl_latitude,vl_longitude,vl_altitude,qt_area,ds_gentilico,nr_ddd,dt_registro)VALUES (24,2407005,'LUÍS GOMES','-6.41509071','-38.38892341','645','166,638','LUÍS-GOMENSE','84',current_timestamp);</v>
      </c>
    </row>
    <row r="78" spans="1:12" x14ac:dyDescent="0.25">
      <c r="A78">
        <v>24</v>
      </c>
      <c r="B78" s="21" t="s">
        <v>12201</v>
      </c>
      <c r="C78" s="39" t="s">
        <v>12202</v>
      </c>
      <c r="D78" s="3" t="s">
        <v>19614</v>
      </c>
      <c r="E78" s="3" t="s">
        <v>19615</v>
      </c>
      <c r="F78" s="3" t="s">
        <v>619</v>
      </c>
      <c r="G78" s="43">
        <v>510.77100000000002</v>
      </c>
      <c r="H78" s="29" t="s">
        <v>19821</v>
      </c>
      <c r="I78">
        <v>84</v>
      </c>
      <c r="J78" t="s">
        <v>82</v>
      </c>
      <c r="K78" t="str">
        <f t="shared" si="2"/>
        <v>24,2407104,'MACAÍBA','-5.85704983','-35.35436034','20','510,771','MACAIBENSE','84',current_timestamp);</v>
      </c>
      <c r="L78" t="str">
        <f t="shared" si="3"/>
        <v>INSERT INTO municipio (cd_estado,cd_municipio,ds_municipio,vl_latitude,vl_longitude,vl_altitude,qt_area,ds_gentilico,nr_ddd,dt_registro)VALUES (24,2407104,'MACAÍBA','-5.85704983','-35.35436034','20','510,771','MACAIBENSE','84',current_timestamp);</v>
      </c>
    </row>
    <row r="79" spans="1:12" x14ac:dyDescent="0.25">
      <c r="A79">
        <v>24</v>
      </c>
      <c r="B79" s="21" t="s">
        <v>12203</v>
      </c>
      <c r="C79" s="39" t="s">
        <v>12204</v>
      </c>
      <c r="D79" s="3" t="s">
        <v>19616</v>
      </c>
      <c r="E79" s="3" t="s">
        <v>19617</v>
      </c>
      <c r="F79" s="3" t="s">
        <v>567</v>
      </c>
      <c r="G79" s="43">
        <v>784.19299999999998</v>
      </c>
      <c r="H79" s="29" t="s">
        <v>19822</v>
      </c>
      <c r="I79">
        <v>84</v>
      </c>
      <c r="J79" t="s">
        <v>82</v>
      </c>
      <c r="K79" t="str">
        <f t="shared" si="2"/>
        <v>24,2407203,'MACAU','-5.1085894','-36.6317051','1','784,193','MACAUENSE','84',current_timestamp);</v>
      </c>
      <c r="L79" t="str">
        <f t="shared" si="3"/>
        <v>INSERT INTO municipio (cd_estado,cd_municipio,ds_municipio,vl_latitude,vl_longitude,vl_altitude,qt_area,ds_gentilico,nr_ddd,dt_registro)VALUES (24,2407203,'MACAU','-5.1085894','-36.6317051','1','784,193','MACAUENSE','84',current_timestamp);</v>
      </c>
    </row>
    <row r="80" spans="1:12" x14ac:dyDescent="0.25">
      <c r="A80">
        <v>24</v>
      </c>
      <c r="B80" s="21" t="s">
        <v>12205</v>
      </c>
      <c r="C80" s="39" t="s">
        <v>12206</v>
      </c>
      <c r="D80" s="3" t="s">
        <v>19618</v>
      </c>
      <c r="E80" s="3" t="s">
        <v>19619</v>
      </c>
      <c r="F80" s="3" t="s">
        <v>466</v>
      </c>
      <c r="G80" s="43">
        <v>31.971</v>
      </c>
      <c r="H80" s="29" t="s">
        <v>19823</v>
      </c>
      <c r="I80">
        <v>84</v>
      </c>
      <c r="J80" t="s">
        <v>82</v>
      </c>
      <c r="K80" t="str">
        <f t="shared" si="2"/>
        <v>24,2407252,'MAJOR SALES','-6.401972','-38.321537','296','31,971','MAJOR-SALENSE','84',current_timestamp);</v>
      </c>
      <c r="L80" t="str">
        <f t="shared" si="3"/>
        <v>INSERT INTO municipio (cd_estado,cd_municipio,ds_municipio,vl_latitude,vl_longitude,vl_altitude,qt_area,ds_gentilico,nr_ddd,dt_registro)VALUES (24,2407252,'MAJOR SALES','-6.401972','-38.321537','296','31,971','MAJOR-SALENSE','84',current_timestamp);</v>
      </c>
    </row>
    <row r="81" spans="1:12" x14ac:dyDescent="0.25">
      <c r="A81">
        <v>24</v>
      </c>
      <c r="B81" s="21" t="s">
        <v>12207</v>
      </c>
      <c r="C81" s="39" t="s">
        <v>12208</v>
      </c>
      <c r="D81" s="3" t="s">
        <v>19620</v>
      </c>
      <c r="E81" s="3" t="s">
        <v>19621</v>
      </c>
      <c r="F81" s="3" t="s">
        <v>9331</v>
      </c>
      <c r="G81" s="43">
        <v>345.71100000000001</v>
      </c>
      <c r="H81" s="29" t="s">
        <v>19824</v>
      </c>
      <c r="I81">
        <v>84</v>
      </c>
      <c r="J81" t="s">
        <v>82</v>
      </c>
      <c r="K81" t="str">
        <f t="shared" si="2"/>
        <v>24,2407302,'MARCELINO VIEIRA','-6.29495757','-38.15883665','257','345,711','MARCELINENSE','84',current_timestamp);</v>
      </c>
      <c r="L81" t="str">
        <f t="shared" si="3"/>
        <v>INSERT INTO municipio (cd_estado,cd_municipio,ds_municipio,vl_latitude,vl_longitude,vl_altitude,qt_area,ds_gentilico,nr_ddd,dt_registro)VALUES (24,2407302,'MARCELINO VIEIRA','-6.29495757','-38.15883665','257','345,711','MARCELINENSE','84',current_timestamp);</v>
      </c>
    </row>
    <row r="82" spans="1:12" x14ac:dyDescent="0.25">
      <c r="A82">
        <v>24</v>
      </c>
      <c r="B82" s="21" t="s">
        <v>12209</v>
      </c>
      <c r="C82" s="39" t="s">
        <v>12210</v>
      </c>
      <c r="D82" s="3" t="s">
        <v>19622</v>
      </c>
      <c r="E82" s="3" t="s">
        <v>19623</v>
      </c>
      <c r="F82" s="3" t="s">
        <v>1739</v>
      </c>
      <c r="G82" s="43">
        <v>169.464</v>
      </c>
      <c r="H82" s="29" t="s">
        <v>5562</v>
      </c>
      <c r="I82">
        <v>84</v>
      </c>
      <c r="J82" t="s">
        <v>82</v>
      </c>
      <c r="K82" t="str">
        <f t="shared" si="2"/>
        <v>24,2407401,'MARTINS','-6.09090696','-37.9123807','712','169,464','MARTINENSE','84',current_timestamp);</v>
      </c>
      <c r="L82" t="str">
        <f t="shared" si="3"/>
        <v>INSERT INTO municipio (cd_estado,cd_municipio,ds_municipio,vl_latitude,vl_longitude,vl_altitude,qt_area,ds_gentilico,nr_ddd,dt_registro)VALUES (24,2407401,'MARTINS','-6.09090696','-37.9123807','712','169,464','MARTINENSE','84',current_timestamp);</v>
      </c>
    </row>
    <row r="83" spans="1:12" x14ac:dyDescent="0.25">
      <c r="A83">
        <v>24</v>
      </c>
      <c r="B83" s="21" t="s">
        <v>12211</v>
      </c>
      <c r="C83" s="39" t="s">
        <v>12212</v>
      </c>
      <c r="D83" s="3" t="s">
        <v>19624</v>
      </c>
      <c r="E83" s="3" t="s">
        <v>19625</v>
      </c>
      <c r="F83" s="3" t="s">
        <v>619</v>
      </c>
      <c r="G83" s="43">
        <v>131.316</v>
      </c>
      <c r="H83" s="29" t="s">
        <v>19825</v>
      </c>
      <c r="I83">
        <v>84</v>
      </c>
      <c r="J83" t="s">
        <v>82</v>
      </c>
      <c r="K83" t="str">
        <f t="shared" si="2"/>
        <v>24,2407500,'MAXARANGUAPE','-5.51795074','-35.2601142','20','131,316','MAXARANGUAPENSE','84',current_timestamp);</v>
      </c>
      <c r="L83" t="str">
        <f t="shared" si="3"/>
        <v>INSERT INTO municipio (cd_estado,cd_municipio,ds_municipio,vl_latitude,vl_longitude,vl_altitude,qt_area,ds_gentilico,nr_ddd,dt_registro)VALUES (24,2407500,'MAXARANGUAPE','-5.51795074','-35.2601142','20','131,316','MAXARANGUAPENSE','84',current_timestamp);</v>
      </c>
    </row>
    <row r="84" spans="1:12" x14ac:dyDescent="0.25">
      <c r="A84">
        <v>24</v>
      </c>
      <c r="B84" s="21" t="s">
        <v>12213</v>
      </c>
      <c r="C84" s="39" t="s">
        <v>12214</v>
      </c>
      <c r="D84" s="3" t="s">
        <v>19626</v>
      </c>
      <c r="E84" s="3" t="s">
        <v>19627</v>
      </c>
      <c r="F84" s="3" t="s">
        <v>19628</v>
      </c>
      <c r="G84" s="43">
        <v>135.09700000000001</v>
      </c>
      <c r="H84" s="29" t="s">
        <v>19826</v>
      </c>
      <c r="I84">
        <v>84</v>
      </c>
      <c r="J84" t="s">
        <v>82</v>
      </c>
      <c r="K84" t="str">
        <f t="shared" si="2"/>
        <v>24,2407609,'MESSIAS TARGINO','-6.07513857','-37.51596392','176','135,097','MESSIAS-TARGINENSE','84',current_timestamp);</v>
      </c>
      <c r="L84" t="str">
        <f t="shared" si="3"/>
        <v>INSERT INTO municipio (cd_estado,cd_municipio,ds_municipio,vl_latitude,vl_longitude,vl_altitude,qt_area,ds_gentilico,nr_ddd,dt_registro)VALUES (24,2407609,'MESSIAS TARGINO','-6.07513857','-37.51596392','176','135,097','MESSIAS-TARGINENSE','84',current_timestamp);</v>
      </c>
    </row>
    <row r="85" spans="1:12" x14ac:dyDescent="0.25">
      <c r="A85">
        <v>24</v>
      </c>
      <c r="B85" s="21" t="s">
        <v>12215</v>
      </c>
      <c r="C85" s="39" t="s">
        <v>12216</v>
      </c>
      <c r="D85" s="3" t="s">
        <v>19629</v>
      </c>
      <c r="E85" s="3" t="s">
        <v>19630</v>
      </c>
      <c r="F85" s="3" t="s">
        <v>1160</v>
      </c>
      <c r="G85" s="43">
        <v>82.19</v>
      </c>
      <c r="H85" s="29" t="s">
        <v>5586</v>
      </c>
      <c r="I85">
        <v>84</v>
      </c>
      <c r="J85" t="s">
        <v>82</v>
      </c>
      <c r="K85" t="str">
        <f t="shared" si="2"/>
        <v>24,2407708,'MONTANHAS','-6.4853334','-35.2842428','88','82,19','MONTANHENSE','84',current_timestamp);</v>
      </c>
      <c r="L85" t="str">
        <f t="shared" si="3"/>
        <v>INSERT INTO municipio (cd_estado,cd_municipio,ds_municipio,vl_latitude,vl_longitude,vl_altitude,qt_area,ds_gentilico,nr_ddd,dt_registro)VALUES (24,2407708,'MONTANHAS','-6.4853334','-35.2842428','88','82,19','MONTANHENSE','84',current_timestamp);</v>
      </c>
    </row>
    <row r="86" spans="1:12" x14ac:dyDescent="0.25">
      <c r="A86">
        <v>24</v>
      </c>
      <c r="B86" s="21" t="s">
        <v>12217</v>
      </c>
      <c r="C86" s="39" t="s">
        <v>8159</v>
      </c>
      <c r="D86" s="3" t="s">
        <v>19631</v>
      </c>
      <c r="E86" s="3" t="s">
        <v>19632</v>
      </c>
      <c r="F86" s="3" t="s">
        <v>2575</v>
      </c>
      <c r="G86" s="43">
        <v>210.916</v>
      </c>
      <c r="H86" s="29" t="s">
        <v>5749</v>
      </c>
      <c r="I86">
        <v>84</v>
      </c>
      <c r="J86" t="s">
        <v>82</v>
      </c>
      <c r="K86" t="str">
        <f t="shared" si="2"/>
        <v>24,2407807,'MONTE ALEGRE','-6.0673509','-35.33308268','55','210,916','MONTE-ALEGRENSE','84',current_timestamp);</v>
      </c>
      <c r="L86" t="str">
        <f t="shared" si="3"/>
        <v>INSERT INTO municipio (cd_estado,cd_municipio,ds_municipio,vl_latitude,vl_longitude,vl_altitude,qt_area,ds_gentilico,nr_ddd,dt_registro)VALUES (24,2407807,'MONTE ALEGRE','-6.0673509','-35.33308268','55','210,916','MONTE-ALEGRENSE','84',current_timestamp);</v>
      </c>
    </row>
    <row r="87" spans="1:12" x14ac:dyDescent="0.25">
      <c r="A87">
        <v>24</v>
      </c>
      <c r="B87" s="21" t="s">
        <v>12218</v>
      </c>
      <c r="C87" s="39" t="s">
        <v>12219</v>
      </c>
      <c r="D87" s="3" t="s">
        <v>19633</v>
      </c>
      <c r="E87" s="3" t="s">
        <v>19634</v>
      </c>
      <c r="F87" s="3" t="s">
        <v>2701</v>
      </c>
      <c r="G87" s="43">
        <v>71.945999999999998</v>
      </c>
      <c r="H87" s="29" t="s">
        <v>19827</v>
      </c>
      <c r="I87">
        <v>84</v>
      </c>
      <c r="J87" t="s">
        <v>82</v>
      </c>
      <c r="K87" t="str">
        <f t="shared" si="2"/>
        <v>24,2407906,'MONTE DAS GAMELEIRAS','-6.44047184','-35.78588795','499','71,946','MONTE-GAMELEIRENSE','84',current_timestamp);</v>
      </c>
      <c r="L87" t="str">
        <f t="shared" si="3"/>
        <v>INSERT INTO municipio (cd_estado,cd_municipio,ds_municipio,vl_latitude,vl_longitude,vl_altitude,qt_area,ds_gentilico,nr_ddd,dt_registro)VALUES (24,2407906,'MONTE DAS GAMELEIRAS','-6.44047184','-35.78588795','499','71,946','MONTE-GAMELEIRENSE','84',current_timestamp);</v>
      </c>
    </row>
    <row r="88" spans="1:12" x14ac:dyDescent="0.25">
      <c r="A88">
        <v>24</v>
      </c>
      <c r="B88" s="21" t="s">
        <v>12220</v>
      </c>
      <c r="C88" s="39" t="s">
        <v>12221</v>
      </c>
      <c r="D88" s="3" t="s">
        <v>19635</v>
      </c>
      <c r="E88" s="3" t="s">
        <v>19636</v>
      </c>
      <c r="F88" s="3" t="s">
        <v>475</v>
      </c>
      <c r="G88" s="43">
        <v>2099.3330000000001</v>
      </c>
      <c r="H88" s="29" t="s">
        <v>19828</v>
      </c>
      <c r="I88">
        <v>84</v>
      </c>
      <c r="J88" t="s">
        <v>82</v>
      </c>
      <c r="K88" t="str">
        <f t="shared" si="2"/>
        <v>24,2408003,'MOSSORÓ','-5.1838161','-37.3474465','25','2099,333','MOSSOROENSE','84',current_timestamp);</v>
      </c>
      <c r="L88" t="str">
        <f t="shared" si="3"/>
        <v>INSERT INTO municipio (cd_estado,cd_municipio,ds_municipio,vl_latitude,vl_longitude,vl_altitude,qt_area,ds_gentilico,nr_ddd,dt_registro)VALUES (24,2408003,'MOSSORÓ','-5.1838161','-37.3474465','25','2099,333','MOSSOROENSE','84',current_timestamp);</v>
      </c>
    </row>
    <row r="89" spans="1:12" x14ac:dyDescent="0.25">
      <c r="A89">
        <v>24</v>
      </c>
      <c r="B89" s="21" t="s">
        <v>12222</v>
      </c>
      <c r="C89" s="39" t="s">
        <v>41</v>
      </c>
      <c r="D89" s="3" t="s">
        <v>19637</v>
      </c>
      <c r="E89" s="3" t="s">
        <v>19638</v>
      </c>
      <c r="F89" s="3" t="s">
        <v>486</v>
      </c>
      <c r="G89" s="43">
        <v>167.26400000000001</v>
      </c>
      <c r="H89" s="29" t="s">
        <v>19829</v>
      </c>
      <c r="I89">
        <v>84</v>
      </c>
      <c r="J89" t="s">
        <v>82</v>
      </c>
      <c r="K89" t="str">
        <f t="shared" si="2"/>
        <v>24,2408102,'NATAL','-5.78171283','-35.19757553','40','167,264','NATALENSE','84',current_timestamp);</v>
      </c>
      <c r="L89" t="str">
        <f t="shared" si="3"/>
        <v>INSERT INTO municipio (cd_estado,cd_municipio,ds_municipio,vl_latitude,vl_longitude,vl_altitude,qt_area,ds_gentilico,nr_ddd,dt_registro)VALUES (24,2408102,'NATAL','-5.78171283','-35.19757553','40','167,264','NATALENSE','84',current_timestamp);</v>
      </c>
    </row>
    <row r="90" spans="1:12" x14ac:dyDescent="0.25">
      <c r="A90">
        <v>24</v>
      </c>
      <c r="B90" s="21" t="s">
        <v>12223</v>
      </c>
      <c r="C90" s="39" t="s">
        <v>12224</v>
      </c>
      <c r="D90" s="3" t="s">
        <v>19639</v>
      </c>
      <c r="E90" s="3" t="s">
        <v>19640</v>
      </c>
      <c r="F90" s="3" t="s">
        <v>454</v>
      </c>
      <c r="G90" s="43">
        <v>307.84100000000001</v>
      </c>
      <c r="H90" s="29" t="s">
        <v>19830</v>
      </c>
      <c r="I90">
        <v>84</v>
      </c>
      <c r="J90" t="s">
        <v>82</v>
      </c>
      <c r="K90" t="str">
        <f t="shared" si="2"/>
        <v>24,2408201,'NÍSIA FLORESTA','-6.0943416','-35.1991282','12','307,841','NÍSIA-FLORESTENSE','84',current_timestamp);</v>
      </c>
      <c r="L90" t="str">
        <f t="shared" si="3"/>
        <v>INSERT INTO municipio (cd_estado,cd_municipio,ds_municipio,vl_latitude,vl_longitude,vl_altitude,qt_area,ds_gentilico,nr_ddd,dt_registro)VALUES (24,2408201,'NÍSIA FLORESTA','-6.0943416','-35.1991282','12','307,841','NÍSIA-FLORESTENSE','84',current_timestamp);</v>
      </c>
    </row>
    <row r="91" spans="1:12" x14ac:dyDescent="0.25">
      <c r="A91">
        <v>24</v>
      </c>
      <c r="B91" s="21" t="s">
        <v>12225</v>
      </c>
      <c r="C91" s="39" t="s">
        <v>12226</v>
      </c>
      <c r="D91" s="3" t="s">
        <v>19641</v>
      </c>
      <c r="E91" s="3" t="s">
        <v>19642</v>
      </c>
      <c r="F91" s="3" t="s">
        <v>594</v>
      </c>
      <c r="G91" s="43">
        <v>277.65800000000002</v>
      </c>
      <c r="H91" s="29" t="s">
        <v>19831</v>
      </c>
      <c r="I91">
        <v>84</v>
      </c>
      <c r="J91" t="s">
        <v>82</v>
      </c>
      <c r="K91" t="str">
        <f t="shared" si="2"/>
        <v>24,2408300,'NOVA CRUZ','-6.475107','-35.4288183','81','277,658','NOVA-CRUZENSE','84',current_timestamp);</v>
      </c>
      <c r="L91" t="str">
        <f t="shared" si="3"/>
        <v>INSERT INTO municipio (cd_estado,cd_municipio,ds_municipio,vl_latitude,vl_longitude,vl_altitude,qt_area,ds_gentilico,nr_ddd,dt_registro)VALUES (24,2408300,'NOVA CRUZ','-6.475107','-35.4288183','81','277,658','NOVA-CRUZENSE','84',current_timestamp);</v>
      </c>
    </row>
    <row r="92" spans="1:12" x14ac:dyDescent="0.25">
      <c r="A92">
        <v>24</v>
      </c>
      <c r="B92" s="21" t="s">
        <v>12227</v>
      </c>
      <c r="C92" s="39" t="s">
        <v>19454</v>
      </c>
      <c r="D92" s="3" t="s">
        <v>19643</v>
      </c>
      <c r="E92" s="3" t="s">
        <v>19644</v>
      </c>
      <c r="F92" s="3" t="s">
        <v>1962</v>
      </c>
      <c r="G92" s="43">
        <v>141.16999999999999</v>
      </c>
      <c r="H92" s="29" t="s">
        <v>19832</v>
      </c>
      <c r="I92">
        <v>84</v>
      </c>
      <c r="J92" t="s">
        <v>82</v>
      </c>
      <c r="K92" t="str">
        <f t="shared" si="2"/>
        <v>24,2408409,'OLHO-D''ÁGUA DO BORGES','-5.95499894','-37.70475103','154','141,17','OLHO-D''ÁGUA-BORGENSE','84',current_timestamp);</v>
      </c>
      <c r="L92" t="str">
        <f t="shared" si="3"/>
        <v>INSERT INTO municipio (cd_estado,cd_municipio,ds_municipio,vl_latitude,vl_longitude,vl_altitude,qt_area,ds_gentilico,nr_ddd,dt_registro)VALUES (24,2408409,'OLHO-D''ÁGUA DO BORGES','-5.95499894','-37.70475103','154','141,17','OLHO-D''ÁGUA-BORGENSE','84',current_timestamp);</v>
      </c>
    </row>
    <row r="93" spans="1:12" x14ac:dyDescent="0.25">
      <c r="A93">
        <v>24</v>
      </c>
      <c r="B93" s="21" t="s">
        <v>12228</v>
      </c>
      <c r="C93" s="39" t="s">
        <v>4305</v>
      </c>
      <c r="D93" s="3" t="s">
        <v>19645</v>
      </c>
      <c r="E93" s="3" t="s">
        <v>19646</v>
      </c>
      <c r="F93" s="3" t="s">
        <v>150</v>
      </c>
      <c r="G93" s="43">
        <v>253.21</v>
      </c>
      <c r="H93" s="29" t="s">
        <v>4211</v>
      </c>
      <c r="I93">
        <v>84</v>
      </c>
      <c r="J93" t="s">
        <v>82</v>
      </c>
      <c r="K93" t="str">
        <f t="shared" si="2"/>
        <v>24,2408508,'OURO BRANCO','-6.70087958','-36.94485932','225','253,21','OURO-BRANQUENSE','84',current_timestamp);</v>
      </c>
      <c r="L93" t="str">
        <f t="shared" si="3"/>
        <v>INSERT INTO municipio (cd_estado,cd_municipio,ds_municipio,vl_latitude,vl_longitude,vl_altitude,qt_area,ds_gentilico,nr_ddd,dt_registro)VALUES (24,2408508,'OURO BRANCO','-6.70087958','-36.94485932','225','253,21','OURO-BRANQUENSE','84',current_timestamp);</v>
      </c>
    </row>
    <row r="94" spans="1:12" x14ac:dyDescent="0.25">
      <c r="A94">
        <v>24</v>
      </c>
      <c r="B94" s="21" t="s">
        <v>12229</v>
      </c>
      <c r="C94" s="39" t="s">
        <v>66</v>
      </c>
      <c r="D94" s="3" t="s">
        <v>19647</v>
      </c>
      <c r="E94" s="3" t="s">
        <v>19648</v>
      </c>
      <c r="F94" s="3" t="s">
        <v>2160</v>
      </c>
      <c r="G94" s="43">
        <v>81.39</v>
      </c>
      <c r="H94" s="29" t="s">
        <v>4123</v>
      </c>
      <c r="I94">
        <v>84</v>
      </c>
      <c r="J94" t="s">
        <v>82</v>
      </c>
      <c r="K94" t="str">
        <f t="shared" si="2"/>
        <v>24,2408607,'PARANÁ','-6.4809435','-38.3115701','390','81,39','PARANAENSE','84',current_timestamp);</v>
      </c>
      <c r="L94" t="str">
        <f t="shared" si="3"/>
        <v>INSERT INTO municipio (cd_estado,cd_municipio,ds_municipio,vl_latitude,vl_longitude,vl_altitude,qt_area,ds_gentilico,nr_ddd,dt_registro)VALUES (24,2408607,'PARANÁ','-6.4809435','-38.3115701','390','81,39','PARANAENSE','84',current_timestamp);</v>
      </c>
    </row>
    <row r="95" spans="1:12" x14ac:dyDescent="0.25">
      <c r="A95">
        <v>24</v>
      </c>
      <c r="B95" s="21" t="s">
        <v>12230</v>
      </c>
      <c r="C95" s="39" t="s">
        <v>12231</v>
      </c>
      <c r="D95" s="3" t="s">
        <v>19649</v>
      </c>
      <c r="E95" s="3" t="s">
        <v>19650</v>
      </c>
      <c r="F95" s="3" t="s">
        <v>447</v>
      </c>
      <c r="G95" s="43">
        <v>383.214</v>
      </c>
      <c r="H95" s="29" t="s">
        <v>19833</v>
      </c>
      <c r="I95">
        <v>84</v>
      </c>
      <c r="J95" t="s">
        <v>82</v>
      </c>
      <c r="K95" t="str">
        <f t="shared" si="2"/>
        <v>24,2408706,'PARAÚ','-5.77528841','-37.10147973','80','383,214','PARAUENSE','84',current_timestamp);</v>
      </c>
      <c r="L95" t="str">
        <f t="shared" si="3"/>
        <v>INSERT INTO municipio (cd_estado,cd_municipio,ds_municipio,vl_latitude,vl_longitude,vl_altitude,qt_area,ds_gentilico,nr_ddd,dt_registro)VALUES (24,2408706,'PARAÚ','-5.77528841','-37.10147973','80','383,214','PARAUENSE','84',current_timestamp);</v>
      </c>
    </row>
    <row r="96" spans="1:12" x14ac:dyDescent="0.25">
      <c r="A96">
        <v>24</v>
      </c>
      <c r="B96" s="21" t="s">
        <v>12232</v>
      </c>
      <c r="C96" s="39" t="s">
        <v>12233</v>
      </c>
      <c r="D96" s="3" t="s">
        <v>19651</v>
      </c>
      <c r="E96" s="3" t="s">
        <v>19652</v>
      </c>
      <c r="F96" s="3" t="s">
        <v>631</v>
      </c>
      <c r="G96" s="43">
        <v>258.02499999999998</v>
      </c>
      <c r="H96" s="29" t="s">
        <v>19834</v>
      </c>
      <c r="I96">
        <v>84</v>
      </c>
      <c r="J96" t="s">
        <v>82</v>
      </c>
      <c r="K96" t="str">
        <f t="shared" si="2"/>
        <v>24,2408805,'PARAZINHO','-5.22566538','-35.83912841','76','258,025','PARAZINHENSE','84',current_timestamp);</v>
      </c>
      <c r="L96" t="str">
        <f t="shared" si="3"/>
        <v>INSERT INTO municipio (cd_estado,cd_municipio,ds_municipio,vl_latitude,vl_longitude,vl_altitude,qt_area,ds_gentilico,nr_ddd,dt_registro)VALUES (24,2408805,'PARAZINHO','-5.22566538','-35.83912841','76','258,025','PARAZINHENSE','84',current_timestamp);</v>
      </c>
    </row>
    <row r="97" spans="1:12" x14ac:dyDescent="0.25">
      <c r="A97">
        <v>24</v>
      </c>
      <c r="B97" s="21" t="s">
        <v>12234</v>
      </c>
      <c r="C97" s="39" t="s">
        <v>12235</v>
      </c>
      <c r="D97" s="3" t="s">
        <v>19653</v>
      </c>
      <c r="E97" s="3" t="s">
        <v>19654</v>
      </c>
      <c r="F97" s="3" t="s">
        <v>161</v>
      </c>
      <c r="G97" s="43">
        <v>513.50699999999995</v>
      </c>
      <c r="H97" s="29" t="s">
        <v>19835</v>
      </c>
      <c r="I97">
        <v>84</v>
      </c>
      <c r="J97" t="s">
        <v>82</v>
      </c>
      <c r="K97" t="str">
        <f t="shared" si="2"/>
        <v>24,2408904,'PARELHAS','-6.68894603','-36.65738583','277','513,507','PARELHENSE','84',current_timestamp);</v>
      </c>
      <c r="L97" t="str">
        <f t="shared" si="3"/>
        <v>INSERT INTO municipio (cd_estado,cd_municipio,ds_municipio,vl_latitude,vl_longitude,vl_altitude,qt_area,ds_gentilico,nr_ddd,dt_registro)VALUES (24,2408904,'PARELHAS','-6.68894603','-36.65738583','277','513,507','PARELHENSE','84',current_timestamp);</v>
      </c>
    </row>
    <row r="98" spans="1:12" x14ac:dyDescent="0.25">
      <c r="A98">
        <v>24</v>
      </c>
      <c r="B98" s="21" t="s">
        <v>12124</v>
      </c>
      <c r="C98" s="39" t="s">
        <v>10738</v>
      </c>
      <c r="D98" s="3" t="s">
        <v>19655</v>
      </c>
      <c r="E98" s="3" t="s">
        <v>19656</v>
      </c>
      <c r="F98" s="3" t="s">
        <v>2575</v>
      </c>
      <c r="G98" s="43">
        <v>123.471</v>
      </c>
      <c r="H98" s="29" t="s">
        <v>19836</v>
      </c>
      <c r="I98">
        <v>84</v>
      </c>
      <c r="J98" t="s">
        <v>82</v>
      </c>
      <c r="K98" t="str">
        <f t="shared" si="2"/>
        <v>24,2403251,'PARNAMIRIM','-5.911133','-35.2710561','55','123,471','PARNAMIRINENSE','84',current_timestamp);</v>
      </c>
      <c r="L98" t="str">
        <f t="shared" si="3"/>
        <v>INSERT INTO municipio (cd_estado,cd_municipio,ds_municipio,vl_latitude,vl_longitude,vl_altitude,qt_area,ds_gentilico,nr_ddd,dt_registro)VALUES (24,2403251,'PARNAMIRIM','-5.911133','-35.2710561','55','123,471','PARNAMIRINENSE','84',current_timestamp);</v>
      </c>
    </row>
    <row r="99" spans="1:12" x14ac:dyDescent="0.25">
      <c r="A99">
        <v>24</v>
      </c>
      <c r="B99" s="21" t="s">
        <v>12238</v>
      </c>
      <c r="C99" s="39" t="s">
        <v>12239</v>
      </c>
      <c r="D99" s="3" t="s">
        <v>19657</v>
      </c>
      <c r="E99" s="3" t="s">
        <v>19658</v>
      </c>
      <c r="F99" s="3" t="s">
        <v>19628</v>
      </c>
      <c r="G99" s="43">
        <v>42.137</v>
      </c>
      <c r="H99" s="29" t="s">
        <v>19837</v>
      </c>
      <c r="I99">
        <v>84</v>
      </c>
      <c r="J99" t="s">
        <v>82</v>
      </c>
      <c r="K99" t="str">
        <f t="shared" si="2"/>
        <v>24,2409100,'PASSA E FICA','-6.4305101','-35.644759','176','42,137','PASSA-FIQUENSE','84',current_timestamp);</v>
      </c>
      <c r="L99" t="str">
        <f t="shared" si="3"/>
        <v>INSERT INTO municipio (cd_estado,cd_municipio,ds_municipio,vl_latitude,vl_longitude,vl_altitude,qt_area,ds_gentilico,nr_ddd,dt_registro)VALUES (24,2409100,'PASSA E FICA','-6.4305101','-35.644759','176','42,137','PASSA-FIQUENSE','84',current_timestamp);</v>
      </c>
    </row>
    <row r="100" spans="1:12" x14ac:dyDescent="0.25">
      <c r="A100">
        <v>24</v>
      </c>
      <c r="B100" s="21" t="s">
        <v>12240</v>
      </c>
      <c r="C100" s="39" t="s">
        <v>10347</v>
      </c>
      <c r="D100" s="3" t="s">
        <v>19659</v>
      </c>
      <c r="E100" s="3" t="s">
        <v>19660</v>
      </c>
      <c r="F100" s="3" t="s">
        <v>608</v>
      </c>
      <c r="G100" s="43">
        <v>41.215000000000003</v>
      </c>
      <c r="H100" s="29" t="s">
        <v>6790</v>
      </c>
      <c r="I100">
        <v>84</v>
      </c>
      <c r="J100" t="s">
        <v>82</v>
      </c>
      <c r="K100" t="str">
        <f t="shared" si="2"/>
        <v>24,2409209,'PASSAGEM','-6.27984043','-35.37774682','61','41,215','PASSAGENSE','84',current_timestamp);</v>
      </c>
      <c r="L100" t="str">
        <f t="shared" si="3"/>
        <v>INSERT INTO municipio (cd_estado,cd_municipio,ds_municipio,vl_latitude,vl_longitude,vl_altitude,qt_area,ds_gentilico,nr_ddd,dt_registro)VALUES (24,2409209,'PASSAGEM','-6.27984043','-35.37774682','61','41,215','PASSAGENSE','84',current_timestamp);</v>
      </c>
    </row>
    <row r="101" spans="1:12" x14ac:dyDescent="0.25">
      <c r="A101">
        <v>24</v>
      </c>
      <c r="B101" s="21" t="s">
        <v>12241</v>
      </c>
      <c r="C101" s="39" t="s">
        <v>12242</v>
      </c>
      <c r="D101" s="3" t="s">
        <v>19661</v>
      </c>
      <c r="E101" s="3" t="s">
        <v>19662</v>
      </c>
      <c r="F101" s="3" t="s">
        <v>2124</v>
      </c>
      <c r="G101" s="43">
        <v>319.12900000000002</v>
      </c>
      <c r="H101" s="29" t="s">
        <v>19838</v>
      </c>
      <c r="I101">
        <v>84</v>
      </c>
      <c r="J101" t="s">
        <v>82</v>
      </c>
      <c r="K101" t="str">
        <f t="shared" si="2"/>
        <v>24,2409308,'PATU','-6.10942675','-37.63819456','249','319,129','PATUENSE','84',current_timestamp);</v>
      </c>
      <c r="L101" t="str">
        <f t="shared" si="3"/>
        <v>INSERT INTO municipio (cd_estado,cd_municipio,ds_municipio,vl_latitude,vl_longitude,vl_altitude,qt_area,ds_gentilico,nr_ddd,dt_registro)VALUES (24,2409308,'PATU','-6.10942675','-37.63819456','249','319,129','PATUENSE','84',current_timestamp);</v>
      </c>
    </row>
    <row r="102" spans="1:12" x14ac:dyDescent="0.25">
      <c r="A102">
        <v>24</v>
      </c>
      <c r="B102" s="21" t="s">
        <v>12245</v>
      </c>
      <c r="C102" s="39" t="s">
        <v>12246</v>
      </c>
      <c r="D102" s="3" t="s">
        <v>19663</v>
      </c>
      <c r="E102" s="3" t="s">
        <v>19664</v>
      </c>
      <c r="F102" s="3" t="s">
        <v>8627</v>
      </c>
      <c r="G102" s="43">
        <v>259.959</v>
      </c>
      <c r="H102" s="29" t="s">
        <v>19839</v>
      </c>
      <c r="I102">
        <v>84</v>
      </c>
      <c r="J102" t="s">
        <v>82</v>
      </c>
      <c r="K102" t="str">
        <f t="shared" si="2"/>
        <v>24,2409407,'PAU DOS FERROS','-6.11301116','-38.20630789','199','259,959','PAU-FERRENSE','84',current_timestamp);</v>
      </c>
      <c r="L102" t="str">
        <f t="shared" si="3"/>
        <v>INSERT INTO municipio (cd_estado,cd_municipio,ds_municipio,vl_latitude,vl_longitude,vl_altitude,qt_area,ds_gentilico,nr_ddd,dt_registro)VALUES (24,2409407,'PAU DOS FERROS','-6.11301116','-38.20630789','199','259,959','PAU-FERRENSE','84',current_timestamp);</v>
      </c>
    </row>
    <row r="103" spans="1:12" x14ac:dyDescent="0.25">
      <c r="A103">
        <v>24</v>
      </c>
      <c r="B103" s="21" t="s">
        <v>12247</v>
      </c>
      <c r="C103" s="39" t="s">
        <v>12248</v>
      </c>
      <c r="D103" s="3" t="s">
        <v>19665</v>
      </c>
      <c r="E103" s="3" t="s">
        <v>19666</v>
      </c>
      <c r="F103" s="3" t="s">
        <v>578</v>
      </c>
      <c r="G103" s="43">
        <v>221.422</v>
      </c>
      <c r="H103" s="29" t="s">
        <v>19840</v>
      </c>
      <c r="I103">
        <v>84</v>
      </c>
      <c r="J103" t="s">
        <v>82</v>
      </c>
      <c r="K103" t="str">
        <f t="shared" si="2"/>
        <v>24,2409506,'PEDRA GRANDE','-5.1500312','-35.8759998','31','221,422','PEDRA-GRANDENSE','84',current_timestamp);</v>
      </c>
      <c r="L103" t="str">
        <f t="shared" si="3"/>
        <v>INSERT INTO municipio (cd_estado,cd_municipio,ds_municipio,vl_latitude,vl_longitude,vl_altitude,qt_area,ds_gentilico,nr_ddd,dt_registro)VALUES (24,2409506,'PEDRA GRANDE','-5.1500312','-35.8759998','31','221,422','PEDRA-GRANDENSE','84',current_timestamp);</v>
      </c>
    </row>
    <row r="104" spans="1:12" x14ac:dyDescent="0.25">
      <c r="A104">
        <v>24</v>
      </c>
      <c r="B104" s="21" t="s">
        <v>12249</v>
      </c>
      <c r="C104" s="39" t="s">
        <v>8883</v>
      </c>
      <c r="D104" s="3" t="s">
        <v>19667</v>
      </c>
      <c r="E104" s="3" t="s">
        <v>19668</v>
      </c>
      <c r="F104" s="3" t="s">
        <v>2096</v>
      </c>
      <c r="G104" s="43">
        <v>294.98500000000001</v>
      </c>
      <c r="H104" s="29" t="s">
        <v>9070</v>
      </c>
      <c r="I104">
        <v>84</v>
      </c>
      <c r="J104" t="s">
        <v>82</v>
      </c>
      <c r="K104" t="str">
        <f t="shared" si="2"/>
        <v>24,2409605,'PEDRA PRETA','-5.58282106','-36.10435724','162','294,985','PEDRA-PRETENSE','84',current_timestamp);</v>
      </c>
      <c r="L104" t="str">
        <f t="shared" si="3"/>
        <v>INSERT INTO municipio (cd_estado,cd_municipio,ds_municipio,vl_latitude,vl_longitude,vl_altitude,qt_area,ds_gentilico,nr_ddd,dt_registro)VALUES (24,2409605,'PEDRA PRETA','-5.58282106','-36.10435724','162','294,985','PEDRA-PRETENSE','84',current_timestamp);</v>
      </c>
    </row>
    <row r="105" spans="1:12" x14ac:dyDescent="0.25">
      <c r="A105">
        <v>24</v>
      </c>
      <c r="B105" s="21" t="s">
        <v>12250</v>
      </c>
      <c r="C105" s="39" t="s">
        <v>12251</v>
      </c>
      <c r="D105" s="3" t="s">
        <v>19669</v>
      </c>
      <c r="E105" s="3" t="s">
        <v>19670</v>
      </c>
      <c r="F105" s="3" t="s">
        <v>2966</v>
      </c>
      <c r="G105" s="43">
        <v>952.75400000000002</v>
      </c>
      <c r="H105" s="29" t="s">
        <v>19841</v>
      </c>
      <c r="I105">
        <v>84</v>
      </c>
      <c r="J105" t="s">
        <v>82</v>
      </c>
      <c r="K105" t="str">
        <f t="shared" si="2"/>
        <v>24,2409704,'PEDRO AVELINO','-5.518516','-36.388204','95','952,754','PEDRO-AVELINENSE','84',current_timestamp);</v>
      </c>
      <c r="L105" t="str">
        <f t="shared" si="3"/>
        <v>INSERT INTO municipio (cd_estado,cd_municipio,ds_municipio,vl_latitude,vl_longitude,vl_altitude,qt_area,ds_gentilico,nr_ddd,dt_registro)VALUES (24,2409704,'PEDRO AVELINO','-5.518516','-36.388204','95','952,754','PEDRO-AVELINENSE','84',current_timestamp);</v>
      </c>
    </row>
    <row r="106" spans="1:12" x14ac:dyDescent="0.25">
      <c r="A106">
        <v>24</v>
      </c>
      <c r="B106" s="21" t="s">
        <v>12252</v>
      </c>
      <c r="C106" s="39" t="s">
        <v>12253</v>
      </c>
      <c r="D106" s="3" t="s">
        <v>19671</v>
      </c>
      <c r="E106" s="3" t="s">
        <v>19672</v>
      </c>
      <c r="F106" s="3" t="s">
        <v>2773</v>
      </c>
      <c r="G106" s="43">
        <v>192.708</v>
      </c>
      <c r="H106" s="29" t="s">
        <v>19842</v>
      </c>
      <c r="I106">
        <v>84</v>
      </c>
      <c r="J106" t="s">
        <v>82</v>
      </c>
      <c r="K106" t="str">
        <f t="shared" si="2"/>
        <v>24,2409803,'PEDRO VELHO','-6.43712611','-35.22025207','24','192,708','PEDRO-VELHENSE','84',current_timestamp);</v>
      </c>
      <c r="L106" t="str">
        <f t="shared" si="3"/>
        <v>INSERT INTO municipio (cd_estado,cd_municipio,ds_municipio,vl_latitude,vl_longitude,vl_altitude,qt_area,ds_gentilico,nr_ddd,dt_registro)VALUES (24,2409803,'PEDRO VELHO','-6.43712611','-35.22025207','24','192,708','PEDRO-VELHENSE','84',current_timestamp);</v>
      </c>
    </row>
    <row r="107" spans="1:12" x14ac:dyDescent="0.25">
      <c r="A107">
        <v>24</v>
      </c>
      <c r="B107" s="21" t="s">
        <v>12254</v>
      </c>
      <c r="C107" s="39" t="s">
        <v>12255</v>
      </c>
      <c r="D107" s="3" t="s">
        <v>19673</v>
      </c>
      <c r="E107" s="3" t="s">
        <v>19674</v>
      </c>
      <c r="F107" s="3" t="s">
        <v>582</v>
      </c>
      <c r="G107" s="43">
        <v>419.137</v>
      </c>
      <c r="H107" s="29" t="s">
        <v>19843</v>
      </c>
      <c r="I107">
        <v>84</v>
      </c>
      <c r="J107" t="s">
        <v>82</v>
      </c>
      <c r="K107" t="str">
        <f t="shared" si="2"/>
        <v>24,2409902,'PENDÊNCIAS','-5.25722594','-36.71770334','33','419,137','PENDENCIANO','84',current_timestamp);</v>
      </c>
      <c r="L107" t="str">
        <f t="shared" si="3"/>
        <v>INSERT INTO municipio (cd_estado,cd_municipio,ds_municipio,vl_latitude,vl_longitude,vl_altitude,qt_area,ds_gentilico,nr_ddd,dt_registro)VALUES (24,2409902,'PENDÊNCIAS','-5.25722594','-36.71770334','33','419,137','PENDENCIANO','84',current_timestamp);</v>
      </c>
    </row>
    <row r="108" spans="1:12" x14ac:dyDescent="0.25">
      <c r="A108">
        <v>24</v>
      </c>
      <c r="B108" s="21" t="s">
        <v>12256</v>
      </c>
      <c r="C108" s="39" t="s">
        <v>10362</v>
      </c>
      <c r="D108" s="3" t="s">
        <v>19675</v>
      </c>
      <c r="E108" s="3" t="s">
        <v>19676</v>
      </c>
      <c r="F108" s="3" t="s">
        <v>1684</v>
      </c>
      <c r="G108" s="43">
        <v>82.69</v>
      </c>
      <c r="H108" s="29" t="s">
        <v>19844</v>
      </c>
      <c r="I108">
        <v>84</v>
      </c>
      <c r="J108" t="s">
        <v>82</v>
      </c>
      <c r="K108" t="str">
        <f t="shared" si="2"/>
        <v>24,2410009,'PILÕES','-6.26634714','-38.04208561','261','82,69','PILONENSE','84',current_timestamp);</v>
      </c>
      <c r="L108" t="str">
        <f t="shared" si="3"/>
        <v>INSERT INTO municipio (cd_estado,cd_municipio,ds_municipio,vl_latitude,vl_longitude,vl_altitude,qt_area,ds_gentilico,nr_ddd,dt_registro)VALUES (24,2410009,'PILÕES','-6.26634714','-38.04208561','261','82,69','PILONENSE','84',current_timestamp);</v>
      </c>
    </row>
    <row r="109" spans="1:12" x14ac:dyDescent="0.25">
      <c r="A109">
        <v>24</v>
      </c>
      <c r="B109" s="21" t="s">
        <v>12257</v>
      </c>
      <c r="C109" s="39" t="s">
        <v>12258</v>
      </c>
      <c r="D109" s="3" t="s">
        <v>19677</v>
      </c>
      <c r="E109" s="3" t="s">
        <v>19678</v>
      </c>
      <c r="F109" s="3" t="s">
        <v>581</v>
      </c>
      <c r="G109" s="43">
        <v>230.40100000000001</v>
      </c>
      <c r="H109" s="29" t="s">
        <v>19845</v>
      </c>
      <c r="I109">
        <v>84</v>
      </c>
      <c r="J109" t="s">
        <v>82</v>
      </c>
      <c r="K109" t="str">
        <f t="shared" si="2"/>
        <v>24,2410108,'POÇO BRANCO','-5.6218047','-35.6634417','93','230,401','POÇO-BRANQUENSE','84',current_timestamp);</v>
      </c>
      <c r="L109" t="str">
        <f t="shared" si="3"/>
        <v>INSERT INTO municipio (cd_estado,cd_municipio,ds_municipio,vl_latitude,vl_longitude,vl_altitude,qt_area,ds_gentilico,nr_ddd,dt_registro)VALUES (24,2410108,'POÇO BRANCO','-5.6218047','-35.6634417','93','230,401','POÇO-BRANQUENSE','84',current_timestamp);</v>
      </c>
    </row>
    <row r="110" spans="1:12" x14ac:dyDescent="0.25">
      <c r="A110">
        <v>24</v>
      </c>
      <c r="B110" s="21" t="s">
        <v>12259</v>
      </c>
      <c r="C110" s="39" t="s">
        <v>12260</v>
      </c>
      <c r="D110" s="3" t="s">
        <v>19679</v>
      </c>
      <c r="E110" s="3" t="s">
        <v>19680</v>
      </c>
      <c r="F110" s="3" t="s">
        <v>19051</v>
      </c>
      <c r="G110" s="43">
        <v>110.054</v>
      </c>
      <c r="H110" s="29" t="s">
        <v>19846</v>
      </c>
      <c r="I110">
        <v>84</v>
      </c>
      <c r="J110" t="s">
        <v>82</v>
      </c>
      <c r="K110" t="str">
        <f t="shared" si="2"/>
        <v>24,2410207,'PORTALEGRE','-6.020628','-37.9865642','635','110,054','PORTALEGRENSE','84',current_timestamp);</v>
      </c>
      <c r="L110" t="str">
        <f t="shared" si="3"/>
        <v>INSERT INTO municipio (cd_estado,cd_municipio,ds_municipio,vl_latitude,vl_longitude,vl_altitude,qt_area,ds_gentilico,nr_ddd,dt_registro)VALUES (24,2410207,'PORTALEGRE','-6.020628','-37.9865642','635','110,054','PORTALEGRENSE','84',current_timestamp);</v>
      </c>
    </row>
    <row r="111" spans="1:12" x14ac:dyDescent="0.25">
      <c r="A111">
        <v>24</v>
      </c>
      <c r="B111" s="21" t="s">
        <v>12261</v>
      </c>
      <c r="C111" s="39" t="s">
        <v>12262</v>
      </c>
      <c r="D111" s="3" t="s">
        <v>19681</v>
      </c>
      <c r="E111" s="3" t="s">
        <v>19682</v>
      </c>
      <c r="F111" s="3" t="s">
        <v>1438</v>
      </c>
      <c r="G111" s="43">
        <v>370.346</v>
      </c>
      <c r="H111" s="29" t="s">
        <v>19847</v>
      </c>
      <c r="I111">
        <v>84</v>
      </c>
      <c r="J111" t="s">
        <v>82</v>
      </c>
      <c r="K111" t="str">
        <f t="shared" si="2"/>
        <v>24,2410256,'PORTO DO MANGUE','-5.06976316','-36.77954435','4','370,346','PORTO-MANGUENSE','84',current_timestamp);</v>
      </c>
      <c r="L111" t="str">
        <f t="shared" si="3"/>
        <v>INSERT INTO municipio (cd_estado,cd_municipio,ds_municipio,vl_latitude,vl_longitude,vl_altitude,qt_area,ds_gentilico,nr_ddd,dt_registro)VALUES (24,2410256,'PORTO DO MANGUE','-5.06976316','-36.77954435','4','370,346','PORTO-MANGUENSE','84',current_timestamp);</v>
      </c>
    </row>
    <row r="112" spans="1:12" x14ac:dyDescent="0.25">
      <c r="A112">
        <v>24</v>
      </c>
      <c r="B112" s="21" t="s">
        <v>12265</v>
      </c>
      <c r="C112" s="39" t="s">
        <v>12266</v>
      </c>
      <c r="D112" s="3" t="s">
        <v>19683</v>
      </c>
      <c r="E112" s="3" t="s">
        <v>19684</v>
      </c>
      <c r="F112" s="3" t="s">
        <v>576</v>
      </c>
      <c r="G112" s="43">
        <v>504.29500000000002</v>
      </c>
      <c r="H112" s="29" t="s">
        <v>19848</v>
      </c>
      <c r="I112">
        <v>84</v>
      </c>
      <c r="J112" t="s">
        <v>82</v>
      </c>
      <c r="K112" t="str">
        <f t="shared" si="2"/>
        <v>24,2410405,'PUREZA','-5.4645563','-35.5550535','58','504,295','PUREZENSE','84',current_timestamp);</v>
      </c>
      <c r="L112" t="str">
        <f t="shared" si="3"/>
        <v>INSERT INTO municipio (cd_estado,cd_municipio,ds_municipio,vl_latitude,vl_longitude,vl_altitude,qt_area,ds_gentilico,nr_ddd,dt_registro)VALUES (24,2410405,'PUREZA','-5.4645563','-35.5550535','58','504,295','PUREZENSE','84',current_timestamp);</v>
      </c>
    </row>
    <row r="113" spans="1:12" x14ac:dyDescent="0.25">
      <c r="A113">
        <v>24</v>
      </c>
      <c r="B113" s="21" t="s">
        <v>12267</v>
      </c>
      <c r="C113" s="39" t="s">
        <v>12268</v>
      </c>
      <c r="D113" s="3" t="s">
        <v>19685</v>
      </c>
      <c r="E113" s="3" t="s">
        <v>19686</v>
      </c>
      <c r="F113" s="3" t="s">
        <v>19687</v>
      </c>
      <c r="G113" s="43">
        <v>78.230999999999995</v>
      </c>
      <c r="H113" s="29" t="s">
        <v>19849</v>
      </c>
      <c r="I113">
        <v>84</v>
      </c>
      <c r="J113" t="s">
        <v>82</v>
      </c>
      <c r="K113" t="str">
        <f t="shared" si="2"/>
        <v>24,2410504,'RAFAEL FERNANDES','-6.189201','-38.222275','230','78,231','RAFAEL-FERNANDENSE','84',current_timestamp);</v>
      </c>
      <c r="L113" t="str">
        <f t="shared" si="3"/>
        <v>INSERT INTO municipio (cd_estado,cd_municipio,ds_municipio,vl_latitude,vl_longitude,vl_altitude,qt_area,ds_gentilico,nr_ddd,dt_registro)VALUES (24,2410504,'RAFAEL FERNANDES','-6.189201','-38.222275','230','78,231','RAFAEL-FERNANDENSE','84',current_timestamp);</v>
      </c>
    </row>
    <row r="114" spans="1:12" x14ac:dyDescent="0.25">
      <c r="A114">
        <v>24</v>
      </c>
      <c r="B114" s="21" t="s">
        <v>12269</v>
      </c>
      <c r="C114" s="39" t="s">
        <v>12270</v>
      </c>
      <c r="D114" s="3" t="s">
        <v>19688</v>
      </c>
      <c r="E114" s="3" t="s">
        <v>19689</v>
      </c>
      <c r="F114" s="3" t="s">
        <v>170</v>
      </c>
      <c r="G114" s="43">
        <v>100.07299999999999</v>
      </c>
      <c r="H114" s="29" t="s">
        <v>19850</v>
      </c>
      <c r="I114">
        <v>84</v>
      </c>
      <c r="J114" t="s">
        <v>82</v>
      </c>
      <c r="K114" t="str">
        <f t="shared" si="2"/>
        <v>24,2410603,'RAFAEL GODEIRO','-6.074198','-37.7164638','193','100,073','RAFAEL-GODEIRENSE','84',current_timestamp);</v>
      </c>
      <c r="L114" t="str">
        <f t="shared" si="3"/>
        <v>INSERT INTO municipio (cd_estado,cd_municipio,ds_municipio,vl_latitude,vl_longitude,vl_altitude,qt_area,ds_gentilico,nr_ddd,dt_registro)VALUES (24,2410603,'RAFAEL GODEIRO','-6.074198','-37.7164638','193','100,073','RAFAEL-GODEIRENSE','84',current_timestamp);</v>
      </c>
    </row>
    <row r="115" spans="1:12" x14ac:dyDescent="0.25">
      <c r="A115">
        <v>24</v>
      </c>
      <c r="B115" s="21" t="s">
        <v>12271</v>
      </c>
      <c r="C115" s="39" t="s">
        <v>12272</v>
      </c>
      <c r="D115" s="3" t="s">
        <v>19690</v>
      </c>
      <c r="E115" s="3" t="s">
        <v>19691</v>
      </c>
      <c r="F115" s="3" t="s">
        <v>624</v>
      </c>
      <c r="G115" s="43">
        <v>127.223</v>
      </c>
      <c r="H115" s="29" t="s">
        <v>19851</v>
      </c>
      <c r="I115">
        <v>84</v>
      </c>
      <c r="J115" t="s">
        <v>82</v>
      </c>
      <c r="K115" t="str">
        <f t="shared" si="2"/>
        <v>24,2410702,'RIACHO DA CRUZ','-5.93593884','-37.94855833','177','127,223','RIACHO-CRUZENSE','84',current_timestamp);</v>
      </c>
      <c r="L115" t="str">
        <f t="shared" si="3"/>
        <v>INSERT INTO municipio (cd_estado,cd_municipio,ds_municipio,vl_latitude,vl_longitude,vl_altitude,qt_area,ds_gentilico,nr_ddd,dt_registro)VALUES (24,2410702,'RIACHO DA CRUZ','-5.93593884','-37.94855833','177','127,223','RIACHO-CRUZENSE','84',current_timestamp);</v>
      </c>
    </row>
    <row r="116" spans="1:12" x14ac:dyDescent="0.25">
      <c r="A116">
        <v>24</v>
      </c>
      <c r="B116" s="21" t="s">
        <v>12273</v>
      </c>
      <c r="C116" s="39" t="s">
        <v>4801</v>
      </c>
      <c r="D116" s="3" t="s">
        <v>19692</v>
      </c>
      <c r="E116" s="3" t="s">
        <v>19693</v>
      </c>
      <c r="F116" s="3" t="s">
        <v>216</v>
      </c>
      <c r="G116" s="43">
        <v>128.10599999999999</v>
      </c>
      <c r="H116" s="29" t="s">
        <v>19852</v>
      </c>
      <c r="I116">
        <v>84</v>
      </c>
      <c r="J116" t="s">
        <v>82</v>
      </c>
      <c r="K116" t="str">
        <f t="shared" si="2"/>
        <v>24,2410801,'RIACHO DE SANTANA','-6.26413144','-38.31411123','269','128,106','RIACHO-SANTANENSE','84',current_timestamp);</v>
      </c>
      <c r="L116" t="str">
        <f t="shared" si="3"/>
        <v>INSERT INTO municipio (cd_estado,cd_municipio,ds_municipio,vl_latitude,vl_longitude,vl_altitude,qt_area,ds_gentilico,nr_ddd,dt_registro)VALUES (24,2410801,'RIACHO DE SANTANA','-6.26413144','-38.31411123','269','128,106','RIACHO-SANTANENSE','84',current_timestamp);</v>
      </c>
    </row>
    <row r="117" spans="1:12" x14ac:dyDescent="0.25">
      <c r="A117">
        <v>24</v>
      </c>
      <c r="B117" s="21" t="s">
        <v>12274</v>
      </c>
      <c r="C117" s="39" t="s">
        <v>6046</v>
      </c>
      <c r="D117" s="3" t="s">
        <v>19694</v>
      </c>
      <c r="E117" s="3" t="s">
        <v>19695</v>
      </c>
      <c r="F117" s="3" t="s">
        <v>468</v>
      </c>
      <c r="G117" s="43">
        <v>262.887</v>
      </c>
      <c r="H117" s="29" t="s">
        <v>5979</v>
      </c>
      <c r="I117">
        <v>84</v>
      </c>
      <c r="J117" t="s">
        <v>82</v>
      </c>
      <c r="K117" t="str">
        <f t="shared" si="2"/>
        <v>24,2410900,'RIACHUELO','-5.81677162','-35.82398823','118','262,887','RIACHUELENSE','84',current_timestamp);</v>
      </c>
      <c r="L117" t="str">
        <f t="shared" si="3"/>
        <v>INSERT INTO municipio (cd_estado,cd_municipio,ds_municipio,vl_latitude,vl_longitude,vl_altitude,qt_area,ds_gentilico,nr_ddd,dt_registro)VALUES (24,2410900,'RIACHUELO','-5.81677162','-35.82398823','118','262,887','RIACHUELENSE','84',current_timestamp);</v>
      </c>
    </row>
    <row r="118" spans="1:12" x14ac:dyDescent="0.25">
      <c r="A118">
        <v>24</v>
      </c>
      <c r="B118" s="21" t="s">
        <v>12236</v>
      </c>
      <c r="C118" s="39" t="s">
        <v>12237</v>
      </c>
      <c r="D118" s="3" t="s">
        <v>19696</v>
      </c>
      <c r="E118" s="3" t="s">
        <v>19697</v>
      </c>
      <c r="F118" s="3" t="s">
        <v>479</v>
      </c>
      <c r="G118" s="43">
        <v>150.26300000000001</v>
      </c>
      <c r="H118" s="29" t="s">
        <v>19853</v>
      </c>
      <c r="I118">
        <v>84</v>
      </c>
      <c r="J118" t="s">
        <v>82</v>
      </c>
      <c r="K118" t="str">
        <f t="shared" si="2"/>
        <v>24,2408953,'RIO DO FOGO','-5.27318085','-35.38219369','8','150,263','RIO-FOGUENSE','84',current_timestamp);</v>
      </c>
      <c r="L118" t="str">
        <f t="shared" si="3"/>
        <v>INSERT INTO municipio (cd_estado,cd_municipio,ds_municipio,vl_latitude,vl_longitude,vl_altitude,qt_area,ds_gentilico,nr_ddd,dt_registro)VALUES (24,2408953,'RIO DO FOGO','-5.27318085','-35.38219369','8','150,263','RIO-FOGUENSE','84',current_timestamp);</v>
      </c>
    </row>
    <row r="119" spans="1:12" x14ac:dyDescent="0.25">
      <c r="A119">
        <v>24</v>
      </c>
      <c r="B119" s="21" t="s">
        <v>12275</v>
      </c>
      <c r="C119" s="39" t="s">
        <v>12276</v>
      </c>
      <c r="D119" s="3" t="s">
        <v>19698</v>
      </c>
      <c r="E119" s="3" t="s">
        <v>19699</v>
      </c>
      <c r="F119" s="3" t="s">
        <v>170</v>
      </c>
      <c r="G119" s="43">
        <v>154.84</v>
      </c>
      <c r="H119" s="29" t="s">
        <v>19854</v>
      </c>
      <c r="I119">
        <v>84</v>
      </c>
      <c r="J119" t="s">
        <v>82</v>
      </c>
      <c r="K119" t="str">
        <f t="shared" si="2"/>
        <v>24,2411007,'RODOLFO FERNANDES','-5.7851402','-38.0585961','193','154,84','RODOLFO-FERNANDENSE','84',current_timestamp);</v>
      </c>
      <c r="L119" t="str">
        <f t="shared" si="3"/>
        <v>INSERT INTO municipio (cd_estado,cd_municipio,ds_municipio,vl_latitude,vl_longitude,vl_altitude,qt_area,ds_gentilico,nr_ddd,dt_registro)VALUES (24,2411007,'RODOLFO FERNANDES','-5.7851402','-38.0585961','193','154,84','RODOLFO-FERNANDENSE','84',current_timestamp);</v>
      </c>
    </row>
    <row r="120" spans="1:12" x14ac:dyDescent="0.25">
      <c r="A120">
        <v>24</v>
      </c>
      <c r="B120" s="21" t="s">
        <v>12279</v>
      </c>
      <c r="C120" s="39" t="s">
        <v>4810</v>
      </c>
      <c r="D120" s="3" t="s">
        <v>19700</v>
      </c>
      <c r="E120" s="3" t="s">
        <v>19701</v>
      </c>
      <c r="F120" s="3" t="s">
        <v>1690</v>
      </c>
      <c r="G120" s="43">
        <v>125.809</v>
      </c>
      <c r="H120" s="29" t="s">
        <v>5209</v>
      </c>
      <c r="I120">
        <v>84</v>
      </c>
      <c r="J120" t="s">
        <v>82</v>
      </c>
      <c r="K120" t="str">
        <f t="shared" si="2"/>
        <v>24,2411106,'RUY BARBOSA','-5.88084293','-35.93505499','173','125,809','RUI-BARBOSENSE','84',current_timestamp);</v>
      </c>
      <c r="L120" t="str">
        <f t="shared" si="3"/>
        <v>INSERT INTO municipio (cd_estado,cd_municipio,ds_municipio,vl_latitude,vl_longitude,vl_altitude,qt_area,ds_gentilico,nr_ddd,dt_registro)VALUES (24,2411106,'RUY BARBOSA','-5.88084293','-35.93505499','173','125,809','RUI-BARBOSENSE','84',current_timestamp);</v>
      </c>
    </row>
    <row r="121" spans="1:12" x14ac:dyDescent="0.25">
      <c r="A121">
        <v>24</v>
      </c>
      <c r="B121" s="21" t="s">
        <v>12280</v>
      </c>
      <c r="C121" s="39" t="s">
        <v>10408</v>
      </c>
      <c r="D121" s="3" t="s">
        <v>19702</v>
      </c>
      <c r="E121" s="3" t="s">
        <v>19703</v>
      </c>
      <c r="F121" s="3" t="s">
        <v>1551</v>
      </c>
      <c r="G121" s="43">
        <v>624.35599999999999</v>
      </c>
      <c r="H121" s="29" t="s">
        <v>5214</v>
      </c>
      <c r="I121">
        <v>84</v>
      </c>
      <c r="J121" t="s">
        <v>82</v>
      </c>
      <c r="K121" t="str">
        <f t="shared" si="2"/>
        <v>24,2411205,'SANTA CRUZ','-6.2246932','-36.0191528','245','624,356','SANTA-CRUZENSE','84',current_timestamp);</v>
      </c>
      <c r="L121" t="str">
        <f t="shared" si="3"/>
        <v>INSERT INTO municipio (cd_estado,cd_municipio,ds_municipio,vl_latitude,vl_longitude,vl_altitude,qt_area,ds_gentilico,nr_ddd,dt_registro)VALUES (24,2411205,'SANTA CRUZ','-6.2246932','-36.0191528','245','624,356','SANTA-CRUZENSE','84',current_timestamp);</v>
      </c>
    </row>
    <row r="122" spans="1:12" x14ac:dyDescent="0.25">
      <c r="A122">
        <v>24</v>
      </c>
      <c r="B122" s="21" t="s">
        <v>12243</v>
      </c>
      <c r="C122" s="39" t="s">
        <v>12244</v>
      </c>
      <c r="D122" s="3" t="s">
        <v>19704</v>
      </c>
      <c r="E122" s="3" t="s">
        <v>19705</v>
      </c>
      <c r="F122" s="3" t="s">
        <v>3010</v>
      </c>
      <c r="G122" s="43">
        <v>219.57</v>
      </c>
      <c r="H122" s="29" t="s">
        <v>5217</v>
      </c>
      <c r="I122">
        <v>84</v>
      </c>
      <c r="J122" t="s">
        <v>82</v>
      </c>
      <c r="K122" t="str">
        <f t="shared" si="2"/>
        <v>24,2409332,'SANTA MARIA','-5.838612','-35.6916098','190','219,57','SANTA-MARIENSE','84',current_timestamp);</v>
      </c>
      <c r="L122" t="str">
        <f t="shared" si="3"/>
        <v>INSERT INTO municipio (cd_estado,cd_municipio,ds_municipio,vl_latitude,vl_longitude,vl_altitude,qt_area,ds_gentilico,nr_ddd,dt_registro)VALUES (24,2409332,'SANTA MARIA','-5.838612','-35.6916098','190','219,57','SANTA-MARIENSE','84',current_timestamp);</v>
      </c>
    </row>
    <row r="123" spans="1:12" x14ac:dyDescent="0.25">
      <c r="A123">
        <v>24</v>
      </c>
      <c r="B123" s="21" t="s">
        <v>12281</v>
      </c>
      <c r="C123" s="39" t="s">
        <v>12282</v>
      </c>
      <c r="D123" s="3" t="s">
        <v>19706</v>
      </c>
      <c r="E123" s="3" t="s">
        <v>19707</v>
      </c>
      <c r="F123" s="3" t="s">
        <v>3256</v>
      </c>
      <c r="G123" s="43">
        <v>1425.364</v>
      </c>
      <c r="H123" s="29" t="s">
        <v>4232</v>
      </c>
      <c r="I123">
        <v>84</v>
      </c>
      <c r="J123" t="s">
        <v>82</v>
      </c>
      <c r="K123" t="str">
        <f t="shared" si="2"/>
        <v>24,2411403,'SANTANA DO MATOS','-5.947827','-36.6532','153','1425,364','SANTANENSE','84',current_timestamp);</v>
      </c>
      <c r="L123" t="str">
        <f t="shared" si="3"/>
        <v>INSERT INTO municipio (cd_estado,cd_municipio,ds_municipio,vl_latitude,vl_longitude,vl_altitude,qt_area,ds_gentilico,nr_ddd,dt_registro)VALUES (24,2411403,'SANTANA DO MATOS','-5.947827','-36.6532','153','1425,364','SANTANENSE','84',current_timestamp);</v>
      </c>
    </row>
    <row r="124" spans="1:12" x14ac:dyDescent="0.25">
      <c r="A124">
        <v>24</v>
      </c>
      <c r="B124" s="21" t="s">
        <v>12283</v>
      </c>
      <c r="C124" s="39" t="s">
        <v>12284</v>
      </c>
      <c r="D124" s="3" t="s">
        <v>19708</v>
      </c>
      <c r="E124" s="3" t="s">
        <v>19709</v>
      </c>
      <c r="F124" s="3" t="s">
        <v>2898</v>
      </c>
      <c r="G124" s="43">
        <v>188.40299999999999</v>
      </c>
      <c r="H124" s="29" t="s">
        <v>4232</v>
      </c>
      <c r="I124">
        <v>84</v>
      </c>
      <c r="J124" t="s">
        <v>82</v>
      </c>
      <c r="K124" t="str">
        <f t="shared" si="2"/>
        <v>24,2411429,'SANTANA DO SERIDÓ','-6.77056465','-36.73397554','333','188,403','SANTANENSE','84',current_timestamp);</v>
      </c>
      <c r="L124" t="str">
        <f t="shared" si="3"/>
        <v>INSERT INTO municipio (cd_estado,cd_municipio,ds_municipio,vl_latitude,vl_longitude,vl_altitude,qt_area,ds_gentilico,nr_ddd,dt_registro)VALUES (24,2411429,'SANTANA DO SERIDÓ','-6.77056465','-36.73397554','333','188,403','SANTANENSE','84',current_timestamp);</v>
      </c>
    </row>
    <row r="125" spans="1:12" x14ac:dyDescent="0.25">
      <c r="A125">
        <v>24</v>
      </c>
      <c r="B125" s="21" t="s">
        <v>12285</v>
      </c>
      <c r="C125" s="39" t="s">
        <v>12286</v>
      </c>
      <c r="D125" s="3" t="s">
        <v>19710</v>
      </c>
      <c r="E125" s="3" t="s">
        <v>19711</v>
      </c>
      <c r="F125" s="3" t="s">
        <v>465</v>
      </c>
      <c r="G125" s="43">
        <v>301.08199999999999</v>
      </c>
      <c r="H125" s="29" t="s">
        <v>5223</v>
      </c>
      <c r="I125">
        <v>84</v>
      </c>
      <c r="J125" t="s">
        <v>82</v>
      </c>
      <c r="K125" t="str">
        <f t="shared" si="2"/>
        <v>24,2411502,'SANTO ANTÔNIO','-6.31150471','-35.47856053','91','301,082','SANTO-ANTONIENSE','84',current_timestamp);</v>
      </c>
      <c r="L125" t="str">
        <f t="shared" si="3"/>
        <v>INSERT INTO municipio (cd_estado,cd_municipio,ds_municipio,vl_latitude,vl_longitude,vl_altitude,qt_area,ds_gentilico,nr_ddd,dt_registro)VALUES (24,2411502,'SANTO ANTÔNIO','-6.31150471','-35.47856053','91','301,082','SANTO-ANTONIENSE','84',current_timestamp);</v>
      </c>
    </row>
    <row r="126" spans="1:12" x14ac:dyDescent="0.25">
      <c r="A126">
        <v>24</v>
      </c>
      <c r="B126" s="21" t="s">
        <v>12287</v>
      </c>
      <c r="C126" s="39" t="s">
        <v>12288</v>
      </c>
      <c r="D126" s="3" t="s">
        <v>19712</v>
      </c>
      <c r="E126" s="3" t="s">
        <v>19713</v>
      </c>
      <c r="F126" s="3" t="s">
        <v>1438</v>
      </c>
      <c r="G126" s="43">
        <v>288.72500000000002</v>
      </c>
      <c r="H126" s="29" t="s">
        <v>19855</v>
      </c>
      <c r="I126">
        <v>84</v>
      </c>
      <c r="J126" t="s">
        <v>82</v>
      </c>
      <c r="K126" t="str">
        <f t="shared" si="2"/>
        <v>24,2411601,'SÃO BENTO DO NORTE','-5.06442505','-36.0393995','4','288,725','SÃO-BENTO-NORTENSE','84',current_timestamp);</v>
      </c>
      <c r="L126" t="str">
        <f t="shared" si="3"/>
        <v>INSERT INTO municipio (cd_estado,cd_municipio,ds_municipio,vl_latitude,vl_longitude,vl_altitude,qt_area,ds_gentilico,nr_ddd,dt_registro)VALUES (24,2411601,'SÃO BENTO DO NORTE','-5.06442505','-36.0393995','4','288,725','SÃO-BENTO-NORTENSE','84',current_timestamp);</v>
      </c>
    </row>
    <row r="127" spans="1:12" x14ac:dyDescent="0.25">
      <c r="A127">
        <v>24</v>
      </c>
      <c r="B127" s="21" t="s">
        <v>12289</v>
      </c>
      <c r="C127" s="39" t="s">
        <v>12290</v>
      </c>
      <c r="D127" s="3" t="s">
        <v>19714</v>
      </c>
      <c r="E127" s="3" t="s">
        <v>19715</v>
      </c>
      <c r="F127" s="3" t="s">
        <v>495</v>
      </c>
      <c r="G127" s="43">
        <v>190.81800000000001</v>
      </c>
      <c r="H127" s="29" t="s">
        <v>1408</v>
      </c>
      <c r="I127">
        <v>84</v>
      </c>
      <c r="J127" t="s">
        <v>82</v>
      </c>
      <c r="K127" t="str">
        <f t="shared" si="2"/>
        <v>24,2411700,'SÃO BENTO DO TRAIRÍ','-6.3423798','-36.08447034','271','190,818','TRAIRIENSE','84',current_timestamp);</v>
      </c>
      <c r="L127" t="str">
        <f t="shared" si="3"/>
        <v>INSERT INTO municipio (cd_estado,cd_municipio,ds_municipio,vl_latitude,vl_longitude,vl_altitude,qt_area,ds_gentilico,nr_ddd,dt_registro)VALUES (24,2411700,'SÃO BENTO DO TRAIRÍ','-6.3423798','-36.08447034','271','190,818','TRAIRIENSE','84',current_timestamp);</v>
      </c>
    </row>
    <row r="128" spans="1:12" x14ac:dyDescent="0.25">
      <c r="A128">
        <v>24</v>
      </c>
      <c r="B128" s="21" t="s">
        <v>12291</v>
      </c>
      <c r="C128" s="39" t="s">
        <v>12292</v>
      </c>
      <c r="D128" s="3" t="s">
        <v>19716</v>
      </c>
      <c r="E128" s="3" t="s">
        <v>19717</v>
      </c>
      <c r="F128" s="3" t="s">
        <v>189</v>
      </c>
      <c r="G128" s="43">
        <v>404.428</v>
      </c>
      <c r="H128" s="29" t="s">
        <v>19856</v>
      </c>
      <c r="I128">
        <v>84</v>
      </c>
      <c r="J128" t="s">
        <v>82</v>
      </c>
      <c r="K128" t="str">
        <f t="shared" si="2"/>
        <v>24,2411809,'SÃO FERNANDO','-6.37777717','-37.18578179','144','404,428','SÃO-FERNANDENSE','84',current_timestamp);</v>
      </c>
      <c r="L128" t="str">
        <f t="shared" si="3"/>
        <v>INSERT INTO municipio (cd_estado,cd_municipio,ds_municipio,vl_latitude,vl_longitude,vl_altitude,qt_area,ds_gentilico,nr_ddd,dt_registro)VALUES (24,2411809,'SÃO FERNANDO','-6.37777717','-37.18578179','144','404,428','SÃO-FERNANDENSE','84',current_timestamp);</v>
      </c>
    </row>
    <row r="129" spans="1:12" x14ac:dyDescent="0.25">
      <c r="A129">
        <v>24</v>
      </c>
      <c r="B129" s="21" t="s">
        <v>12293</v>
      </c>
      <c r="C129" s="39" t="s">
        <v>12294</v>
      </c>
      <c r="D129" s="3" t="s">
        <v>19718</v>
      </c>
      <c r="E129" s="3" t="s">
        <v>19719</v>
      </c>
      <c r="F129" s="3" t="s">
        <v>624</v>
      </c>
      <c r="G129" s="43">
        <v>75.587999999999994</v>
      </c>
      <c r="H129" s="29" t="s">
        <v>19857</v>
      </c>
      <c r="I129">
        <v>84</v>
      </c>
      <c r="J129" t="s">
        <v>82</v>
      </c>
      <c r="K129" t="str">
        <f t="shared" si="2"/>
        <v>24,2411908,'SÃO FRANCISCO DO OESTE','-6.00165417','-38.16844046','177','75,588','OESTENSE','84',current_timestamp);</v>
      </c>
      <c r="L129" t="str">
        <f t="shared" si="3"/>
        <v>INSERT INTO municipio (cd_estado,cd_municipio,ds_municipio,vl_latitude,vl_longitude,vl_altitude,qt_area,ds_gentilico,nr_ddd,dt_registro)VALUES (24,2411908,'SÃO FRANCISCO DO OESTE','-6.00165417','-38.16844046','177','75,588','OESTENSE','84',current_timestamp);</v>
      </c>
    </row>
    <row r="130" spans="1:12" x14ac:dyDescent="0.25">
      <c r="A130">
        <v>24</v>
      </c>
      <c r="B130" s="21" t="s">
        <v>12295</v>
      </c>
      <c r="C130" s="39" t="s">
        <v>5443</v>
      </c>
      <c r="D130" s="3" t="s">
        <v>19720</v>
      </c>
      <c r="E130" s="3" t="s">
        <v>19721</v>
      </c>
      <c r="F130" s="3" t="s">
        <v>462</v>
      </c>
      <c r="G130" s="43">
        <v>249.124</v>
      </c>
      <c r="H130" s="29" t="s">
        <v>1395</v>
      </c>
      <c r="I130">
        <v>84</v>
      </c>
      <c r="J130" t="s">
        <v>82</v>
      </c>
      <c r="K130" t="str">
        <f t="shared" ref="K130:K168" si="4">CONCATENATE(A130,",",B130,",'",C130,"','",D130,"','",E130,"','",F130,"','",G130,"','",H130,"','",I130,"',",J130,");")</f>
        <v>24,2412005,'SÃO GONÇALO DO AMARANTE','-5.79161731','-35.32873213','15','249,124','GONÇALENSE','84',current_timestamp);</v>
      </c>
      <c r="L130" t="str">
        <f t="shared" ref="L130:L168" si="5">CONCATENATE("INSERT INTO municipio (cd_estado,cd_municipio,ds_municipio,vl_latitude,vl_longitude,vl_altitude,qt_area,ds_gentilico,nr_ddd,dt_registro)VALUES (",K130)</f>
        <v>INSERT INTO municipio (cd_estado,cd_municipio,ds_municipio,vl_latitude,vl_longitude,vl_altitude,qt_area,ds_gentilico,nr_ddd,dt_registro)VALUES (24,2412005,'SÃO GONÇALO DO AMARANTE','-5.79161731','-35.32873213','15','249,124','GONÇALENSE','84',current_timestamp);</v>
      </c>
    </row>
    <row r="131" spans="1:12" x14ac:dyDescent="0.25">
      <c r="A131">
        <v>24</v>
      </c>
      <c r="B131" s="21" t="s">
        <v>12296</v>
      </c>
      <c r="C131" s="39" t="s">
        <v>12297</v>
      </c>
      <c r="D131" s="3" t="s">
        <v>19722</v>
      </c>
      <c r="E131" s="3" t="s">
        <v>19723</v>
      </c>
      <c r="F131" s="3" t="s">
        <v>3063</v>
      </c>
      <c r="G131" s="43">
        <v>277.01100000000002</v>
      </c>
      <c r="H131" s="29" t="s">
        <v>19858</v>
      </c>
      <c r="I131">
        <v>84</v>
      </c>
      <c r="J131" t="s">
        <v>82</v>
      </c>
      <c r="K131" t="str">
        <f t="shared" si="4"/>
        <v>24,2412104,'SÃO JOÃO DO SABUGI','-6.71460986','-37.20371425','197','277,011','SABUGIENSE','84',current_timestamp);</v>
      </c>
      <c r="L131" t="str">
        <f t="shared" si="5"/>
        <v>INSERT INTO municipio (cd_estado,cd_municipio,ds_municipio,vl_latitude,vl_longitude,vl_altitude,qt_area,ds_gentilico,nr_ddd,dt_registro)VALUES (24,2412104,'SÃO JOÃO DO SABUGI','-6.71460986','-37.20371425','197','277,011','SABUGIENSE','84',current_timestamp);</v>
      </c>
    </row>
    <row r="132" spans="1:12" x14ac:dyDescent="0.25">
      <c r="A132">
        <v>24</v>
      </c>
      <c r="B132" s="21" t="s">
        <v>12298</v>
      </c>
      <c r="C132" s="39" t="s">
        <v>12299</v>
      </c>
      <c r="D132" s="3" t="s">
        <v>19724</v>
      </c>
      <c r="E132" s="3" t="s">
        <v>19725</v>
      </c>
      <c r="F132" s="3" t="s">
        <v>19726</v>
      </c>
      <c r="G132" s="43">
        <v>290.33100000000002</v>
      </c>
      <c r="H132" s="29" t="s">
        <v>19859</v>
      </c>
      <c r="I132">
        <v>84</v>
      </c>
      <c r="J132" t="s">
        <v>82</v>
      </c>
      <c r="K132" t="str">
        <f t="shared" si="4"/>
        <v>24,2412203,'SÃO JOSÉ DE MIPIBU','-6.07311346','-35.23872193','66','290,331','MIPIBUENSE','84',current_timestamp);</v>
      </c>
      <c r="L132" t="str">
        <f t="shared" si="5"/>
        <v>INSERT INTO municipio (cd_estado,cd_municipio,ds_municipio,vl_latitude,vl_longitude,vl_altitude,qt_area,ds_gentilico,nr_ddd,dt_registro)VALUES (24,2412203,'SÃO JOSÉ DE MIPIBU','-6.07311346','-35.23872193','66','290,331','MIPIBUENSE','84',current_timestamp);</v>
      </c>
    </row>
    <row r="133" spans="1:12" x14ac:dyDescent="0.25">
      <c r="A133">
        <v>24</v>
      </c>
      <c r="B133" s="21" t="s">
        <v>12300</v>
      </c>
      <c r="C133" s="39" t="s">
        <v>12301</v>
      </c>
      <c r="D133" s="3" t="s">
        <v>19727</v>
      </c>
      <c r="E133" s="3" t="s">
        <v>19728</v>
      </c>
      <c r="F133" s="3" t="s">
        <v>186</v>
      </c>
      <c r="G133" s="43">
        <v>341.11500000000001</v>
      </c>
      <c r="H133" s="29" t="s">
        <v>16903</v>
      </c>
      <c r="I133">
        <v>84</v>
      </c>
      <c r="J133" t="s">
        <v>82</v>
      </c>
      <c r="K133" t="str">
        <f t="shared" si="4"/>
        <v>24,2412302,'SÃO JOSÉ DO CAMPESTRE','-6.31485066','-35.71245432','167','341,115','CAMPESTRENSE','84',current_timestamp);</v>
      </c>
      <c r="L133" t="str">
        <f t="shared" si="5"/>
        <v>INSERT INTO municipio (cd_estado,cd_municipio,ds_municipio,vl_latitude,vl_longitude,vl_altitude,qt_area,ds_gentilico,nr_ddd,dt_registro)VALUES (24,2412302,'SÃO JOSÉ DO CAMPESTRE','-6.31485066','-35.71245432','167','341,115','CAMPESTRENSE','84',current_timestamp);</v>
      </c>
    </row>
    <row r="134" spans="1:12" x14ac:dyDescent="0.25">
      <c r="A134">
        <v>24</v>
      </c>
      <c r="B134" s="21" t="s">
        <v>12302</v>
      </c>
      <c r="C134" s="39" t="s">
        <v>12303</v>
      </c>
      <c r="D134" s="3" t="s">
        <v>19729</v>
      </c>
      <c r="E134" s="3" t="s">
        <v>19730</v>
      </c>
      <c r="F134" s="3" t="s">
        <v>9305</v>
      </c>
      <c r="G134" s="43">
        <v>174.505</v>
      </c>
      <c r="H134" s="29" t="s">
        <v>19860</v>
      </c>
      <c r="I134">
        <v>84</v>
      </c>
      <c r="J134" t="s">
        <v>82</v>
      </c>
      <c r="K134" t="str">
        <f t="shared" si="4"/>
        <v>24,2412401,'SÃO JOSÉ DO SERIDÓ','-6.45043288','-36.87906504','206','174,505','SÃO-JOSÉ-SERIDOENSE','84',current_timestamp);</v>
      </c>
      <c r="L134" t="str">
        <f t="shared" si="5"/>
        <v>INSERT INTO municipio (cd_estado,cd_municipio,ds_municipio,vl_latitude,vl_longitude,vl_altitude,qt_area,ds_gentilico,nr_ddd,dt_registro)VALUES (24,2412401,'SÃO JOSÉ DO SERIDÓ','-6.45043288','-36.87906504','206','174,505','SÃO-JOSÉ-SERIDOENSE','84',current_timestamp);</v>
      </c>
    </row>
    <row r="135" spans="1:12" x14ac:dyDescent="0.25">
      <c r="A135">
        <v>24</v>
      </c>
      <c r="B135" s="21" t="s">
        <v>12304</v>
      </c>
      <c r="C135" s="39" t="s">
        <v>12305</v>
      </c>
      <c r="D135" s="3" t="s">
        <v>19731</v>
      </c>
      <c r="E135" s="3" t="s">
        <v>19732</v>
      </c>
      <c r="F135" s="3" t="s">
        <v>17537</v>
      </c>
      <c r="G135" s="43">
        <v>166.233</v>
      </c>
      <c r="H135" s="29" t="s">
        <v>5811</v>
      </c>
      <c r="I135">
        <v>84</v>
      </c>
      <c r="J135" t="s">
        <v>82</v>
      </c>
      <c r="K135" t="str">
        <f t="shared" si="4"/>
        <v>24,2412500,'SÃO MIGUEL','-6.21101815','-38.49624395','675','166,233','SÃO-MIGUELENSE','84',current_timestamp);</v>
      </c>
      <c r="L135" t="str">
        <f t="shared" si="5"/>
        <v>INSERT INTO municipio (cd_estado,cd_municipio,ds_municipio,vl_latitude,vl_longitude,vl_altitude,qt_area,ds_gentilico,nr_ddd,dt_registro)VALUES (24,2412500,'SÃO MIGUEL','-6.21101815','-38.49624395','675','166,233','SÃO-MIGUELENSE','84',current_timestamp);</v>
      </c>
    </row>
    <row r="136" spans="1:12" x14ac:dyDescent="0.25">
      <c r="A136">
        <v>24</v>
      </c>
      <c r="B136" s="21" t="s">
        <v>12306</v>
      </c>
      <c r="C136" s="39" t="s">
        <v>12307</v>
      </c>
      <c r="D136" s="3" t="s">
        <v>19733</v>
      </c>
      <c r="E136" s="3" t="s">
        <v>19734</v>
      </c>
      <c r="F136" s="3" t="s">
        <v>454</v>
      </c>
      <c r="G136" s="43">
        <v>343.54700000000003</v>
      </c>
      <c r="H136" s="29" t="s">
        <v>19861</v>
      </c>
      <c r="I136">
        <v>84</v>
      </c>
      <c r="J136" t="s">
        <v>82</v>
      </c>
      <c r="K136" t="str">
        <f t="shared" si="4"/>
        <v>24,2412559,'SÃO MIGUEL DO GOSTOSO','-5.1230671','-35.6353819','12','343,547','MICAELENSE DE TOUROS','84',current_timestamp);</v>
      </c>
      <c r="L136" t="str">
        <f t="shared" si="5"/>
        <v>INSERT INTO municipio (cd_estado,cd_municipio,ds_municipio,vl_latitude,vl_longitude,vl_altitude,qt_area,ds_gentilico,nr_ddd,dt_registro)VALUES (24,2412559,'SÃO MIGUEL DO GOSTOSO','-5.1230671','-35.6353819','12','343,547','MICAELENSE DE TOUROS','84',current_timestamp);</v>
      </c>
    </row>
    <row r="137" spans="1:12" x14ac:dyDescent="0.25">
      <c r="A137">
        <v>24</v>
      </c>
      <c r="B137" s="21" t="s">
        <v>12308</v>
      </c>
      <c r="C137" s="39" t="s">
        <v>12309</v>
      </c>
      <c r="D137" s="3" t="s">
        <v>19735</v>
      </c>
      <c r="E137" s="3" t="s">
        <v>19736</v>
      </c>
      <c r="F137" s="3" t="s">
        <v>580</v>
      </c>
      <c r="G137" s="43">
        <v>240.42500000000001</v>
      </c>
      <c r="H137" s="29" t="s">
        <v>1379</v>
      </c>
      <c r="I137">
        <v>84</v>
      </c>
      <c r="J137" t="s">
        <v>82</v>
      </c>
      <c r="K137" t="str">
        <f t="shared" si="4"/>
        <v>24,2412609,'SÃO PAULO DO POTENGI','-5.89295313','-35.76446772','83','240,425','POTENGIENSE','84',current_timestamp);</v>
      </c>
      <c r="L137" t="str">
        <f t="shared" si="5"/>
        <v>INSERT INTO municipio (cd_estado,cd_municipio,ds_municipio,vl_latitude,vl_longitude,vl_altitude,qt_area,ds_gentilico,nr_ddd,dt_registro)VALUES (24,2412609,'SÃO PAULO DO POTENGI','-5.89295313','-35.76446772','83','240,425','POTENGIENSE','84',current_timestamp);</v>
      </c>
    </row>
    <row r="138" spans="1:12" x14ac:dyDescent="0.25">
      <c r="A138">
        <v>24</v>
      </c>
      <c r="B138" s="21" t="s">
        <v>12310</v>
      </c>
      <c r="C138" s="39" t="s">
        <v>12311</v>
      </c>
      <c r="D138" s="3" t="s">
        <v>19737</v>
      </c>
      <c r="E138" s="3" t="s">
        <v>19738</v>
      </c>
      <c r="F138" s="3" t="s">
        <v>2575</v>
      </c>
      <c r="G138" s="43">
        <v>195.238</v>
      </c>
      <c r="H138" s="29" t="s">
        <v>6833</v>
      </c>
      <c r="I138">
        <v>84</v>
      </c>
      <c r="J138" t="s">
        <v>82</v>
      </c>
      <c r="K138" t="str">
        <f t="shared" si="4"/>
        <v>24,2412708,'SÃO PEDRO','-5.89589864','-35.63524961','55','195,238','SÃO-PEDRENSE','84',current_timestamp);</v>
      </c>
      <c r="L138" t="str">
        <f t="shared" si="5"/>
        <v>INSERT INTO municipio (cd_estado,cd_municipio,ds_municipio,vl_latitude,vl_longitude,vl_altitude,qt_area,ds_gentilico,nr_ddd,dt_registro)VALUES (24,2412708,'SÃO PEDRO','-5.89589864','-35.63524961','55','195,238','SÃO-PEDRENSE','84',current_timestamp);</v>
      </c>
    </row>
    <row r="139" spans="1:12" x14ac:dyDescent="0.25">
      <c r="A139">
        <v>24</v>
      </c>
      <c r="B139" s="21" t="s">
        <v>12312</v>
      </c>
      <c r="C139" s="39" t="s">
        <v>12313</v>
      </c>
      <c r="D139" s="3" t="s">
        <v>19739</v>
      </c>
      <c r="E139" s="3" t="s">
        <v>19740</v>
      </c>
      <c r="F139" s="3" t="s">
        <v>580</v>
      </c>
      <c r="G139" s="43">
        <v>469.101</v>
      </c>
      <c r="H139" s="29" t="s">
        <v>19862</v>
      </c>
      <c r="I139">
        <v>84</v>
      </c>
      <c r="J139" t="s">
        <v>82</v>
      </c>
      <c r="K139" t="str">
        <f t="shared" si="4"/>
        <v>24,2412807,'SÃO RAFAEL','-5.8010371','-36.88666105','83','469,101','SÃO-RAFAELENSE','84',current_timestamp);</v>
      </c>
      <c r="L139" t="str">
        <f t="shared" si="5"/>
        <v>INSERT INTO municipio (cd_estado,cd_municipio,ds_municipio,vl_latitude,vl_longitude,vl_altitude,qt_area,ds_gentilico,nr_ddd,dt_registro)VALUES (24,2412807,'SÃO RAFAEL','-5.8010371','-36.88666105','83','469,101','SÃO-RAFAELENSE','84',current_timestamp);</v>
      </c>
    </row>
    <row r="140" spans="1:12" x14ac:dyDescent="0.25">
      <c r="A140">
        <v>24</v>
      </c>
      <c r="B140" s="21" t="s">
        <v>12314</v>
      </c>
      <c r="C140" s="39" t="s">
        <v>11977</v>
      </c>
      <c r="D140" s="3" t="s">
        <v>19741</v>
      </c>
      <c r="E140" s="3" t="s">
        <v>19742</v>
      </c>
      <c r="F140" s="3" t="s">
        <v>186</v>
      </c>
      <c r="G140" s="43">
        <v>862.58500000000004</v>
      </c>
      <c r="H140" s="29" t="s">
        <v>17396</v>
      </c>
      <c r="I140">
        <v>84</v>
      </c>
      <c r="J140" t="s">
        <v>82</v>
      </c>
      <c r="K140" t="str">
        <f t="shared" si="4"/>
        <v>24,2412906,'SÃO TOMÉ','-5.97251887','-36.0754323','167','862,585','SÃO-TOMEENSE','84',current_timestamp);</v>
      </c>
      <c r="L140" t="str">
        <f t="shared" si="5"/>
        <v>INSERT INTO municipio (cd_estado,cd_municipio,ds_municipio,vl_latitude,vl_longitude,vl_altitude,qt_area,ds_gentilico,nr_ddd,dt_registro)VALUES (24,2412906,'SÃO TOMÉ','-5.97251887','-36.0754323','167','862,585','SÃO-TOMEENSE','84',current_timestamp);</v>
      </c>
    </row>
    <row r="141" spans="1:12" x14ac:dyDescent="0.25">
      <c r="A141">
        <v>24</v>
      </c>
      <c r="B141" s="21" t="s">
        <v>12315</v>
      </c>
      <c r="C141" s="39" t="s">
        <v>12316</v>
      </c>
      <c r="D141" s="3" t="s">
        <v>19743</v>
      </c>
      <c r="E141" s="3" t="s">
        <v>19744</v>
      </c>
      <c r="F141" s="3" t="s">
        <v>2475</v>
      </c>
      <c r="G141" s="43">
        <v>197.81700000000001</v>
      </c>
      <c r="H141" s="29" t="s">
        <v>19863</v>
      </c>
      <c r="I141">
        <v>84</v>
      </c>
      <c r="J141" t="s">
        <v>82</v>
      </c>
      <c r="K141" t="str">
        <f t="shared" si="4"/>
        <v>24,2413003,'SÃO VICENTE','-6.2189337','-36.6826262','321','197,817','SÃO-VICENTENSE','84',current_timestamp);</v>
      </c>
      <c r="L141" t="str">
        <f t="shared" si="5"/>
        <v>INSERT INTO municipio (cd_estado,cd_municipio,ds_municipio,vl_latitude,vl_longitude,vl_altitude,qt_area,ds_gentilico,nr_ddd,dt_registro)VALUES (24,2413003,'SÃO VICENTE','-6.2189337','-36.6826262','321','197,817','SÃO-VICENTENSE','84',current_timestamp);</v>
      </c>
    </row>
    <row r="142" spans="1:12" x14ac:dyDescent="0.25">
      <c r="A142">
        <v>24</v>
      </c>
      <c r="B142" s="21" t="s">
        <v>12317</v>
      </c>
      <c r="C142" s="39" t="s">
        <v>12318</v>
      </c>
      <c r="D142" s="3" t="s">
        <v>19745</v>
      </c>
      <c r="E142" s="3" t="s">
        <v>19746</v>
      </c>
      <c r="F142" s="3" t="s">
        <v>451</v>
      </c>
      <c r="G142" s="43">
        <v>167.608</v>
      </c>
      <c r="H142" s="29" t="s">
        <v>19864</v>
      </c>
      <c r="I142">
        <v>84</v>
      </c>
      <c r="J142" t="s">
        <v>82</v>
      </c>
      <c r="K142" t="str">
        <f t="shared" si="4"/>
        <v>24,2413102,'SENADOR ELÓI DE SOUZA','-6.0360808','-35.6958681','120','167,608','ELÓI-DE-SOUZENSE','84',current_timestamp);</v>
      </c>
      <c r="L142" t="str">
        <f t="shared" si="5"/>
        <v>INSERT INTO municipio (cd_estado,cd_municipio,ds_municipio,vl_latitude,vl_longitude,vl_altitude,qt_area,ds_gentilico,nr_ddd,dt_registro)VALUES (24,2413102,'SENADOR ELÓI DE SOUZA','-6.0360808','-35.6958681','120','167,608','ELÓI-DE-SOUZENSE','84',current_timestamp);</v>
      </c>
    </row>
    <row r="143" spans="1:12" x14ac:dyDescent="0.25">
      <c r="A143">
        <v>24</v>
      </c>
      <c r="B143" s="21" t="s">
        <v>12319</v>
      </c>
      <c r="C143" s="39" t="s">
        <v>12320</v>
      </c>
      <c r="D143" s="3" t="s">
        <v>19747</v>
      </c>
      <c r="E143" s="3" t="s">
        <v>19748</v>
      </c>
      <c r="F143" s="3" t="s">
        <v>1436</v>
      </c>
      <c r="G143" s="43">
        <v>25.934000000000001</v>
      </c>
      <c r="H143" s="29" t="s">
        <v>19865</v>
      </c>
      <c r="I143">
        <v>84</v>
      </c>
      <c r="J143" t="s">
        <v>82</v>
      </c>
      <c r="K143" t="str">
        <f t="shared" si="4"/>
        <v>24,2413201,'SENADOR GEORGINO AVELINO','-6.14488568','-35.14399767','9','25,934','GEORGINENSE','84',current_timestamp);</v>
      </c>
      <c r="L143" t="str">
        <f t="shared" si="5"/>
        <v>INSERT INTO municipio (cd_estado,cd_municipio,ds_municipio,vl_latitude,vl_longitude,vl_altitude,qt_area,ds_gentilico,nr_ddd,dt_registro)VALUES (24,2413201,'SENADOR GEORGINO AVELINO','-6.14488568','-35.14399767','9','25,934','GEORGINENSE','84',current_timestamp);</v>
      </c>
    </row>
    <row r="144" spans="1:12" x14ac:dyDescent="0.25">
      <c r="A144">
        <v>24</v>
      </c>
      <c r="B144" s="21" t="s">
        <v>12263</v>
      </c>
      <c r="C144" s="39" t="s">
        <v>12264</v>
      </c>
      <c r="D144" s="3" t="s">
        <v>19749</v>
      </c>
      <c r="E144" s="3" t="s">
        <v>19750</v>
      </c>
      <c r="F144" s="3" t="s">
        <v>7026</v>
      </c>
      <c r="G144" s="43">
        <v>167.345</v>
      </c>
      <c r="H144" s="29" t="s">
        <v>19866</v>
      </c>
      <c r="I144">
        <v>84</v>
      </c>
      <c r="J144" t="s">
        <v>82</v>
      </c>
      <c r="K144" t="str">
        <f t="shared" si="4"/>
        <v>24,2410306,'SERRA CAIADA','-6.1045172','-35.7117733','126','167,345','SERRA CAIADENSE','84',current_timestamp);</v>
      </c>
      <c r="L144" t="str">
        <f t="shared" si="5"/>
        <v>INSERT INTO municipio (cd_estado,cd_municipio,ds_municipio,vl_latitude,vl_longitude,vl_altitude,qt_area,ds_gentilico,nr_ddd,dt_registro)VALUES (24,2410306,'SERRA CAIADA','-6.1045172','-35.7117733','126','167,345','SERRA CAIADENSE','84',current_timestamp);</v>
      </c>
    </row>
    <row r="145" spans="1:12" x14ac:dyDescent="0.25">
      <c r="A145">
        <v>24</v>
      </c>
      <c r="B145" s="21" t="s">
        <v>12321</v>
      </c>
      <c r="C145" s="39" t="s">
        <v>12322</v>
      </c>
      <c r="D145" s="3" t="s">
        <v>19751</v>
      </c>
      <c r="E145" s="3" t="s">
        <v>19752</v>
      </c>
      <c r="F145" s="3" t="s">
        <v>470</v>
      </c>
      <c r="G145" s="43">
        <v>96.626999999999995</v>
      </c>
      <c r="H145" s="29" t="s">
        <v>19867</v>
      </c>
      <c r="I145">
        <v>84</v>
      </c>
      <c r="J145" t="s">
        <v>82</v>
      </c>
      <c r="K145" t="str">
        <f t="shared" si="4"/>
        <v>24,2413300,'SERRA DE SÃO BENTO','-6.4175964','-35.7035116','389','96,627','SERRA-BENTENSE','84',current_timestamp);</v>
      </c>
      <c r="L145" t="str">
        <f t="shared" si="5"/>
        <v>INSERT INTO municipio (cd_estado,cd_municipio,ds_municipio,vl_latitude,vl_longitude,vl_altitude,qt_area,ds_gentilico,nr_ddd,dt_registro)VALUES (24,2413300,'SERRA DE SÃO BENTO','-6.4175964','-35.7035116','389','96,627','SERRA-BENTENSE','84',current_timestamp);</v>
      </c>
    </row>
    <row r="146" spans="1:12" x14ac:dyDescent="0.25">
      <c r="A146">
        <v>24</v>
      </c>
      <c r="B146" s="21" t="s">
        <v>12323</v>
      </c>
      <c r="C146" s="39" t="s">
        <v>12324</v>
      </c>
      <c r="D146" s="3" t="s">
        <v>19753</v>
      </c>
      <c r="E146" s="3" t="s">
        <v>19754</v>
      </c>
      <c r="F146" s="3" t="s">
        <v>2895</v>
      </c>
      <c r="G146" s="43">
        <v>620.24099999999999</v>
      </c>
      <c r="H146" s="29" t="s">
        <v>5604</v>
      </c>
      <c r="I146">
        <v>84</v>
      </c>
      <c r="J146" t="s">
        <v>82</v>
      </c>
      <c r="K146" t="str">
        <f t="shared" si="4"/>
        <v>24,2413359,'SERRA DO MEL','-5.17179322','-37.0392251','215','620,241','SERRANO','84',current_timestamp);</v>
      </c>
      <c r="L146" t="str">
        <f t="shared" si="5"/>
        <v>INSERT INTO municipio (cd_estado,cd_municipio,ds_municipio,vl_latitude,vl_longitude,vl_altitude,qt_area,ds_gentilico,nr_ddd,dt_registro)VALUES (24,2413359,'SERRA DO MEL','-5.17179322','-37.0392251','215','620,241','SERRANO','84',current_timestamp);</v>
      </c>
    </row>
    <row r="147" spans="1:12" x14ac:dyDescent="0.25">
      <c r="A147">
        <v>24</v>
      </c>
      <c r="B147" s="21" t="s">
        <v>12325</v>
      </c>
      <c r="C147" s="39" t="s">
        <v>12326</v>
      </c>
      <c r="D147" s="3" t="s">
        <v>19755</v>
      </c>
      <c r="E147" s="3" t="s">
        <v>19756</v>
      </c>
      <c r="F147" s="3" t="s">
        <v>3063</v>
      </c>
      <c r="G147" s="43">
        <v>562.39599999999996</v>
      </c>
      <c r="H147" s="29" t="s">
        <v>19868</v>
      </c>
      <c r="I147">
        <v>84</v>
      </c>
      <c r="J147" t="s">
        <v>82</v>
      </c>
      <c r="K147" t="str">
        <f t="shared" si="4"/>
        <v>24,2413409,'SERRA NEGRA DO NORTE','-6.6617679','-37.3982993','197','562,396','SERRA-NEGRENSE-DO-NORTE','84',current_timestamp);</v>
      </c>
      <c r="L147" t="str">
        <f t="shared" si="5"/>
        <v>INSERT INTO municipio (cd_estado,cd_municipio,ds_municipio,vl_latitude,vl_longitude,vl_altitude,qt_area,ds_gentilico,nr_ddd,dt_registro)VALUES (24,2413409,'SERRA NEGRA DO NORTE','-6.6617679','-37.3982993','197','562,396','SERRA-NEGRENSE-DO-NORTE','84',current_timestamp);</v>
      </c>
    </row>
    <row r="148" spans="1:12" x14ac:dyDescent="0.25">
      <c r="A148">
        <v>24</v>
      </c>
      <c r="B148" s="21" t="s">
        <v>12327</v>
      </c>
      <c r="C148" s="39" t="s">
        <v>4848</v>
      </c>
      <c r="D148" s="3" t="s">
        <v>19757</v>
      </c>
      <c r="E148" s="3" t="s">
        <v>19758</v>
      </c>
      <c r="F148" s="3" t="s">
        <v>2966</v>
      </c>
      <c r="G148" s="43">
        <v>193.351</v>
      </c>
      <c r="H148" s="29" t="s">
        <v>5244</v>
      </c>
      <c r="I148">
        <v>84</v>
      </c>
      <c r="J148" t="s">
        <v>82</v>
      </c>
      <c r="K148" t="str">
        <f t="shared" si="4"/>
        <v>24,2413508,'SERRINHA','-6.2788933','-35.4991769','95','193,351','SERRINHENSE','84',current_timestamp);</v>
      </c>
      <c r="L148" t="str">
        <f t="shared" si="5"/>
        <v>INSERT INTO municipio (cd_estado,cd_municipio,ds_municipio,vl_latitude,vl_longitude,vl_altitude,qt_area,ds_gentilico,nr_ddd,dt_registro)VALUES (24,2413508,'SERRINHA','-6.2788933','-35.4991769','95','193,351','SERRINHENSE','84',current_timestamp);</v>
      </c>
    </row>
    <row r="149" spans="1:12" x14ac:dyDescent="0.25">
      <c r="A149">
        <v>24</v>
      </c>
      <c r="B149" s="21" t="s">
        <v>12328</v>
      </c>
      <c r="C149" s="39" t="s">
        <v>12329</v>
      </c>
      <c r="D149" s="3" t="s">
        <v>19759</v>
      </c>
      <c r="E149" s="3" t="s">
        <v>19760</v>
      </c>
      <c r="F149" s="3" t="s">
        <v>6226</v>
      </c>
      <c r="G149" s="43">
        <v>122.375</v>
      </c>
      <c r="H149" s="29" t="s">
        <v>19869</v>
      </c>
      <c r="I149">
        <v>84</v>
      </c>
      <c r="J149" t="s">
        <v>82</v>
      </c>
      <c r="K149" t="str">
        <f t="shared" si="4"/>
        <v>24,2413557,'SERRINHA DOS PINTOS','-6.11275513','-37.95593977','610','122,375','SERRIENSE DOS PINTOS','84',current_timestamp);</v>
      </c>
      <c r="L149" t="str">
        <f t="shared" si="5"/>
        <v>INSERT INTO municipio (cd_estado,cd_municipio,ds_municipio,vl_latitude,vl_longitude,vl_altitude,qt_area,ds_gentilico,nr_ddd,dt_registro)VALUES (24,2413557,'SERRINHA DOS PINTOS','-6.11275513','-37.95593977','610','122,375','SERRIENSE DOS PINTOS','84',current_timestamp);</v>
      </c>
    </row>
    <row r="150" spans="1:12" x14ac:dyDescent="0.25">
      <c r="A150">
        <v>24</v>
      </c>
      <c r="B150" s="21" t="s">
        <v>12330</v>
      </c>
      <c r="C150" s="39" t="s">
        <v>12331</v>
      </c>
      <c r="D150" s="3" t="s">
        <v>19761</v>
      </c>
      <c r="E150" s="3" t="s">
        <v>19762</v>
      </c>
      <c r="F150" s="3" t="s">
        <v>1634</v>
      </c>
      <c r="G150" s="43">
        <v>157.85</v>
      </c>
      <c r="H150" s="29" t="s">
        <v>19870</v>
      </c>
      <c r="I150">
        <v>84</v>
      </c>
      <c r="J150" t="s">
        <v>82</v>
      </c>
      <c r="K150" t="str">
        <f t="shared" si="4"/>
        <v>24,2413607,'SEVERIANO MELO','-5.7766288','-37.9569651','146','157,85','SEVERIANENSE','84',current_timestamp);</v>
      </c>
      <c r="L150" t="str">
        <f t="shared" si="5"/>
        <v>INSERT INTO municipio (cd_estado,cd_municipio,ds_municipio,vl_latitude,vl_longitude,vl_altitude,qt_area,ds_gentilico,nr_ddd,dt_registro)VALUES (24,2413607,'SEVERIANO MELO','-5.7766288','-37.9569651','146','157,85','SEVERIANENSE','84',current_timestamp);</v>
      </c>
    </row>
    <row r="151" spans="1:12" x14ac:dyDescent="0.25">
      <c r="A151">
        <v>24</v>
      </c>
      <c r="B151" s="21" t="s">
        <v>12332</v>
      </c>
      <c r="C151" s="39" t="s">
        <v>6657</v>
      </c>
      <c r="D151" s="3" t="s">
        <v>19763</v>
      </c>
      <c r="E151" s="3" t="s">
        <v>19764</v>
      </c>
      <c r="F151" s="3" t="s">
        <v>1968</v>
      </c>
      <c r="G151" s="43">
        <v>213.459</v>
      </c>
      <c r="H151" s="29" t="s">
        <v>19871</v>
      </c>
      <c r="I151">
        <v>84</v>
      </c>
      <c r="J151" t="s">
        <v>82</v>
      </c>
      <c r="K151" t="str">
        <f t="shared" si="4"/>
        <v>24,2413706,'SÍTIO NOVO','-6.10490083','-35.90941945','188','213,459','SÍTIO-NOVENSE','84',current_timestamp);</v>
      </c>
      <c r="L151" t="str">
        <f t="shared" si="5"/>
        <v>INSERT INTO municipio (cd_estado,cd_municipio,ds_municipio,vl_latitude,vl_longitude,vl_altitude,qt_area,ds_gentilico,nr_ddd,dt_registro)VALUES (24,2413706,'SÍTIO NOVO','-6.10490083','-35.90941945','188','213,459','SÍTIO-NOVENSE','84',current_timestamp);</v>
      </c>
    </row>
    <row r="152" spans="1:12" x14ac:dyDescent="0.25">
      <c r="A152">
        <v>24</v>
      </c>
      <c r="B152" s="21" t="s">
        <v>12333</v>
      </c>
      <c r="C152" s="39" t="s">
        <v>12334</v>
      </c>
      <c r="D152" s="3" t="s">
        <v>19765</v>
      </c>
      <c r="E152" s="3" t="s">
        <v>19766</v>
      </c>
      <c r="F152" s="3" t="s">
        <v>8632</v>
      </c>
      <c r="G152" s="43">
        <v>124.093</v>
      </c>
      <c r="H152" s="29" t="s">
        <v>19872</v>
      </c>
      <c r="I152">
        <v>84</v>
      </c>
      <c r="J152" t="s">
        <v>82</v>
      </c>
      <c r="K152" t="str">
        <f t="shared" si="4"/>
        <v>24,2413805,'TABOLEIRO GRANDE','-5.92844753','-38.04492474','143','124,093','TABOLEIRENSE','84',current_timestamp);</v>
      </c>
      <c r="L152" t="str">
        <f t="shared" si="5"/>
        <v>INSERT INTO municipio (cd_estado,cd_municipio,ds_municipio,vl_latitude,vl_longitude,vl_altitude,qt_area,ds_gentilico,nr_ddd,dt_registro)VALUES (24,2413805,'TABOLEIRO GRANDE','-5.92844753','-38.04492474','143','124,093','TABOLEIRENSE','84',current_timestamp);</v>
      </c>
    </row>
    <row r="153" spans="1:12" x14ac:dyDescent="0.25">
      <c r="A153">
        <v>24</v>
      </c>
      <c r="B153" s="21" t="s">
        <v>12335</v>
      </c>
      <c r="C153" s="39" t="s">
        <v>12336</v>
      </c>
      <c r="D153" s="3" t="s">
        <v>19767</v>
      </c>
      <c r="E153" s="3" t="s">
        <v>19768</v>
      </c>
      <c r="F153" s="3" t="s">
        <v>2299</v>
      </c>
      <c r="G153" s="43">
        <v>352.81799999999998</v>
      </c>
      <c r="H153" s="29" t="s">
        <v>19873</v>
      </c>
      <c r="I153">
        <v>84</v>
      </c>
      <c r="J153" t="s">
        <v>82</v>
      </c>
      <c r="K153" t="str">
        <f t="shared" si="4"/>
        <v>24,2413904,'TAIPU','-5.62040622','-35.59675455','39','352,818','TAIPUENSE','84',current_timestamp);</v>
      </c>
      <c r="L153" t="str">
        <f t="shared" si="5"/>
        <v>INSERT INTO municipio (cd_estado,cd_municipio,ds_municipio,vl_latitude,vl_longitude,vl_altitude,qt_area,ds_gentilico,nr_ddd,dt_registro)VALUES (24,2413904,'TAIPU','-5.62040622','-35.59675455','39','352,818','TAIPUENSE','84',current_timestamp);</v>
      </c>
    </row>
    <row r="154" spans="1:12" x14ac:dyDescent="0.25">
      <c r="A154">
        <v>24</v>
      </c>
      <c r="B154" s="21" t="s">
        <v>12337</v>
      </c>
      <c r="C154" s="39" t="s">
        <v>12338</v>
      </c>
      <c r="D154" s="3" t="s">
        <v>19769</v>
      </c>
      <c r="E154" s="3" t="s">
        <v>19770</v>
      </c>
      <c r="F154" s="3" t="s">
        <v>3293</v>
      </c>
      <c r="G154" s="43">
        <v>356.834</v>
      </c>
      <c r="H154" s="29" t="s">
        <v>19874</v>
      </c>
      <c r="I154">
        <v>84</v>
      </c>
      <c r="J154" t="s">
        <v>82</v>
      </c>
      <c r="K154" t="str">
        <f t="shared" si="4"/>
        <v>24,2414001,'TANGARÁ','-6.1964732','-35.7988478','185','356,834','TANGARENSE','84',current_timestamp);</v>
      </c>
      <c r="L154" t="str">
        <f t="shared" si="5"/>
        <v>INSERT INTO municipio (cd_estado,cd_municipio,ds_municipio,vl_latitude,vl_longitude,vl_altitude,qt_area,ds_gentilico,nr_ddd,dt_registro)VALUES (24,2414001,'TANGARÁ','-6.1964732','-35.7988478','185','356,834','TANGARENSE','84',current_timestamp);</v>
      </c>
    </row>
    <row r="155" spans="1:12" x14ac:dyDescent="0.25">
      <c r="A155">
        <v>24</v>
      </c>
      <c r="B155" s="21" t="s">
        <v>12339</v>
      </c>
      <c r="C155" s="39" t="s">
        <v>12340</v>
      </c>
      <c r="D155" s="3" t="s">
        <v>19771</v>
      </c>
      <c r="E155" s="3" t="s">
        <v>19772</v>
      </c>
      <c r="F155" s="3" t="s">
        <v>2352</v>
      </c>
      <c r="G155" s="43">
        <v>223.67099999999999</v>
      </c>
      <c r="H155" s="29" t="s">
        <v>19875</v>
      </c>
      <c r="I155">
        <v>84</v>
      </c>
      <c r="J155" t="s">
        <v>82</v>
      </c>
      <c r="K155" t="str">
        <f t="shared" si="4"/>
        <v>24,2414100,'TENENTE ANANIAS','-6.46023235','-38.1800091','331','223,671','TENENTE-ANANIENSE','84',current_timestamp);</v>
      </c>
      <c r="L155" t="str">
        <f t="shared" si="5"/>
        <v>INSERT INTO municipio (cd_estado,cd_municipio,ds_municipio,vl_latitude,vl_longitude,vl_altitude,qt_area,ds_gentilico,nr_ddd,dt_registro)VALUES (24,2414100,'TENENTE ANANIAS','-6.46023235','-38.1800091','331','223,671','TENENTE-ANANIENSE','84',current_timestamp);</v>
      </c>
    </row>
    <row r="156" spans="1:12" x14ac:dyDescent="0.25">
      <c r="A156">
        <v>24</v>
      </c>
      <c r="B156" s="21" t="s">
        <v>12341</v>
      </c>
      <c r="C156" s="39" t="s">
        <v>12342</v>
      </c>
      <c r="D156" s="3" t="s">
        <v>19773</v>
      </c>
      <c r="E156" s="3" t="s">
        <v>19774</v>
      </c>
      <c r="F156" s="3" t="s">
        <v>3826</v>
      </c>
      <c r="G156" s="43">
        <v>68.555999999999997</v>
      </c>
      <c r="H156" s="29" t="s">
        <v>19876</v>
      </c>
      <c r="I156">
        <v>84</v>
      </c>
      <c r="J156" t="s">
        <v>82</v>
      </c>
      <c r="K156" t="str">
        <f t="shared" si="4"/>
        <v>24,2414159,'TENENTE LAURENTINO CRUZ','-6.14751924','-36.71948402','740','68,556','TENENTE-LAURENTINENSE','84',current_timestamp);</v>
      </c>
      <c r="L156" t="str">
        <f t="shared" si="5"/>
        <v>INSERT INTO municipio (cd_estado,cd_municipio,ds_municipio,vl_latitude,vl_longitude,vl_altitude,qt_area,ds_gentilico,nr_ddd,dt_registro)VALUES (24,2414159,'TENENTE LAURENTINO CRUZ','-6.14751924','-36.71948402','740','68,556','TENENTE-LAURENTINENSE','84',current_timestamp);</v>
      </c>
    </row>
    <row r="157" spans="1:12" x14ac:dyDescent="0.25">
      <c r="A157">
        <v>24</v>
      </c>
      <c r="B157" s="21" t="s">
        <v>12277</v>
      </c>
      <c r="C157" s="39" t="s">
        <v>12278</v>
      </c>
      <c r="D157" s="3" t="s">
        <v>19775</v>
      </c>
      <c r="E157" s="3" t="s">
        <v>19776</v>
      </c>
      <c r="F157" s="3" t="s">
        <v>636</v>
      </c>
      <c r="G157" s="43">
        <v>169.23699999999999</v>
      </c>
      <c r="H157" s="29" t="s">
        <v>19877</v>
      </c>
      <c r="I157">
        <v>84</v>
      </c>
      <c r="J157" t="s">
        <v>82</v>
      </c>
      <c r="K157" t="str">
        <f t="shared" si="4"/>
        <v>24,2411056,'TIBAU','-4.837316','-37.2555851','44','169,237','TIBAUENSE','84',current_timestamp);</v>
      </c>
      <c r="L157" t="str">
        <f t="shared" si="5"/>
        <v>INSERT INTO municipio (cd_estado,cd_municipio,ds_municipio,vl_latitude,vl_longitude,vl_altitude,qt_area,ds_gentilico,nr_ddd,dt_registro)VALUES (24,2411056,'TIBAU','-4.837316','-37.2555851','44','169,237','TIBAUENSE','84',current_timestamp);</v>
      </c>
    </row>
    <row r="158" spans="1:12" x14ac:dyDescent="0.25">
      <c r="A158">
        <v>24</v>
      </c>
      <c r="B158" s="21" t="s">
        <v>12343</v>
      </c>
      <c r="C158" s="39" t="s">
        <v>12344</v>
      </c>
      <c r="D158" s="3" t="s">
        <v>19777</v>
      </c>
      <c r="E158" s="3" t="s">
        <v>19778</v>
      </c>
      <c r="F158" s="3" t="s">
        <v>603</v>
      </c>
      <c r="G158" s="43">
        <v>101.822</v>
      </c>
      <c r="H158" s="29" t="s">
        <v>19877</v>
      </c>
      <c r="I158">
        <v>84</v>
      </c>
      <c r="J158" t="s">
        <v>82</v>
      </c>
      <c r="K158" t="str">
        <f t="shared" si="4"/>
        <v>24,2414209,'TIBAU DO SUL','-6.18738207','-35.09116888','42','101,822','TIBAUENSE','84',current_timestamp);</v>
      </c>
      <c r="L158" t="str">
        <f t="shared" si="5"/>
        <v>INSERT INTO municipio (cd_estado,cd_municipio,ds_municipio,vl_latitude,vl_longitude,vl_altitude,qt_area,ds_gentilico,nr_ddd,dt_registro)VALUES (24,2414209,'TIBAU DO SUL','-6.18738207','-35.09116888','42','101,822','TIBAUENSE','84',current_timestamp);</v>
      </c>
    </row>
    <row r="159" spans="1:12" x14ac:dyDescent="0.25">
      <c r="A159">
        <v>24</v>
      </c>
      <c r="B159" s="21" t="s">
        <v>12345</v>
      </c>
      <c r="C159" s="39" t="s">
        <v>12346</v>
      </c>
      <c r="D159" s="3" t="s">
        <v>19779</v>
      </c>
      <c r="E159" s="3" t="s">
        <v>19780</v>
      </c>
      <c r="F159" s="3" t="s">
        <v>186</v>
      </c>
      <c r="G159" s="43">
        <v>135.45400000000001</v>
      </c>
      <c r="H159" s="29" t="s">
        <v>19878</v>
      </c>
      <c r="I159">
        <v>84</v>
      </c>
      <c r="J159" t="s">
        <v>82</v>
      </c>
      <c r="K159" t="str">
        <f t="shared" si="4"/>
        <v>24,2414308,'TIMBAÚBA DOS BATISTAS','-6.4604984','-37.2716545','167','135,454','TIMBAUBENSE','84',current_timestamp);</v>
      </c>
      <c r="L159" t="str">
        <f t="shared" si="5"/>
        <v>INSERT INTO municipio (cd_estado,cd_municipio,ds_municipio,vl_latitude,vl_longitude,vl_altitude,qt_area,ds_gentilico,nr_ddd,dt_registro)VALUES (24,2414308,'TIMBAÚBA DOS BATISTAS','-6.4604984','-37.2716545','167','135,454','TIMBAUBENSE','84',current_timestamp);</v>
      </c>
    </row>
    <row r="160" spans="1:12" x14ac:dyDescent="0.25">
      <c r="A160">
        <v>24</v>
      </c>
      <c r="B160" s="21" t="s">
        <v>12347</v>
      </c>
      <c r="C160" s="39" t="s">
        <v>12348</v>
      </c>
      <c r="D160" s="3" t="s">
        <v>19781</v>
      </c>
      <c r="E160" s="3" t="s">
        <v>19782</v>
      </c>
      <c r="F160" s="3" t="s">
        <v>479</v>
      </c>
      <c r="G160" s="43">
        <v>838.87</v>
      </c>
      <c r="H160" s="29" t="s">
        <v>19879</v>
      </c>
      <c r="I160">
        <v>84</v>
      </c>
      <c r="J160" t="s">
        <v>82</v>
      </c>
      <c r="K160" t="str">
        <f t="shared" si="4"/>
        <v>24,2414407,'TOUROS','-5.19573608','-35.46320156','8','838,87','TOURENSE','84',current_timestamp);</v>
      </c>
      <c r="L160" t="str">
        <f t="shared" si="5"/>
        <v>INSERT INTO municipio (cd_estado,cd_municipio,ds_municipio,vl_latitude,vl_longitude,vl_altitude,qt_area,ds_gentilico,nr_ddd,dt_registro)VALUES (24,2414407,'TOUROS','-5.19573608','-35.46320156','8','838,87','TOURENSE','84',current_timestamp);</v>
      </c>
    </row>
    <row r="161" spans="1:12" x14ac:dyDescent="0.25">
      <c r="A161">
        <v>24</v>
      </c>
      <c r="B161" s="21" t="s">
        <v>12349</v>
      </c>
      <c r="C161" s="39" t="s">
        <v>12350</v>
      </c>
      <c r="D161" s="3" t="s">
        <v>19783</v>
      </c>
      <c r="E161" s="3" t="s">
        <v>19784</v>
      </c>
      <c r="F161" s="3" t="s">
        <v>19494</v>
      </c>
      <c r="G161" s="43">
        <v>268.726</v>
      </c>
      <c r="H161" s="29" t="s">
        <v>19880</v>
      </c>
      <c r="I161">
        <v>84</v>
      </c>
      <c r="J161" t="s">
        <v>82</v>
      </c>
      <c r="K161" t="str">
        <f t="shared" si="4"/>
        <v>24,2414456,'TRIUNFO POTIGUAR','-5.86742479','-37.18518019','106','268,726','TRIUNFENSE POTIGUAR','84',current_timestamp);</v>
      </c>
      <c r="L161" t="str">
        <f t="shared" si="5"/>
        <v>INSERT INTO municipio (cd_estado,cd_municipio,ds_municipio,vl_latitude,vl_longitude,vl_altitude,qt_area,ds_gentilico,nr_ddd,dt_registro)VALUES (24,2414456,'TRIUNFO POTIGUAR','-5.86742479','-37.18518019','106','268,726','TRIUNFENSE POTIGUAR','84',current_timestamp);</v>
      </c>
    </row>
    <row r="162" spans="1:12" x14ac:dyDescent="0.25">
      <c r="A162">
        <v>24</v>
      </c>
      <c r="B162" s="21" t="s">
        <v>12351</v>
      </c>
      <c r="C162" s="39" t="s">
        <v>12352</v>
      </c>
      <c r="D162" s="3" t="s">
        <v>19785</v>
      </c>
      <c r="E162" s="3" t="s">
        <v>19786</v>
      </c>
      <c r="F162" s="3" t="s">
        <v>6962</v>
      </c>
      <c r="G162" s="43">
        <v>213.584</v>
      </c>
      <c r="H162" s="29" t="s">
        <v>19881</v>
      </c>
      <c r="I162">
        <v>84</v>
      </c>
      <c r="J162" t="s">
        <v>82</v>
      </c>
      <c r="K162" t="str">
        <f t="shared" si="4"/>
        <v>24,2414506,'UMARIZAL','-5.9825778','-37.8180866','172','213,584','UMARIZALENSE','84',current_timestamp);</v>
      </c>
      <c r="L162" t="str">
        <f t="shared" si="5"/>
        <v>INSERT INTO municipio (cd_estado,cd_municipio,ds_municipio,vl_latitude,vl_longitude,vl_altitude,qt_area,ds_gentilico,nr_ddd,dt_registro)VALUES (24,2414506,'UMARIZAL','-5.9825778','-37.8180866','172','213,584','UMARIZALENSE','84',current_timestamp);</v>
      </c>
    </row>
    <row r="163" spans="1:12" x14ac:dyDescent="0.25">
      <c r="A163">
        <v>24</v>
      </c>
      <c r="B163" s="21" t="s">
        <v>12353</v>
      </c>
      <c r="C163" s="39" t="s">
        <v>12354</v>
      </c>
      <c r="D163" s="3" t="s">
        <v>19787</v>
      </c>
      <c r="E163" s="3" t="s">
        <v>19788</v>
      </c>
      <c r="F163" s="3" t="s">
        <v>639</v>
      </c>
      <c r="G163" s="43">
        <v>873.14</v>
      </c>
      <c r="H163" s="29" t="s">
        <v>19882</v>
      </c>
      <c r="I163">
        <v>84</v>
      </c>
      <c r="J163" t="s">
        <v>82</v>
      </c>
      <c r="K163" t="str">
        <f t="shared" si="4"/>
        <v>24,2414605,'UPANEMA','-5.64111973','-37.25903749','50','873,14','UPANEMENSE','84',current_timestamp);</v>
      </c>
      <c r="L163" t="str">
        <f t="shared" si="5"/>
        <v>INSERT INTO municipio (cd_estado,cd_municipio,ds_municipio,vl_latitude,vl_longitude,vl_altitude,qt_area,ds_gentilico,nr_ddd,dt_registro)VALUES (24,2414605,'UPANEMA','-5.64111973','-37.25903749','50','873,14','UPANEMENSE','84',current_timestamp);</v>
      </c>
    </row>
    <row r="164" spans="1:12" x14ac:dyDescent="0.25">
      <c r="A164">
        <v>24</v>
      </c>
      <c r="B164" s="21" t="s">
        <v>12355</v>
      </c>
      <c r="C164" s="39" t="s">
        <v>10505</v>
      </c>
      <c r="D164" s="3" t="s">
        <v>19789</v>
      </c>
      <c r="E164" s="3" t="s">
        <v>19790</v>
      </c>
      <c r="F164" s="3" t="s">
        <v>450</v>
      </c>
      <c r="G164" s="43">
        <v>72.683999999999997</v>
      </c>
      <c r="H164" s="29" t="s">
        <v>5276</v>
      </c>
      <c r="I164">
        <v>84</v>
      </c>
      <c r="J164" t="s">
        <v>82</v>
      </c>
      <c r="K164" t="str">
        <f t="shared" si="4"/>
        <v>24,2414704,'VÁRZEA','-6.3465712','-35.3735385','65','72,684','VARZEANO','84',current_timestamp);</v>
      </c>
      <c r="L164" t="str">
        <f t="shared" si="5"/>
        <v>INSERT INTO municipio (cd_estado,cd_municipio,ds_municipio,vl_latitude,vl_longitude,vl_altitude,qt_area,ds_gentilico,nr_ddd,dt_registro)VALUES (24,2414704,'VÁRZEA','-6.3465712','-35.3735385','65','72,684','VARZEANO','84',current_timestamp);</v>
      </c>
    </row>
    <row r="165" spans="1:12" x14ac:dyDescent="0.25">
      <c r="A165">
        <v>24</v>
      </c>
      <c r="B165" s="21" t="s">
        <v>12356</v>
      </c>
      <c r="C165" s="39" t="s">
        <v>12357</v>
      </c>
      <c r="D165" s="3" t="s">
        <v>19791</v>
      </c>
      <c r="E165" s="3" t="s">
        <v>19792</v>
      </c>
      <c r="F165" s="3" t="s">
        <v>19793</v>
      </c>
      <c r="G165" s="43">
        <v>71.620999999999995</v>
      </c>
      <c r="H165" s="29" t="s">
        <v>19883</v>
      </c>
      <c r="I165">
        <v>84</v>
      </c>
      <c r="J165" t="s">
        <v>82</v>
      </c>
      <c r="K165" t="str">
        <f t="shared" si="4"/>
        <v>24,2414753,'VENHA-VER','-6.3209484','-38.4890914','611','71,621','VENHA-VERENSE','84',current_timestamp);</v>
      </c>
      <c r="L165" t="str">
        <f t="shared" si="5"/>
        <v>INSERT INTO municipio (cd_estado,cd_municipio,ds_municipio,vl_latitude,vl_longitude,vl_altitude,qt_area,ds_gentilico,nr_ddd,dt_registro)VALUES (24,2414753,'VENHA-VER','-6.3209484','-38.4890914','611','71,621','VENHA-VERENSE','84',current_timestamp);</v>
      </c>
    </row>
    <row r="166" spans="1:12" x14ac:dyDescent="0.25">
      <c r="A166">
        <v>24</v>
      </c>
      <c r="B166" s="21" t="s">
        <v>12358</v>
      </c>
      <c r="C166" s="39" t="s">
        <v>4884</v>
      </c>
      <c r="D166" s="3" t="s">
        <v>19794</v>
      </c>
      <c r="E166" s="3" t="s">
        <v>19795</v>
      </c>
      <c r="F166" s="3" t="s">
        <v>1154</v>
      </c>
      <c r="G166" s="43">
        <v>83.89</v>
      </c>
      <c r="H166" s="29" t="s">
        <v>5280</v>
      </c>
      <c r="I166">
        <v>84</v>
      </c>
      <c r="J166" t="s">
        <v>82</v>
      </c>
      <c r="K166" t="str">
        <f t="shared" si="4"/>
        <v>24,2414803,'VERA CRUZ','-6.0441143','-35.4280239','89','83,89','VERA-CRUZENSE','84',current_timestamp);</v>
      </c>
      <c r="L166" t="str">
        <f t="shared" si="5"/>
        <v>INSERT INTO municipio (cd_estado,cd_municipio,ds_municipio,vl_latitude,vl_longitude,vl_altitude,qt_area,ds_gentilico,nr_ddd,dt_registro)VALUES (24,2414803,'VERA CRUZ','-6.0441143','-35.4280239','89','83,89','VERA-CRUZENSE','84',current_timestamp);</v>
      </c>
    </row>
    <row r="167" spans="1:12" x14ac:dyDescent="0.25">
      <c r="A167">
        <v>24</v>
      </c>
      <c r="B167" s="21" t="s">
        <v>12359</v>
      </c>
      <c r="C167" s="39" t="s">
        <v>4340</v>
      </c>
      <c r="D167" s="3" t="s">
        <v>19796</v>
      </c>
      <c r="E167" s="3" t="s">
        <v>19797</v>
      </c>
      <c r="F167" s="3" t="s">
        <v>155</v>
      </c>
      <c r="G167" s="43">
        <v>37.905000000000001</v>
      </c>
      <c r="H167" s="29" t="s">
        <v>1417</v>
      </c>
      <c r="I167">
        <v>84</v>
      </c>
      <c r="J167" t="s">
        <v>82</v>
      </c>
      <c r="K167" t="str">
        <f t="shared" si="4"/>
        <v>24,2414902,'VIÇOSA','-5.9930914','-37.94812918','207','37,905','VIÇOSENSE','84',current_timestamp);</v>
      </c>
      <c r="L167" t="str">
        <f t="shared" si="5"/>
        <v>INSERT INTO municipio (cd_estado,cd_municipio,ds_municipio,vl_latitude,vl_longitude,vl_altitude,qt_area,ds_gentilico,nr_ddd,dt_registro)VALUES (24,2414902,'VIÇOSA','-5.9930914','-37.94812918','207','37,905','VIÇOSENSE','84',current_timestamp);</v>
      </c>
    </row>
    <row r="168" spans="1:12" x14ac:dyDescent="0.25">
      <c r="A168">
        <v>24</v>
      </c>
      <c r="B168" s="21" t="s">
        <v>12360</v>
      </c>
      <c r="C168" s="39" t="s">
        <v>12361</v>
      </c>
      <c r="D168" s="3" t="s">
        <v>19798</v>
      </c>
      <c r="E168" s="3" t="s">
        <v>19799</v>
      </c>
      <c r="F168" s="3" t="s">
        <v>482</v>
      </c>
      <c r="G168" s="43">
        <v>47.655999999999999</v>
      </c>
      <c r="H168" s="29" t="s">
        <v>19884</v>
      </c>
      <c r="I168">
        <v>84</v>
      </c>
      <c r="J168" t="s">
        <v>82</v>
      </c>
      <c r="K168" t="str">
        <f t="shared" si="4"/>
        <v>24,2415008,'VILA FLOR','-6.31638624','-35.07516146','45','47,656','VILA-FLORENSE','84',current_timestamp);</v>
      </c>
      <c r="L168" t="str">
        <f t="shared" si="5"/>
        <v>INSERT INTO municipio (cd_estado,cd_municipio,ds_municipio,vl_latitude,vl_longitude,vl_altitude,qt_area,ds_gentilico,nr_ddd,dt_registro)VALUES (24,2415008,'VILA FLOR','-6.31638624','-35.07516146','45','47,656','VILA-FLORENSE','84',current_timestamp);</v>
      </c>
    </row>
  </sheetData>
  <autoFilter ref="A1:L168">
    <sortState ref="A2:L168">
      <sortCondition ref="C1:C168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53"/>
  <sheetViews>
    <sheetView workbookViewId="0">
      <pane ySplit="1" topLeftCell="A2" activePane="bottomLeft" state="frozen"/>
      <selection activeCell="U35" sqref="U35"/>
      <selection pane="bottomLeft" activeCell="C54" sqref="C54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0.42578125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style="3" bestFit="1" customWidth="1"/>
    <col min="8" max="8" width="41.5703125" bestFit="1" customWidth="1"/>
    <col min="9" max="9" width="9.5703125" bestFit="1" customWidth="1"/>
    <col min="10" max="10" width="18.28515625" bestFit="1" customWidth="1"/>
    <col min="11" max="11" width="115.7109375" bestFit="1" customWidth="1"/>
    <col min="12" max="12" width="252" bestFit="1" customWidth="1"/>
  </cols>
  <sheetData>
    <row r="1" spans="1:12" x14ac:dyDescent="0.25">
      <c r="A1" s="9" t="s">
        <v>75</v>
      </c>
      <c r="B1" s="9" t="s">
        <v>94</v>
      </c>
      <c r="C1" s="27" t="s">
        <v>95</v>
      </c>
      <c r="D1" s="8" t="s">
        <v>96</v>
      </c>
      <c r="E1" s="8" t="s">
        <v>97</v>
      </c>
      <c r="F1" s="8" t="s">
        <v>99</v>
      </c>
      <c r="G1" s="8" t="s">
        <v>100</v>
      </c>
      <c r="H1" s="8" t="s">
        <v>98</v>
      </c>
      <c r="I1" s="32" t="s">
        <v>1200</v>
      </c>
      <c r="J1" s="8" t="s">
        <v>81</v>
      </c>
      <c r="K1" t="str">
        <f t="shared" ref="K1:K32" si="0"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 t="shared" ref="L1:L32" si="1"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11</v>
      </c>
      <c r="B2" s="21" t="s">
        <v>7763</v>
      </c>
      <c r="C2" s="21" t="s">
        <v>7863</v>
      </c>
      <c r="D2" s="3" t="s">
        <v>7905</v>
      </c>
      <c r="E2" s="3" t="s">
        <v>7906</v>
      </c>
      <c r="F2" s="3" t="s">
        <v>2898</v>
      </c>
      <c r="G2" s="21">
        <v>7067.0249999999996</v>
      </c>
      <c r="H2" s="29" t="s">
        <v>7864</v>
      </c>
      <c r="I2">
        <v>69</v>
      </c>
      <c r="J2" t="s">
        <v>82</v>
      </c>
      <c r="K2" t="str">
        <f t="shared" si="0"/>
        <v>11,1100015,'ALTA FLORESTA D''OESTE','-11.9287443','-61.9958623','333','7067,025','ALTA-FLORENSE','69',current_timestamp);</v>
      </c>
      <c r="L2" t="str">
        <f t="shared" si="1"/>
        <v>INSERT INTO municipio (cd_estado,cd_municipio,ds_municipio,vl_latitude,vl_longitude,vl_altitude,qt_area,ds_gentilico,nr_ddd,dt_registro)VALUES (11,1100015,'ALTA FLORESTA D''OESTE','-11.9287443','-61.9958623','333','7067,025','ALTA-FLORENSE','69',current_timestamp);</v>
      </c>
    </row>
    <row r="3" spans="1:12" x14ac:dyDescent="0.25">
      <c r="A3">
        <v>11</v>
      </c>
      <c r="B3" s="21" t="s">
        <v>7805</v>
      </c>
      <c r="C3" s="21" t="s">
        <v>7806</v>
      </c>
      <c r="D3" s="3" t="s">
        <v>7907</v>
      </c>
      <c r="E3" s="3" t="s">
        <v>7908</v>
      </c>
      <c r="F3" s="3" t="s">
        <v>3740</v>
      </c>
      <c r="G3" s="21">
        <v>3958.2730000000001</v>
      </c>
      <c r="H3" s="29" t="s">
        <v>5905</v>
      </c>
      <c r="I3">
        <v>69</v>
      </c>
      <c r="J3" t="s">
        <v>82</v>
      </c>
      <c r="K3" t="str">
        <f t="shared" si="0"/>
        <v>11,1100379,'ALTO ALEGRE DOS PARECIS','-12.1326079','-61.8566786','399','3958,273','ALTO-ALEGRENSE','69',current_timestamp);</v>
      </c>
      <c r="L3" t="str">
        <f t="shared" si="1"/>
        <v>INSERT INTO municipio (cd_estado,cd_municipio,ds_municipio,vl_latitude,vl_longitude,vl_altitude,qt_area,ds_gentilico,nr_ddd,dt_registro)VALUES (11,1100379,'ALTO ALEGRE DOS PARECIS','-12.1326079','-61.8566786','399','3958,273','ALTO-ALEGRENSE','69',current_timestamp);</v>
      </c>
    </row>
    <row r="4" spans="1:12" x14ac:dyDescent="0.25">
      <c r="A4">
        <v>11</v>
      </c>
      <c r="B4" s="21" t="s">
        <v>7807</v>
      </c>
      <c r="C4" s="21" t="s">
        <v>7808</v>
      </c>
      <c r="D4" s="3" t="s">
        <v>7909</v>
      </c>
      <c r="E4" s="3" t="s">
        <v>7910</v>
      </c>
      <c r="F4" s="3" t="s">
        <v>2144</v>
      </c>
      <c r="G4" s="21">
        <v>2651.8220000000001</v>
      </c>
      <c r="H4" s="29" t="s">
        <v>5621</v>
      </c>
      <c r="I4">
        <v>69</v>
      </c>
      <c r="J4" t="s">
        <v>82</v>
      </c>
      <c r="K4" t="str">
        <f t="shared" si="0"/>
        <v>11,1100403,'ALTO PARAÍSO','-9.7205291','-63.3188117','129','2651,822','ALTO-PARAISENSE','69',current_timestamp);</v>
      </c>
      <c r="L4" t="str">
        <f t="shared" si="1"/>
        <v>INSERT INTO municipio (cd_estado,cd_municipio,ds_municipio,vl_latitude,vl_longitude,vl_altitude,qt_area,ds_gentilico,nr_ddd,dt_registro)VALUES (11,1100403,'ALTO PARAÍSO','-9.7205291','-63.3188117','129','2651,822','ALTO-PARAISENSE','69',current_timestamp);</v>
      </c>
    </row>
    <row r="5" spans="1:12" x14ac:dyDescent="0.25">
      <c r="A5">
        <v>11</v>
      </c>
      <c r="B5" s="21" t="s">
        <v>7804</v>
      </c>
      <c r="C5" s="21" t="s">
        <v>7857</v>
      </c>
      <c r="D5" s="3" t="s">
        <v>7911</v>
      </c>
      <c r="E5" s="3" t="s">
        <v>7912</v>
      </c>
      <c r="F5" s="3" t="s">
        <v>2484</v>
      </c>
      <c r="G5" s="21">
        <v>3029.1889999999999</v>
      </c>
      <c r="H5" s="29" t="s">
        <v>5622</v>
      </c>
      <c r="I5">
        <v>69</v>
      </c>
      <c r="J5" t="s">
        <v>82</v>
      </c>
      <c r="K5" t="str">
        <f t="shared" si="0"/>
        <v>11,1100346,'ALVORADA D''OESTE','-11.3480881','-62.28777','196','3029,189','ALVORADENSE','69',current_timestamp);</v>
      </c>
      <c r="L5" t="str">
        <f t="shared" si="1"/>
        <v>INSERT INTO municipio (cd_estado,cd_municipio,ds_municipio,vl_latitude,vl_longitude,vl_altitude,qt_area,ds_gentilico,nr_ddd,dt_registro)VALUES (11,1100346,'ALVORADA D''OESTE','-11.3480881','-62.28777','196','3029,189','ALVORADENSE','69',current_timestamp);</v>
      </c>
    </row>
    <row r="6" spans="1:12" x14ac:dyDescent="0.25">
      <c r="A6">
        <v>11</v>
      </c>
      <c r="B6" s="21" t="s">
        <v>7764</v>
      </c>
      <c r="C6" s="21" t="s">
        <v>7765</v>
      </c>
      <c r="D6" s="3" t="s">
        <v>7916</v>
      </c>
      <c r="E6" s="3" t="s">
        <v>7915</v>
      </c>
      <c r="F6" s="3" t="s">
        <v>7728</v>
      </c>
      <c r="G6" s="21">
        <v>4426.5709999999999</v>
      </c>
      <c r="H6" s="29" t="s">
        <v>7865</v>
      </c>
      <c r="I6">
        <v>69</v>
      </c>
      <c r="J6" t="s">
        <v>82</v>
      </c>
      <c r="K6" t="str">
        <f t="shared" si="0"/>
        <v>11,1100023,'ARIQUEMES','-9.9063119','-63.0330453','134','4426,571','ARIQUEMENSE','69',current_timestamp);</v>
      </c>
      <c r="L6" t="str">
        <f t="shared" si="1"/>
        <v>INSERT INTO municipio (cd_estado,cd_municipio,ds_municipio,vl_latitude,vl_longitude,vl_altitude,qt_area,ds_gentilico,nr_ddd,dt_registro)VALUES (11,1100023,'ARIQUEMES','-9.9063119','-63.0330453','134','4426,571','ARIQUEMENSE','69',current_timestamp);</v>
      </c>
    </row>
    <row r="7" spans="1:12" x14ac:dyDescent="0.25">
      <c r="A7">
        <v>11</v>
      </c>
      <c r="B7" s="21" t="s">
        <v>7809</v>
      </c>
      <c r="C7" s="21" t="s">
        <v>7810</v>
      </c>
      <c r="D7" s="3" t="s">
        <v>7913</v>
      </c>
      <c r="E7" s="3" t="s">
        <v>7914</v>
      </c>
      <c r="F7" s="3" t="s">
        <v>471</v>
      </c>
      <c r="G7" s="21">
        <v>3265.8090000000002</v>
      </c>
      <c r="H7" s="29" t="s">
        <v>7866</v>
      </c>
      <c r="I7">
        <v>69</v>
      </c>
      <c r="J7" t="s">
        <v>82</v>
      </c>
      <c r="K7" t="str">
        <f t="shared" si="0"/>
        <v>11,1100452,'BURITIS','-10.20334969','-63.83151054','164','3265,809','BURITISENSE','69',current_timestamp);</v>
      </c>
      <c r="L7" t="str">
        <f t="shared" si="1"/>
        <v>INSERT INTO municipio (cd_estado,cd_municipio,ds_municipio,vl_latitude,vl_longitude,vl_altitude,qt_area,ds_gentilico,nr_ddd,dt_registro)VALUES (11,1100452,'BURITIS','-10.20334969','-63.83151054','164','3265,809','BURITISENSE','69',current_timestamp);</v>
      </c>
    </row>
    <row r="8" spans="1:12" x14ac:dyDescent="0.25">
      <c r="A8">
        <v>11</v>
      </c>
      <c r="B8" s="21" t="s">
        <v>7766</v>
      </c>
      <c r="C8" s="21" t="s">
        <v>7767</v>
      </c>
      <c r="D8" s="3" t="s">
        <v>7917</v>
      </c>
      <c r="E8" s="3" t="s">
        <v>7918</v>
      </c>
      <c r="F8" s="3" t="s">
        <v>7919</v>
      </c>
      <c r="G8" s="21">
        <v>1314.3530000000001</v>
      </c>
      <c r="H8" s="29" t="s">
        <v>7867</v>
      </c>
      <c r="I8">
        <v>69</v>
      </c>
      <c r="J8" t="s">
        <v>82</v>
      </c>
      <c r="K8" t="str">
        <f t="shared" si="0"/>
        <v>11,1100031,'CABIXI','-13.49451208','-60.54250675','240','1314,353','CABIXIENSE','69',current_timestamp);</v>
      </c>
      <c r="L8" t="str">
        <f t="shared" si="1"/>
        <v>INSERT INTO municipio (cd_estado,cd_municipio,ds_municipio,vl_latitude,vl_longitude,vl_altitude,qt_area,ds_gentilico,nr_ddd,dt_registro)VALUES (11,1100031,'CABIXI','-13.49451208','-60.54250675','240','1314,353','CABIXIENSE','69',current_timestamp);</v>
      </c>
    </row>
    <row r="9" spans="1:12" x14ac:dyDescent="0.25">
      <c r="A9">
        <v>11</v>
      </c>
      <c r="B9" s="21" t="s">
        <v>7813</v>
      </c>
      <c r="C9" s="21" t="s">
        <v>7814</v>
      </c>
      <c r="D9" s="3" t="s">
        <v>7920</v>
      </c>
      <c r="E9" s="3" t="s">
        <v>7921</v>
      </c>
      <c r="F9" s="3" t="s">
        <v>2791</v>
      </c>
      <c r="G9" s="21">
        <v>1961.778</v>
      </c>
      <c r="H9" s="29" t="s">
        <v>7868</v>
      </c>
      <c r="I9">
        <v>69</v>
      </c>
      <c r="J9" t="s">
        <v>82</v>
      </c>
      <c r="K9" t="str">
        <f t="shared" si="0"/>
        <v>11,1100601,'CACAULÂNDIA','-10.3422246','-62.9017445','160','1961,778','CACAULANDENSE','69',current_timestamp);</v>
      </c>
      <c r="L9" t="str">
        <f t="shared" si="1"/>
        <v>INSERT INTO municipio (cd_estado,cd_municipio,ds_municipio,vl_latitude,vl_longitude,vl_altitude,qt_area,ds_gentilico,nr_ddd,dt_registro)VALUES (11,1100601,'CACAULÂNDIA','-10.3422246','-62.9017445','160','1961,778','CACAULANDENSE','69',current_timestamp);</v>
      </c>
    </row>
    <row r="10" spans="1:12" x14ac:dyDescent="0.25">
      <c r="A10">
        <v>11</v>
      </c>
      <c r="B10" s="21" t="s">
        <v>7768</v>
      </c>
      <c r="C10" s="21" t="s">
        <v>7769</v>
      </c>
      <c r="D10" s="3" t="s">
        <v>7922</v>
      </c>
      <c r="E10" s="3" t="s">
        <v>7923</v>
      </c>
      <c r="F10" s="3" t="s">
        <v>170</v>
      </c>
      <c r="G10" s="21">
        <v>3792.9479999999999</v>
      </c>
      <c r="H10" s="29" t="s">
        <v>7869</v>
      </c>
      <c r="I10">
        <v>69</v>
      </c>
      <c r="J10" t="s">
        <v>82</v>
      </c>
      <c r="K10" t="str">
        <f t="shared" si="0"/>
        <v>11,1100049,'CACOAL','-11.4346743','-61.4566861','193','3792,948','CACOALENSE','69',current_timestamp);</v>
      </c>
      <c r="L10" t="str">
        <f t="shared" si="1"/>
        <v>INSERT INTO municipio (cd_estado,cd_municipio,ds_municipio,vl_latitude,vl_longitude,vl_altitude,qt_area,ds_gentilico,nr_ddd,dt_registro)VALUES (11,1100049,'CACOAL','-11.4346743','-61.4566861','193','3792,948','CACOALENSE','69',current_timestamp);</v>
      </c>
    </row>
    <row r="11" spans="1:12" x14ac:dyDescent="0.25">
      <c r="A11">
        <v>11</v>
      </c>
      <c r="B11" s="21" t="s">
        <v>7815</v>
      </c>
      <c r="C11" s="21" t="s">
        <v>7816</v>
      </c>
      <c r="D11" s="3" t="s">
        <v>7924</v>
      </c>
      <c r="E11" s="3" t="s">
        <v>7925</v>
      </c>
      <c r="F11" s="3" t="s">
        <v>463</v>
      </c>
      <c r="G11" s="21">
        <v>3442.0050000000001</v>
      </c>
      <c r="H11" s="29" t="s">
        <v>7870</v>
      </c>
      <c r="I11">
        <v>69</v>
      </c>
      <c r="J11" t="s">
        <v>82</v>
      </c>
      <c r="K11" t="str">
        <f t="shared" si="0"/>
        <v>11,1100700,'CAMPO NOVO DE RONDÔNIA','-10.2175786','-63.8261402','150','3442,005','CAMPO-NOVENSE','69',current_timestamp);</v>
      </c>
      <c r="L11" t="str">
        <f t="shared" si="1"/>
        <v>INSERT INTO municipio (cd_estado,cd_municipio,ds_municipio,vl_latitude,vl_longitude,vl_altitude,qt_area,ds_gentilico,nr_ddd,dt_registro)VALUES (11,1100700,'CAMPO NOVO DE RONDÔNIA','-10.2175786','-63.8261402','150','3442,005','CAMPO-NOVENSE','69',current_timestamp);</v>
      </c>
    </row>
    <row r="12" spans="1:12" x14ac:dyDescent="0.25">
      <c r="A12">
        <v>11</v>
      </c>
      <c r="B12" s="21" t="s">
        <v>7817</v>
      </c>
      <c r="C12" s="21" t="s">
        <v>7818</v>
      </c>
      <c r="D12" s="3" t="s">
        <v>7926</v>
      </c>
      <c r="E12" s="3" t="s">
        <v>7927</v>
      </c>
      <c r="F12" s="3" t="s">
        <v>7000</v>
      </c>
      <c r="G12" s="21">
        <v>6843.8680000000004</v>
      </c>
      <c r="H12" s="29" t="s">
        <v>7871</v>
      </c>
      <c r="I12">
        <v>69</v>
      </c>
      <c r="J12" t="s">
        <v>82</v>
      </c>
      <c r="K12" t="str">
        <f t="shared" si="0"/>
        <v>11,1100809,'CANDEIAS DO JAMARI','-8.79282979','-63.70061456','86','6843,868','CANDEIENSE','69',current_timestamp);</v>
      </c>
      <c r="L12" t="str">
        <f t="shared" si="1"/>
        <v>INSERT INTO municipio (cd_estado,cd_municipio,ds_municipio,vl_latitude,vl_longitude,vl_altitude,qt_area,ds_gentilico,nr_ddd,dt_registro)VALUES (11,1100809,'CANDEIAS DO JAMARI','-8.79282979','-63.70061456','86','6843,868','CANDEIENSE','69',current_timestamp);</v>
      </c>
    </row>
    <row r="13" spans="1:12" x14ac:dyDescent="0.25">
      <c r="A13">
        <v>11</v>
      </c>
      <c r="B13" s="21" t="s">
        <v>7819</v>
      </c>
      <c r="C13" s="21" t="s">
        <v>7820</v>
      </c>
      <c r="D13" s="3" t="s">
        <v>7928</v>
      </c>
      <c r="E13" s="3" t="s">
        <v>7929</v>
      </c>
      <c r="F13" s="3" t="s">
        <v>3049</v>
      </c>
      <c r="G13" s="21">
        <v>892.84199999999998</v>
      </c>
      <c r="H13" s="29" t="s">
        <v>7872</v>
      </c>
      <c r="I13">
        <v>69</v>
      </c>
      <c r="J13" t="s">
        <v>82</v>
      </c>
      <c r="K13" t="str">
        <f t="shared" si="0"/>
        <v>11,1100908,'CASTANHEIRAS','-11.4306375','-61.9499624','204','892,842','CASTANHEIRENSE','69',current_timestamp);</v>
      </c>
      <c r="L13" t="str">
        <f t="shared" si="1"/>
        <v>INSERT INTO municipio (cd_estado,cd_municipio,ds_municipio,vl_latitude,vl_longitude,vl_altitude,qt_area,ds_gentilico,nr_ddd,dt_registro)VALUES (11,1100908,'CASTANHEIRAS','-11.4306375','-61.9499624','204','892,842','CASTANHEIRENSE','69',current_timestamp);</v>
      </c>
    </row>
    <row r="14" spans="1:12" x14ac:dyDescent="0.25">
      <c r="A14">
        <v>11</v>
      </c>
      <c r="B14" s="21" t="s">
        <v>7770</v>
      </c>
      <c r="C14" s="21" t="s">
        <v>7771</v>
      </c>
      <c r="D14" s="3" t="s">
        <v>7930</v>
      </c>
      <c r="E14" s="3" t="s">
        <v>7931</v>
      </c>
      <c r="F14" s="3" t="s">
        <v>2124</v>
      </c>
      <c r="G14" s="21">
        <v>2783.3</v>
      </c>
      <c r="H14" s="29" t="s">
        <v>7873</v>
      </c>
      <c r="I14">
        <v>69</v>
      </c>
      <c r="J14" t="s">
        <v>82</v>
      </c>
      <c r="K14" t="str">
        <f t="shared" si="0"/>
        <v>11,1100056,'CEREJEIRAS','-13.1871779','-60.8263788','249','2783,3','CEREJEIRENSE','69',current_timestamp);</v>
      </c>
      <c r="L14" t="str">
        <f t="shared" si="1"/>
        <v>INSERT INTO municipio (cd_estado,cd_municipio,ds_municipio,vl_latitude,vl_longitude,vl_altitude,qt_area,ds_gentilico,nr_ddd,dt_registro)VALUES (11,1100056,'CEREJEIRAS','-13.1871779','-60.8263788','249','2783,3','CEREJEIRENSE','69',current_timestamp);</v>
      </c>
    </row>
    <row r="15" spans="1:12" x14ac:dyDescent="0.25">
      <c r="A15">
        <v>11</v>
      </c>
      <c r="B15" s="21" t="s">
        <v>7821</v>
      </c>
      <c r="C15" s="21" t="s">
        <v>7822</v>
      </c>
      <c r="D15" s="3" t="s">
        <v>7932</v>
      </c>
      <c r="E15" s="3" t="s">
        <v>7933</v>
      </c>
      <c r="F15" s="3" t="s">
        <v>2256</v>
      </c>
      <c r="G15" s="21">
        <v>5126.723</v>
      </c>
      <c r="H15" s="29" t="s">
        <v>7874</v>
      </c>
      <c r="I15">
        <v>69</v>
      </c>
      <c r="J15" t="s">
        <v>82</v>
      </c>
      <c r="K15" t="str">
        <f t="shared" si="0"/>
        <v>11,1100924,'CHUPINGUAIA','-12.55707687','-60.90313911','340','5126,723','CHUPINGUAIENSE','69',current_timestamp);</v>
      </c>
      <c r="L15" t="str">
        <f t="shared" si="1"/>
        <v>INSERT INTO municipio (cd_estado,cd_municipio,ds_municipio,vl_latitude,vl_longitude,vl_altitude,qt_area,ds_gentilico,nr_ddd,dt_registro)VALUES (11,1100924,'CHUPINGUAIA','-12.55707687','-60.90313911','340','5126,723','CHUPINGUAIENSE','69',current_timestamp);</v>
      </c>
    </row>
    <row r="16" spans="1:12" x14ac:dyDescent="0.25">
      <c r="A16">
        <v>11</v>
      </c>
      <c r="B16" s="21" t="s">
        <v>7772</v>
      </c>
      <c r="C16" s="21" t="s">
        <v>7773</v>
      </c>
      <c r="D16" s="3" t="s">
        <v>7934</v>
      </c>
      <c r="E16" s="3" t="s">
        <v>7935</v>
      </c>
      <c r="F16" s="3" t="s">
        <v>6232</v>
      </c>
      <c r="G16" s="21">
        <v>1451.06</v>
      </c>
      <c r="H16" s="29" t="s">
        <v>7875</v>
      </c>
      <c r="I16">
        <v>69</v>
      </c>
      <c r="J16" t="s">
        <v>82</v>
      </c>
      <c r="K16" t="str">
        <f t="shared" si="0"/>
        <v>11,1100064,'COLORADO DO OESTE','-13.1178429','-60.5459451','416','1451,06','COLORADENSE','69',current_timestamp);</v>
      </c>
      <c r="L16" t="str">
        <f t="shared" si="1"/>
        <v>INSERT INTO municipio (cd_estado,cd_municipio,ds_municipio,vl_latitude,vl_longitude,vl_altitude,qt_area,ds_gentilico,nr_ddd,dt_registro)VALUES (11,1100064,'COLORADO DO OESTE','-13.1178429','-60.5459451','416','1451,06','COLORADENSE','69',current_timestamp);</v>
      </c>
    </row>
    <row r="17" spans="1:12" x14ac:dyDescent="0.25">
      <c r="A17">
        <v>11</v>
      </c>
      <c r="B17" s="21" t="s">
        <v>7774</v>
      </c>
      <c r="C17" s="21" t="s">
        <v>7775</v>
      </c>
      <c r="D17" s="3" t="s">
        <v>7936</v>
      </c>
      <c r="E17" s="3" t="s">
        <v>7937</v>
      </c>
      <c r="F17" s="3" t="s">
        <v>1676</v>
      </c>
      <c r="G17" s="21">
        <v>3060.3209999999999</v>
      </c>
      <c r="H17" s="29" t="s">
        <v>7876</v>
      </c>
      <c r="I17">
        <v>69</v>
      </c>
      <c r="J17" t="s">
        <v>82</v>
      </c>
      <c r="K17" t="str">
        <f t="shared" si="0"/>
        <v>11,1100072,'CORUMBIARA','-12.9986334','-60.9460084','272','3060,321','CORUMBIARENSE','69',current_timestamp);</v>
      </c>
      <c r="L17" t="str">
        <f t="shared" si="1"/>
        <v>INSERT INTO municipio (cd_estado,cd_municipio,ds_municipio,vl_latitude,vl_longitude,vl_altitude,qt_area,ds_gentilico,nr_ddd,dt_registro)VALUES (11,1100072,'CORUMBIARA','-12.9986334','-60.9460084','272','3060,321','CORUMBIARENSE','69',current_timestamp);</v>
      </c>
    </row>
    <row r="18" spans="1:12" x14ac:dyDescent="0.25">
      <c r="A18">
        <v>11</v>
      </c>
      <c r="B18" s="21" t="s">
        <v>7776</v>
      </c>
      <c r="C18" s="21" t="s">
        <v>7777</v>
      </c>
      <c r="D18" s="3" t="s">
        <v>7938</v>
      </c>
      <c r="E18" s="3" t="s">
        <v>7939</v>
      </c>
      <c r="F18" s="3" t="s">
        <v>189</v>
      </c>
      <c r="G18" s="21">
        <v>4987.1769999999997</v>
      </c>
      <c r="H18" s="29" t="s">
        <v>7877</v>
      </c>
      <c r="I18">
        <v>69</v>
      </c>
      <c r="J18" t="s">
        <v>82</v>
      </c>
      <c r="K18" t="str">
        <f t="shared" si="0"/>
        <v>11,1100080,'COSTA MARQUES','-12.4380274','-64.2266862','144','4987,177','COSTA-MARQUENSE','69',current_timestamp);</v>
      </c>
      <c r="L18" t="str">
        <f t="shared" si="1"/>
        <v>INSERT INTO municipio (cd_estado,cd_municipio,ds_municipio,vl_latitude,vl_longitude,vl_altitude,qt_area,ds_gentilico,nr_ddd,dt_registro)VALUES (11,1100080,'COSTA MARQUES','-12.4380274','-64.2266862','144','4987,177','COSTA-MARQUENSE','69',current_timestamp);</v>
      </c>
    </row>
    <row r="19" spans="1:12" x14ac:dyDescent="0.25">
      <c r="A19">
        <v>11</v>
      </c>
      <c r="B19" s="21" t="s">
        <v>7823</v>
      </c>
      <c r="C19" s="21" t="s">
        <v>7824</v>
      </c>
      <c r="D19" s="3" t="s">
        <v>7940</v>
      </c>
      <c r="E19" s="3" t="s">
        <v>7941</v>
      </c>
      <c r="F19" s="3" t="s">
        <v>485</v>
      </c>
      <c r="G19" s="21">
        <v>3863.9459999999999</v>
      </c>
      <c r="H19" s="29" t="s">
        <v>7878</v>
      </c>
      <c r="I19">
        <v>69</v>
      </c>
      <c r="J19" t="s">
        <v>82</v>
      </c>
      <c r="K19" t="str">
        <f t="shared" si="0"/>
        <v>11,1100940,'CUJUBIM','-9.368839','-62.5838457','123','3863,946','CUJUBIENSE','69',current_timestamp);</v>
      </c>
      <c r="L19" t="str">
        <f t="shared" si="1"/>
        <v>INSERT INTO municipio (cd_estado,cd_municipio,ds_municipio,vl_latitude,vl_longitude,vl_altitude,qt_area,ds_gentilico,nr_ddd,dt_registro)VALUES (11,1100940,'CUJUBIM','-9.368839','-62.5838457','123','3863,946','CUJUBIENSE','69',current_timestamp);</v>
      </c>
    </row>
    <row r="20" spans="1:12" x14ac:dyDescent="0.25">
      <c r="A20">
        <v>11</v>
      </c>
      <c r="B20" s="21" t="s">
        <v>7778</v>
      </c>
      <c r="C20" s="21" t="s">
        <v>7859</v>
      </c>
      <c r="D20" s="3" t="s">
        <v>7942</v>
      </c>
      <c r="E20" s="3" t="s">
        <v>7943</v>
      </c>
      <c r="F20" s="3" t="s">
        <v>2951</v>
      </c>
      <c r="G20" s="21">
        <v>4518.0259999999998</v>
      </c>
      <c r="H20" s="29" t="s">
        <v>7879</v>
      </c>
      <c r="I20">
        <v>69</v>
      </c>
      <c r="J20" t="s">
        <v>82</v>
      </c>
      <c r="K20" t="str">
        <f t="shared" si="0"/>
        <v>11,1100098,'ESPIGÃO D''OESTE','-11.5323149','-61.0169967','267','4518,026','ESPIGÃOENSE','69',current_timestamp);</v>
      </c>
      <c r="L20" t="str">
        <f t="shared" si="1"/>
        <v>INSERT INTO municipio (cd_estado,cd_municipio,ds_municipio,vl_latitude,vl_longitude,vl_altitude,qt_area,ds_gentilico,nr_ddd,dt_registro)VALUES (11,1100098,'ESPIGÃO D''OESTE','-11.5323149','-61.0169967','267','4518,026','ESPIGÃOENSE','69',current_timestamp);</v>
      </c>
    </row>
    <row r="21" spans="1:12" x14ac:dyDescent="0.25">
      <c r="A21">
        <v>11</v>
      </c>
      <c r="B21" s="21" t="s">
        <v>7825</v>
      </c>
      <c r="C21" s="21" t="s">
        <v>7826</v>
      </c>
      <c r="D21" s="3" t="s">
        <v>7944</v>
      </c>
      <c r="E21" s="3" t="s">
        <v>7945</v>
      </c>
      <c r="F21" s="3" t="s">
        <v>205</v>
      </c>
      <c r="G21" s="21">
        <v>5067.384</v>
      </c>
      <c r="H21" s="29" t="s">
        <v>7880</v>
      </c>
      <c r="I21">
        <v>69</v>
      </c>
      <c r="J21" t="s">
        <v>82</v>
      </c>
      <c r="K21" t="str">
        <f t="shared" si="0"/>
        <v>11,1101005,'GOVERNADOR JORGE TEIXEIRA','-10.6121927','-62.73313','203','5067,384','JORGE-TEIXEIRENSE','69',current_timestamp);</v>
      </c>
      <c r="L21" t="str">
        <f t="shared" si="1"/>
        <v>INSERT INTO municipio (cd_estado,cd_municipio,ds_municipio,vl_latitude,vl_longitude,vl_altitude,qt_area,ds_gentilico,nr_ddd,dt_registro)VALUES (11,1101005,'GOVERNADOR JORGE TEIXEIRA','-10.6121927','-62.73313','203','5067,384','JORGE-TEIXEIRENSE','69',current_timestamp);</v>
      </c>
    </row>
    <row r="22" spans="1:12" x14ac:dyDescent="0.25">
      <c r="A22">
        <v>11</v>
      </c>
      <c r="B22" s="21" t="s">
        <v>7779</v>
      </c>
      <c r="C22" s="21" t="s">
        <v>7780</v>
      </c>
      <c r="D22" s="3" t="s">
        <v>7946</v>
      </c>
      <c r="E22" s="3" t="s">
        <v>7947</v>
      </c>
      <c r="F22" s="3" t="s">
        <v>634</v>
      </c>
      <c r="G22" s="21">
        <v>24855.723999999998</v>
      </c>
      <c r="H22" s="29" t="s">
        <v>7881</v>
      </c>
      <c r="I22">
        <v>69</v>
      </c>
      <c r="J22" t="s">
        <v>82</v>
      </c>
      <c r="K22" t="str">
        <f t="shared" si="0"/>
        <v>11,1100106,'GUAJARÁ-MIRIM','-10.789321','-65.3301049','122','24855,724','GUAJARÁ-MIRENSE','69',current_timestamp);</v>
      </c>
      <c r="L22" t="str">
        <f t="shared" si="1"/>
        <v>INSERT INTO municipio (cd_estado,cd_municipio,ds_municipio,vl_latitude,vl_longitude,vl_altitude,qt_area,ds_gentilico,nr_ddd,dt_registro)VALUES (11,1100106,'GUAJARÁ-MIRIM','-10.789321','-65.3301049','122','24855,724','GUAJARÁ-MIRENSE','69',current_timestamp);</v>
      </c>
    </row>
    <row r="23" spans="1:12" x14ac:dyDescent="0.25">
      <c r="A23">
        <v>11</v>
      </c>
      <c r="B23" s="21" t="s">
        <v>7827</v>
      </c>
      <c r="C23" s="21" t="s">
        <v>22820</v>
      </c>
      <c r="D23" s="3" t="s">
        <v>7948</v>
      </c>
      <c r="E23" s="3" t="s">
        <v>7949</v>
      </c>
      <c r="F23" s="3" t="s">
        <v>2001</v>
      </c>
      <c r="G23" s="21">
        <v>4081.58</v>
      </c>
      <c r="H23" s="29" t="s">
        <v>7882</v>
      </c>
      <c r="I23">
        <v>69</v>
      </c>
      <c r="J23" t="s">
        <v>82</v>
      </c>
      <c r="K23" t="str">
        <f t="shared" si="0"/>
        <v>11,1101104,'ITAPUÃ DO OESTE (EX-JAMARI)','-9.1885166','-63.185581','98','4081,58','JAMARIENSE','69',current_timestamp);</v>
      </c>
      <c r="L23" t="str">
        <f t="shared" si="1"/>
        <v>INSERT INTO municipio (cd_estado,cd_municipio,ds_municipio,vl_latitude,vl_longitude,vl_altitude,qt_area,ds_gentilico,nr_ddd,dt_registro)VALUES (11,1101104,'ITAPUÃ DO OESTE (EX-JAMARI)','-9.1885166','-63.185581','98','4081,58','JAMARIENSE','69',current_timestamp);</v>
      </c>
    </row>
    <row r="24" spans="1:12" x14ac:dyDescent="0.25">
      <c r="A24">
        <v>11</v>
      </c>
      <c r="B24" s="21" t="s">
        <v>7781</v>
      </c>
      <c r="C24" s="21" t="s">
        <v>7782</v>
      </c>
      <c r="D24" s="3" t="s">
        <v>7950</v>
      </c>
      <c r="E24" s="3" t="s">
        <v>7951</v>
      </c>
      <c r="F24" s="3" t="s">
        <v>452</v>
      </c>
      <c r="G24" s="21">
        <v>2944.1280000000002</v>
      </c>
      <c r="H24" s="29" t="s">
        <v>7883</v>
      </c>
      <c r="I24">
        <v>69</v>
      </c>
      <c r="J24" t="s">
        <v>82</v>
      </c>
      <c r="K24" t="str">
        <f t="shared" si="0"/>
        <v>11,1100114,'JARU','-10.4368503','-62.487236','180','2944,128','JARUENSE','69',current_timestamp);</v>
      </c>
      <c r="L24" t="str">
        <f t="shared" si="1"/>
        <v>INSERT INTO municipio (cd_estado,cd_municipio,ds_municipio,vl_latitude,vl_longitude,vl_altitude,qt_area,ds_gentilico,nr_ddd,dt_registro)VALUES (11,1100114,'JARU','-10.4368503','-62.487236','180','2944,128','JARUENSE','69',current_timestamp);</v>
      </c>
    </row>
    <row r="25" spans="1:12" x14ac:dyDescent="0.25">
      <c r="A25">
        <v>11</v>
      </c>
      <c r="B25" s="21" t="s">
        <v>7783</v>
      </c>
      <c r="C25" s="21" t="s">
        <v>7784</v>
      </c>
      <c r="D25" s="3" t="s">
        <v>7952</v>
      </c>
      <c r="E25" s="3" t="s">
        <v>7953</v>
      </c>
      <c r="F25" s="3" t="s">
        <v>2147</v>
      </c>
      <c r="G25" s="21">
        <v>6896.6490000000003</v>
      </c>
      <c r="H25" s="29" t="s">
        <v>7884</v>
      </c>
      <c r="I25">
        <v>69</v>
      </c>
      <c r="J25" t="s">
        <v>82</v>
      </c>
      <c r="K25" t="str">
        <f t="shared" si="0"/>
        <v>11,1100122,'JI-PARANÁ','-10.8781412','-61.9326728','139','6896,649','JI-PARANAENSE','69',current_timestamp);</v>
      </c>
      <c r="L25" t="str">
        <f t="shared" si="1"/>
        <v>INSERT INTO municipio (cd_estado,cd_municipio,ds_municipio,vl_latitude,vl_longitude,vl_altitude,qt_area,ds_gentilico,nr_ddd,dt_registro)VALUES (11,1100122,'JI-PARANÁ','-10.8781412','-61.9326728','139','6896,649','JI-PARANAENSE','69',current_timestamp);</v>
      </c>
    </row>
    <row r="26" spans="1:12" x14ac:dyDescent="0.25">
      <c r="A26">
        <v>11</v>
      </c>
      <c r="B26" s="21" t="s">
        <v>7785</v>
      </c>
      <c r="C26" s="21" t="s">
        <v>7858</v>
      </c>
      <c r="D26" s="3" t="s">
        <v>7954</v>
      </c>
      <c r="E26" s="3" t="s">
        <v>7955</v>
      </c>
      <c r="F26" s="3" t="s">
        <v>1183</v>
      </c>
      <c r="G26" s="21">
        <v>8509.27</v>
      </c>
      <c r="H26" s="29" t="s">
        <v>7885</v>
      </c>
      <c r="I26">
        <v>69</v>
      </c>
      <c r="J26" t="s">
        <v>82</v>
      </c>
      <c r="K26" t="str">
        <f t="shared" si="0"/>
        <v>11,1100130,'MACHADINHO D''OESTE','-9.430279','-61.9979414','133','8509,27','MACHADINHENSE','69',current_timestamp);</v>
      </c>
      <c r="L26" t="str">
        <f t="shared" si="1"/>
        <v>INSERT INTO municipio (cd_estado,cd_municipio,ds_municipio,vl_latitude,vl_longitude,vl_altitude,qt_area,ds_gentilico,nr_ddd,dt_registro)VALUES (11,1100130,'MACHADINHO D''OESTE','-9.430279','-61.9979414','133','8509,27','MACHADINHENSE','69',current_timestamp);</v>
      </c>
    </row>
    <row r="27" spans="1:12" x14ac:dyDescent="0.25">
      <c r="A27">
        <v>11</v>
      </c>
      <c r="B27" s="21" t="s">
        <v>7828</v>
      </c>
      <c r="C27" s="21" t="s">
        <v>7829</v>
      </c>
      <c r="D27" s="3" t="s">
        <v>7956</v>
      </c>
      <c r="E27" s="3" t="s">
        <v>7957</v>
      </c>
      <c r="F27" s="3" t="s">
        <v>160</v>
      </c>
      <c r="G27" s="21">
        <v>798.08299999999997</v>
      </c>
      <c r="H27" s="29" t="s">
        <v>7886</v>
      </c>
      <c r="I27">
        <v>69</v>
      </c>
      <c r="J27" t="s">
        <v>82</v>
      </c>
      <c r="K27" t="str">
        <f t="shared" si="0"/>
        <v>11,1101203,'MINISTRO ANDREAZZA','-11.19172659','-61.51727915','262','798,083','ANDREAZENSE','69',current_timestamp);</v>
      </c>
      <c r="L27" t="str">
        <f t="shared" si="1"/>
        <v>INSERT INTO municipio (cd_estado,cd_municipio,ds_municipio,vl_latitude,vl_longitude,vl_altitude,qt_area,ds_gentilico,nr_ddd,dt_registro)VALUES (11,1101203,'MINISTRO ANDREAZZA','-11.19172659','-61.51727915','262','798,083','ANDREAZENSE','69',current_timestamp);</v>
      </c>
    </row>
    <row r="28" spans="1:12" x14ac:dyDescent="0.25">
      <c r="A28">
        <v>11</v>
      </c>
      <c r="B28" s="21" t="s">
        <v>7830</v>
      </c>
      <c r="C28" s="21" t="s">
        <v>7831</v>
      </c>
      <c r="D28" s="3" t="s">
        <v>7958</v>
      </c>
      <c r="E28" s="3" t="s">
        <v>7959</v>
      </c>
      <c r="F28" s="3" t="s">
        <v>7960</v>
      </c>
      <c r="G28" s="21">
        <v>1191.875</v>
      </c>
      <c r="H28" s="29" t="s">
        <v>5141</v>
      </c>
      <c r="I28">
        <v>69</v>
      </c>
      <c r="J28" t="s">
        <v>82</v>
      </c>
      <c r="K28" t="str">
        <f t="shared" si="0"/>
        <v>11,1101302,'MIRANTE DA SERRA','-11.0289123','-62.6714775','232','1191,875','MIRANTENSE','69',current_timestamp);</v>
      </c>
      <c r="L28" t="str">
        <f t="shared" si="1"/>
        <v>INSERT INTO municipio (cd_estado,cd_municipio,ds_municipio,vl_latitude,vl_longitude,vl_altitude,qt_area,ds_gentilico,nr_ddd,dt_registro)VALUES (11,1101302,'MIRANTE DA SERRA','-11.0289123','-62.6714775','232','1191,875','MIRANTENSE','69',current_timestamp);</v>
      </c>
    </row>
    <row r="29" spans="1:12" x14ac:dyDescent="0.25">
      <c r="A29">
        <v>11</v>
      </c>
      <c r="B29" s="21" t="s">
        <v>7832</v>
      </c>
      <c r="C29" s="21" t="s">
        <v>7833</v>
      </c>
      <c r="D29" s="3" t="s">
        <v>7961</v>
      </c>
      <c r="E29" s="3" t="s">
        <v>7962</v>
      </c>
      <c r="F29" s="3" t="s">
        <v>617</v>
      </c>
      <c r="G29" s="21">
        <v>1931.3779999999999</v>
      </c>
      <c r="H29" s="29" t="s">
        <v>7887</v>
      </c>
      <c r="I29">
        <v>69</v>
      </c>
      <c r="J29" t="s">
        <v>82</v>
      </c>
      <c r="K29" t="str">
        <f t="shared" si="0"/>
        <v>11,1101401,'MONTE NEGRO','-10.2620182','-63.2963286','155','1931,378','MONTE-NEGRINO','69',current_timestamp);</v>
      </c>
      <c r="L29" t="str">
        <f t="shared" si="1"/>
        <v>INSERT INTO municipio (cd_estado,cd_municipio,ds_municipio,vl_latitude,vl_longitude,vl_altitude,qt_area,ds_gentilico,nr_ddd,dt_registro)VALUES (11,1101401,'MONTE NEGRO','-10.2620182','-63.2963286','155','1931,378','MONTE-NEGRINO','69',current_timestamp);</v>
      </c>
    </row>
    <row r="30" spans="1:12" x14ac:dyDescent="0.25">
      <c r="A30">
        <v>11</v>
      </c>
      <c r="B30" s="21" t="s">
        <v>7786</v>
      </c>
      <c r="C30" s="21" t="s">
        <v>7860</v>
      </c>
      <c r="D30" s="3" t="s">
        <v>7963</v>
      </c>
      <c r="E30" s="3" t="s">
        <v>7964</v>
      </c>
      <c r="F30" s="3" t="s">
        <v>1989</v>
      </c>
      <c r="G30" s="21">
        <v>1703.008</v>
      </c>
      <c r="H30" s="29" t="s">
        <v>5851</v>
      </c>
      <c r="I30">
        <v>69</v>
      </c>
      <c r="J30" t="s">
        <v>82</v>
      </c>
      <c r="K30" t="str">
        <f t="shared" si="0"/>
        <v>11,1100148,'NOVA BRASILÂNDIA D''OESTE','-11.725083','-62.3131895','263','1703,008','BRASILANDENSE','69',current_timestamp);</v>
      </c>
      <c r="L30" t="str">
        <f t="shared" si="1"/>
        <v>INSERT INTO municipio (cd_estado,cd_municipio,ds_municipio,vl_latitude,vl_longitude,vl_altitude,qt_area,ds_gentilico,nr_ddd,dt_registro)VALUES (11,1100148,'NOVA BRASILÂNDIA D''OESTE','-11.725083','-62.3131895','263','1703,008','BRASILANDENSE','69',current_timestamp);</v>
      </c>
    </row>
    <row r="31" spans="1:12" x14ac:dyDescent="0.25">
      <c r="A31">
        <v>11</v>
      </c>
      <c r="B31" s="21" t="s">
        <v>7802</v>
      </c>
      <c r="C31" s="21" t="s">
        <v>7803</v>
      </c>
      <c r="D31" s="3" t="s">
        <v>7965</v>
      </c>
      <c r="E31" s="3" t="s">
        <v>7966</v>
      </c>
      <c r="F31" s="3" t="s">
        <v>1717</v>
      </c>
      <c r="G31" s="21">
        <v>10071.643</v>
      </c>
      <c r="H31" s="29" t="s">
        <v>7888</v>
      </c>
      <c r="I31">
        <v>69</v>
      </c>
      <c r="J31" t="s">
        <v>82</v>
      </c>
      <c r="K31" t="str">
        <f t="shared" si="0"/>
        <v>11,1100338,'NOVA MAMORÉ','-10.4106668','-65.3305851','147','10071,643','NOVA-MAMONENSE OU NOVA-MAMORENSE','69',current_timestamp);</v>
      </c>
      <c r="L31" t="str">
        <f t="shared" si="1"/>
        <v>INSERT INTO municipio (cd_estado,cd_municipio,ds_municipio,vl_latitude,vl_longitude,vl_altitude,qt_area,ds_gentilico,nr_ddd,dt_registro)VALUES (11,1100338,'NOVA MAMORÉ','-10.4106668','-65.3305851','147','10071,643','NOVA-MAMONENSE OU NOVA-MAMORENSE','69',current_timestamp);</v>
      </c>
    </row>
    <row r="32" spans="1:12" x14ac:dyDescent="0.25">
      <c r="A32">
        <v>11</v>
      </c>
      <c r="B32" s="21" t="s">
        <v>7834</v>
      </c>
      <c r="C32" s="21" t="s">
        <v>7835</v>
      </c>
      <c r="D32" s="3" t="s">
        <v>7967</v>
      </c>
      <c r="E32" s="3" t="s">
        <v>7968</v>
      </c>
      <c r="F32" s="3" t="s">
        <v>2825</v>
      </c>
      <c r="G32" s="21">
        <v>807.12599999999998</v>
      </c>
      <c r="H32" s="29" t="s">
        <v>7889</v>
      </c>
      <c r="I32">
        <v>69</v>
      </c>
      <c r="J32" t="s">
        <v>82</v>
      </c>
      <c r="K32" t="str">
        <f t="shared" si="0"/>
        <v>11,1101435,'NOVA UNIÃO','-10.9149121','-62.5581123','242','807,126','NOVA-UNIENSE','69',current_timestamp);</v>
      </c>
      <c r="L32" t="str">
        <f t="shared" si="1"/>
        <v>INSERT INTO municipio (cd_estado,cd_municipio,ds_municipio,vl_latitude,vl_longitude,vl_altitude,qt_area,ds_gentilico,nr_ddd,dt_registro)VALUES (11,1101435,'NOVA UNIÃO','-10.9149121','-62.5581123','242','807,126','NOVA-UNIENSE','69',current_timestamp);</v>
      </c>
    </row>
    <row r="33" spans="1:12" x14ac:dyDescent="0.25">
      <c r="A33">
        <v>11</v>
      </c>
      <c r="B33" s="21" t="s">
        <v>7811</v>
      </c>
      <c r="C33" s="21" t="s">
        <v>7812</v>
      </c>
      <c r="D33" s="3" t="s">
        <v>7969</v>
      </c>
      <c r="E33" s="3" t="s">
        <v>7970</v>
      </c>
      <c r="F33" s="3" t="s">
        <v>2825</v>
      </c>
      <c r="G33" s="21">
        <v>843.44600000000003</v>
      </c>
      <c r="H33" s="29" t="s">
        <v>5160</v>
      </c>
      <c r="I33">
        <v>69</v>
      </c>
      <c r="J33" t="s">
        <v>82</v>
      </c>
      <c r="K33" t="str">
        <f t="shared" ref="K33:K53" si="2">CONCATENATE(A33,",",B33,",'",C33,"','",D33,"','",E33,"','",F33,"','",G33,"','",H33,"','",I33,"',",J33,");")</f>
        <v>11,1100502,'NOVO HORIZONTE DO OESTE','-11.70876224','-61.99971199','242','843,446','NOVO-HORIZONTINO','69',current_timestamp);</v>
      </c>
      <c r="L33" t="str">
        <f t="shared" ref="L33:L53" si="3">CONCATENATE("INSERT INTO municipio (cd_estado,cd_municipio,ds_municipio,vl_latitude,vl_longitude,vl_altitude,qt_area,ds_gentilico,nr_ddd,dt_registro)VALUES (",K33)</f>
        <v>INSERT INTO municipio (cd_estado,cd_municipio,ds_municipio,vl_latitude,vl_longitude,vl_altitude,qt_area,ds_gentilico,nr_ddd,dt_registro)VALUES (11,1100502,'NOVO HORIZONTE DO OESTE','-11.70876224','-61.99971199','242','843,446','NOVO-HORIZONTINO','69',current_timestamp);</v>
      </c>
    </row>
    <row r="34" spans="1:12" x14ac:dyDescent="0.25">
      <c r="A34">
        <v>11</v>
      </c>
      <c r="B34" s="21" t="s">
        <v>7787</v>
      </c>
      <c r="C34" s="21" t="s">
        <v>7788</v>
      </c>
      <c r="D34" s="3" t="s">
        <v>7971</v>
      </c>
      <c r="E34" s="3" t="s">
        <v>7972</v>
      </c>
      <c r="F34" s="3" t="s">
        <v>2825</v>
      </c>
      <c r="G34" s="21">
        <v>1969.85</v>
      </c>
      <c r="H34" s="29" t="s">
        <v>7890</v>
      </c>
      <c r="I34">
        <v>69</v>
      </c>
      <c r="J34" t="s">
        <v>82</v>
      </c>
      <c r="K34" t="str">
        <f t="shared" si="2"/>
        <v>11,1100155,'OURO PRETO DO OESTE','-10.7264124','-62.2592684','242','1969,85','OURO-PRETENSE','69',current_timestamp);</v>
      </c>
      <c r="L34" t="str">
        <f t="shared" si="3"/>
        <v>INSERT INTO municipio (cd_estado,cd_municipio,ds_municipio,vl_latitude,vl_longitude,vl_altitude,qt_area,ds_gentilico,nr_ddd,dt_registro)VALUES (11,1100155,'OURO PRETO DO OESTE','-10.7264124','-62.2592684','242','1969,85','OURO-PRETENSE','69',current_timestamp);</v>
      </c>
    </row>
    <row r="35" spans="1:12" x14ac:dyDescent="0.25">
      <c r="A35">
        <v>11</v>
      </c>
      <c r="B35" s="21" t="s">
        <v>7836</v>
      </c>
      <c r="C35" s="21" t="s">
        <v>7837</v>
      </c>
      <c r="D35" s="3" t="s">
        <v>7973</v>
      </c>
      <c r="E35" s="3" t="s">
        <v>7974</v>
      </c>
      <c r="F35" s="3" t="s">
        <v>2551</v>
      </c>
      <c r="G35" s="21">
        <v>2548.683</v>
      </c>
      <c r="H35" s="29" t="s">
        <v>7891</v>
      </c>
      <c r="I35">
        <v>69</v>
      </c>
      <c r="J35" t="s">
        <v>82</v>
      </c>
      <c r="K35" t="str">
        <f t="shared" si="2"/>
        <v>11,1101450,'PARECIS','-12.17960907','-61.60517213','298','2548,683','PARECISENSE','69',current_timestamp);</v>
      </c>
      <c r="L35" t="str">
        <f t="shared" si="3"/>
        <v>INSERT INTO municipio (cd_estado,cd_municipio,ds_municipio,vl_latitude,vl_longitude,vl_altitude,qt_area,ds_gentilico,nr_ddd,dt_registro)VALUES (11,1101450,'PARECIS','-12.17960907','-61.60517213','298','2548,683','PARECISENSE','69',current_timestamp);</v>
      </c>
    </row>
    <row r="36" spans="1:12" x14ac:dyDescent="0.25">
      <c r="A36">
        <v>11</v>
      </c>
      <c r="B36" s="21" t="s">
        <v>7789</v>
      </c>
      <c r="C36" s="21" t="s">
        <v>7790</v>
      </c>
      <c r="D36" s="3" t="s">
        <v>7975</v>
      </c>
      <c r="E36" s="3" t="s">
        <v>7976</v>
      </c>
      <c r="F36" s="3" t="s">
        <v>624</v>
      </c>
      <c r="G36" s="21">
        <v>6240.94</v>
      </c>
      <c r="H36" s="29" t="s">
        <v>7892</v>
      </c>
      <c r="I36">
        <v>69</v>
      </c>
      <c r="J36" t="s">
        <v>82</v>
      </c>
      <c r="K36" t="str">
        <f t="shared" si="2"/>
        <v>11,1100189,'PIMENTA BUENO','-11.6723638','-61.1984811','177','6240,94','PIMENTA-BUENENSE','69',current_timestamp);</v>
      </c>
      <c r="L36" t="str">
        <f t="shared" si="3"/>
        <v>INSERT INTO municipio (cd_estado,cd_municipio,ds_municipio,vl_latitude,vl_longitude,vl_altitude,qt_area,ds_gentilico,nr_ddd,dt_registro)VALUES (11,1100189,'PIMENTA BUENO','-11.6723638','-61.1984811','177','6240,94','PIMENTA-BUENENSE','69',current_timestamp);</v>
      </c>
    </row>
    <row r="37" spans="1:12" x14ac:dyDescent="0.25">
      <c r="A37">
        <v>11</v>
      </c>
      <c r="B37" s="21" t="s">
        <v>7838</v>
      </c>
      <c r="C37" s="21" t="s">
        <v>7839</v>
      </c>
      <c r="D37" s="3" t="s">
        <v>7977</v>
      </c>
      <c r="E37" s="3" t="s">
        <v>7978</v>
      </c>
      <c r="F37" s="3" t="s">
        <v>449</v>
      </c>
      <c r="G37" s="21">
        <v>6014.7330000000002</v>
      </c>
      <c r="H37" s="29" t="s">
        <v>7893</v>
      </c>
      <c r="I37">
        <v>69</v>
      </c>
      <c r="J37" t="s">
        <v>82</v>
      </c>
      <c r="K37" t="str">
        <f t="shared" si="2"/>
        <v>11,1101468,'PIMENTEIRAS DO OESTE','-13.4826834','-61.0475728','170','6014,733','PIMENTEIRENSE','69',current_timestamp);</v>
      </c>
      <c r="L37" t="str">
        <f t="shared" si="3"/>
        <v>INSERT INTO municipio (cd_estado,cd_municipio,ds_municipio,vl_latitude,vl_longitude,vl_altitude,qt_area,ds_gentilico,nr_ddd,dt_registro)VALUES (11,1101468,'PIMENTEIRAS DO OESTE','-13.4826834','-61.0475728','170','6014,733','PIMENTEIRENSE','69',current_timestamp);</v>
      </c>
    </row>
    <row r="38" spans="1:12" x14ac:dyDescent="0.25">
      <c r="A38">
        <v>11</v>
      </c>
      <c r="B38" s="21" t="s">
        <v>7791</v>
      </c>
      <c r="C38" s="21" t="s">
        <v>13</v>
      </c>
      <c r="D38" s="3" t="s">
        <v>7979</v>
      </c>
      <c r="E38" s="3" t="s">
        <v>7980</v>
      </c>
      <c r="F38" s="3" t="s">
        <v>1154</v>
      </c>
      <c r="G38" s="21">
        <v>34090.962</v>
      </c>
      <c r="H38" s="29" t="s">
        <v>7894</v>
      </c>
      <c r="I38">
        <v>69</v>
      </c>
      <c r="J38" t="s">
        <v>82</v>
      </c>
      <c r="K38" t="str">
        <f t="shared" si="2"/>
        <v>11,1100205,'PORTO VELHO','-8.7611605','-63.9004303','89','34090,962','PORTO-VELHENSE','69',current_timestamp);</v>
      </c>
      <c r="L38" t="str">
        <f t="shared" si="3"/>
        <v>INSERT INTO municipio (cd_estado,cd_municipio,ds_municipio,vl_latitude,vl_longitude,vl_altitude,qt_area,ds_gentilico,nr_ddd,dt_registro)VALUES (11,1100205,'PORTO VELHO','-8.7611605','-63.9004303','89','34090,962','PORTO-VELHENSE','69',current_timestamp);</v>
      </c>
    </row>
    <row r="39" spans="1:12" x14ac:dyDescent="0.25">
      <c r="A39">
        <v>11</v>
      </c>
      <c r="B39" s="21" t="s">
        <v>7792</v>
      </c>
      <c r="C39" s="21" t="s">
        <v>6612</v>
      </c>
      <c r="D39" s="3" t="s">
        <v>7981</v>
      </c>
      <c r="E39" s="3" t="s">
        <v>7982</v>
      </c>
      <c r="F39" s="3" t="s">
        <v>2075</v>
      </c>
      <c r="G39" s="21">
        <v>1758.4649999999999</v>
      </c>
      <c r="H39" s="29" t="s">
        <v>7895</v>
      </c>
      <c r="I39">
        <v>69</v>
      </c>
      <c r="J39" t="s">
        <v>82</v>
      </c>
      <c r="K39" t="str">
        <f t="shared" si="2"/>
        <v>11,1100254,'PRESIDENTE MÉDICI','-11.1693755','-61.8991382','175','1758,465','MEDICIENSE','69',current_timestamp);</v>
      </c>
      <c r="L39" t="str">
        <f t="shared" si="3"/>
        <v>INSERT INTO municipio (cd_estado,cd_municipio,ds_municipio,vl_latitude,vl_longitude,vl_altitude,qt_area,ds_gentilico,nr_ddd,dt_registro)VALUES (11,1100254,'PRESIDENTE MÉDICI','-11.1693755','-61.8991382','175','1758,465','MEDICIENSE','69',current_timestamp);</v>
      </c>
    </row>
    <row r="40" spans="1:12" x14ac:dyDescent="0.25">
      <c r="A40">
        <v>11</v>
      </c>
      <c r="B40" s="21" t="s">
        <v>7840</v>
      </c>
      <c r="C40" s="21" t="s">
        <v>7841</v>
      </c>
      <c r="D40" s="3" t="s">
        <v>7983</v>
      </c>
      <c r="E40" s="3" t="s">
        <v>7984</v>
      </c>
      <c r="F40" s="3" t="s">
        <v>2695</v>
      </c>
      <c r="G40" s="21">
        <v>605.69200000000001</v>
      </c>
      <c r="H40" s="29" t="s">
        <v>7896</v>
      </c>
      <c r="I40">
        <v>69</v>
      </c>
      <c r="J40" t="s">
        <v>82</v>
      </c>
      <c r="K40" t="str">
        <f t="shared" si="2"/>
        <v>11,1101476,'PRIMAVERA DE RONDÔNIA','-11.8330029','-61.3192962','255','605,692','PRIMAVERENSE','69',current_timestamp);</v>
      </c>
      <c r="L40" t="str">
        <f t="shared" si="3"/>
        <v>INSERT INTO municipio (cd_estado,cd_municipio,ds_municipio,vl_latitude,vl_longitude,vl_altitude,qt_area,ds_gentilico,nr_ddd,dt_registro)VALUES (11,1101476,'PRIMAVERA DE RONDÔNIA','-11.8330029','-61.3192962','255','605,692','PRIMAVERENSE','69',current_timestamp);</v>
      </c>
    </row>
    <row r="41" spans="1:12" x14ac:dyDescent="0.25">
      <c r="A41">
        <v>11</v>
      </c>
      <c r="B41" s="21" t="s">
        <v>7793</v>
      </c>
      <c r="C41" s="21" t="s">
        <v>7794</v>
      </c>
      <c r="D41" s="3" t="s">
        <v>7985</v>
      </c>
      <c r="E41" s="3" t="s">
        <v>7986</v>
      </c>
      <c r="F41" s="3" t="s">
        <v>6894</v>
      </c>
      <c r="G41" s="21">
        <v>1717.64</v>
      </c>
      <c r="H41" s="29" t="s">
        <v>7897</v>
      </c>
      <c r="I41">
        <v>69</v>
      </c>
      <c r="J41" t="s">
        <v>82</v>
      </c>
      <c r="K41" t="str">
        <f t="shared" si="2"/>
        <v>11,1100262,'RIO CRESPO','-9.70648729','-62.89905667','124','1717,64','RIO-CRESPENSE','69',current_timestamp);</v>
      </c>
      <c r="L41" t="str">
        <f t="shared" si="3"/>
        <v>INSERT INTO municipio (cd_estado,cd_municipio,ds_municipio,vl_latitude,vl_longitude,vl_altitude,qt_area,ds_gentilico,nr_ddd,dt_registro)VALUES (11,1100262,'RIO CRESPO','-9.70648729','-62.89905667','124','1717,64','RIO-CRESPENSE','69',current_timestamp);</v>
      </c>
    </row>
    <row r="42" spans="1:12" x14ac:dyDescent="0.25">
      <c r="A42">
        <v>11</v>
      </c>
      <c r="B42" s="21" t="s">
        <v>7795</v>
      </c>
      <c r="C42" s="21" t="s">
        <v>7796</v>
      </c>
      <c r="D42" s="3" t="s">
        <v>7987</v>
      </c>
      <c r="E42" s="3" t="s">
        <v>7988</v>
      </c>
      <c r="F42" s="3" t="s">
        <v>1897</v>
      </c>
      <c r="G42" s="21">
        <v>1457.8879999999999</v>
      </c>
      <c r="H42" s="29" t="s">
        <v>7898</v>
      </c>
      <c r="I42">
        <v>69</v>
      </c>
      <c r="J42" t="s">
        <v>82</v>
      </c>
      <c r="K42" t="str">
        <f t="shared" si="2"/>
        <v>11,1100288,'ROLIM DE MOURA','-11.7257556','-61.7781519','214','1457,888','ROLIMORENSE','69',current_timestamp);</v>
      </c>
      <c r="L42" t="str">
        <f t="shared" si="3"/>
        <v>INSERT INTO municipio (cd_estado,cd_municipio,ds_municipio,vl_latitude,vl_longitude,vl_altitude,qt_area,ds_gentilico,nr_ddd,dt_registro)VALUES (11,1100288,'ROLIM DE MOURA','-11.7257556','-61.7781519','214','1457,888','ROLIMORENSE','69',current_timestamp);</v>
      </c>
    </row>
    <row r="43" spans="1:12" x14ac:dyDescent="0.25">
      <c r="A43">
        <v>11</v>
      </c>
      <c r="B43" s="21" t="s">
        <v>7797</v>
      </c>
      <c r="C43" s="21" t="s">
        <v>7861</v>
      </c>
      <c r="D43" s="3" t="s">
        <v>7989</v>
      </c>
      <c r="E43" s="3" t="s">
        <v>7990</v>
      </c>
      <c r="F43" s="3" t="s">
        <v>2820</v>
      </c>
      <c r="G43" s="21">
        <v>1197.796</v>
      </c>
      <c r="H43" s="29" t="s">
        <v>5216</v>
      </c>
      <c r="I43">
        <v>69</v>
      </c>
      <c r="J43" t="s">
        <v>82</v>
      </c>
      <c r="K43" t="str">
        <f t="shared" si="2"/>
        <v>11,1100296,'SANTA LUZIA D''OESTE','-11.9071996','-61.7784821','258','1197,796','SANTA-LUZIENSE','69',current_timestamp);</v>
      </c>
      <c r="L43" t="str">
        <f t="shared" si="3"/>
        <v>INSERT INTO municipio (cd_estado,cd_municipio,ds_municipio,vl_latitude,vl_longitude,vl_altitude,qt_area,ds_gentilico,nr_ddd,dt_registro)VALUES (11,1100296,'SANTA LUZIA D''OESTE','-11.9071996','-61.7784821','258','1197,796','SANTA-LUZIENSE','69',current_timestamp);</v>
      </c>
    </row>
    <row r="44" spans="1:12" x14ac:dyDescent="0.25">
      <c r="A44">
        <v>11</v>
      </c>
      <c r="B44" s="21" t="s">
        <v>7842</v>
      </c>
      <c r="C44" s="21" t="s">
        <v>7862</v>
      </c>
      <c r="D44" s="3" t="s">
        <v>7991</v>
      </c>
      <c r="E44" s="3" t="s">
        <v>7992</v>
      </c>
      <c r="F44" s="3" t="s">
        <v>2056</v>
      </c>
      <c r="G44" s="21">
        <v>541.64700000000005</v>
      </c>
      <c r="H44" s="29" t="s">
        <v>5227</v>
      </c>
      <c r="I44">
        <v>69</v>
      </c>
      <c r="J44" t="s">
        <v>82</v>
      </c>
      <c r="K44" t="str">
        <f t="shared" si="2"/>
        <v>11,1101484,'SÃO FELIPE D''OESTE','-11.90925128','-61.51183963','265','541,647','SÃO-FELIPENSE','69',current_timestamp);</v>
      </c>
      <c r="L44" t="str">
        <f t="shared" si="3"/>
        <v>INSERT INTO municipio (cd_estado,cd_municipio,ds_municipio,vl_latitude,vl_longitude,vl_altitude,qt_area,ds_gentilico,nr_ddd,dt_registro)VALUES (11,1101484,'SÃO FELIPE D''OESTE','-11.90925128','-61.51183963','265','541,647','SÃO-FELIPENSE','69',current_timestamp);</v>
      </c>
    </row>
    <row r="45" spans="1:12" x14ac:dyDescent="0.25">
      <c r="A45">
        <v>11</v>
      </c>
      <c r="B45" s="21" t="s">
        <v>7843</v>
      </c>
      <c r="C45" s="21" t="s">
        <v>7844</v>
      </c>
      <c r="D45" s="3" t="s">
        <v>7993</v>
      </c>
      <c r="E45" s="3" t="s">
        <v>7994</v>
      </c>
      <c r="F45" s="3" t="s">
        <v>449</v>
      </c>
      <c r="G45" s="21">
        <v>10959.767</v>
      </c>
      <c r="H45" s="29" t="s">
        <v>5984</v>
      </c>
      <c r="I45">
        <v>69</v>
      </c>
      <c r="J45" t="s">
        <v>82</v>
      </c>
      <c r="K45" t="str">
        <f t="shared" si="2"/>
        <v>11,1101492,'SÃO FRANCISCO DO GUAPORÉ','-12.0600752','-63.5691858','170','10959,767','SÃO-FRANCISQUENSE','69',current_timestamp);</v>
      </c>
      <c r="L45" t="str">
        <f t="shared" si="3"/>
        <v>INSERT INTO municipio (cd_estado,cd_municipio,ds_municipio,vl_latitude,vl_longitude,vl_altitude,qt_area,ds_gentilico,nr_ddd,dt_registro)VALUES (11,1101492,'SÃO FRANCISCO DO GUAPORÉ','-12.0600752','-63.5691858','170','10959,767','SÃO-FRANCISQUENSE','69',current_timestamp);</v>
      </c>
    </row>
    <row r="46" spans="1:12" x14ac:dyDescent="0.25">
      <c r="A46">
        <v>11</v>
      </c>
      <c r="B46" s="21" t="s">
        <v>7800</v>
      </c>
      <c r="C46" s="21" t="s">
        <v>7801</v>
      </c>
      <c r="D46" s="3" t="s">
        <v>7996</v>
      </c>
      <c r="E46" s="3" t="s">
        <v>7995</v>
      </c>
      <c r="F46" s="3" t="s">
        <v>170</v>
      </c>
      <c r="G46" s="21">
        <v>7460.2190000000001</v>
      </c>
      <c r="H46" s="29" t="s">
        <v>4238</v>
      </c>
      <c r="I46">
        <v>69</v>
      </c>
      <c r="J46" t="s">
        <v>82</v>
      </c>
      <c r="K46" t="str">
        <f t="shared" si="2"/>
        <v>11,1100320,'SÃO MIGUEL DO GUAPORÉ','-11.6939069','-62.7144846','193','7460,219','MIGUELENSE','69',current_timestamp);</v>
      </c>
      <c r="L46" t="str">
        <f t="shared" si="3"/>
        <v>INSERT INTO municipio (cd_estado,cd_municipio,ds_municipio,vl_latitude,vl_longitude,vl_altitude,qt_area,ds_gentilico,nr_ddd,dt_registro)VALUES (11,1100320,'SÃO MIGUEL DO GUAPORÉ','-11.6939069','-62.7144846','193','7460,219','MIGUELENSE','69',current_timestamp);</v>
      </c>
    </row>
    <row r="47" spans="1:12" x14ac:dyDescent="0.25">
      <c r="A47">
        <v>11</v>
      </c>
      <c r="B47" s="21" t="s">
        <v>7845</v>
      </c>
      <c r="C47" s="21" t="s">
        <v>7846</v>
      </c>
      <c r="D47" s="3" t="s">
        <v>7997</v>
      </c>
      <c r="E47" s="3" t="s">
        <v>7998</v>
      </c>
      <c r="F47" s="3" t="s">
        <v>1687</v>
      </c>
      <c r="G47" s="21">
        <v>3773.5050000000001</v>
      </c>
      <c r="H47" s="29" t="s">
        <v>7899</v>
      </c>
      <c r="I47">
        <v>69</v>
      </c>
      <c r="J47" t="s">
        <v>82</v>
      </c>
      <c r="K47" t="str">
        <f t="shared" si="2"/>
        <v>11,1101500,'SERINGUEIRAS','-11.7654562','-63.031406','178','3773,505','SERINGUEINENSE','69',current_timestamp);</v>
      </c>
      <c r="L47" t="str">
        <f t="shared" si="3"/>
        <v>INSERT INTO municipio (cd_estado,cd_municipio,ds_municipio,vl_latitude,vl_longitude,vl_altitude,qt_area,ds_gentilico,nr_ddd,dt_registro)VALUES (11,1101500,'SERINGUEIRAS','-11.7654562','-63.031406','178','3773,505','SERINGUEINENSE','69',current_timestamp);</v>
      </c>
    </row>
    <row r="48" spans="1:12" x14ac:dyDescent="0.25">
      <c r="A48">
        <v>11</v>
      </c>
      <c r="B48" s="21" t="s">
        <v>7847</v>
      </c>
      <c r="C48" s="21" t="s">
        <v>7848</v>
      </c>
      <c r="D48" s="3" t="s">
        <v>7999</v>
      </c>
      <c r="E48" s="3" t="s">
        <v>8000</v>
      </c>
      <c r="F48" s="3" t="s">
        <v>3010</v>
      </c>
      <c r="G48" s="21">
        <v>459.97800000000001</v>
      </c>
      <c r="H48" s="29" t="s">
        <v>5257</v>
      </c>
      <c r="I48">
        <v>69</v>
      </c>
      <c r="J48" t="s">
        <v>82</v>
      </c>
      <c r="K48" t="str">
        <f t="shared" si="2"/>
        <v>11,1101559,'TEIXEIRÓPOLIS','-10.93429586','-62.25513662','190','459,978','TEIXEIRENSE','69',current_timestamp);</v>
      </c>
      <c r="L48" t="str">
        <f t="shared" si="3"/>
        <v>INSERT INTO municipio (cd_estado,cd_municipio,ds_municipio,vl_latitude,vl_longitude,vl_altitude,qt_area,ds_gentilico,nr_ddd,dt_registro)VALUES (11,1101559,'TEIXEIRÓPOLIS','-10.93429586','-62.25513662','190','459,978','TEIXEIRENSE','69',current_timestamp);</v>
      </c>
    </row>
    <row r="49" spans="1:12" x14ac:dyDescent="0.25">
      <c r="A49">
        <v>11</v>
      </c>
      <c r="B49" s="21" t="s">
        <v>7849</v>
      </c>
      <c r="C49" s="21" t="s">
        <v>7850</v>
      </c>
      <c r="D49" s="3" t="s">
        <v>8001</v>
      </c>
      <c r="E49" s="3" t="s">
        <v>8002</v>
      </c>
      <c r="F49" s="3" t="s">
        <v>449</v>
      </c>
      <c r="G49" s="21">
        <v>2197.413</v>
      </c>
      <c r="H49" s="29" t="s">
        <v>7900</v>
      </c>
      <c r="I49">
        <v>69</v>
      </c>
      <c r="J49" t="s">
        <v>82</v>
      </c>
      <c r="K49" t="str">
        <f t="shared" si="2"/>
        <v>11,1101609,'THEOBROMA','-10.24399996','-62.35129822','170','2197,413','THEOBROMENSE','69',current_timestamp);</v>
      </c>
      <c r="L49" t="str">
        <f t="shared" si="3"/>
        <v>INSERT INTO municipio (cd_estado,cd_municipio,ds_municipio,vl_latitude,vl_longitude,vl_altitude,qt_area,ds_gentilico,nr_ddd,dt_registro)VALUES (11,1101609,'THEOBROMA','-10.24399996','-62.35129822','170','2197,413','THEOBROMENSE','69',current_timestamp);</v>
      </c>
    </row>
    <row r="50" spans="1:12" x14ac:dyDescent="0.25">
      <c r="A50">
        <v>11</v>
      </c>
      <c r="B50" s="21" t="s">
        <v>7851</v>
      </c>
      <c r="C50" s="21" t="s">
        <v>7852</v>
      </c>
      <c r="D50" s="3" t="s">
        <v>8003</v>
      </c>
      <c r="E50" s="3" t="s">
        <v>8004</v>
      </c>
      <c r="F50" s="3" t="s">
        <v>1807</v>
      </c>
      <c r="G50" s="21">
        <v>831.85699999999997</v>
      </c>
      <c r="H50" s="29" t="s">
        <v>7901</v>
      </c>
      <c r="I50">
        <v>69</v>
      </c>
      <c r="J50" t="s">
        <v>82</v>
      </c>
      <c r="K50" t="str">
        <f t="shared" si="2"/>
        <v>11,1101708,'URUPÁ','-11.1242915','-62.3635277','208','831,857','URUPAENSE','69',current_timestamp);</v>
      </c>
      <c r="L50" t="str">
        <f t="shared" si="3"/>
        <v>INSERT INTO municipio (cd_estado,cd_municipio,ds_municipio,vl_latitude,vl_longitude,vl_altitude,qt_area,ds_gentilico,nr_ddd,dt_registro)VALUES (11,1101708,'URUPÁ','-11.1242915','-62.3635277','208','831,857','URUPAENSE','69',current_timestamp);</v>
      </c>
    </row>
    <row r="51" spans="1:12" x14ac:dyDescent="0.25">
      <c r="A51">
        <v>11</v>
      </c>
      <c r="B51" s="21" t="s">
        <v>7853</v>
      </c>
      <c r="C51" s="21" t="s">
        <v>7854</v>
      </c>
      <c r="D51" s="3" t="s">
        <v>8005</v>
      </c>
      <c r="E51" s="3" t="s">
        <v>8006</v>
      </c>
      <c r="F51" s="3" t="s">
        <v>2791</v>
      </c>
      <c r="G51" s="21">
        <v>3135.1060000000002</v>
      </c>
      <c r="H51" s="29" t="s">
        <v>7902</v>
      </c>
      <c r="I51">
        <v>69</v>
      </c>
      <c r="J51" t="s">
        <v>82</v>
      </c>
      <c r="K51" t="str">
        <f t="shared" si="2"/>
        <v>11,1101757,'VALE DO ANARI','-9.8574383','-62.1757236','160','3135,106','ANARIENSE','69',current_timestamp);</v>
      </c>
      <c r="L51" t="str">
        <f t="shared" si="3"/>
        <v>INSERT INTO municipio (cd_estado,cd_municipio,ds_municipio,vl_latitude,vl_longitude,vl_altitude,qt_area,ds_gentilico,nr_ddd,dt_registro)VALUES (11,1101757,'VALE DO ANARI','-9.8574383','-62.1757236','160','3135,106','ANARIENSE','69',current_timestamp);</v>
      </c>
    </row>
    <row r="52" spans="1:12" x14ac:dyDescent="0.25">
      <c r="A52">
        <v>11</v>
      </c>
      <c r="B52" s="21" t="s">
        <v>7855</v>
      </c>
      <c r="C52" s="21" t="s">
        <v>7856</v>
      </c>
      <c r="D52" s="3" t="s">
        <v>8007</v>
      </c>
      <c r="E52" s="3" t="s">
        <v>8008</v>
      </c>
      <c r="F52" s="3" t="s">
        <v>8009</v>
      </c>
      <c r="G52" s="21">
        <v>965.67600000000004</v>
      </c>
      <c r="H52" s="29" t="s">
        <v>7903</v>
      </c>
      <c r="I52">
        <v>69</v>
      </c>
      <c r="J52" t="s">
        <v>82</v>
      </c>
      <c r="K52" t="str">
        <f t="shared" si="2"/>
        <v>11,1101807,'VALE DO PARAÍSO','-10.4273357','-62.12974548','152','965,676','VALE-PARAISENSE','69',current_timestamp);</v>
      </c>
      <c r="L52" t="str">
        <f t="shared" si="3"/>
        <v>INSERT INTO municipio (cd_estado,cd_municipio,ds_municipio,vl_latitude,vl_longitude,vl_altitude,qt_area,ds_gentilico,nr_ddd,dt_registro)VALUES (11,1101807,'VALE DO PARAÍSO','-10.4273357','-62.12974548','152','965,676','VALE-PARAISENSE','69',current_timestamp);</v>
      </c>
    </row>
    <row r="53" spans="1:12" x14ac:dyDescent="0.25">
      <c r="A53">
        <v>11</v>
      </c>
      <c r="B53" s="21" t="s">
        <v>7798</v>
      </c>
      <c r="C53" s="21" t="s">
        <v>7799</v>
      </c>
      <c r="D53" s="3" t="s">
        <v>8010</v>
      </c>
      <c r="E53" s="3" t="s">
        <v>8011</v>
      </c>
      <c r="F53" s="3" t="s">
        <v>3647</v>
      </c>
      <c r="G53" s="21">
        <v>11699.146000000001</v>
      </c>
      <c r="H53" s="29" t="s">
        <v>7904</v>
      </c>
      <c r="I53">
        <v>69</v>
      </c>
      <c r="J53" t="s">
        <v>82</v>
      </c>
      <c r="K53" t="str">
        <f t="shared" si="2"/>
        <v>11,1100304,'VILHENA','-12.7414031','-60.1304566','597','11699,146','VILHENENSE','69',current_timestamp);</v>
      </c>
      <c r="L53" t="str">
        <f t="shared" si="3"/>
        <v>INSERT INTO municipio (cd_estado,cd_municipio,ds_municipio,vl_latitude,vl_longitude,vl_altitude,qt_area,ds_gentilico,nr_ddd,dt_registro)VALUES (11,1100304,'VILHENA','-12.7414031','-60.1304566','597','11699,146','VILHENENSE','69',current_timestamp);</v>
      </c>
    </row>
  </sheetData>
  <autoFilter ref="A1:L53">
    <sortState ref="A2:L53">
      <sortCondition ref="C1:C53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6"/>
  <sheetViews>
    <sheetView topLeftCell="G1" workbookViewId="0">
      <pane ySplit="1" topLeftCell="A2" activePane="bottomLeft" state="frozen"/>
      <selection pane="bottomLeft" activeCell="L16" sqref="L2:L1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19.85546875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18.85546875" bestFit="1" customWidth="1"/>
    <col min="9" max="9" width="9.5703125" bestFit="1" customWidth="1"/>
    <col min="10" max="10" width="18.28515625" bestFit="1" customWidth="1"/>
    <col min="11" max="11" width="113.42578125" bestFit="1" customWidth="1"/>
    <col min="12" max="12" width="249.7109375" bestFit="1" customWidth="1"/>
  </cols>
  <sheetData>
    <row r="1" spans="1:13" x14ac:dyDescent="0.25">
      <c r="A1" s="9" t="s">
        <v>75</v>
      </c>
      <c r="B1" s="9" t="s">
        <v>94</v>
      </c>
      <c r="C1" s="27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32" t="s">
        <v>1200</v>
      </c>
      <c r="J1" s="8" t="s">
        <v>81</v>
      </c>
      <c r="K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3" x14ac:dyDescent="0.25">
      <c r="A2">
        <v>14</v>
      </c>
      <c r="B2">
        <v>1400050</v>
      </c>
      <c r="C2" s="29" t="s">
        <v>5916</v>
      </c>
      <c r="D2" s="3" t="s">
        <v>1151</v>
      </c>
      <c r="E2" s="3" t="s">
        <v>1150</v>
      </c>
      <c r="F2" s="3" t="s">
        <v>465</v>
      </c>
      <c r="G2" s="13">
        <v>25753.487000000001</v>
      </c>
      <c r="H2" s="29" t="s">
        <v>5905</v>
      </c>
      <c r="I2">
        <v>95</v>
      </c>
      <c r="J2" t="s">
        <v>82</v>
      </c>
      <c r="K2" t="str">
        <f t="shared" ref="K2:K16" si="0">CONCATENATE(A2,",",B2,",'",C2,"','",D2,"','",E2,"','",F2,"','",G2,"','",H2,"','",I2,"',",J2,");")</f>
        <v>14,1400050,'ALTO ALEGRE','2.9012856','-61.4893361','91','25753,487','ALTO-ALEGRENSE','95',current_timestamp);</v>
      </c>
      <c r="L2" t="str">
        <f t="shared" ref="L2:L16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(14,1400050,'ALTO ALEGRE','2.9012856','-61.4893361','91','25753,487','ALTO-ALEGRENSE','95',current_timestamp);</v>
      </c>
      <c r="M2" s="6"/>
    </row>
    <row r="3" spans="1:13" x14ac:dyDescent="0.25">
      <c r="A3">
        <v>14</v>
      </c>
      <c r="B3">
        <v>1400027</v>
      </c>
      <c r="C3" s="29" t="s">
        <v>5917</v>
      </c>
      <c r="D3" s="3" t="s">
        <v>1152</v>
      </c>
      <c r="E3" s="3" t="s">
        <v>1153</v>
      </c>
      <c r="F3" s="3" t="s">
        <v>1154</v>
      </c>
      <c r="G3" s="13">
        <v>28472.31</v>
      </c>
      <c r="H3" s="29" t="s">
        <v>5906</v>
      </c>
      <c r="I3">
        <v>95</v>
      </c>
      <c r="J3" t="s">
        <v>82</v>
      </c>
      <c r="K3" t="str">
        <f t="shared" si="0"/>
        <v>14,1400027,'AMAJARI','3.6684841','-61.3541119','89','28472,31','AMAJARIENSE','95',current_timestamp);</v>
      </c>
      <c r="L3" t="str">
        <f t="shared" si="1"/>
        <v>INSERT INTO municipio (cd_estado,cd_municipio,ds_municipio,vl_latitude,vl_longitude,vl_altitude,qt_area,ds_gentilico,nr_ddd,dt_registro)VALUES (14,1400027,'AMAJARI','3.6684841','-61.3541119','89','28472,31','AMAJARIENSE','95',current_timestamp);</v>
      </c>
      <c r="M3" s="6"/>
    </row>
    <row r="4" spans="1:13" x14ac:dyDescent="0.25">
      <c r="A4">
        <v>14</v>
      </c>
      <c r="B4">
        <v>1400100</v>
      </c>
      <c r="C4" s="29" t="s">
        <v>16</v>
      </c>
      <c r="D4" s="3" t="s">
        <v>1155</v>
      </c>
      <c r="E4" s="3" t="s">
        <v>1156</v>
      </c>
      <c r="F4" s="3" t="s">
        <v>1157</v>
      </c>
      <c r="G4" s="13">
        <v>5687.0370000000003</v>
      </c>
      <c r="H4" s="29" t="s">
        <v>4432</v>
      </c>
      <c r="I4">
        <v>95</v>
      </c>
      <c r="J4" t="s">
        <v>82</v>
      </c>
      <c r="K4" t="str">
        <f t="shared" si="0"/>
        <v>14,1400100,'BOA VISTA','2.8235098','-60.6758331','82','5687,037','BOA-VISTENSE','95',current_timestamp);</v>
      </c>
      <c r="L4" t="str">
        <f t="shared" si="1"/>
        <v>INSERT INTO municipio (cd_estado,cd_municipio,ds_municipio,vl_latitude,vl_longitude,vl_altitude,qt_area,ds_gentilico,nr_ddd,dt_registro)VALUES (14,1400100,'BOA VISTA','2.8235098','-60.6758331','82','5687,037','BOA-VISTENSE','95',current_timestamp);</v>
      </c>
      <c r="M4" s="6"/>
    </row>
    <row r="5" spans="1:13" x14ac:dyDescent="0.25">
      <c r="A5">
        <v>14</v>
      </c>
      <c r="B5">
        <v>1400159</v>
      </c>
      <c r="C5" s="29" t="s">
        <v>5918</v>
      </c>
      <c r="D5" s="3" t="s">
        <v>1158</v>
      </c>
      <c r="E5" s="3" t="s">
        <v>1159</v>
      </c>
      <c r="F5" s="3" t="s">
        <v>1160</v>
      </c>
      <c r="G5" s="13">
        <v>8095.4210000000003</v>
      </c>
      <c r="H5" s="29" t="s">
        <v>5239</v>
      </c>
      <c r="I5">
        <v>95</v>
      </c>
      <c r="J5" t="s">
        <v>82</v>
      </c>
      <c r="K5" t="str">
        <f t="shared" si="0"/>
        <v>14,1400159,'BONFIM','3.3612854','-59.8338004','88','8095,421','BONFINENSE','95',current_timestamp);</v>
      </c>
      <c r="L5" t="str">
        <f t="shared" si="1"/>
        <v>INSERT INTO municipio (cd_estado,cd_municipio,ds_municipio,vl_latitude,vl_longitude,vl_altitude,qt_area,ds_gentilico,nr_ddd,dt_registro)VALUES (14,1400159,'BONFIM','3.3612854','-59.8338004','88','8095,421','BONFINENSE','95',current_timestamp);</v>
      </c>
      <c r="M5" s="6"/>
    </row>
    <row r="6" spans="1:13" x14ac:dyDescent="0.25">
      <c r="A6">
        <v>14</v>
      </c>
      <c r="B6">
        <v>1400175</v>
      </c>
      <c r="C6" s="29" t="s">
        <v>5919</v>
      </c>
      <c r="D6" s="3" t="s">
        <v>1161</v>
      </c>
      <c r="E6" s="3" t="s">
        <v>1162</v>
      </c>
      <c r="F6" s="3" t="s">
        <v>1163</v>
      </c>
      <c r="G6" s="13">
        <v>7664.8310000000001</v>
      </c>
      <c r="H6" s="29" t="s">
        <v>5907</v>
      </c>
      <c r="I6">
        <v>95</v>
      </c>
      <c r="J6" t="s">
        <v>82</v>
      </c>
      <c r="K6" t="str">
        <f t="shared" si="0"/>
        <v>14,1400175,'CANTÁ','2.6110974','-60.6038353','85','7664,831','CANTAENSE','95',current_timestamp);</v>
      </c>
      <c r="L6" t="str">
        <f t="shared" si="1"/>
        <v>INSERT INTO municipio (cd_estado,cd_municipio,ds_municipio,vl_latitude,vl_longitude,vl_altitude,qt_area,ds_gentilico,nr_ddd,dt_registro)VALUES (14,1400175,'CANTÁ','2.6110974','-60.6038353','85','7664,831','CANTAENSE','95',current_timestamp);</v>
      </c>
      <c r="M6" s="6"/>
    </row>
    <row r="7" spans="1:13" x14ac:dyDescent="0.25">
      <c r="A7">
        <v>14</v>
      </c>
      <c r="B7">
        <v>1400209</v>
      </c>
      <c r="C7" s="29" t="s">
        <v>5920</v>
      </c>
      <c r="D7" s="3" t="s">
        <v>1164</v>
      </c>
      <c r="E7" s="3" t="s">
        <v>1165</v>
      </c>
      <c r="F7" s="3" t="s">
        <v>633</v>
      </c>
      <c r="G7" s="13">
        <v>47390.690999999999</v>
      </c>
      <c r="H7" s="29" t="s">
        <v>5908</v>
      </c>
      <c r="I7">
        <v>95</v>
      </c>
      <c r="J7" t="s">
        <v>82</v>
      </c>
      <c r="K7" t="str">
        <f t="shared" si="0"/>
        <v>14,1400209,'CARACARAÍ','1.8248075','-61.1283967','53','47390,691','CARACARAIENSE','95',current_timestamp);</v>
      </c>
      <c r="L7" t="str">
        <f t="shared" si="1"/>
        <v>INSERT INTO municipio (cd_estado,cd_municipio,ds_municipio,vl_latitude,vl_longitude,vl_altitude,qt_area,ds_gentilico,nr_ddd,dt_registro)VALUES (14,1400209,'CARACARAÍ','1.8248075','-61.1283967','53','47390,691','CARACARAIENSE','95',current_timestamp);</v>
      </c>
      <c r="M7" s="6"/>
    </row>
    <row r="8" spans="1:13" x14ac:dyDescent="0.25">
      <c r="A8">
        <v>14</v>
      </c>
      <c r="B8">
        <v>1400233</v>
      </c>
      <c r="C8" s="29" t="s">
        <v>5921</v>
      </c>
      <c r="D8" s="3" t="s">
        <v>1166</v>
      </c>
      <c r="E8" s="3" t="s">
        <v>1167</v>
      </c>
      <c r="F8" s="3" t="s">
        <v>1168</v>
      </c>
      <c r="G8" s="13">
        <v>12065.771000000001</v>
      </c>
      <c r="H8" s="29" t="s">
        <v>5909</v>
      </c>
      <c r="I8">
        <v>95</v>
      </c>
      <c r="J8" t="s">
        <v>82</v>
      </c>
      <c r="K8" t="str">
        <f t="shared" si="0"/>
        <v>14,1400233,'CAROEBE','0.88407567','-59.70273159','128','12065,771','CAROEBENSE','95',current_timestamp);</v>
      </c>
      <c r="L8" t="str">
        <f t="shared" si="1"/>
        <v>INSERT INTO municipio (cd_estado,cd_municipio,ds_municipio,vl_latitude,vl_longitude,vl_altitude,qt_area,ds_gentilico,nr_ddd,dt_registro)VALUES (14,1400233,'CAROEBE','0.88407567','-59.70273159','128','12065,771','CAROEBENSE','95',current_timestamp);</v>
      </c>
      <c r="M8" s="6"/>
    </row>
    <row r="9" spans="1:13" x14ac:dyDescent="0.25">
      <c r="A9">
        <v>14</v>
      </c>
      <c r="B9">
        <v>1400282</v>
      </c>
      <c r="C9" s="29" t="s">
        <v>5367</v>
      </c>
      <c r="D9" s="3" t="s">
        <v>1169</v>
      </c>
      <c r="E9" s="3" t="s">
        <v>1170</v>
      </c>
      <c r="F9" s="3" t="s">
        <v>594</v>
      </c>
      <c r="G9" s="13">
        <v>14351.133</v>
      </c>
      <c r="H9" s="29" t="s">
        <v>1316</v>
      </c>
      <c r="I9">
        <v>95</v>
      </c>
      <c r="J9" t="s">
        <v>82</v>
      </c>
      <c r="K9" t="str">
        <f t="shared" si="0"/>
        <v>14,1400282,'IRACEMA','2.2053533','-61.0192593','81','14351,133','IRACEMENSE','95',current_timestamp);</v>
      </c>
      <c r="L9" t="str">
        <f t="shared" si="1"/>
        <v>INSERT INTO municipio (cd_estado,cd_municipio,ds_municipio,vl_latitude,vl_longitude,vl_altitude,qt_area,ds_gentilico,nr_ddd,dt_registro)VALUES (14,1400282,'IRACEMA','2.2053533','-61.0192593','81','14351,133','IRACEMENSE','95',current_timestamp);</v>
      </c>
      <c r="M9" s="6"/>
    </row>
    <row r="10" spans="1:13" x14ac:dyDescent="0.25">
      <c r="A10">
        <v>14</v>
      </c>
      <c r="B10">
        <v>1400308</v>
      </c>
      <c r="C10" s="29" t="s">
        <v>5922</v>
      </c>
      <c r="D10" s="3" t="s">
        <v>1171</v>
      </c>
      <c r="E10" s="3" t="s">
        <v>1172</v>
      </c>
      <c r="F10" s="3" t="s">
        <v>447</v>
      </c>
      <c r="G10" s="13">
        <v>12351.341</v>
      </c>
      <c r="H10" s="29" t="s">
        <v>5910</v>
      </c>
      <c r="I10">
        <v>95</v>
      </c>
      <c r="J10" t="s">
        <v>82</v>
      </c>
      <c r="K10" t="str">
        <f t="shared" si="0"/>
        <v>14,1400308,'MUCAJAÍ','2.4396912','-60.9096248','80','12351,341','MUCAJAIENSE','95',current_timestamp);</v>
      </c>
      <c r="L10" t="str">
        <f t="shared" si="1"/>
        <v>INSERT INTO municipio (cd_estado,cd_municipio,ds_municipio,vl_latitude,vl_longitude,vl_altitude,qt_area,ds_gentilico,nr_ddd,dt_registro)VALUES (14,1400308,'MUCAJAÍ','2.4396912','-60.9096248','80','12351,341','MUCAJAIENSE','95',current_timestamp);</v>
      </c>
      <c r="M10" s="6"/>
    </row>
    <row r="11" spans="1:13" x14ac:dyDescent="0.25">
      <c r="A11">
        <v>14</v>
      </c>
      <c r="B11">
        <v>1400407</v>
      </c>
      <c r="C11" s="29" t="s">
        <v>5923</v>
      </c>
      <c r="D11" s="3" t="s">
        <v>1173</v>
      </c>
      <c r="E11" s="3" t="s">
        <v>1174</v>
      </c>
      <c r="F11" s="3" t="s">
        <v>581</v>
      </c>
      <c r="G11" s="13">
        <v>6966.8109999999997</v>
      </c>
      <c r="H11" s="29" t="s">
        <v>5911</v>
      </c>
      <c r="I11">
        <v>95</v>
      </c>
      <c r="J11" t="s">
        <v>82</v>
      </c>
      <c r="K11" t="str">
        <f t="shared" si="0"/>
        <v>14,1400407,'NORMANDIA','3.8853763','-59.619953','93','6966,811','NORMANDIENSE','95',current_timestamp);</v>
      </c>
      <c r="L11" t="str">
        <f t="shared" si="1"/>
        <v>INSERT INTO municipio (cd_estado,cd_municipio,ds_municipio,vl_latitude,vl_longitude,vl_altitude,qt_area,ds_gentilico,nr_ddd,dt_registro)VALUES (14,1400407,'NORMANDIA','3.8853763','-59.619953','93','6966,811','NORMANDIENSE','95',current_timestamp);</v>
      </c>
      <c r="M11" s="6"/>
    </row>
    <row r="12" spans="1:13" x14ac:dyDescent="0.25">
      <c r="A12">
        <v>14</v>
      </c>
      <c r="B12">
        <v>1400456</v>
      </c>
      <c r="C12" s="29" t="s">
        <v>5924</v>
      </c>
      <c r="D12" s="3" t="s">
        <v>1177</v>
      </c>
      <c r="E12" s="3" t="s">
        <v>1176</v>
      </c>
      <c r="F12" s="3" t="s">
        <v>1175</v>
      </c>
      <c r="G12" s="13">
        <v>8028.4830000000002</v>
      </c>
      <c r="H12" s="29" t="s">
        <v>5912</v>
      </c>
      <c r="I12">
        <v>95</v>
      </c>
      <c r="J12" t="s">
        <v>82</v>
      </c>
      <c r="K12" t="str">
        <f t="shared" si="0"/>
        <v>14,1400456,'PACARAIMA','4.4781161','-61.1479728','921','8028,483','PACARAIMENSE','95',current_timestamp);</v>
      </c>
      <c r="L12" t="str">
        <f t="shared" si="1"/>
        <v>INSERT INTO municipio (cd_estado,cd_municipio,ds_municipio,vl_latitude,vl_longitude,vl_altitude,qt_area,ds_gentilico,nr_ddd,dt_registro)VALUES (14,1400456,'PACARAIMA','4.4781161','-61.1479728','921','8028,483','PACARAIMENSE','95',current_timestamp);</v>
      </c>
      <c r="M12" s="6"/>
    </row>
    <row r="13" spans="1:13" x14ac:dyDescent="0.25">
      <c r="A13">
        <v>14</v>
      </c>
      <c r="B13">
        <v>1400472</v>
      </c>
      <c r="C13" s="29" t="s">
        <v>5925</v>
      </c>
      <c r="D13" s="3" t="s">
        <v>1178</v>
      </c>
      <c r="E13" s="3" t="s">
        <v>1179</v>
      </c>
      <c r="F13" s="3" t="s">
        <v>1180</v>
      </c>
      <c r="G13" s="13">
        <v>33596.525000000001</v>
      </c>
      <c r="H13" s="29" t="s">
        <v>5913</v>
      </c>
      <c r="I13">
        <v>95</v>
      </c>
      <c r="J13" t="s">
        <v>82</v>
      </c>
      <c r="K13" t="str">
        <f t="shared" si="0"/>
        <v>14,1400472,'RORAINÓPOLIS','0.9396163','-60.4394192','75','33596,525','RORAINOPOLITANO','95',current_timestamp);</v>
      </c>
      <c r="L13" t="str">
        <f t="shared" si="1"/>
        <v>INSERT INTO municipio (cd_estado,cd_municipio,ds_municipio,vl_latitude,vl_longitude,vl_altitude,qt_area,ds_gentilico,nr_ddd,dt_registro)VALUES (14,1400472,'RORAINÓPOLIS','0.9396163','-60.4394192','75','33596,525','RORAINOPOLITANO','95',current_timestamp);</v>
      </c>
      <c r="M13" s="6"/>
    </row>
    <row r="14" spans="1:13" x14ac:dyDescent="0.25">
      <c r="A14">
        <v>14</v>
      </c>
      <c r="B14">
        <v>1400506</v>
      </c>
      <c r="C14" s="29" t="s">
        <v>5926</v>
      </c>
      <c r="D14" s="3" t="s">
        <v>1181</v>
      </c>
      <c r="E14" s="3" t="s">
        <v>1182</v>
      </c>
      <c r="F14" s="3" t="s">
        <v>1183</v>
      </c>
      <c r="G14" s="13">
        <v>4284.5020000000004</v>
      </c>
      <c r="H14" s="29" t="s">
        <v>5914</v>
      </c>
      <c r="I14">
        <v>95</v>
      </c>
      <c r="J14" t="s">
        <v>82</v>
      </c>
      <c r="K14" t="str">
        <f t="shared" si="0"/>
        <v>14,1400506,'SÃO JOÃO DA BALIZA','0.95109493','-59.91356368','133','4284,502','BALIZIENSE','95',current_timestamp);</v>
      </c>
      <c r="L14" t="str">
        <f t="shared" si="1"/>
        <v>INSERT INTO municipio (cd_estado,cd_municipio,ds_municipio,vl_latitude,vl_longitude,vl_altitude,qt_area,ds_gentilico,nr_ddd,dt_registro)VALUES (14,1400506,'SÃO JOÃO DA BALIZA','0.95109493','-59.91356368','133','4284,502','BALIZIENSE','95',current_timestamp);</v>
      </c>
      <c r="M14" s="6"/>
    </row>
    <row r="15" spans="1:13" x14ac:dyDescent="0.25">
      <c r="A15">
        <v>14</v>
      </c>
      <c r="B15">
        <v>1400605</v>
      </c>
      <c r="C15" s="29" t="s">
        <v>29</v>
      </c>
      <c r="D15" s="3" t="s">
        <v>1184</v>
      </c>
      <c r="E15" s="3" t="s">
        <v>1185</v>
      </c>
      <c r="F15" s="3" t="s">
        <v>1186</v>
      </c>
      <c r="G15" s="13">
        <v>1526.8979999999999</v>
      </c>
      <c r="H15" s="29" t="s">
        <v>5810</v>
      </c>
      <c r="I15">
        <v>95</v>
      </c>
      <c r="J15" t="s">
        <v>82</v>
      </c>
      <c r="K15" t="str">
        <f t="shared" si="0"/>
        <v>14,1400605,'SÃO LUIZ','1.0101819','-60.0419045','111','1526,898','SÃO-LUIZENSE','95',current_timestamp);</v>
      </c>
      <c r="L15" t="str">
        <f t="shared" si="1"/>
        <v>INSERT INTO municipio (cd_estado,cd_municipio,ds_municipio,vl_latitude,vl_longitude,vl_altitude,qt_area,ds_gentilico,nr_ddd,dt_registro)VALUES (14,1400605,'SÃO LUIZ','1.0101819','-60.0419045','111','1526,898','SÃO-LUIZENSE','95',current_timestamp);</v>
      </c>
      <c r="M15" s="6"/>
    </row>
    <row r="16" spans="1:13" x14ac:dyDescent="0.25">
      <c r="A16">
        <v>14</v>
      </c>
      <c r="B16">
        <v>1400704</v>
      </c>
      <c r="C16" s="29" t="s">
        <v>5927</v>
      </c>
      <c r="D16" s="3" t="s">
        <v>1187</v>
      </c>
      <c r="E16" s="3" t="s">
        <v>1188</v>
      </c>
      <c r="F16" s="3" t="s">
        <v>1189</v>
      </c>
      <c r="G16" s="13">
        <v>8065.5640000000003</v>
      </c>
      <c r="H16" s="29" t="s">
        <v>5915</v>
      </c>
      <c r="I16">
        <v>95</v>
      </c>
      <c r="J16" t="s">
        <v>82</v>
      </c>
      <c r="K16" t="str">
        <f t="shared" si="0"/>
        <v>14,1400704,'UIRAMUTÃ','4.5920854','-60.1681298','541','8065,564','UIRAMUTANSENSE','95',current_timestamp);</v>
      </c>
      <c r="L16" t="str">
        <f t="shared" si="1"/>
        <v>INSERT INTO municipio (cd_estado,cd_municipio,ds_municipio,vl_latitude,vl_longitude,vl_altitude,qt_area,ds_gentilico,nr_ddd,dt_registro)VALUES (14,1400704,'UIRAMUTÃ','4.5920854','-60.1681298','541','8065,564','UIRAMUTANSENSE','95',current_timestamp);</v>
      </c>
      <c r="M16" s="6"/>
    </row>
  </sheetData>
  <autoFilter ref="A1:J16">
    <sortState ref="A2:J16">
      <sortCondition ref="C1:C16"/>
    </sortState>
  </autoFilter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500"/>
  <sheetViews>
    <sheetView topLeftCell="L1" workbookViewId="0">
      <pane ySplit="1" topLeftCell="A463" activePane="bottomLeft" state="frozen"/>
      <selection pane="bottomLeft" activeCell="L500" sqref="L500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1.7109375" style="20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39.140625" style="28" bestFit="1" customWidth="1"/>
    <col min="9" max="9" width="9.5703125" bestFit="1" customWidth="1"/>
    <col min="10" max="10" width="18.28515625" bestFit="1" customWidth="1"/>
    <col min="11" max="11" width="119" bestFit="1" customWidth="1"/>
    <col min="12" max="12" width="255.28515625" bestFit="1" customWidth="1"/>
  </cols>
  <sheetData>
    <row r="1" spans="1:12" x14ac:dyDescent="0.25">
      <c r="A1" s="9" t="s">
        <v>75</v>
      </c>
      <c r="B1" s="9" t="s">
        <v>94</v>
      </c>
      <c r="C1" s="27" t="s">
        <v>95</v>
      </c>
      <c r="D1" s="8" t="s">
        <v>96</v>
      </c>
      <c r="E1" s="8" t="s">
        <v>97</v>
      </c>
      <c r="F1" s="8" t="s">
        <v>99</v>
      </c>
      <c r="G1" s="8" t="s">
        <v>100</v>
      </c>
      <c r="H1" s="8" t="s">
        <v>98</v>
      </c>
      <c r="I1" s="32" t="s">
        <v>1200</v>
      </c>
      <c r="J1" s="8" t="s">
        <v>81</v>
      </c>
      <c r="K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43</v>
      </c>
      <c r="B2" s="21" t="s">
        <v>14033</v>
      </c>
      <c r="C2" s="22" t="s">
        <v>14034</v>
      </c>
      <c r="D2" s="3" t="s">
        <v>21623</v>
      </c>
      <c r="E2" s="3" t="s">
        <v>21624</v>
      </c>
      <c r="F2" s="3" t="s">
        <v>217</v>
      </c>
      <c r="G2" s="21">
        <v>1547.9559999999999</v>
      </c>
      <c r="H2" s="29" t="s">
        <v>22823</v>
      </c>
      <c r="I2">
        <v>53</v>
      </c>
      <c r="J2" t="s">
        <v>82</v>
      </c>
      <c r="K2" t="str">
        <f t="shared" ref="K2:K65" si="0">CONCATENATE(A2,",",B2,",'",C2,"','",D2,"','",E2,"','",F2,"','",G2,"','",H2,"','",I2,"',",J2,");")</f>
        <v>43,4300034,'ACEGUÁ','-31.8676847','-54.1618211','264','1547,956','ACEGUAENSE','53',current_timestamp);</v>
      </c>
      <c r="L2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(43,4300034,'ACEGUÁ','-31.8676847','-54.1618211','264','1547,956','ACEGUAENSE','53',current_timestamp);</v>
      </c>
    </row>
    <row r="3" spans="1:12" x14ac:dyDescent="0.25">
      <c r="A3">
        <v>43</v>
      </c>
      <c r="B3" s="21" t="s">
        <v>14035</v>
      </c>
      <c r="C3" s="22" t="s">
        <v>14036</v>
      </c>
      <c r="D3" s="3" t="s">
        <v>21625</v>
      </c>
      <c r="E3" s="3" t="s">
        <v>21626</v>
      </c>
      <c r="F3" s="3" t="s">
        <v>2723</v>
      </c>
      <c r="G3" s="21">
        <v>291.90199999999999</v>
      </c>
      <c r="H3" s="29" t="s">
        <v>22824</v>
      </c>
      <c r="I3">
        <v>54</v>
      </c>
      <c r="J3" t="s">
        <v>82</v>
      </c>
      <c r="K3" t="str">
        <f t="shared" si="0"/>
        <v>43,4300059,'ÁGUA SANTA','-28.17611206','-52.03760068','648','291,902','ÁGUA-SANTENSE','54',current_timestamp);</v>
      </c>
      <c r="L3" t="str">
        <f t="shared" si="1"/>
        <v>INSERT INTO municipio (cd_estado,cd_municipio,ds_municipio,vl_latitude,vl_longitude,vl_altitude,qt_area,ds_gentilico,nr_ddd,dt_registro)VALUES (43,4300059,'ÁGUA SANTA','-28.17611206','-52.03760068','648','291,902','ÁGUA-SANTENSE','54',current_timestamp);</v>
      </c>
    </row>
    <row r="4" spans="1:12" x14ac:dyDescent="0.25">
      <c r="A4">
        <v>43</v>
      </c>
      <c r="B4" s="21" t="s">
        <v>14037</v>
      </c>
      <c r="C4" s="22" t="s">
        <v>14038</v>
      </c>
      <c r="D4" s="3" t="s">
        <v>21627</v>
      </c>
      <c r="E4" s="3" t="s">
        <v>21628</v>
      </c>
      <c r="F4" s="3" t="s">
        <v>2441</v>
      </c>
      <c r="G4" s="21">
        <v>536.11400000000003</v>
      </c>
      <c r="H4" s="29" t="s">
        <v>22825</v>
      </c>
      <c r="I4">
        <v>55</v>
      </c>
      <c r="J4" t="s">
        <v>82</v>
      </c>
      <c r="K4" t="str">
        <f t="shared" si="0"/>
        <v>43,4300109,'AGUDO','-29.6446018','-53.2514524','68','536,114','AGUDENSE','55',current_timestamp);</v>
      </c>
      <c r="L4" t="str">
        <f t="shared" si="1"/>
        <v>INSERT INTO municipio (cd_estado,cd_municipio,ds_municipio,vl_latitude,vl_longitude,vl_altitude,qt_area,ds_gentilico,nr_ddd,dt_registro)VALUES (43,4300109,'AGUDO','-29.6446018','-53.2514524','68','536,114','AGUDENSE','55',current_timestamp);</v>
      </c>
    </row>
    <row r="5" spans="1:12" x14ac:dyDescent="0.25">
      <c r="A5">
        <v>43</v>
      </c>
      <c r="B5" s="21" t="s">
        <v>14039</v>
      </c>
      <c r="C5" s="22" t="s">
        <v>14040</v>
      </c>
      <c r="D5" s="3" t="s">
        <v>21629</v>
      </c>
      <c r="E5" s="3" t="s">
        <v>21630</v>
      </c>
      <c r="F5" s="3" t="s">
        <v>9257</v>
      </c>
      <c r="G5" s="21">
        <v>323.23899999999998</v>
      </c>
      <c r="H5" s="29" t="s">
        <v>22826</v>
      </c>
      <c r="I5">
        <v>55</v>
      </c>
      <c r="J5" t="s">
        <v>82</v>
      </c>
      <c r="K5" t="str">
        <f t="shared" si="0"/>
        <v>43,4300208,'AJURICABA','-28.24105626','-53.76723349','326','323,239','AJURICABENSE','55',current_timestamp);</v>
      </c>
      <c r="L5" t="str">
        <f t="shared" si="1"/>
        <v>INSERT INTO municipio (cd_estado,cd_municipio,ds_municipio,vl_latitude,vl_longitude,vl_altitude,qt_area,ds_gentilico,nr_ddd,dt_registro)VALUES (43,4300208,'AJURICABA','-28.24105626','-53.76723349','326','323,239','AJURICABENSE','55',current_timestamp);</v>
      </c>
    </row>
    <row r="6" spans="1:12" x14ac:dyDescent="0.25">
      <c r="A6">
        <v>43</v>
      </c>
      <c r="B6" s="21" t="s">
        <v>14041</v>
      </c>
      <c r="C6" s="22" t="s">
        <v>14042</v>
      </c>
      <c r="D6" s="3" t="s">
        <v>21631</v>
      </c>
      <c r="E6" s="3" t="s">
        <v>21632</v>
      </c>
      <c r="F6" s="3" t="s">
        <v>472</v>
      </c>
      <c r="G6" s="21">
        <v>316.73599999999999</v>
      </c>
      <c r="H6" s="29" t="s">
        <v>22827</v>
      </c>
      <c r="I6">
        <v>55</v>
      </c>
      <c r="J6" t="s">
        <v>82</v>
      </c>
      <c r="K6" t="str">
        <f t="shared" si="0"/>
        <v>43,4300307,'ALECRIM','-27.6578766','-54.7649799','320','316,736','ALECRINENSE','55',current_timestamp);</v>
      </c>
      <c r="L6" t="str">
        <f t="shared" si="1"/>
        <v>INSERT INTO municipio (cd_estado,cd_municipio,ds_municipio,vl_latitude,vl_longitude,vl_altitude,qt_area,ds_gentilico,nr_ddd,dt_registro)VALUES (43,4300307,'ALECRIM','-27.6578766','-54.7649799','320','316,736','ALECRINENSE','55',current_timestamp);</v>
      </c>
    </row>
    <row r="7" spans="1:12" x14ac:dyDescent="0.25">
      <c r="A7">
        <v>43</v>
      </c>
      <c r="B7" s="21" t="s">
        <v>14043</v>
      </c>
      <c r="C7" s="22" t="s">
        <v>14044</v>
      </c>
      <c r="D7" s="3" t="s">
        <v>21633</v>
      </c>
      <c r="E7" s="3" t="s">
        <v>21634</v>
      </c>
      <c r="F7" s="3" t="s">
        <v>10063</v>
      </c>
      <c r="G7" s="21">
        <v>7803.9539999999997</v>
      </c>
      <c r="H7" s="29" t="s">
        <v>20191</v>
      </c>
      <c r="I7">
        <v>55</v>
      </c>
      <c r="J7" t="s">
        <v>82</v>
      </c>
      <c r="K7" t="str">
        <f t="shared" si="0"/>
        <v>43,4300406,'ALEGRETE','-29.7889563','-55.79860938','108','7803,954','ALEGRETENSE','55',current_timestamp);</v>
      </c>
      <c r="L7" t="str">
        <f t="shared" si="1"/>
        <v>INSERT INTO municipio (cd_estado,cd_municipio,ds_municipio,vl_latitude,vl_longitude,vl_altitude,qt_area,ds_gentilico,nr_ddd,dt_registro)VALUES (43,4300406,'ALEGRETE','-29.7889563','-55.79860938','108','7803,954','ALEGRETENSE','55',current_timestamp);</v>
      </c>
    </row>
    <row r="8" spans="1:12" x14ac:dyDescent="0.25">
      <c r="A8">
        <v>43</v>
      </c>
      <c r="B8" s="21" t="s">
        <v>14045</v>
      </c>
      <c r="C8" s="22" t="s">
        <v>14046</v>
      </c>
      <c r="D8" s="3" t="s">
        <v>21635</v>
      </c>
      <c r="E8" s="3" t="s">
        <v>21636</v>
      </c>
      <c r="F8" s="3" t="s">
        <v>2160</v>
      </c>
      <c r="G8" s="21">
        <v>172.68799999999999</v>
      </c>
      <c r="H8" s="29" t="s">
        <v>19920</v>
      </c>
      <c r="I8">
        <v>55</v>
      </c>
      <c r="J8" t="s">
        <v>82</v>
      </c>
      <c r="K8" t="str">
        <f t="shared" si="0"/>
        <v>43,4300455,'ALEGRIA','-27.83281442','-54.05543804','390','172,688','ALEGRIENSE','55',current_timestamp);</v>
      </c>
      <c r="L8" t="str">
        <f t="shared" si="1"/>
        <v>INSERT INTO municipio (cd_estado,cd_municipio,ds_municipio,vl_latitude,vl_longitude,vl_altitude,qt_area,ds_gentilico,nr_ddd,dt_registro)VALUES (43,4300455,'ALEGRIA','-27.83281442','-54.05543804','390','172,688','ALEGRIENSE','55',current_timestamp);</v>
      </c>
    </row>
    <row r="9" spans="1:12" x14ac:dyDescent="0.25">
      <c r="A9">
        <v>43</v>
      </c>
      <c r="B9" s="21" t="s">
        <v>14047</v>
      </c>
      <c r="C9" s="22" t="s">
        <v>14048</v>
      </c>
      <c r="D9" s="3" t="s">
        <v>21637</v>
      </c>
      <c r="E9" s="3" t="s">
        <v>21638</v>
      </c>
      <c r="F9" s="3" t="s">
        <v>3475</v>
      </c>
      <c r="G9" s="21">
        <v>265.36799999999999</v>
      </c>
      <c r="H9" s="29" t="s">
        <v>22828</v>
      </c>
      <c r="I9">
        <v>54</v>
      </c>
      <c r="J9" t="s">
        <v>82</v>
      </c>
      <c r="K9" t="str">
        <f t="shared" si="0"/>
        <v>43,4300471,'ALMIRANTE TAMANDARÉ DO SUL','-28.1149008','-52.9141957','595','265,368','TAMANDARENSE','54',current_timestamp);</v>
      </c>
      <c r="L9" t="str">
        <f t="shared" si="1"/>
        <v>INSERT INTO municipio (cd_estado,cd_municipio,ds_municipio,vl_latitude,vl_longitude,vl_altitude,qt_area,ds_gentilico,nr_ddd,dt_registro)VALUES (43,4300471,'ALMIRANTE TAMANDARÉ DO SUL','-28.1149008','-52.9141957','595','265,368','TAMANDARENSE','54',current_timestamp);</v>
      </c>
    </row>
    <row r="10" spans="1:12" x14ac:dyDescent="0.25">
      <c r="A10">
        <v>43</v>
      </c>
      <c r="B10" s="21" t="s">
        <v>14049</v>
      </c>
      <c r="C10" s="22" t="s">
        <v>14050</v>
      </c>
      <c r="D10" s="3" t="s">
        <v>21639</v>
      </c>
      <c r="E10" s="3" t="s">
        <v>21640</v>
      </c>
      <c r="F10" s="3" t="s">
        <v>9324</v>
      </c>
      <c r="G10" s="21">
        <v>324.63900000000001</v>
      </c>
      <c r="H10" s="29" t="s">
        <v>22829</v>
      </c>
      <c r="I10">
        <v>55</v>
      </c>
      <c r="J10" t="s">
        <v>82</v>
      </c>
      <c r="K10" t="str">
        <f t="shared" si="0"/>
        <v>43,4300505,'ALPESTRE','-27.2502377','-53.0341422','457','324,639','ALPESTRENSE','55',current_timestamp);</v>
      </c>
      <c r="L10" t="str">
        <f t="shared" si="1"/>
        <v>INSERT INTO municipio (cd_estado,cd_municipio,ds_municipio,vl_latitude,vl_longitude,vl_altitude,qt_area,ds_gentilico,nr_ddd,dt_registro)VALUES (43,4300505,'ALPESTRE','-27.2502377','-53.0341422','457','324,639','ALPESTRENSE','55',current_timestamp);</v>
      </c>
    </row>
    <row r="11" spans="1:12" x14ac:dyDescent="0.25">
      <c r="A11">
        <v>43</v>
      </c>
      <c r="B11" s="21" t="s">
        <v>14051</v>
      </c>
      <c r="C11" s="22" t="s">
        <v>5916</v>
      </c>
      <c r="D11" s="3" t="s">
        <v>21641</v>
      </c>
      <c r="E11" s="3" t="s">
        <v>21642</v>
      </c>
      <c r="F11" s="3" t="s">
        <v>1838</v>
      </c>
      <c r="G11" s="21">
        <v>114.44499999999999</v>
      </c>
      <c r="H11" s="29" t="s">
        <v>5905</v>
      </c>
      <c r="I11">
        <v>54</v>
      </c>
      <c r="J11" t="s">
        <v>82</v>
      </c>
      <c r="K11" t="str">
        <f t="shared" si="0"/>
        <v>43,4300554,'ALTO ALEGRE','-28.77567157','-52.99053669','391','114,445','ALTO-ALEGRENSE','54',current_timestamp);</v>
      </c>
      <c r="L11" t="str">
        <f t="shared" si="1"/>
        <v>INSERT INTO municipio (cd_estado,cd_municipio,ds_municipio,vl_latitude,vl_longitude,vl_altitude,qt_area,ds_gentilico,nr_ddd,dt_registro)VALUES (43,4300554,'ALTO ALEGRE','-28.77567157','-52.99053669','391','114,445','ALTO-ALEGRENSE','54',current_timestamp);</v>
      </c>
    </row>
    <row r="12" spans="1:12" x14ac:dyDescent="0.25">
      <c r="A12">
        <v>43</v>
      </c>
      <c r="B12" s="21" t="s">
        <v>14052</v>
      </c>
      <c r="C12" s="22" t="s">
        <v>14053</v>
      </c>
      <c r="D12" s="3" t="s">
        <v>21644</v>
      </c>
      <c r="E12" s="3" t="s">
        <v>21643</v>
      </c>
      <c r="F12" s="3" t="s">
        <v>9205</v>
      </c>
      <c r="G12" s="21">
        <v>78.843000000000004</v>
      </c>
      <c r="H12" s="29" t="s">
        <v>22830</v>
      </c>
      <c r="I12">
        <v>51</v>
      </c>
      <c r="J12" t="s">
        <v>82</v>
      </c>
      <c r="K12" t="str">
        <f t="shared" si="0"/>
        <v>43,4300570,'ALTO FELIZ','-29.392415','-51.3124018','292','78,843','ALTO-FELIZENSE','51',current_timestamp);</v>
      </c>
      <c r="L12" t="str">
        <f t="shared" si="1"/>
        <v>INSERT INTO municipio (cd_estado,cd_municipio,ds_municipio,vl_latitude,vl_longitude,vl_altitude,qt_area,ds_gentilico,nr_ddd,dt_registro)VALUES (43,4300570,'ALTO FELIZ','-29.392415','-51.3124018','292','78,843','ALTO-FELIZENSE','51',current_timestamp);</v>
      </c>
    </row>
    <row r="13" spans="1:12" x14ac:dyDescent="0.25">
      <c r="A13">
        <v>43</v>
      </c>
      <c r="B13" s="21" t="s">
        <v>14054</v>
      </c>
      <c r="C13" s="22" t="s">
        <v>9427</v>
      </c>
      <c r="D13" s="3" t="s">
        <v>21645</v>
      </c>
      <c r="E13" s="3" t="s">
        <v>21646</v>
      </c>
      <c r="F13" s="3" t="s">
        <v>490</v>
      </c>
      <c r="G13" s="21">
        <v>71.311000000000007</v>
      </c>
      <c r="H13" s="29" t="s">
        <v>5622</v>
      </c>
      <c r="I13">
        <v>51</v>
      </c>
      <c r="J13" t="s">
        <v>82</v>
      </c>
      <c r="K13" t="str">
        <f t="shared" si="0"/>
        <v>43,4300604,'ALVORADA','-29.99221571','-51.08334009','10','71,311','ALVORADENSE','51',current_timestamp);</v>
      </c>
      <c r="L13" t="str">
        <f t="shared" si="1"/>
        <v>INSERT INTO municipio (cd_estado,cd_municipio,ds_municipio,vl_latitude,vl_longitude,vl_altitude,qt_area,ds_gentilico,nr_ddd,dt_registro)VALUES (43,4300604,'ALVORADA','-29.99221571','-51.08334009','10','71,311','ALVORADENSE','51',current_timestamp);</v>
      </c>
    </row>
    <row r="14" spans="1:12" x14ac:dyDescent="0.25">
      <c r="A14">
        <v>43</v>
      </c>
      <c r="B14" s="21" t="s">
        <v>14055</v>
      </c>
      <c r="C14" s="22" t="s">
        <v>14056</v>
      </c>
      <c r="D14" s="3" t="s">
        <v>21647</v>
      </c>
      <c r="E14" s="3" t="s">
        <v>21648</v>
      </c>
      <c r="F14" s="3" t="s">
        <v>1450</v>
      </c>
      <c r="G14" s="21">
        <v>506.45699999999999</v>
      </c>
      <c r="H14" s="29" t="s">
        <v>17403</v>
      </c>
      <c r="I14">
        <v>51</v>
      </c>
      <c r="J14" t="s">
        <v>82</v>
      </c>
      <c r="K14" t="str">
        <f t="shared" si="0"/>
        <v>43,4300638,'AMARAL FERRADOR','-30.8756927','-52.2510089','49','506,457','AMARALENSE','51',current_timestamp);</v>
      </c>
      <c r="L14" t="str">
        <f t="shared" si="1"/>
        <v>INSERT INTO municipio (cd_estado,cd_municipio,ds_municipio,vl_latitude,vl_longitude,vl_altitude,qt_area,ds_gentilico,nr_ddd,dt_registro)VALUES (43,4300638,'AMARAL FERRADOR','-30.8756927','-52.2510089','49','506,457','AMARALENSE','51',current_timestamp);</v>
      </c>
    </row>
    <row r="15" spans="1:12" x14ac:dyDescent="0.25">
      <c r="A15">
        <v>43</v>
      </c>
      <c r="B15" s="21" t="s">
        <v>14057</v>
      </c>
      <c r="C15" s="22" t="s">
        <v>14058</v>
      </c>
      <c r="D15" s="3" t="s">
        <v>21649</v>
      </c>
      <c r="E15" s="3" t="s">
        <v>21650</v>
      </c>
      <c r="F15" s="3" t="s">
        <v>21651</v>
      </c>
      <c r="G15" s="21">
        <v>93.49</v>
      </c>
      <c r="H15" s="29" t="s">
        <v>22831</v>
      </c>
      <c r="I15">
        <v>55</v>
      </c>
      <c r="J15" t="s">
        <v>82</v>
      </c>
      <c r="K15" t="str">
        <f t="shared" si="0"/>
        <v>43,4300646,'AMETISTA DO SUL','-27.3606972','-53.1830037','495','93,49','AMETISTENSE','55',current_timestamp);</v>
      </c>
      <c r="L15" t="str">
        <f t="shared" si="1"/>
        <v>INSERT INTO municipio (cd_estado,cd_municipio,ds_municipio,vl_latitude,vl_longitude,vl_altitude,qt_area,ds_gentilico,nr_ddd,dt_registro)VALUES (43,4300646,'AMETISTA DO SUL','-27.3606972','-53.1830037','495','93,49','AMETISTENSE','55',current_timestamp);</v>
      </c>
    </row>
    <row r="16" spans="1:12" x14ac:dyDescent="0.25">
      <c r="A16">
        <v>43</v>
      </c>
      <c r="B16" s="21" t="s">
        <v>14059</v>
      </c>
      <c r="C16" s="22" t="s">
        <v>14060</v>
      </c>
      <c r="D16" s="3" t="s">
        <v>21652</v>
      </c>
      <c r="E16" s="3" t="s">
        <v>21653</v>
      </c>
      <c r="F16" s="3" t="s">
        <v>1959</v>
      </c>
      <c r="G16" s="21">
        <v>324.32600000000002</v>
      </c>
      <c r="H16" s="29" t="s">
        <v>22832</v>
      </c>
      <c r="I16">
        <v>54</v>
      </c>
      <c r="J16" t="s">
        <v>82</v>
      </c>
      <c r="K16" t="str">
        <f t="shared" si="0"/>
        <v>43,4300661,'ANDRÉ DA ROCHA','-28.63149491','-51.57313739','706','324,326','ANDRÉ-ROCHENSE','54',current_timestamp);</v>
      </c>
      <c r="L16" t="str">
        <f t="shared" si="1"/>
        <v>INSERT INTO municipio (cd_estado,cd_municipio,ds_municipio,vl_latitude,vl_longitude,vl_altitude,qt_area,ds_gentilico,nr_ddd,dt_registro)VALUES (43,4300661,'ANDRÉ DA ROCHA','-28.63149491','-51.57313739','706','324,326','ANDRÉ-ROCHENSE','54',current_timestamp);</v>
      </c>
    </row>
    <row r="17" spans="1:12" x14ac:dyDescent="0.25">
      <c r="A17">
        <v>43</v>
      </c>
      <c r="B17" s="21" t="s">
        <v>14061</v>
      </c>
      <c r="C17" s="22" t="s">
        <v>14062</v>
      </c>
      <c r="D17" s="3" t="s">
        <v>21654</v>
      </c>
      <c r="E17" s="3" t="s">
        <v>21655</v>
      </c>
      <c r="F17" s="3" t="s">
        <v>3215</v>
      </c>
      <c r="G17" s="21">
        <v>242.964</v>
      </c>
      <c r="H17" s="29" t="s">
        <v>22833</v>
      </c>
      <c r="I17">
        <v>51</v>
      </c>
      <c r="J17" t="s">
        <v>82</v>
      </c>
      <c r="K17" t="str">
        <f t="shared" si="0"/>
        <v>43,4300703,'ANTA GORDA','-28.9698192','-52.0102047','403','242,964','ANTA-GORDENSE','51',current_timestamp);</v>
      </c>
      <c r="L17" t="str">
        <f t="shared" si="1"/>
        <v>INSERT INTO municipio (cd_estado,cd_municipio,ds_municipio,vl_latitude,vl_longitude,vl_altitude,qt_area,ds_gentilico,nr_ddd,dt_registro)VALUES (43,4300703,'ANTA GORDA','-28.9698192','-52.0102047','403','242,964','ANTA-GORDENSE','51',current_timestamp);</v>
      </c>
    </row>
    <row r="18" spans="1:12" x14ac:dyDescent="0.25">
      <c r="A18">
        <v>43</v>
      </c>
      <c r="B18" s="21" t="s">
        <v>14063</v>
      </c>
      <c r="C18" s="22" t="s">
        <v>14064</v>
      </c>
      <c r="D18" s="3" t="s">
        <v>21656</v>
      </c>
      <c r="E18" s="3" t="s">
        <v>21657</v>
      </c>
      <c r="F18" s="3" t="s">
        <v>1647</v>
      </c>
      <c r="G18" s="21">
        <v>347.61700000000002</v>
      </c>
      <c r="H18" s="29" t="s">
        <v>5190</v>
      </c>
      <c r="I18">
        <v>54</v>
      </c>
      <c r="J18" t="s">
        <v>82</v>
      </c>
      <c r="K18" t="str">
        <f t="shared" si="0"/>
        <v>43,4300802,'ANTÔNIO PRADO','-28.85740257','-51.28684868','671','347,617','PRADENSE','54',current_timestamp);</v>
      </c>
      <c r="L18" t="str">
        <f t="shared" si="1"/>
        <v>INSERT INTO municipio (cd_estado,cd_municipio,ds_municipio,vl_latitude,vl_longitude,vl_altitude,qt_area,ds_gentilico,nr_ddd,dt_registro)VALUES (43,4300802,'ANTÔNIO PRADO','-28.85740257','-51.28684868','671','347,617','PRADENSE','54',current_timestamp);</v>
      </c>
    </row>
    <row r="19" spans="1:12" x14ac:dyDescent="0.25">
      <c r="A19">
        <v>43</v>
      </c>
      <c r="B19" s="21" t="s">
        <v>14065</v>
      </c>
      <c r="C19" s="22" t="s">
        <v>14066</v>
      </c>
      <c r="D19" s="3" t="s">
        <v>21658</v>
      </c>
      <c r="E19" s="3" t="s">
        <v>21659</v>
      </c>
      <c r="F19" s="3" t="s">
        <v>1900</v>
      </c>
      <c r="G19" s="21">
        <v>519.12400000000002</v>
      </c>
      <c r="H19" s="29" t="s">
        <v>22834</v>
      </c>
      <c r="I19">
        <v>51</v>
      </c>
      <c r="J19" t="s">
        <v>82</v>
      </c>
      <c r="K19" t="str">
        <f t="shared" si="0"/>
        <v>43,4300851,'ARAMBARÉ','-30.91041952','-51.50279097','7','519,124','ARAMBARENSE','51',current_timestamp);</v>
      </c>
      <c r="L19" t="str">
        <f t="shared" si="1"/>
        <v>INSERT INTO municipio (cd_estado,cd_municipio,ds_municipio,vl_latitude,vl_longitude,vl_altitude,qt_area,ds_gentilico,nr_ddd,dt_registro)VALUES (43,4300851,'ARAMBARÉ','-30.91041952','-51.50279097','7','519,124','ARAMBARENSE','51',current_timestamp);</v>
      </c>
    </row>
    <row r="20" spans="1:12" x14ac:dyDescent="0.25">
      <c r="A20">
        <v>43</v>
      </c>
      <c r="B20" s="21" t="s">
        <v>14067</v>
      </c>
      <c r="C20" s="22" t="s">
        <v>14068</v>
      </c>
      <c r="D20" s="3" t="s">
        <v>21660</v>
      </c>
      <c r="E20" s="3" t="s">
        <v>21661</v>
      </c>
      <c r="F20" s="3" t="s">
        <v>478</v>
      </c>
      <c r="G20" s="21">
        <v>35.152999999999999</v>
      </c>
      <c r="H20" s="29" t="s">
        <v>22835</v>
      </c>
      <c r="I20">
        <v>51</v>
      </c>
      <c r="J20" t="s">
        <v>82</v>
      </c>
      <c r="K20" t="str">
        <f t="shared" si="0"/>
        <v>43,4300877,'ARARICÁ','-29.61612891','-50.92807452','34','35,153','ARARIQUENSE','51',current_timestamp);</v>
      </c>
      <c r="L20" t="str">
        <f t="shared" si="1"/>
        <v>INSERT INTO municipio (cd_estado,cd_municipio,ds_municipio,vl_latitude,vl_longitude,vl_altitude,qt_area,ds_gentilico,nr_ddd,dt_registro)VALUES (43,4300877,'ARARICÁ','-29.61612891','-50.92807452','34','35,153','ARARIQUENSE','51',current_timestamp);</v>
      </c>
    </row>
    <row r="21" spans="1:12" x14ac:dyDescent="0.25">
      <c r="A21">
        <v>43</v>
      </c>
      <c r="B21" s="21" t="s">
        <v>14069</v>
      </c>
      <c r="C21" s="22" t="s">
        <v>14070</v>
      </c>
      <c r="D21" s="3" t="s">
        <v>21662</v>
      </c>
      <c r="E21" s="3" t="s">
        <v>21663</v>
      </c>
      <c r="F21" s="3" t="s">
        <v>21664</v>
      </c>
      <c r="G21" s="21">
        <v>342.50400000000002</v>
      </c>
      <c r="H21" s="29" t="s">
        <v>22836</v>
      </c>
      <c r="I21">
        <v>54</v>
      </c>
      <c r="J21" t="s">
        <v>82</v>
      </c>
      <c r="K21" t="str">
        <f t="shared" si="0"/>
        <v>43,4300901,'ARATIBA','-27.39361943','-52.30066342','413','342,504','ARATIBENSE','54',current_timestamp);</v>
      </c>
      <c r="L21" t="str">
        <f t="shared" si="1"/>
        <v>INSERT INTO municipio (cd_estado,cd_municipio,ds_municipio,vl_latitude,vl_longitude,vl_altitude,qt_area,ds_gentilico,nr_ddd,dt_registro)VALUES (43,4300901,'ARATIBA','-27.39361943','-52.30066342','413','342,504','ARATIBENSE','54',current_timestamp);</v>
      </c>
    </row>
    <row r="22" spans="1:12" x14ac:dyDescent="0.25">
      <c r="A22">
        <v>43</v>
      </c>
      <c r="B22" s="21" t="s">
        <v>14071</v>
      </c>
      <c r="C22" s="22" t="s">
        <v>14072</v>
      </c>
      <c r="D22" s="3" t="s">
        <v>21665</v>
      </c>
      <c r="E22" s="3" t="s">
        <v>21666</v>
      </c>
      <c r="F22" s="3" t="s">
        <v>626</v>
      </c>
      <c r="G22" s="21">
        <v>157.95699999999999</v>
      </c>
      <c r="H22" s="29" t="s">
        <v>22837</v>
      </c>
      <c r="I22">
        <v>51</v>
      </c>
      <c r="J22" t="s">
        <v>82</v>
      </c>
      <c r="K22" t="str">
        <f t="shared" si="0"/>
        <v>43,4301008,'ARROIO DO MEIO','-29.39522676','-51.94716445','36','157,957','ARROIO-MEENSE','51',current_timestamp);</v>
      </c>
      <c r="L22" t="str">
        <f t="shared" si="1"/>
        <v>INSERT INTO municipio (cd_estado,cd_municipio,ds_municipio,vl_latitude,vl_longitude,vl_altitude,qt_area,ds_gentilico,nr_ddd,dt_registro)VALUES (43,4301008,'ARROIO DO MEIO','-29.39522676','-51.94716445','36','157,957','ARROIO-MEENSE','51',current_timestamp);</v>
      </c>
    </row>
    <row r="23" spans="1:12" x14ac:dyDescent="0.25">
      <c r="A23">
        <v>43</v>
      </c>
      <c r="B23" s="21" t="s">
        <v>14075</v>
      </c>
      <c r="C23" s="22" t="s">
        <v>14076</v>
      </c>
      <c r="D23" s="3" t="s">
        <v>21667</v>
      </c>
      <c r="E23" s="3" t="s">
        <v>21668</v>
      </c>
      <c r="F23" s="3" t="s">
        <v>2108</v>
      </c>
      <c r="G23" s="21">
        <v>124.31699999999999</v>
      </c>
      <c r="H23" s="29" t="s">
        <v>22838</v>
      </c>
      <c r="I23">
        <v>53</v>
      </c>
      <c r="J23" t="s">
        <v>82</v>
      </c>
      <c r="K23" t="str">
        <f t="shared" si="0"/>
        <v>43,4301073,'ARROIO DO PADRE','-31.4419954','-52.4281056','233','124,317','ARROIO-PADRENSE','53',current_timestamp);</v>
      </c>
      <c r="L23" t="str">
        <f t="shared" si="1"/>
        <v>INSERT INTO municipio (cd_estado,cd_municipio,ds_municipio,vl_latitude,vl_longitude,vl_altitude,qt_area,ds_gentilico,nr_ddd,dt_registro)VALUES (43,4301073,'ARROIO DO PADRE','-31.4419954','-52.4281056','233','124,317','ARROIO-PADRENSE','53',current_timestamp);</v>
      </c>
    </row>
    <row r="24" spans="1:12" x14ac:dyDescent="0.25">
      <c r="A24">
        <v>43</v>
      </c>
      <c r="B24" s="21" t="s">
        <v>14073</v>
      </c>
      <c r="C24" s="22" t="s">
        <v>14074</v>
      </c>
      <c r="D24" s="3" t="s">
        <v>21669</v>
      </c>
      <c r="E24" s="3" t="s">
        <v>21670</v>
      </c>
      <c r="F24" s="3" t="s">
        <v>1900</v>
      </c>
      <c r="G24" s="21">
        <v>120.91200000000001</v>
      </c>
      <c r="H24" s="29" t="s">
        <v>22839</v>
      </c>
      <c r="I24">
        <v>51</v>
      </c>
      <c r="J24" t="s">
        <v>82</v>
      </c>
      <c r="K24" t="str">
        <f t="shared" si="0"/>
        <v>43,4301057,'ARROIO DO SAL','-29.55030805','-49.88737363','7','120,912','ARROIO-SALENSE','51',current_timestamp);</v>
      </c>
      <c r="L24" t="str">
        <f t="shared" si="1"/>
        <v>INSERT INTO municipio (cd_estado,cd_municipio,ds_municipio,vl_latitude,vl_longitude,vl_altitude,qt_area,ds_gentilico,nr_ddd,dt_registro)VALUES (43,4301057,'ARROIO DO SAL','-29.55030805','-49.88737363','7','120,912','ARROIO-SALENSE','51',current_timestamp);</v>
      </c>
    </row>
    <row r="25" spans="1:12" x14ac:dyDescent="0.25">
      <c r="A25">
        <v>43</v>
      </c>
      <c r="B25" s="21" t="s">
        <v>14079</v>
      </c>
      <c r="C25" s="22" t="s">
        <v>14080</v>
      </c>
      <c r="D25" s="3" t="s">
        <v>21671</v>
      </c>
      <c r="E25" s="3" t="s">
        <v>21672</v>
      </c>
      <c r="F25" s="3" t="s">
        <v>20367</v>
      </c>
      <c r="G25" s="21">
        <v>316.50900000000001</v>
      </c>
      <c r="H25" s="29" t="s">
        <v>22840</v>
      </c>
      <c r="I25">
        <v>51</v>
      </c>
      <c r="J25" t="s">
        <v>82</v>
      </c>
      <c r="K25" t="str">
        <f t="shared" si="0"/>
        <v>43,4301206,'ARROIO DO TIGRE','-29.33525225','-53.08561563','361','316,509','TIGRENSE','51',current_timestamp);</v>
      </c>
      <c r="L25" t="str">
        <f t="shared" si="1"/>
        <v>INSERT INTO municipio (cd_estado,cd_municipio,ds_municipio,vl_latitude,vl_longitude,vl_altitude,qt_area,ds_gentilico,nr_ddd,dt_registro)VALUES (43,4301206,'ARROIO DO TIGRE','-29.33525225','-53.08561563','361','316,509','TIGRENSE','51',current_timestamp);</v>
      </c>
    </row>
    <row r="26" spans="1:12" x14ac:dyDescent="0.25">
      <c r="A26">
        <v>43</v>
      </c>
      <c r="B26" s="21" t="s">
        <v>14077</v>
      </c>
      <c r="C26" s="22" t="s">
        <v>14078</v>
      </c>
      <c r="D26" s="3" t="s">
        <v>21673</v>
      </c>
      <c r="E26" s="3" t="s">
        <v>21674</v>
      </c>
      <c r="F26" s="3" t="s">
        <v>620</v>
      </c>
      <c r="G26" s="21">
        <v>425.93299999999999</v>
      </c>
      <c r="H26" s="29" t="s">
        <v>22841</v>
      </c>
      <c r="I26">
        <v>51</v>
      </c>
      <c r="J26" t="s">
        <v>82</v>
      </c>
      <c r="K26" t="str">
        <f t="shared" si="0"/>
        <v>43,4301107,'ARROIO DOS RATOS','-30.08696554','-51.7274498','32','425,933','RATENSE','51',current_timestamp);</v>
      </c>
      <c r="L26" t="str">
        <f t="shared" si="1"/>
        <v>INSERT INTO municipio (cd_estado,cd_municipio,ds_municipio,vl_latitude,vl_longitude,vl_altitude,qt_area,ds_gentilico,nr_ddd,dt_registro)VALUES (43,4301107,'ARROIO DOS RATOS','-30.08696554','-51.7274498','32','425,933','RATENSE','51',current_timestamp);</v>
      </c>
    </row>
    <row r="27" spans="1:12" x14ac:dyDescent="0.25">
      <c r="A27">
        <v>43</v>
      </c>
      <c r="B27" s="21" t="s">
        <v>14081</v>
      </c>
      <c r="C27" s="22" t="s">
        <v>14082</v>
      </c>
      <c r="D27" s="3" t="s">
        <v>21675</v>
      </c>
      <c r="E27" s="3" t="s">
        <v>21676</v>
      </c>
      <c r="F27" s="3" t="s">
        <v>620</v>
      </c>
      <c r="G27" s="21">
        <v>2513.5970000000002</v>
      </c>
      <c r="H27" s="29" t="s">
        <v>22842</v>
      </c>
      <c r="I27">
        <v>53</v>
      </c>
      <c r="J27" t="s">
        <v>82</v>
      </c>
      <c r="K27" t="str">
        <f t="shared" si="0"/>
        <v>43,4301305,'ARROIO GRANDE','-32.23358592','-53.08724642','32','2513,597','ARROIO-GRANDENSE','53',current_timestamp);</v>
      </c>
      <c r="L27" t="str">
        <f t="shared" si="1"/>
        <v>INSERT INTO municipio (cd_estado,cd_municipio,ds_municipio,vl_latitude,vl_longitude,vl_altitude,qt_area,ds_gentilico,nr_ddd,dt_registro)VALUES (43,4301305,'ARROIO GRANDE','-32.23358592','-53.08724642','32','2513,597','ARROIO-GRANDENSE','53',current_timestamp);</v>
      </c>
    </row>
    <row r="28" spans="1:12" x14ac:dyDescent="0.25">
      <c r="A28">
        <v>43</v>
      </c>
      <c r="B28" s="21" t="s">
        <v>14083</v>
      </c>
      <c r="C28" s="22" t="s">
        <v>14084</v>
      </c>
      <c r="D28" s="3" t="s">
        <v>21677</v>
      </c>
      <c r="E28" s="3" t="s">
        <v>21678</v>
      </c>
      <c r="F28" s="3" t="s">
        <v>21679</v>
      </c>
      <c r="G28" s="21">
        <v>271.64299999999997</v>
      </c>
      <c r="H28" s="29" t="s">
        <v>22843</v>
      </c>
      <c r="I28">
        <v>51</v>
      </c>
      <c r="J28" t="s">
        <v>82</v>
      </c>
      <c r="K28" t="str">
        <f t="shared" si="0"/>
        <v>43,4301404,'ARVOREZINHA','-28.87512722','-52.17861056','743','271,643','ARVOREZINHENSE','51',current_timestamp);</v>
      </c>
      <c r="L28" t="str">
        <f t="shared" si="1"/>
        <v>INSERT INTO municipio (cd_estado,cd_municipio,ds_municipio,vl_latitude,vl_longitude,vl_altitude,qt_area,ds_gentilico,nr_ddd,dt_registro)VALUES (43,4301404,'ARVOREZINHA','-28.87512722','-52.17861056','743','271,643','ARVOREZINHENSE','51',current_timestamp);</v>
      </c>
    </row>
    <row r="29" spans="1:12" x14ac:dyDescent="0.25">
      <c r="A29">
        <v>43</v>
      </c>
      <c r="B29" s="21" t="s">
        <v>14085</v>
      </c>
      <c r="C29" s="22" t="s">
        <v>14086</v>
      </c>
      <c r="D29" s="3" t="s">
        <v>21680</v>
      </c>
      <c r="E29" s="3" t="s">
        <v>21681</v>
      </c>
      <c r="F29" s="3" t="s">
        <v>2770</v>
      </c>
      <c r="G29" s="21">
        <v>347.72199999999998</v>
      </c>
      <c r="H29" s="29" t="s">
        <v>22844</v>
      </c>
      <c r="I29">
        <v>55</v>
      </c>
      <c r="J29" t="s">
        <v>82</v>
      </c>
      <c r="K29" t="str">
        <f t="shared" si="0"/>
        <v>43,4301503,'AUGUSTO PESTANA','-28.51912824','-53.98968101','380','347,722','AUGUSTO-PESTANENSE','55',current_timestamp);</v>
      </c>
      <c r="L29" t="str">
        <f t="shared" si="1"/>
        <v>INSERT INTO municipio (cd_estado,cd_municipio,ds_municipio,vl_latitude,vl_longitude,vl_altitude,qt_area,ds_gentilico,nr_ddd,dt_registro)VALUES (43,4301503,'AUGUSTO PESTANA','-28.51912824','-53.98968101','380','347,722','AUGUSTO-PESTANENSE','55',current_timestamp);</v>
      </c>
    </row>
    <row r="30" spans="1:12" x14ac:dyDescent="0.25">
      <c r="A30">
        <v>43</v>
      </c>
      <c r="B30" s="21" t="s">
        <v>14087</v>
      </c>
      <c r="C30" s="22" t="s">
        <v>14088</v>
      </c>
      <c r="D30" s="3" t="s">
        <v>21682</v>
      </c>
      <c r="E30" s="3" t="s">
        <v>21683</v>
      </c>
      <c r="F30" s="3" t="s">
        <v>7679</v>
      </c>
      <c r="G30" s="21">
        <v>158.291</v>
      </c>
      <c r="H30" s="29" t="s">
        <v>22845</v>
      </c>
      <c r="I30">
        <v>54</v>
      </c>
      <c r="J30" t="s">
        <v>82</v>
      </c>
      <c r="K30" t="str">
        <f t="shared" si="0"/>
        <v>43,4301552,'ÁUREA','-27.69605876','-52.05525041','594','158,291','AURENSE','54',current_timestamp);</v>
      </c>
      <c r="L30" t="str">
        <f t="shared" si="1"/>
        <v>INSERT INTO municipio (cd_estado,cd_municipio,ds_municipio,vl_latitude,vl_longitude,vl_altitude,qt_area,ds_gentilico,nr_ddd,dt_registro)VALUES (43,4301552,'ÁUREA','-27.69605876','-52.05525041','594','158,291','AURENSE','54',current_timestamp);</v>
      </c>
    </row>
    <row r="31" spans="1:12" x14ac:dyDescent="0.25">
      <c r="A31">
        <v>43</v>
      </c>
      <c r="B31" s="21" t="s">
        <v>14089</v>
      </c>
      <c r="C31" s="22" t="s">
        <v>14090</v>
      </c>
      <c r="D31" s="3" t="s">
        <v>21684</v>
      </c>
      <c r="E31" s="3" t="s">
        <v>21685</v>
      </c>
      <c r="F31" s="3" t="s">
        <v>9305</v>
      </c>
      <c r="G31" s="21">
        <v>4093.5819999999999</v>
      </c>
      <c r="H31" s="29" t="s">
        <v>22846</v>
      </c>
      <c r="I31">
        <v>53</v>
      </c>
      <c r="J31" t="s">
        <v>82</v>
      </c>
      <c r="K31" t="str">
        <f t="shared" si="0"/>
        <v>43,4301602,'BAGÉ','-31.33154446','-54.1068399','206','4093,582','BAGEENSE','53',current_timestamp);</v>
      </c>
      <c r="L31" t="str">
        <f t="shared" si="1"/>
        <v>INSERT INTO municipio (cd_estado,cd_municipio,ds_municipio,vl_latitude,vl_longitude,vl_altitude,qt_area,ds_gentilico,nr_ddd,dt_registro)VALUES (43,4301602,'BAGÉ','-31.33154446','-54.1068399','206','4093,582','BAGEENSE','53',current_timestamp);</v>
      </c>
    </row>
    <row r="32" spans="1:12" x14ac:dyDescent="0.25">
      <c r="A32">
        <v>43</v>
      </c>
      <c r="B32" s="21" t="s">
        <v>14091</v>
      </c>
      <c r="C32" s="22" t="s">
        <v>14092</v>
      </c>
      <c r="D32" s="3" t="s">
        <v>23891</v>
      </c>
      <c r="E32" s="3" t="s">
        <v>23892</v>
      </c>
      <c r="F32" s="3" t="s">
        <v>479</v>
      </c>
      <c r="G32" s="21">
        <v>102.251</v>
      </c>
      <c r="H32" s="29" t="s">
        <v>22726</v>
      </c>
      <c r="I32">
        <v>51</v>
      </c>
      <c r="J32" t="s">
        <v>82</v>
      </c>
      <c r="K32" t="str">
        <f t="shared" si="0"/>
        <v>43,4301636,'BALNEÁRIO PINHAL','-30.24546217','-50.23502827','8','102,251','PINHALENSE','51',current_timestamp);</v>
      </c>
      <c r="L32" t="str">
        <f t="shared" si="1"/>
        <v>INSERT INTO municipio (cd_estado,cd_municipio,ds_municipio,vl_latitude,vl_longitude,vl_altitude,qt_area,ds_gentilico,nr_ddd,dt_registro)VALUES (43,4301636,'BALNEÁRIO PINHAL','-30.24546217','-50.23502827','8','102,251','PINHALENSE','51',current_timestamp);</v>
      </c>
    </row>
    <row r="33" spans="1:12" x14ac:dyDescent="0.25">
      <c r="A33">
        <v>43</v>
      </c>
      <c r="B33" s="21" t="s">
        <v>14093</v>
      </c>
      <c r="C33" s="22" t="s">
        <v>14094</v>
      </c>
      <c r="D33" s="3" t="s">
        <v>23893</v>
      </c>
      <c r="E33" s="3" t="s">
        <v>23894</v>
      </c>
      <c r="F33" s="3" t="s">
        <v>3579</v>
      </c>
      <c r="G33" s="21">
        <v>124.557</v>
      </c>
      <c r="H33" s="29" t="s">
        <v>6696</v>
      </c>
      <c r="I33">
        <v>51</v>
      </c>
      <c r="J33" t="s">
        <v>82</v>
      </c>
      <c r="K33" t="str">
        <f t="shared" si="0"/>
        <v>43,4301651,'BARÃO','-29.3760904','-51.49876648','653','124,557','BARONENSE','51',current_timestamp);</v>
      </c>
      <c r="L33" t="str">
        <f t="shared" si="1"/>
        <v>INSERT INTO municipio (cd_estado,cd_municipio,ds_municipio,vl_latitude,vl_longitude,vl_altitude,qt_area,ds_gentilico,nr_ddd,dt_registro)VALUES (43,4301651,'BARÃO','-29.3760904','-51.49876648','653','124,557','BARONENSE','51',current_timestamp);</v>
      </c>
    </row>
    <row r="34" spans="1:12" x14ac:dyDescent="0.25">
      <c r="A34">
        <v>43</v>
      </c>
      <c r="B34" s="21" t="s">
        <v>14095</v>
      </c>
      <c r="C34" s="22" t="s">
        <v>14096</v>
      </c>
      <c r="D34" s="3" t="s">
        <v>23895</v>
      </c>
      <c r="E34" s="3" t="s">
        <v>23896</v>
      </c>
      <c r="F34" s="3" t="s">
        <v>23897</v>
      </c>
      <c r="G34" s="21">
        <v>260.21199999999999</v>
      </c>
      <c r="H34" s="29" t="s">
        <v>22847</v>
      </c>
      <c r="I34">
        <v>54</v>
      </c>
      <c r="J34" t="s">
        <v>82</v>
      </c>
      <c r="K34" t="str">
        <f t="shared" si="0"/>
        <v>43,4301701,'BARÃO DE COTEGIPE','-27.6206367','-52.3797534','678','260,212','COTEGIPENSE','54',current_timestamp);</v>
      </c>
      <c r="L34" t="str">
        <f t="shared" si="1"/>
        <v>INSERT INTO municipio (cd_estado,cd_municipio,ds_municipio,vl_latitude,vl_longitude,vl_altitude,qt_area,ds_gentilico,nr_ddd,dt_registro)VALUES (43,4301701,'BARÃO DE COTEGIPE','-27.6206367','-52.3797534','678','260,212','COTEGIPENSE','54',current_timestamp);</v>
      </c>
    </row>
    <row r="35" spans="1:12" x14ac:dyDescent="0.25">
      <c r="A35">
        <v>43</v>
      </c>
      <c r="B35" s="21" t="s">
        <v>14097</v>
      </c>
      <c r="C35" s="22" t="s">
        <v>14098</v>
      </c>
      <c r="D35" s="3" t="s">
        <v>23898</v>
      </c>
      <c r="E35" s="3" t="s">
        <v>23899</v>
      </c>
      <c r="F35" s="3" t="s">
        <v>17634</v>
      </c>
      <c r="G35" s="21">
        <v>436.39499999999998</v>
      </c>
      <c r="H35" s="29" t="s">
        <v>6696</v>
      </c>
      <c r="I35">
        <v>51</v>
      </c>
      <c r="J35" t="s">
        <v>82</v>
      </c>
      <c r="K35" t="str">
        <f t="shared" si="0"/>
        <v>43,4301750,'BARÃO DO TRIUNFO','-30.38950359','-51.73645602','259','436,395','BARONENSE','51',current_timestamp);</v>
      </c>
      <c r="L35" t="str">
        <f t="shared" si="1"/>
        <v>INSERT INTO municipio (cd_estado,cd_municipio,ds_municipio,vl_latitude,vl_longitude,vl_altitude,qt_area,ds_gentilico,nr_ddd,dt_registro)VALUES (43,4301750,'BARÃO DO TRIUNFO','-30.38950359','-51.73645602','259','436,395','BARONENSE','51',current_timestamp);</v>
      </c>
    </row>
    <row r="36" spans="1:12" x14ac:dyDescent="0.25">
      <c r="A36">
        <v>43</v>
      </c>
      <c r="B36" s="21" t="s">
        <v>14100</v>
      </c>
      <c r="C36" s="22" t="s">
        <v>14101</v>
      </c>
      <c r="D36" s="3" t="s">
        <v>23900</v>
      </c>
      <c r="E36" s="3" t="s">
        <v>23901</v>
      </c>
      <c r="F36" s="3" t="s">
        <v>172</v>
      </c>
      <c r="G36" s="21">
        <v>63.372999999999998</v>
      </c>
      <c r="H36" s="29" t="s">
        <v>22848</v>
      </c>
      <c r="I36">
        <v>55</v>
      </c>
      <c r="J36" t="s">
        <v>82</v>
      </c>
      <c r="K36" t="str">
        <f t="shared" si="0"/>
        <v>43,4301859,'BARRA DO GUARITA','-27.19106752','-53.71110009','195','63,373','BARRA-GUARITENSE','55',current_timestamp);</v>
      </c>
      <c r="L36" t="str">
        <f t="shared" si="1"/>
        <v>INSERT INTO municipio (cd_estado,cd_municipio,ds_municipio,vl_latitude,vl_longitude,vl_altitude,qt_area,ds_gentilico,nr_ddd,dt_registro)VALUES (43,4301859,'BARRA DO GUARITA','-27.19106752','-53.71110009','195','63,373','BARRA-GUARITENSE','55',current_timestamp);</v>
      </c>
    </row>
    <row r="37" spans="1:12" x14ac:dyDescent="0.25">
      <c r="A37">
        <v>43</v>
      </c>
      <c r="B37" s="21" t="s">
        <v>14102</v>
      </c>
      <c r="C37" s="22" t="s">
        <v>14103</v>
      </c>
      <c r="D37" s="3" t="s">
        <v>23902</v>
      </c>
      <c r="E37" s="3" t="s">
        <v>23903</v>
      </c>
      <c r="F37" s="3" t="s">
        <v>579</v>
      </c>
      <c r="G37" s="21">
        <v>1054.4480000000001</v>
      </c>
      <c r="H37" s="29" t="s">
        <v>1258</v>
      </c>
      <c r="I37">
        <v>55</v>
      </c>
      <c r="J37" t="s">
        <v>82</v>
      </c>
      <c r="K37" t="str">
        <f t="shared" si="0"/>
        <v>43,4301875,'BARRA DO QUARAÍ','-30.20761228','-57.55369361','48','1054,448','BARRENSE','55',current_timestamp);</v>
      </c>
      <c r="L37" t="str">
        <f t="shared" si="1"/>
        <v>INSERT INTO municipio (cd_estado,cd_municipio,ds_municipio,vl_latitude,vl_longitude,vl_altitude,qt_area,ds_gentilico,nr_ddd,dt_registro)VALUES (43,4301875,'BARRA DO QUARAÍ','-30.20761228','-57.55369361','48','1054,448','BARRENSE','55',current_timestamp);</v>
      </c>
    </row>
    <row r="38" spans="1:12" x14ac:dyDescent="0.25">
      <c r="A38">
        <v>43</v>
      </c>
      <c r="B38" s="21" t="s">
        <v>14104</v>
      </c>
      <c r="C38" s="22" t="s">
        <v>14105</v>
      </c>
      <c r="D38" s="3" t="s">
        <v>23904</v>
      </c>
      <c r="E38" s="3" t="s">
        <v>23905</v>
      </c>
      <c r="F38" s="3" t="s">
        <v>1436</v>
      </c>
      <c r="G38" s="21">
        <v>728.94799999999998</v>
      </c>
      <c r="H38" s="29" t="s">
        <v>1258</v>
      </c>
      <c r="I38">
        <v>51</v>
      </c>
      <c r="J38" t="s">
        <v>82</v>
      </c>
      <c r="K38" t="str">
        <f t="shared" si="0"/>
        <v>43,4301909,'BARRA DO RIBEIRO','-30.2991334','-51.3045289','9','728,948','BARRENSE','51',current_timestamp);</v>
      </c>
      <c r="L38" t="str">
        <f t="shared" si="1"/>
        <v>INSERT INTO municipio (cd_estado,cd_municipio,ds_municipio,vl_latitude,vl_longitude,vl_altitude,qt_area,ds_gentilico,nr_ddd,dt_registro)VALUES (43,4301909,'BARRA DO RIBEIRO','-30.2991334','-51.3045289','9','728,948','BARRENSE','51',current_timestamp);</v>
      </c>
    </row>
    <row r="39" spans="1:12" x14ac:dyDescent="0.25">
      <c r="A39">
        <v>43</v>
      </c>
      <c r="B39" s="21" t="s">
        <v>14106</v>
      </c>
      <c r="C39" s="22" t="s">
        <v>14107</v>
      </c>
      <c r="D39" s="3" t="s">
        <v>23906</v>
      </c>
      <c r="E39" s="3" t="s">
        <v>23907</v>
      </c>
      <c r="F39" s="3" t="s">
        <v>2355</v>
      </c>
      <c r="G39" s="21">
        <v>147.13900000000001</v>
      </c>
      <c r="H39" s="29" t="s">
        <v>22849</v>
      </c>
      <c r="I39">
        <v>54</v>
      </c>
      <c r="J39" t="s">
        <v>82</v>
      </c>
      <c r="K39" t="str">
        <f t="shared" si="0"/>
        <v>43,4301925,'BARRA DO RIO AZUL','-27.4104341','-52.41103384','431','147,139','BARRA-AZULENSE','54',current_timestamp);</v>
      </c>
      <c r="L39" t="str">
        <f t="shared" si="1"/>
        <v>INSERT INTO municipio (cd_estado,cd_municipio,ds_municipio,vl_latitude,vl_longitude,vl_altitude,qt_area,ds_gentilico,nr_ddd,dt_registro)VALUES (43,4301925,'BARRA DO RIO AZUL','-27.4104341','-52.41103384','431','147,139','BARRA-AZULENSE','54',current_timestamp);</v>
      </c>
    </row>
    <row r="40" spans="1:12" x14ac:dyDescent="0.25">
      <c r="A40">
        <v>43</v>
      </c>
      <c r="B40" s="21" t="s">
        <v>14108</v>
      </c>
      <c r="C40" s="22" t="s">
        <v>14109</v>
      </c>
      <c r="D40" s="3" t="s">
        <v>23908</v>
      </c>
      <c r="E40" s="3" t="s">
        <v>23909</v>
      </c>
      <c r="F40" s="3" t="s">
        <v>2534</v>
      </c>
      <c r="G40" s="21">
        <v>60.033000000000001</v>
      </c>
      <c r="H40" s="29" t="s">
        <v>22850</v>
      </c>
      <c r="I40">
        <v>54</v>
      </c>
      <c r="J40" t="s">
        <v>82</v>
      </c>
      <c r="K40" t="str">
        <f t="shared" si="0"/>
        <v>43,4301958,'BARRA FUNDA','-27.92361662','-53.04011634','368','60,033','BARRA-FUNDENSE','54',current_timestamp);</v>
      </c>
      <c r="L40" t="str">
        <f t="shared" si="1"/>
        <v>INSERT INTO municipio (cd_estado,cd_municipio,ds_municipio,vl_latitude,vl_longitude,vl_altitude,qt_area,ds_gentilico,nr_ddd,dt_registro)VALUES (43,4301958,'BARRA FUNDA','-27.92361662','-53.04011634','368','60,033','BARRA-FUNDENSE','54',current_timestamp);</v>
      </c>
    </row>
    <row r="41" spans="1:12" x14ac:dyDescent="0.25">
      <c r="A41">
        <v>43</v>
      </c>
      <c r="B41" s="21" t="s">
        <v>14099</v>
      </c>
      <c r="C41" s="22" t="s">
        <v>11354</v>
      </c>
      <c r="D41" s="3" t="s">
        <v>23910</v>
      </c>
      <c r="E41" s="3" t="s">
        <v>23911</v>
      </c>
      <c r="F41" s="3" t="s">
        <v>3770</v>
      </c>
      <c r="G41" s="21">
        <v>516.73199999999997</v>
      </c>
      <c r="H41" s="29" t="s">
        <v>22532</v>
      </c>
      <c r="I41">
        <v>54</v>
      </c>
      <c r="J41" t="s">
        <v>82</v>
      </c>
      <c r="K41" t="str">
        <f t="shared" si="0"/>
        <v>43,4301800,'BARRACÃO','-27.6736091','-51.458583','747','516,732','BARRACONENSE','54',current_timestamp);</v>
      </c>
      <c r="L41" t="str">
        <f t="shared" si="1"/>
        <v>INSERT INTO municipio (cd_estado,cd_municipio,ds_municipio,vl_latitude,vl_longitude,vl_altitude,qt_area,ds_gentilico,nr_ddd,dt_registro)VALUES (43,4301800,'BARRACÃO','-27.6736091','-51.458583','747','516,732','BARRACONENSE','54',current_timestamp);</v>
      </c>
    </row>
    <row r="42" spans="1:12" x14ac:dyDescent="0.25">
      <c r="A42">
        <v>43</v>
      </c>
      <c r="B42" s="21" t="s">
        <v>14110</v>
      </c>
      <c r="C42" s="22" t="s">
        <v>14111</v>
      </c>
      <c r="D42" s="3" t="s">
        <v>23912</v>
      </c>
      <c r="E42" s="3" t="s">
        <v>23913</v>
      </c>
      <c r="F42" s="3" t="s">
        <v>2483</v>
      </c>
      <c r="G42" s="21">
        <v>648.89599999999996</v>
      </c>
      <c r="H42" s="29" t="s">
        <v>22851</v>
      </c>
      <c r="I42">
        <v>54</v>
      </c>
      <c r="J42" t="s">
        <v>82</v>
      </c>
      <c r="K42" t="str">
        <f t="shared" si="0"/>
        <v>43,4302006,'BARROS CASSAL','-29.0951622','-52.5840525','612','648,896','BARROS-CASSALENSE','54',current_timestamp);</v>
      </c>
      <c r="L42" t="str">
        <f t="shared" si="1"/>
        <v>INSERT INTO municipio (cd_estado,cd_municipio,ds_municipio,vl_latitude,vl_longitude,vl_altitude,qt_area,ds_gentilico,nr_ddd,dt_registro)VALUES (43,4302006,'BARROS CASSAL','-29.0951622','-52.5840525','612','648,896','BARROS-CASSALENSE','54',current_timestamp);</v>
      </c>
    </row>
    <row r="43" spans="1:12" x14ac:dyDescent="0.25">
      <c r="A43">
        <v>43</v>
      </c>
      <c r="B43" s="21" t="s">
        <v>14112</v>
      </c>
      <c r="C43" s="22" t="s">
        <v>14113</v>
      </c>
      <c r="D43" s="3" t="s">
        <v>23914</v>
      </c>
      <c r="E43" s="3" t="s">
        <v>23915</v>
      </c>
      <c r="F43" s="3" t="s">
        <v>2253</v>
      </c>
      <c r="G43" s="21">
        <v>132.39500000000001</v>
      </c>
      <c r="H43" s="29" t="s">
        <v>22852</v>
      </c>
      <c r="I43">
        <v>54</v>
      </c>
      <c r="J43" t="s">
        <v>82</v>
      </c>
      <c r="K43" t="str">
        <f t="shared" si="0"/>
        <v>43,4302055,'BENJAMIN CONSTANT DO SUL','-27.50993','-52.60106505','754','132,395','BENJAMINENSE','54',current_timestamp);</v>
      </c>
      <c r="L43" t="str">
        <f t="shared" si="1"/>
        <v>INSERT INTO municipio (cd_estado,cd_municipio,ds_municipio,vl_latitude,vl_longitude,vl_altitude,qt_area,ds_gentilico,nr_ddd,dt_registro)VALUES (43,4302055,'BENJAMIN CONSTANT DO SUL','-27.50993','-52.60106505','754','132,395','BENJAMINENSE','54',current_timestamp);</v>
      </c>
    </row>
    <row r="44" spans="1:12" x14ac:dyDescent="0.25">
      <c r="A44">
        <v>43</v>
      </c>
      <c r="B44" s="21" t="s">
        <v>14114</v>
      </c>
      <c r="C44" s="22" t="s">
        <v>14115</v>
      </c>
      <c r="D44" s="3" t="s">
        <v>23916</v>
      </c>
      <c r="E44" s="3" t="s">
        <v>23917</v>
      </c>
      <c r="F44" s="3" t="s">
        <v>3398</v>
      </c>
      <c r="G44" s="21">
        <v>274.07</v>
      </c>
      <c r="H44" s="29" t="s">
        <v>22853</v>
      </c>
      <c r="I44">
        <v>54</v>
      </c>
      <c r="J44" t="s">
        <v>82</v>
      </c>
      <c r="K44" t="str">
        <f t="shared" si="0"/>
        <v>43,4302105,'BENTO GONÇALVES','-29.1662796','-51.5168081','627','274,07','BENTO-GONÇALVENSE','54',current_timestamp);</v>
      </c>
      <c r="L44" t="str">
        <f t="shared" si="1"/>
        <v>INSERT INTO municipio (cd_estado,cd_municipio,ds_municipio,vl_latitude,vl_longitude,vl_altitude,qt_area,ds_gentilico,nr_ddd,dt_registro)VALUES (43,4302105,'BENTO GONÇALVES','-29.1662796','-51.5168081','627','274,07','BENTO-GONÇALVENSE','54',current_timestamp);</v>
      </c>
    </row>
    <row r="45" spans="1:12" x14ac:dyDescent="0.25">
      <c r="A45">
        <v>43</v>
      </c>
      <c r="B45" s="21" t="s">
        <v>14116</v>
      </c>
      <c r="C45" s="22" t="s">
        <v>14117</v>
      </c>
      <c r="D45" s="3" t="s">
        <v>23918</v>
      </c>
      <c r="E45" s="3" t="s">
        <v>23919</v>
      </c>
      <c r="F45" s="3" t="s">
        <v>162</v>
      </c>
      <c r="G45" s="21">
        <v>194.815</v>
      </c>
      <c r="H45" s="29" t="s">
        <v>4432</v>
      </c>
      <c r="I45">
        <v>55</v>
      </c>
      <c r="J45" t="s">
        <v>82</v>
      </c>
      <c r="K45" t="str">
        <f t="shared" si="0"/>
        <v>43,4302154,'BOA VISTA DAS MISSÕES','-27.66307987','-53.31565165','575','194,815','BOA-VISTENSE','55',current_timestamp);</v>
      </c>
      <c r="L45" t="str">
        <f t="shared" si="1"/>
        <v>INSERT INTO municipio (cd_estado,cd_municipio,ds_municipio,vl_latitude,vl_longitude,vl_altitude,qt_area,ds_gentilico,nr_ddd,dt_registro)VALUES (43,4302154,'BOA VISTA DAS MISSÕES','-27.66307987','-53.31565165','575','194,815','BOA-VISTENSE','55',current_timestamp);</v>
      </c>
    </row>
    <row r="46" spans="1:12" x14ac:dyDescent="0.25">
      <c r="A46">
        <v>43</v>
      </c>
      <c r="B46" s="21" t="s">
        <v>14118</v>
      </c>
      <c r="C46" s="22" t="s">
        <v>14119</v>
      </c>
      <c r="D46" s="3" t="s">
        <v>23920</v>
      </c>
      <c r="E46" s="3" t="s">
        <v>23921</v>
      </c>
      <c r="F46" s="3" t="s">
        <v>9175</v>
      </c>
      <c r="G46" s="21">
        <v>108.732</v>
      </c>
      <c r="H46" s="29" t="s">
        <v>4432</v>
      </c>
      <c r="I46">
        <v>55</v>
      </c>
      <c r="J46" t="s">
        <v>82</v>
      </c>
      <c r="K46" t="str">
        <f t="shared" si="0"/>
        <v>43,4302204,'BOA VISTA DO BURICÁ','-27.66852129','-54.11174342','291','108,732','BOA-VISTENSE','55',current_timestamp);</v>
      </c>
      <c r="L46" t="str">
        <f t="shared" si="1"/>
        <v>INSERT INTO municipio (cd_estado,cd_municipio,ds_municipio,vl_latitude,vl_longitude,vl_altitude,qt_area,ds_gentilico,nr_ddd,dt_registro)VALUES (43,4302204,'BOA VISTA DO BURICÁ','-27.66852129','-54.11174342','291','108,732','BOA-VISTENSE','55',current_timestamp);</v>
      </c>
    </row>
    <row r="47" spans="1:12" x14ac:dyDescent="0.25">
      <c r="A47">
        <v>43</v>
      </c>
      <c r="B47" s="21" t="s">
        <v>14120</v>
      </c>
      <c r="C47" s="22" t="s">
        <v>14121</v>
      </c>
      <c r="D47" s="3" t="s">
        <v>23922</v>
      </c>
      <c r="E47" s="3" t="s">
        <v>23923</v>
      </c>
      <c r="F47" s="3" t="s">
        <v>2366</v>
      </c>
      <c r="G47" s="21">
        <v>700.53300000000002</v>
      </c>
      <c r="H47" s="29" t="s">
        <v>22854</v>
      </c>
      <c r="I47">
        <v>55</v>
      </c>
      <c r="J47" t="s">
        <v>82</v>
      </c>
      <c r="K47" t="str">
        <f t="shared" si="0"/>
        <v>43,4302220,'BOA VISTA DO CADEADO','-28.57567237','-53.81288194','417','700,533','CADEADENSE','55',current_timestamp);</v>
      </c>
      <c r="L47" t="str">
        <f t="shared" si="1"/>
        <v>INSERT INTO municipio (cd_estado,cd_municipio,ds_municipio,vl_latitude,vl_longitude,vl_altitude,qt_area,ds_gentilico,nr_ddd,dt_registro)VALUES (43,4302220,'BOA VISTA DO CADEADO','-28.57567237','-53.81288194','417','700,533','CADEADENSE','55',current_timestamp);</v>
      </c>
    </row>
    <row r="48" spans="1:12" x14ac:dyDescent="0.25">
      <c r="A48">
        <v>43</v>
      </c>
      <c r="B48" s="21" t="s">
        <v>14122</v>
      </c>
      <c r="C48" s="22" t="s">
        <v>14123</v>
      </c>
      <c r="D48" s="3" t="s">
        <v>23924</v>
      </c>
      <c r="E48" s="3" t="s">
        <v>23925</v>
      </c>
      <c r="F48" s="3" t="s">
        <v>7599</v>
      </c>
      <c r="G48" s="21">
        <v>503.471</v>
      </c>
      <c r="H48" s="29" t="s">
        <v>22855</v>
      </c>
      <c r="I48">
        <v>55</v>
      </c>
      <c r="J48" t="s">
        <v>82</v>
      </c>
      <c r="K48" t="str">
        <f t="shared" si="0"/>
        <v>43,4302238,'BOA VISTA DO INCRA','-28.8189231','-53.3875819','424','503,471','BOA VISTENSE DO INCRA','55',current_timestamp);</v>
      </c>
      <c r="L48" t="str">
        <f t="shared" si="1"/>
        <v>INSERT INTO municipio (cd_estado,cd_municipio,ds_municipio,vl_latitude,vl_longitude,vl_altitude,qt_area,ds_gentilico,nr_ddd,dt_registro)VALUES (43,4302238,'BOA VISTA DO INCRA','-28.8189231','-53.3875819','424','503,471','BOA VISTENSE DO INCRA','55',current_timestamp);</v>
      </c>
    </row>
    <row r="49" spans="1:12" x14ac:dyDescent="0.25">
      <c r="A49">
        <v>43</v>
      </c>
      <c r="B49" s="21" t="s">
        <v>14124</v>
      </c>
      <c r="C49" s="22" t="s">
        <v>14125</v>
      </c>
      <c r="D49" s="3" t="s">
        <v>23926</v>
      </c>
      <c r="E49" s="3" t="s">
        <v>23927</v>
      </c>
      <c r="F49" s="3" t="s">
        <v>1879</v>
      </c>
      <c r="G49" s="21">
        <v>92.926000000000002</v>
      </c>
      <c r="H49" s="29" t="s">
        <v>20045</v>
      </c>
      <c r="I49">
        <v>54</v>
      </c>
      <c r="J49" t="s">
        <v>82</v>
      </c>
      <c r="K49" t="str">
        <f t="shared" si="0"/>
        <v>43,4302253,'BOA VISTA DO SUL','-29.35085202','-51.67675328','441','92,926','BOAVISTENSE','54',current_timestamp);</v>
      </c>
      <c r="L49" t="str">
        <f t="shared" si="1"/>
        <v>INSERT INTO municipio (cd_estado,cd_municipio,ds_municipio,vl_latitude,vl_longitude,vl_altitude,qt_area,ds_gentilico,nr_ddd,dt_registro)VALUES (43,4302253,'BOA VISTA DO SUL','-29.35085202','-51.67675328','441','92,926','BOAVISTENSE','54',current_timestamp);</v>
      </c>
    </row>
    <row r="50" spans="1:12" x14ac:dyDescent="0.25">
      <c r="A50">
        <v>43</v>
      </c>
      <c r="B50" s="21" t="s">
        <v>14126</v>
      </c>
      <c r="C50" s="22" t="s">
        <v>10149</v>
      </c>
      <c r="D50" s="3" t="s">
        <v>23928</v>
      </c>
      <c r="E50" s="3" t="s">
        <v>23929</v>
      </c>
      <c r="F50" s="3" t="s">
        <v>23930</v>
      </c>
      <c r="G50" s="21">
        <v>2624.6709999999998</v>
      </c>
      <c r="H50" s="29" t="s">
        <v>4936</v>
      </c>
      <c r="I50">
        <v>54</v>
      </c>
      <c r="J50" t="s">
        <v>82</v>
      </c>
      <c r="K50" t="str">
        <f t="shared" si="0"/>
        <v>43,4302303,'BOM JESUS','-28.67177068','-50.43513091','1049','2624,671','BOM-JESUENSE','54',current_timestamp);</v>
      </c>
      <c r="L50" t="str">
        <f t="shared" si="1"/>
        <v>INSERT INTO municipio (cd_estado,cd_municipio,ds_municipio,vl_latitude,vl_longitude,vl_altitude,qt_area,ds_gentilico,nr_ddd,dt_registro)VALUES (43,4302303,'BOM JESUS','-28.67177068','-50.43513091','1049','2624,671','BOM-JESUENSE','54',current_timestamp);</v>
      </c>
    </row>
    <row r="51" spans="1:12" x14ac:dyDescent="0.25">
      <c r="A51">
        <v>43</v>
      </c>
      <c r="B51" s="21" t="s">
        <v>14127</v>
      </c>
      <c r="C51" s="22" t="s">
        <v>14128</v>
      </c>
      <c r="D51" s="3" t="s">
        <v>23931</v>
      </c>
      <c r="E51" s="3" t="s">
        <v>23932</v>
      </c>
      <c r="F51" s="3" t="s">
        <v>1564</v>
      </c>
      <c r="G51" s="21">
        <v>88.504000000000005</v>
      </c>
      <c r="H51" s="29" t="s">
        <v>22856</v>
      </c>
      <c r="I51">
        <v>51</v>
      </c>
      <c r="J51" t="s">
        <v>82</v>
      </c>
      <c r="K51" t="str">
        <f t="shared" si="0"/>
        <v>43,4302352,'BOM PRINCÍPIO','-29.48940452','-51.35801575','67','88,504','BOM-PRINCIPIENSE','51',current_timestamp);</v>
      </c>
      <c r="L51" t="str">
        <f t="shared" si="1"/>
        <v>INSERT INTO municipio (cd_estado,cd_municipio,ds_municipio,vl_latitude,vl_longitude,vl_altitude,qt_area,ds_gentilico,nr_ddd,dt_registro)VALUES (43,4302352,'BOM PRINCÍPIO','-29.48940452','-51.35801575','67','88,504','BOM-PRINCIPIENSE','51',current_timestamp);</v>
      </c>
    </row>
    <row r="52" spans="1:12" x14ac:dyDescent="0.25">
      <c r="A52">
        <v>43</v>
      </c>
      <c r="B52" s="21" t="s">
        <v>14129</v>
      </c>
      <c r="C52" s="22" t="s">
        <v>14130</v>
      </c>
      <c r="D52" s="3" t="s">
        <v>23933</v>
      </c>
      <c r="E52" s="3" t="s">
        <v>23934</v>
      </c>
      <c r="F52" s="3" t="s">
        <v>20820</v>
      </c>
      <c r="G52" s="21">
        <v>88.741</v>
      </c>
      <c r="H52" s="29" t="s">
        <v>22857</v>
      </c>
      <c r="I52">
        <v>55</v>
      </c>
      <c r="J52" t="s">
        <v>82</v>
      </c>
      <c r="K52" t="str">
        <f t="shared" si="0"/>
        <v>43,4302378,'BOM PROGRESSO','-27.5523972','-53.86440039','484','88,741','BOM-PROGRESSENSE','55',current_timestamp);</v>
      </c>
      <c r="L52" t="str">
        <f t="shared" si="1"/>
        <v>INSERT INTO municipio (cd_estado,cd_municipio,ds_municipio,vl_latitude,vl_longitude,vl_altitude,qt_area,ds_gentilico,nr_ddd,dt_registro)VALUES (43,4302378,'BOM PROGRESSO','-27.5523972','-53.86440039','484','88,741','BOM-PROGRESSENSE','55',current_timestamp);</v>
      </c>
    </row>
    <row r="53" spans="1:12" x14ac:dyDescent="0.25">
      <c r="A53">
        <v>43</v>
      </c>
      <c r="B53" s="21" t="s">
        <v>14131</v>
      </c>
      <c r="C53" s="22" t="s">
        <v>14132</v>
      </c>
      <c r="D53" s="3" t="s">
        <v>23935</v>
      </c>
      <c r="E53" s="3" t="s">
        <v>23936</v>
      </c>
      <c r="F53" s="3" t="s">
        <v>2773</v>
      </c>
      <c r="G53" s="21">
        <v>102.32599999999999</v>
      </c>
      <c r="H53" s="29" t="s">
        <v>22858</v>
      </c>
      <c r="I53">
        <v>51</v>
      </c>
      <c r="J53" t="s">
        <v>82</v>
      </c>
      <c r="K53" t="str">
        <f t="shared" si="0"/>
        <v>43,4302402,'BOM RETIRO DO SUL','-29.60884801','-51.94470195','24','102,326','BOM-RETIRENSE','51',current_timestamp);</v>
      </c>
      <c r="L53" t="str">
        <f t="shared" si="1"/>
        <v>INSERT INTO municipio (cd_estado,cd_municipio,ds_municipio,vl_latitude,vl_longitude,vl_altitude,qt_area,ds_gentilico,nr_ddd,dt_registro)VALUES (43,4302402,'BOM RETIRO DO SUL','-29.60884801','-51.94470195','24','102,326','BOM-RETIRENSE','51',current_timestamp);</v>
      </c>
    </row>
    <row r="54" spans="1:12" x14ac:dyDescent="0.25">
      <c r="A54">
        <v>43</v>
      </c>
      <c r="B54" s="21" t="s">
        <v>14133</v>
      </c>
      <c r="C54" s="22" t="s">
        <v>14134</v>
      </c>
      <c r="D54" s="3" t="s">
        <v>23937</v>
      </c>
      <c r="E54" s="3" t="s">
        <v>23938</v>
      </c>
      <c r="F54" s="3" t="s">
        <v>18671</v>
      </c>
      <c r="G54" s="21">
        <v>265.52100000000002</v>
      </c>
      <c r="H54" s="29" t="s">
        <v>22859</v>
      </c>
      <c r="I54">
        <v>51</v>
      </c>
      <c r="J54" t="s">
        <v>82</v>
      </c>
      <c r="K54" t="str">
        <f t="shared" si="0"/>
        <v>43,4302451,'BOQUEIRÃO DO LEÃO','-29.30474494','-52.43217204','537','265,521','LÉO-BOQUEIRENSE','51',current_timestamp);</v>
      </c>
      <c r="L54" t="str">
        <f t="shared" si="1"/>
        <v>INSERT INTO municipio (cd_estado,cd_municipio,ds_municipio,vl_latitude,vl_longitude,vl_altitude,qt_area,ds_gentilico,nr_ddd,dt_registro)VALUES (43,4302451,'BOQUEIRÃO DO LEÃO','-29.30474494','-52.43217204','537','265,521','LÉO-BOQUEIRENSE','51',current_timestamp);</v>
      </c>
    </row>
    <row r="55" spans="1:12" x14ac:dyDescent="0.25">
      <c r="A55">
        <v>43</v>
      </c>
      <c r="B55" s="21" t="s">
        <v>14135</v>
      </c>
      <c r="C55" s="22" t="s">
        <v>14136</v>
      </c>
      <c r="D55" s="3" t="s">
        <v>23939</v>
      </c>
      <c r="E55" s="3" t="s">
        <v>23940</v>
      </c>
      <c r="F55" s="3" t="s">
        <v>1428</v>
      </c>
      <c r="G55" s="21">
        <v>1610.5730000000001</v>
      </c>
      <c r="H55" s="29" t="s">
        <v>22860</v>
      </c>
      <c r="I55">
        <v>55</v>
      </c>
      <c r="J55" t="s">
        <v>82</v>
      </c>
      <c r="K55" t="str">
        <f t="shared" si="0"/>
        <v>43,4302501,'BOSSOROCA','-28.73121939','-54.90250146','247','1610,573','BOSSOROQUENSE','55',current_timestamp);</v>
      </c>
      <c r="L55" t="str">
        <f t="shared" si="1"/>
        <v>INSERT INTO municipio (cd_estado,cd_municipio,ds_municipio,vl_latitude,vl_longitude,vl_altitude,qt_area,ds_gentilico,nr_ddd,dt_registro)VALUES (43,4302501,'BOSSOROCA','-28.73121939','-54.90250146','247','1610,573','BOSSOROQUENSE','55',current_timestamp);</v>
      </c>
    </row>
    <row r="56" spans="1:12" x14ac:dyDescent="0.25">
      <c r="A56">
        <v>43</v>
      </c>
      <c r="B56" s="21" t="s">
        <v>14137</v>
      </c>
      <c r="C56" s="22" t="s">
        <v>14138</v>
      </c>
      <c r="D56" s="3" t="s">
        <v>23941</v>
      </c>
      <c r="E56" s="3" t="s">
        <v>23942</v>
      </c>
      <c r="F56" s="3" t="s">
        <v>9884</v>
      </c>
      <c r="G56" s="21">
        <v>201.03899999999999</v>
      </c>
      <c r="H56" s="29" t="s">
        <v>22861</v>
      </c>
      <c r="I56">
        <v>55</v>
      </c>
      <c r="J56" t="s">
        <v>82</v>
      </c>
      <c r="K56" t="str">
        <f t="shared" si="0"/>
        <v>43,4302584,'BOZANO','-28.36547944','-53.7704587','426','201,039','BOZANENSE','55',current_timestamp);</v>
      </c>
      <c r="L56" t="str">
        <f t="shared" si="1"/>
        <v>INSERT INTO municipio (cd_estado,cd_municipio,ds_municipio,vl_latitude,vl_longitude,vl_altitude,qt_area,ds_gentilico,nr_ddd,dt_registro)VALUES (43,4302584,'BOZANO','-28.36547944','-53.7704587','426','201,039','BOZANENSE','55',current_timestamp);</v>
      </c>
    </row>
    <row r="57" spans="1:12" x14ac:dyDescent="0.25">
      <c r="A57">
        <v>43</v>
      </c>
      <c r="B57" s="21" t="s">
        <v>14139</v>
      </c>
      <c r="C57" s="22" t="s">
        <v>14140</v>
      </c>
      <c r="D57" s="3" t="s">
        <v>23943</v>
      </c>
      <c r="E57" s="3" t="s">
        <v>23944</v>
      </c>
      <c r="F57" s="3" t="s">
        <v>2652</v>
      </c>
      <c r="G57" s="21">
        <v>128.99199999999999</v>
      </c>
      <c r="H57" s="29" t="s">
        <v>22862</v>
      </c>
      <c r="I57">
        <v>55</v>
      </c>
      <c r="J57" t="s">
        <v>82</v>
      </c>
      <c r="K57" t="str">
        <f t="shared" si="0"/>
        <v>43,4302600,'BRAGA','-27.61669849','-53.74222728','442','128,992','BRAGUENSE','55',current_timestamp);</v>
      </c>
      <c r="L57" t="str">
        <f t="shared" si="1"/>
        <v>INSERT INTO municipio (cd_estado,cd_municipio,ds_municipio,vl_latitude,vl_longitude,vl_altitude,qt_area,ds_gentilico,nr_ddd,dt_registro)VALUES (43,4302600,'BRAGA','-27.61669849','-53.74222728','442','128,992','BRAGUENSE','55',current_timestamp);</v>
      </c>
    </row>
    <row r="58" spans="1:12" x14ac:dyDescent="0.25">
      <c r="A58">
        <v>43</v>
      </c>
      <c r="B58" s="21" t="s">
        <v>14141</v>
      </c>
      <c r="C58" s="22" t="s">
        <v>14142</v>
      </c>
      <c r="D58" s="3" t="s">
        <v>23945</v>
      </c>
      <c r="E58" s="3" t="s">
        <v>23946</v>
      </c>
      <c r="F58" s="3" t="s">
        <v>10063</v>
      </c>
      <c r="G58" s="21">
        <v>105.381</v>
      </c>
      <c r="H58" s="29" t="s">
        <v>22863</v>
      </c>
      <c r="I58">
        <v>51</v>
      </c>
      <c r="J58" t="s">
        <v>82</v>
      </c>
      <c r="K58" t="str">
        <f t="shared" si="0"/>
        <v>43,4302659,'BROCHIER','-29.55435446','-51.59502625','108','105,381','BROCHIENSE','51',current_timestamp);</v>
      </c>
      <c r="L58" t="str">
        <f t="shared" si="1"/>
        <v>INSERT INTO municipio (cd_estado,cd_municipio,ds_municipio,vl_latitude,vl_longitude,vl_altitude,qt_area,ds_gentilico,nr_ddd,dt_registro)VALUES (43,4302659,'BROCHIER','-29.55435446','-51.59502625','108','105,381','BROCHIENSE','51',current_timestamp);</v>
      </c>
    </row>
    <row r="59" spans="1:12" x14ac:dyDescent="0.25">
      <c r="A59">
        <v>43</v>
      </c>
      <c r="B59" s="21" t="s">
        <v>14143</v>
      </c>
      <c r="C59" s="22" t="s">
        <v>14144</v>
      </c>
      <c r="D59" s="3" t="s">
        <v>23947</v>
      </c>
      <c r="E59" s="3" t="s">
        <v>23948</v>
      </c>
      <c r="F59" s="3" t="s">
        <v>2989</v>
      </c>
      <c r="G59" s="21">
        <v>752.18700000000001</v>
      </c>
      <c r="H59" s="29" t="s">
        <v>22864</v>
      </c>
      <c r="I59">
        <v>51</v>
      </c>
      <c r="J59" t="s">
        <v>82</v>
      </c>
      <c r="K59" t="str">
        <f t="shared" si="0"/>
        <v>43,4302709,'BUTIÁ','-30.11781461','-51.9614176','63','752,187','BUTIAENSE','51',current_timestamp);</v>
      </c>
      <c r="L59" t="str">
        <f t="shared" si="1"/>
        <v>INSERT INTO municipio (cd_estado,cd_municipio,ds_municipio,vl_latitude,vl_longitude,vl_altitude,qt_area,ds_gentilico,nr_ddd,dt_registro)VALUES (43,4302709,'BUTIÁ','-30.11781461','-51.9614176','63','752,187','BUTIAENSE','51',current_timestamp);</v>
      </c>
    </row>
    <row r="60" spans="1:12" x14ac:dyDescent="0.25">
      <c r="A60">
        <v>43</v>
      </c>
      <c r="B60" s="21" t="s">
        <v>14145</v>
      </c>
      <c r="C60" s="22" t="s">
        <v>14146</v>
      </c>
      <c r="D60" s="3" t="s">
        <v>23949</v>
      </c>
      <c r="E60" s="3" t="s">
        <v>23950</v>
      </c>
      <c r="F60" s="3" t="s">
        <v>2622</v>
      </c>
      <c r="G60" s="21">
        <v>3047.1129999999998</v>
      </c>
      <c r="H60" s="29" t="s">
        <v>22865</v>
      </c>
      <c r="I60">
        <v>55</v>
      </c>
      <c r="J60" t="s">
        <v>82</v>
      </c>
      <c r="K60" t="str">
        <f t="shared" si="0"/>
        <v>43,4302808,'CAÇAPAVA DO SUL','-30.5144099','-53.4828809','434','3047,113','CAÇAPAVANO','55',current_timestamp);</v>
      </c>
      <c r="L60" t="str">
        <f t="shared" si="1"/>
        <v>INSERT INTO municipio (cd_estado,cd_municipio,ds_municipio,vl_latitude,vl_longitude,vl_altitude,qt_area,ds_gentilico,nr_ddd,dt_registro)VALUES (43,4302808,'CAÇAPAVA DO SUL','-30.5144099','-53.4828809','434','3047,113','CAÇAPAVANO','55',current_timestamp);</v>
      </c>
    </row>
    <row r="61" spans="1:12" x14ac:dyDescent="0.25">
      <c r="A61">
        <v>43</v>
      </c>
      <c r="B61" s="21" t="s">
        <v>14147</v>
      </c>
      <c r="C61" s="22" t="s">
        <v>14148</v>
      </c>
      <c r="D61" s="3" t="s">
        <v>23951</v>
      </c>
      <c r="E61" s="3" t="s">
        <v>23952</v>
      </c>
      <c r="F61" s="3" t="s">
        <v>20917</v>
      </c>
      <c r="G61" s="21">
        <v>2369.9490000000001</v>
      </c>
      <c r="H61" s="29" t="s">
        <v>22866</v>
      </c>
      <c r="I61">
        <v>55</v>
      </c>
      <c r="J61" t="s">
        <v>82</v>
      </c>
      <c r="K61" t="str">
        <f t="shared" si="0"/>
        <v>43,4302907,'CACEQUI','-29.88518562','-54.826344','100','2369,949','CACEQUIENSE','55',current_timestamp);</v>
      </c>
      <c r="L61" t="str">
        <f t="shared" si="1"/>
        <v>INSERT INTO municipio (cd_estado,cd_municipio,ds_municipio,vl_latitude,vl_longitude,vl_altitude,qt_area,ds_gentilico,nr_ddd,dt_registro)VALUES (43,4302907,'CACEQUI','-29.88518562','-54.826344','100','2369,949','CACEQUIENSE','55',current_timestamp);</v>
      </c>
    </row>
    <row r="62" spans="1:12" x14ac:dyDescent="0.25">
      <c r="A62">
        <v>43</v>
      </c>
      <c r="B62" s="21" t="s">
        <v>14149</v>
      </c>
      <c r="C62" s="22" t="s">
        <v>14150</v>
      </c>
      <c r="D62" s="3" t="s">
        <v>23953</v>
      </c>
      <c r="E62" s="3" t="s">
        <v>23954</v>
      </c>
      <c r="F62" s="3" t="s">
        <v>594</v>
      </c>
      <c r="G62" s="21">
        <v>3735.1640000000002</v>
      </c>
      <c r="H62" s="29" t="s">
        <v>5556</v>
      </c>
      <c r="I62">
        <v>51</v>
      </c>
      <c r="J62" t="s">
        <v>82</v>
      </c>
      <c r="K62" t="str">
        <f t="shared" si="0"/>
        <v>43,4303004,'CACHOEIRA DO SUL','-30.032955','-52.892842','81','3735,164','CACHOEIRENSE','51',current_timestamp);</v>
      </c>
      <c r="L62" t="str">
        <f t="shared" si="1"/>
        <v>INSERT INTO municipio (cd_estado,cd_municipio,ds_municipio,vl_latitude,vl_longitude,vl_altitude,qt_area,ds_gentilico,nr_ddd,dt_registro)VALUES (43,4303004,'CACHOEIRA DO SUL','-30.032955','-52.892842','81','3735,164','CACHOEIRENSE','51',current_timestamp);</v>
      </c>
    </row>
    <row r="63" spans="1:12" x14ac:dyDescent="0.25">
      <c r="A63">
        <v>43</v>
      </c>
      <c r="B63" s="21" t="s">
        <v>14151</v>
      </c>
      <c r="C63" s="22" t="s">
        <v>9473</v>
      </c>
      <c r="D63" s="3" t="s">
        <v>23955</v>
      </c>
      <c r="E63" s="3" t="s">
        <v>23956</v>
      </c>
      <c r="F63" s="3" t="s">
        <v>491</v>
      </c>
      <c r="G63" s="21">
        <v>44.018000000000001</v>
      </c>
      <c r="H63" s="29" t="s">
        <v>19908</v>
      </c>
      <c r="I63">
        <v>51</v>
      </c>
      <c r="J63" t="s">
        <v>82</v>
      </c>
      <c r="K63" t="str">
        <f t="shared" si="0"/>
        <v>43,4303103,'CACHOEIRINHA','-29.9471988','-51.1015732','17','44,018','CACHOEIRINHENSE','51',current_timestamp);</v>
      </c>
      <c r="L63" t="str">
        <f t="shared" si="1"/>
        <v>INSERT INTO municipio (cd_estado,cd_municipio,ds_municipio,vl_latitude,vl_longitude,vl_altitude,qt_area,ds_gentilico,nr_ddd,dt_registro)VALUES (43,4303103,'CACHOEIRINHA','-29.9471988','-51.1015732','17','44,018','CACHOEIRINHENSE','51',current_timestamp);</v>
      </c>
    </row>
    <row r="64" spans="1:12" x14ac:dyDescent="0.25">
      <c r="A64">
        <v>43</v>
      </c>
      <c r="B64" s="21" t="s">
        <v>14152</v>
      </c>
      <c r="C64" s="22" t="s">
        <v>14153</v>
      </c>
      <c r="D64" s="3" t="s">
        <v>23957</v>
      </c>
      <c r="E64" s="3" t="s">
        <v>23958</v>
      </c>
      <c r="F64" s="3" t="s">
        <v>18178</v>
      </c>
      <c r="G64" s="21">
        <v>203.797</v>
      </c>
      <c r="H64" s="29" t="s">
        <v>22867</v>
      </c>
      <c r="I64">
        <v>54</v>
      </c>
      <c r="J64" t="s">
        <v>82</v>
      </c>
      <c r="K64" t="str">
        <f t="shared" si="0"/>
        <v>43,4303202,'CACIQUE DOBLE','-27.76956077','-51.66180253','639','203,797','CACIQUENSE','54',current_timestamp);</v>
      </c>
      <c r="L64" t="str">
        <f t="shared" si="1"/>
        <v>INSERT INTO municipio (cd_estado,cd_municipio,ds_municipio,vl_latitude,vl_longitude,vl_altitude,qt_area,ds_gentilico,nr_ddd,dt_registro)VALUES (43,4303202,'CACIQUE DOBLE','-27.76956077','-51.66180253','639','203,797','CACIQUENSE','54',current_timestamp);</v>
      </c>
    </row>
    <row r="65" spans="1:12" x14ac:dyDescent="0.25">
      <c r="A65">
        <v>43</v>
      </c>
      <c r="B65" s="21" t="s">
        <v>14154</v>
      </c>
      <c r="C65" s="22" t="s">
        <v>14155</v>
      </c>
      <c r="D65" s="3" t="s">
        <v>23959</v>
      </c>
      <c r="E65" s="3" t="s">
        <v>23960</v>
      </c>
      <c r="F65" s="3" t="s">
        <v>464</v>
      </c>
      <c r="G65" s="21">
        <v>260.31</v>
      </c>
      <c r="H65" s="29" t="s">
        <v>22868</v>
      </c>
      <c r="I65">
        <v>55</v>
      </c>
      <c r="J65" t="s">
        <v>82</v>
      </c>
      <c r="K65" t="str">
        <f t="shared" si="0"/>
        <v>43,4303301,'CAIBATÉ','-28.28955871','-54.63686585','288','260,31','CAIBATEENSE','55',current_timestamp);</v>
      </c>
      <c r="L65" t="str">
        <f t="shared" si="1"/>
        <v>INSERT INTO municipio (cd_estado,cd_municipio,ds_municipio,vl_latitude,vl_longitude,vl_altitude,qt_area,ds_gentilico,nr_ddd,dt_registro)VALUES (43,4303301,'CAIBATÉ','-28.28955871','-54.63686585','288','260,31','CAIBATEENSE','55',current_timestamp);</v>
      </c>
    </row>
    <row r="66" spans="1:12" x14ac:dyDescent="0.25">
      <c r="A66">
        <v>43</v>
      </c>
      <c r="B66" s="21" t="s">
        <v>14156</v>
      </c>
      <c r="C66" s="22" t="s">
        <v>10179</v>
      </c>
      <c r="D66" s="3" t="s">
        <v>23961</v>
      </c>
      <c r="E66" s="3" t="s">
        <v>23962</v>
      </c>
      <c r="F66" s="3" t="s">
        <v>162</v>
      </c>
      <c r="G66" s="21">
        <v>189.203</v>
      </c>
      <c r="H66" s="29" t="s">
        <v>20054</v>
      </c>
      <c r="I66">
        <v>55</v>
      </c>
      <c r="J66" t="s">
        <v>82</v>
      </c>
      <c r="K66" t="str">
        <f t="shared" ref="K66:K129" si="2">CONCATENATE(A66,",",B66,",'",C66,"','",D66,"','",E66,"','",F66,"','",G66,"','",H66,"','",I66,"',",J66,");")</f>
        <v>43,4303400,'CAIÇARA','-27.27653557','-53.43021512','575','189,203','CAIÇARENSE','55',current_timestamp);</v>
      </c>
      <c r="L66" t="str">
        <f t="shared" ref="L66:L12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(43,4303400,'CAIÇARA','-27.27653557','-53.43021512','575','189,203','CAIÇARENSE','55',current_timestamp);</v>
      </c>
    </row>
    <row r="67" spans="1:12" x14ac:dyDescent="0.25">
      <c r="A67">
        <v>43</v>
      </c>
      <c r="B67" s="21" t="s">
        <v>14157</v>
      </c>
      <c r="C67" s="22" t="s">
        <v>14158</v>
      </c>
      <c r="D67" s="3" t="s">
        <v>23963</v>
      </c>
      <c r="E67" s="3" t="s">
        <v>23964</v>
      </c>
      <c r="F67" s="3" t="s">
        <v>603</v>
      </c>
      <c r="G67" s="21">
        <v>1679.434</v>
      </c>
      <c r="H67" s="29" t="s">
        <v>22869</v>
      </c>
      <c r="I67">
        <v>51</v>
      </c>
      <c r="J67" t="s">
        <v>82</v>
      </c>
      <c r="K67" t="str">
        <f t="shared" si="2"/>
        <v>43,4303509,'CAMAQUÃ','-30.848831','-51.80413','42','1679,434','CAMAQUENSE','51',current_timestamp);</v>
      </c>
      <c r="L67" t="str">
        <f t="shared" si="3"/>
        <v>INSERT INTO municipio (cd_estado,cd_municipio,ds_municipio,vl_latitude,vl_longitude,vl_altitude,qt_area,ds_gentilico,nr_ddd,dt_registro)VALUES (43,4303509,'CAMAQUÃ','-30.848831','-51.80413','42','1679,434','CAMAQUENSE','51',current_timestamp);</v>
      </c>
    </row>
    <row r="68" spans="1:12" x14ac:dyDescent="0.25">
      <c r="A68">
        <v>43</v>
      </c>
      <c r="B68" s="21" t="s">
        <v>14159</v>
      </c>
      <c r="C68" s="22" t="s">
        <v>14160</v>
      </c>
      <c r="D68" s="3" t="s">
        <v>23965</v>
      </c>
      <c r="E68" s="3" t="s">
        <v>23966</v>
      </c>
      <c r="F68" s="3" t="s">
        <v>23967</v>
      </c>
      <c r="G68" s="21">
        <v>138.06899999999999</v>
      </c>
      <c r="H68" s="29" t="s">
        <v>22584</v>
      </c>
      <c r="I68">
        <v>54</v>
      </c>
      <c r="J68" t="s">
        <v>82</v>
      </c>
      <c r="K68" t="str">
        <f t="shared" si="2"/>
        <v>43,4303558,'CAMARGO','-28.587973','-52.2003023','438','138,069','CAMARGUENSE','54',current_timestamp);</v>
      </c>
      <c r="L68" t="str">
        <f t="shared" si="3"/>
        <v>INSERT INTO municipio (cd_estado,cd_municipio,ds_municipio,vl_latitude,vl_longitude,vl_altitude,qt_area,ds_gentilico,nr_ddd,dt_registro)VALUES (43,4303558,'CAMARGO','-28.587973','-52.2003023','438','138,069','CAMARGUENSE','54',current_timestamp);</v>
      </c>
    </row>
    <row r="69" spans="1:12" x14ac:dyDescent="0.25">
      <c r="A69">
        <v>43</v>
      </c>
      <c r="B69" s="21" t="s">
        <v>14161</v>
      </c>
      <c r="C69" s="22" t="s">
        <v>14162</v>
      </c>
      <c r="D69" s="3" t="s">
        <v>23968</v>
      </c>
      <c r="E69" s="3" t="s">
        <v>23969</v>
      </c>
      <c r="F69" s="3" t="s">
        <v>17967</v>
      </c>
      <c r="G69" s="21">
        <v>1208.6469999999999</v>
      </c>
      <c r="H69" s="29" t="s">
        <v>22545</v>
      </c>
      <c r="I69">
        <v>54</v>
      </c>
      <c r="J69" t="s">
        <v>82</v>
      </c>
      <c r="K69" t="str">
        <f t="shared" si="2"/>
        <v>43,4303608,'CAMBARÁ DO SUL','-29.04812259','-50.1429534','1026','1208,647','CAMBARAENSE','54',current_timestamp);</v>
      </c>
      <c r="L69" t="str">
        <f t="shared" si="3"/>
        <v>INSERT INTO municipio (cd_estado,cd_municipio,ds_municipio,vl_latitude,vl_longitude,vl_altitude,qt_area,ds_gentilico,nr_ddd,dt_registro)VALUES (43,4303608,'CAMBARÁ DO SUL','-29.04812259','-50.1429534','1026','1208,647','CAMBARAENSE','54',current_timestamp);</v>
      </c>
    </row>
    <row r="70" spans="1:12" x14ac:dyDescent="0.25">
      <c r="A70">
        <v>43</v>
      </c>
      <c r="B70" s="21" t="s">
        <v>14163</v>
      </c>
      <c r="C70" s="22" t="s">
        <v>14164</v>
      </c>
      <c r="D70" s="3" t="s">
        <v>23970</v>
      </c>
      <c r="E70" s="3" t="s">
        <v>23971</v>
      </c>
      <c r="F70" s="3" t="s">
        <v>23972</v>
      </c>
      <c r="G70" s="21">
        <v>538</v>
      </c>
      <c r="H70" s="29" t="s">
        <v>16903</v>
      </c>
      <c r="I70">
        <v>54</v>
      </c>
      <c r="J70" t="s">
        <v>82</v>
      </c>
      <c r="K70" t="str">
        <f t="shared" si="2"/>
        <v>43,4303673,'CAMPESTRE DA SERRA','-28.7988213','-51.0957958','769','538','CAMPESTRENSE','54',current_timestamp);</v>
      </c>
      <c r="L70" t="str">
        <f t="shared" si="3"/>
        <v>INSERT INTO municipio (cd_estado,cd_municipio,ds_municipio,vl_latitude,vl_longitude,vl_altitude,qt_area,ds_gentilico,nr_ddd,dt_registro)VALUES (43,4303673,'CAMPESTRE DA SERRA','-28.7988213','-51.0957958','769','538','CAMPESTRENSE','54',current_timestamp);</v>
      </c>
    </row>
    <row r="71" spans="1:12" x14ac:dyDescent="0.25">
      <c r="A71">
        <v>43</v>
      </c>
      <c r="B71" s="21" t="s">
        <v>14165</v>
      </c>
      <c r="C71" s="22" t="s">
        <v>14166</v>
      </c>
      <c r="D71" s="3" t="s">
        <v>23973</v>
      </c>
      <c r="E71" s="3" t="s">
        <v>16795</v>
      </c>
      <c r="F71" s="3" t="s">
        <v>2791</v>
      </c>
      <c r="G71" s="21">
        <v>225.57599999999999</v>
      </c>
      <c r="H71" s="29" t="s">
        <v>20059</v>
      </c>
      <c r="I71">
        <v>55</v>
      </c>
      <c r="J71" t="s">
        <v>82</v>
      </c>
      <c r="K71" t="str">
        <f t="shared" si="2"/>
        <v>43,4303707,'CAMPINA DAS MISSÕES','-27.9888133','-54.8416','160','225,576','CAMPINENSE','55',current_timestamp);</v>
      </c>
      <c r="L71" t="str">
        <f t="shared" si="3"/>
        <v>INSERT INTO municipio (cd_estado,cd_municipio,ds_municipio,vl_latitude,vl_longitude,vl_altitude,qt_area,ds_gentilico,nr_ddd,dt_registro)VALUES (43,4303707,'CAMPINA DAS MISSÕES','-27.9888133','-54.8416','160','225,576','CAMPINENSE','55',current_timestamp);</v>
      </c>
    </row>
    <row r="72" spans="1:12" x14ac:dyDescent="0.25">
      <c r="A72">
        <v>43</v>
      </c>
      <c r="B72" s="21" t="s">
        <v>14167</v>
      </c>
      <c r="C72" s="22" t="s">
        <v>14168</v>
      </c>
      <c r="D72" s="3" t="s">
        <v>23974</v>
      </c>
      <c r="E72" s="3" t="s">
        <v>23975</v>
      </c>
      <c r="F72" s="3" t="s">
        <v>2306</v>
      </c>
      <c r="G72" s="21">
        <v>276.16199999999998</v>
      </c>
      <c r="H72" s="29" t="s">
        <v>20059</v>
      </c>
      <c r="I72">
        <v>54</v>
      </c>
      <c r="J72" t="s">
        <v>82</v>
      </c>
      <c r="K72" t="str">
        <f t="shared" si="2"/>
        <v>43,4303806,'CAMPINAS DO SUL','-27.7173906','-52.6247126','562','276,162','CAMPINENSE','54',current_timestamp);</v>
      </c>
      <c r="L72" t="str">
        <f t="shared" si="3"/>
        <v>INSERT INTO municipio (cd_estado,cd_municipio,ds_municipio,vl_latitude,vl_longitude,vl_altitude,qt_area,ds_gentilico,nr_ddd,dt_registro)VALUES (43,4303806,'CAMPINAS DO SUL','-27.7173906','-52.6247126','562','276,162','CAMPINENSE','54',current_timestamp);</v>
      </c>
    </row>
    <row r="73" spans="1:12" x14ac:dyDescent="0.25">
      <c r="A73">
        <v>43</v>
      </c>
      <c r="B73" s="21" t="s">
        <v>14169</v>
      </c>
      <c r="C73" s="22" t="s">
        <v>14170</v>
      </c>
      <c r="D73" s="3" t="s">
        <v>23976</v>
      </c>
      <c r="E73" s="3" t="s">
        <v>23977</v>
      </c>
      <c r="F73" s="3" t="s">
        <v>1801</v>
      </c>
      <c r="G73" s="21">
        <v>60.51</v>
      </c>
      <c r="H73" s="29" t="s">
        <v>22870</v>
      </c>
      <c r="I73">
        <v>51</v>
      </c>
      <c r="J73" t="s">
        <v>82</v>
      </c>
      <c r="K73" t="str">
        <f t="shared" si="2"/>
        <v>43,4303905,'CAMPO BOM','-29.6747517','-51.0606777','21','60,51','CAMPO-BONENSE','51',current_timestamp);</v>
      </c>
      <c r="L73" t="str">
        <f t="shared" si="3"/>
        <v>INSERT INTO municipio (cd_estado,cd_municipio,ds_municipio,vl_latitude,vl_longitude,vl_altitude,qt_area,ds_gentilico,nr_ddd,dt_registro)VALUES (43,4303905,'CAMPO BOM','-29.6747517','-51.0606777','21','60,51','CAMPO-BONENSE','51',current_timestamp);</v>
      </c>
    </row>
    <row r="74" spans="1:12" x14ac:dyDescent="0.25">
      <c r="A74">
        <v>43</v>
      </c>
      <c r="B74" s="21" t="s">
        <v>14171</v>
      </c>
      <c r="C74" s="22" t="s">
        <v>14172</v>
      </c>
      <c r="D74" s="3" t="s">
        <v>23978</v>
      </c>
      <c r="E74" s="3" t="s">
        <v>23979</v>
      </c>
      <c r="F74" s="3" t="s">
        <v>1665</v>
      </c>
      <c r="G74" s="21">
        <v>222.07300000000001</v>
      </c>
      <c r="H74" s="29" t="s">
        <v>7870</v>
      </c>
      <c r="I74">
        <v>55</v>
      </c>
      <c r="J74" t="s">
        <v>82</v>
      </c>
      <c r="K74" t="str">
        <f t="shared" si="2"/>
        <v>43,4304002,'CAMPO NOVO','-27.6788149','-53.8051585','418','222,073','CAMPO-NOVENSE','55',current_timestamp);</v>
      </c>
      <c r="L74" t="str">
        <f t="shared" si="3"/>
        <v>INSERT INTO municipio (cd_estado,cd_municipio,ds_municipio,vl_latitude,vl_longitude,vl_altitude,qt_area,ds_gentilico,nr_ddd,dt_registro)VALUES (43,4304002,'CAMPO NOVO','-27.6788149','-53.8051585','418','222,073','CAMPO-NOVENSE','55',current_timestamp);</v>
      </c>
    </row>
    <row r="75" spans="1:12" x14ac:dyDescent="0.25">
      <c r="A75">
        <v>43</v>
      </c>
      <c r="B75" s="21" t="s">
        <v>14173</v>
      </c>
      <c r="C75" s="22" t="s">
        <v>14174</v>
      </c>
      <c r="D75" s="3" t="s">
        <v>23980</v>
      </c>
      <c r="E75" s="3" t="s">
        <v>23981</v>
      </c>
      <c r="F75" s="3" t="s">
        <v>1479</v>
      </c>
      <c r="G75" s="21">
        <v>226.578</v>
      </c>
      <c r="H75" s="29" t="s">
        <v>22871</v>
      </c>
      <c r="I75">
        <v>54</v>
      </c>
      <c r="J75" t="s">
        <v>82</v>
      </c>
      <c r="K75" t="str">
        <f t="shared" si="2"/>
        <v>43,4304101,'CAMPOS BORGES','-28.87712833','-52.99536467','535','226,578','CAMPOS-BORGENSE','54',current_timestamp);</v>
      </c>
      <c r="L75" t="str">
        <f t="shared" si="3"/>
        <v>INSERT INTO municipio (cd_estado,cd_municipio,ds_municipio,vl_latitude,vl_longitude,vl_altitude,qt_area,ds_gentilico,nr_ddd,dt_registro)VALUES (43,4304101,'CAMPOS BORGES','-28.87712833','-52.99536467','535','226,578','CAMPOS-BORGENSE','54',current_timestamp);</v>
      </c>
    </row>
    <row r="76" spans="1:12" x14ac:dyDescent="0.25">
      <c r="A76">
        <v>43</v>
      </c>
      <c r="B76" s="21" t="s">
        <v>14175</v>
      </c>
      <c r="C76" s="22" t="s">
        <v>14176</v>
      </c>
      <c r="D76" s="3" t="s">
        <v>23982</v>
      </c>
      <c r="E76" s="3" t="s">
        <v>23983</v>
      </c>
      <c r="F76" s="3" t="s">
        <v>2067</v>
      </c>
      <c r="G76" s="21">
        <v>943.94500000000005</v>
      </c>
      <c r="H76" s="29" t="s">
        <v>22872</v>
      </c>
      <c r="I76">
        <v>51</v>
      </c>
      <c r="J76" t="s">
        <v>82</v>
      </c>
      <c r="K76" t="str">
        <f t="shared" si="2"/>
        <v>43,4304200,'CANDELÁRIA','-29.6683174','-52.7895809','54','943,945','CANDELARIENSE','51',current_timestamp);</v>
      </c>
      <c r="L76" t="str">
        <f t="shared" si="3"/>
        <v>INSERT INTO municipio (cd_estado,cd_municipio,ds_municipio,vl_latitude,vl_longitude,vl_altitude,qt_area,ds_gentilico,nr_ddd,dt_registro)VALUES (43,4304200,'CANDELÁRIA','-29.6683174','-52.7895809','54','943,945','CANDELARIENSE','51',current_timestamp);</v>
      </c>
    </row>
    <row r="77" spans="1:12" x14ac:dyDescent="0.25">
      <c r="A77">
        <v>43</v>
      </c>
      <c r="B77" s="21" t="s">
        <v>14177</v>
      </c>
      <c r="C77" s="22" t="s">
        <v>14178</v>
      </c>
      <c r="D77" s="3" t="s">
        <v>23984</v>
      </c>
      <c r="E77" s="3" t="s">
        <v>23985</v>
      </c>
      <c r="F77" s="3" t="s">
        <v>1702</v>
      </c>
      <c r="G77" s="21">
        <v>246.27600000000001</v>
      </c>
      <c r="H77" s="29" t="s">
        <v>22873</v>
      </c>
      <c r="I77">
        <v>55</v>
      </c>
      <c r="J77" t="s">
        <v>82</v>
      </c>
      <c r="K77" t="str">
        <f t="shared" si="2"/>
        <v>43,4304309,'CÂNDIDO GODÓI','-27.9516522','-54.7516935','317','246,276','GODOIENSE','55',current_timestamp);</v>
      </c>
      <c r="L77" t="str">
        <f t="shared" si="3"/>
        <v>INSERT INTO municipio (cd_estado,cd_municipio,ds_municipio,vl_latitude,vl_longitude,vl_altitude,qt_area,ds_gentilico,nr_ddd,dt_registro)VALUES (43,4304309,'CÂNDIDO GODÓI','-27.9516522','-54.7516935','317','246,276','GODOIENSE','55',current_timestamp);</v>
      </c>
    </row>
    <row r="78" spans="1:12" x14ac:dyDescent="0.25">
      <c r="A78">
        <v>43</v>
      </c>
      <c r="B78" s="21" t="s">
        <v>14179</v>
      </c>
      <c r="C78" s="22" t="s">
        <v>14180</v>
      </c>
      <c r="D78" s="3" t="s">
        <v>23986</v>
      </c>
      <c r="E78" s="3" t="s">
        <v>23987</v>
      </c>
      <c r="F78" s="3" t="s">
        <v>19687</v>
      </c>
      <c r="G78" s="21">
        <v>933.83399999999995</v>
      </c>
      <c r="H78" s="29" t="s">
        <v>22874</v>
      </c>
      <c r="I78">
        <v>53</v>
      </c>
      <c r="J78" t="s">
        <v>82</v>
      </c>
      <c r="K78" t="str">
        <f t="shared" si="2"/>
        <v>43,4304358,'CANDIOTA','-31.55211667','-53.67917776','230','933,834','CANDIOTENSE','53',current_timestamp);</v>
      </c>
      <c r="L78" t="str">
        <f t="shared" si="3"/>
        <v>INSERT INTO municipio (cd_estado,cd_municipio,ds_municipio,vl_latitude,vl_longitude,vl_altitude,qt_area,ds_gentilico,nr_ddd,dt_registro)VALUES (43,4304358,'CANDIOTA','-31.55211667','-53.67917776','230','933,834','CANDIOTENSE','53',current_timestamp);</v>
      </c>
    </row>
    <row r="79" spans="1:12" x14ac:dyDescent="0.25">
      <c r="A79">
        <v>43</v>
      </c>
      <c r="B79" s="21" t="s">
        <v>14181</v>
      </c>
      <c r="C79" s="22" t="s">
        <v>14182</v>
      </c>
      <c r="D79" s="3" t="s">
        <v>23988</v>
      </c>
      <c r="E79" s="3" t="s">
        <v>23989</v>
      </c>
      <c r="F79" s="3" t="s">
        <v>17970</v>
      </c>
      <c r="G79" s="21">
        <v>253.77199999999999</v>
      </c>
      <c r="H79" s="29" t="s">
        <v>22875</v>
      </c>
      <c r="I79">
        <v>54</v>
      </c>
      <c r="J79" t="s">
        <v>82</v>
      </c>
      <c r="K79" t="str">
        <f t="shared" si="2"/>
        <v>43,4304408,'CANELA','-29.3560553','-50.8125229','836','253,772','CANELENSE','54',current_timestamp);</v>
      </c>
      <c r="L79" t="str">
        <f t="shared" si="3"/>
        <v>INSERT INTO municipio (cd_estado,cd_municipio,ds_municipio,vl_latitude,vl_longitude,vl_altitude,qt_area,ds_gentilico,nr_ddd,dt_registro)VALUES (43,4304408,'CANELA','-29.3560553','-50.8125229','836','253,772','CANELENSE','54',current_timestamp);</v>
      </c>
    </row>
    <row r="80" spans="1:12" x14ac:dyDescent="0.25">
      <c r="A80">
        <v>43</v>
      </c>
      <c r="B80" s="21" t="s">
        <v>14183</v>
      </c>
      <c r="C80" s="22" t="s">
        <v>14184</v>
      </c>
      <c r="D80" s="3" t="s">
        <v>23990</v>
      </c>
      <c r="E80" s="3" t="s">
        <v>23991</v>
      </c>
      <c r="F80" s="3" t="s">
        <v>1650</v>
      </c>
      <c r="G80" s="21">
        <v>3525.2930000000001</v>
      </c>
      <c r="H80" s="29" t="s">
        <v>22876</v>
      </c>
      <c r="I80">
        <v>53</v>
      </c>
      <c r="J80" t="s">
        <v>82</v>
      </c>
      <c r="K80" t="str">
        <f t="shared" si="2"/>
        <v>43,4304507,'CANGUÇU','-31.3960003','-52.678298','397','3525,293','CANGUÇUENSE','53',current_timestamp);</v>
      </c>
      <c r="L80" t="str">
        <f t="shared" si="3"/>
        <v>INSERT INTO municipio (cd_estado,cd_municipio,ds_municipio,vl_latitude,vl_longitude,vl_altitude,qt_area,ds_gentilico,nr_ddd,dt_registro)VALUES (43,4304507,'CANGUÇU','-31.3960003','-52.678298','397','3525,293','CANGUÇUENSE','53',current_timestamp);</v>
      </c>
    </row>
    <row r="81" spans="1:12" x14ac:dyDescent="0.25">
      <c r="A81">
        <v>43</v>
      </c>
      <c r="B81" s="21" t="s">
        <v>14185</v>
      </c>
      <c r="C81" s="22" t="s">
        <v>14186</v>
      </c>
      <c r="D81" s="3" t="s">
        <v>23992</v>
      </c>
      <c r="E81" s="3" t="s">
        <v>23993</v>
      </c>
      <c r="F81" s="3" t="s">
        <v>491</v>
      </c>
      <c r="G81" s="21">
        <v>131.096</v>
      </c>
      <c r="H81" s="29" t="s">
        <v>4192</v>
      </c>
      <c r="I81">
        <v>51</v>
      </c>
      <c r="J81" t="s">
        <v>82</v>
      </c>
      <c r="K81" t="str">
        <f t="shared" si="2"/>
        <v>43,4304606,'CANOAS','-29.912798','-51.185608','17','131,096','CANOENSE','51',current_timestamp);</v>
      </c>
      <c r="L81" t="str">
        <f t="shared" si="3"/>
        <v>INSERT INTO municipio (cd_estado,cd_municipio,ds_municipio,vl_latitude,vl_longitude,vl_altitude,qt_area,ds_gentilico,nr_ddd,dt_registro)VALUES (43,4304606,'CANOAS','-29.912798','-51.185608','17','131,096','CANOENSE','51',current_timestamp);</v>
      </c>
    </row>
    <row r="82" spans="1:12" x14ac:dyDescent="0.25">
      <c r="A82">
        <v>43</v>
      </c>
      <c r="B82" s="21" t="s">
        <v>14187</v>
      </c>
      <c r="C82" s="22" t="s">
        <v>14188</v>
      </c>
      <c r="D82" s="3" t="s">
        <v>23994</v>
      </c>
      <c r="E82" s="3" t="s">
        <v>23995</v>
      </c>
      <c r="F82" s="3" t="s">
        <v>2645</v>
      </c>
      <c r="G82" s="21">
        <v>81.819000000000003</v>
      </c>
      <c r="H82" s="29" t="s">
        <v>22877</v>
      </c>
      <c r="I82">
        <v>51</v>
      </c>
      <c r="J82" t="s">
        <v>82</v>
      </c>
      <c r="K82" t="str">
        <f t="shared" si="2"/>
        <v>43,4304614,'CANUDOS DO VALE','-29.32321948','-52.2347026','119','81,819','CANUDENSE DO VALE','51',current_timestamp);</v>
      </c>
      <c r="L82" t="str">
        <f t="shared" si="3"/>
        <v>INSERT INTO municipio (cd_estado,cd_municipio,ds_municipio,vl_latitude,vl_longitude,vl_altitude,qt_area,ds_gentilico,nr_ddd,dt_registro)VALUES (43,4304614,'CANUDOS DO VALE','-29.32321948','-52.2347026','119','81,819','CANUDENSE DO VALE','51',current_timestamp);</v>
      </c>
    </row>
    <row r="83" spans="1:12" x14ac:dyDescent="0.25">
      <c r="A83">
        <v>43</v>
      </c>
      <c r="B83" s="21" t="s">
        <v>14189</v>
      </c>
      <c r="C83" s="22" t="s">
        <v>14190</v>
      </c>
      <c r="D83" s="3" t="s">
        <v>23996</v>
      </c>
      <c r="E83" s="3" t="s">
        <v>23997</v>
      </c>
      <c r="F83" s="3" t="s">
        <v>23998</v>
      </c>
      <c r="G83" s="21">
        <v>527.11900000000003</v>
      </c>
      <c r="H83" s="29" t="s">
        <v>22878</v>
      </c>
      <c r="I83">
        <v>54</v>
      </c>
      <c r="J83" t="s">
        <v>82</v>
      </c>
      <c r="K83" t="str">
        <f t="shared" si="2"/>
        <v>43,4304622,'CAPÃO BONITO DO SUL','-28.12817672','-51.39476717','979','527,119','CAPÃO BONITENSE','54',current_timestamp);</v>
      </c>
      <c r="L83" t="str">
        <f t="shared" si="3"/>
        <v>INSERT INTO municipio (cd_estado,cd_municipio,ds_municipio,vl_latitude,vl_longitude,vl_altitude,qt_area,ds_gentilico,nr_ddd,dt_registro)VALUES (43,4304622,'CAPÃO BONITO DO SUL','-28.12817672','-51.39476717','979','527,119','CAPÃO BONITENSE','54',current_timestamp);</v>
      </c>
    </row>
    <row r="84" spans="1:12" x14ac:dyDescent="0.25">
      <c r="A84">
        <v>43</v>
      </c>
      <c r="B84" s="21" t="s">
        <v>14191</v>
      </c>
      <c r="C84" s="22" t="s">
        <v>14192</v>
      </c>
      <c r="D84" s="3" t="s">
        <v>23999</v>
      </c>
      <c r="E84" s="3" t="s">
        <v>24000</v>
      </c>
      <c r="F84" s="3" t="s">
        <v>490</v>
      </c>
      <c r="G84" s="21">
        <v>97.1</v>
      </c>
      <c r="H84" s="29" t="s">
        <v>22879</v>
      </c>
      <c r="I84">
        <v>51</v>
      </c>
      <c r="J84" t="s">
        <v>82</v>
      </c>
      <c r="K84" t="str">
        <f t="shared" si="2"/>
        <v>43,4304630,'CAPÃO DA CANOA','-29.7638541','-50.0284804','10','97,1','CAPONENSE','51',current_timestamp);</v>
      </c>
      <c r="L84" t="str">
        <f t="shared" si="3"/>
        <v>INSERT INTO municipio (cd_estado,cd_municipio,ds_municipio,vl_latitude,vl_longitude,vl_altitude,qt_area,ds_gentilico,nr_ddd,dt_registro)VALUES (43,4304630,'CAPÃO DA CANOA','-29.7638541','-50.0284804','10','97,1','CAPONENSE','51',current_timestamp);</v>
      </c>
    </row>
    <row r="85" spans="1:12" x14ac:dyDescent="0.25">
      <c r="A85">
        <v>43</v>
      </c>
      <c r="B85" s="21" t="s">
        <v>14193</v>
      </c>
      <c r="C85" s="22" t="s">
        <v>14194</v>
      </c>
      <c r="D85" s="3" t="s">
        <v>24001</v>
      </c>
      <c r="E85" s="3" t="s">
        <v>24002</v>
      </c>
      <c r="F85" s="3" t="s">
        <v>3854</v>
      </c>
      <c r="G85" s="21">
        <v>1008.873</v>
      </c>
      <c r="H85" s="29" t="s">
        <v>4983</v>
      </c>
      <c r="I85">
        <v>55</v>
      </c>
      <c r="J85" t="s">
        <v>82</v>
      </c>
      <c r="K85" t="str">
        <f t="shared" si="2"/>
        <v>43,4304655,'CAPÃO DO CIPÓ','-28.931187','-54.5557992','332','1008,873','CIPOENSE','55',current_timestamp);</v>
      </c>
      <c r="L85" t="str">
        <f t="shared" si="3"/>
        <v>INSERT INTO municipio (cd_estado,cd_municipio,ds_municipio,vl_latitude,vl_longitude,vl_altitude,qt_area,ds_gentilico,nr_ddd,dt_registro)VALUES (43,4304655,'CAPÃO DO CIPÓ','-28.931187','-54.5557992','332','1008,873','CIPOENSE','55',current_timestamp);</v>
      </c>
    </row>
    <row r="86" spans="1:12" x14ac:dyDescent="0.25">
      <c r="A86">
        <v>43</v>
      </c>
      <c r="B86" s="21" t="s">
        <v>14195</v>
      </c>
      <c r="C86" s="22" t="s">
        <v>14196</v>
      </c>
      <c r="D86" s="3" t="s">
        <v>24003</v>
      </c>
      <c r="E86" s="3" t="s">
        <v>24004</v>
      </c>
      <c r="F86" s="3" t="s">
        <v>491</v>
      </c>
      <c r="G86" s="21">
        <v>785.37300000000005</v>
      </c>
      <c r="H86" s="29" t="s">
        <v>22880</v>
      </c>
      <c r="I86">
        <v>53</v>
      </c>
      <c r="J86" t="s">
        <v>82</v>
      </c>
      <c r="K86" t="str">
        <f t="shared" si="2"/>
        <v>43,4304663,'CAPÃO DO LEÃO','-31.7591147','-52.4909562','17','785,373','LEONENSE','53',current_timestamp);</v>
      </c>
      <c r="L86" t="str">
        <f t="shared" si="3"/>
        <v>INSERT INTO municipio (cd_estado,cd_municipio,ds_municipio,vl_latitude,vl_longitude,vl_altitude,qt_area,ds_gentilico,nr_ddd,dt_registro)VALUES (43,4304663,'CAPÃO DO LEÃO','-31.7591147','-52.4909562','17','785,373','LEONENSE','53',current_timestamp);</v>
      </c>
    </row>
    <row r="87" spans="1:12" x14ac:dyDescent="0.25">
      <c r="A87">
        <v>43</v>
      </c>
      <c r="B87" s="21" t="s">
        <v>14199</v>
      </c>
      <c r="C87" s="22" t="s">
        <v>14200</v>
      </c>
      <c r="D87" s="3" t="s">
        <v>24005</v>
      </c>
      <c r="E87" s="3" t="s">
        <v>24006</v>
      </c>
      <c r="F87" s="3" t="s">
        <v>3377</v>
      </c>
      <c r="G87" s="21">
        <v>183.065</v>
      </c>
      <c r="H87" s="29" t="s">
        <v>4165</v>
      </c>
      <c r="I87">
        <v>51</v>
      </c>
      <c r="J87" t="s">
        <v>82</v>
      </c>
      <c r="K87" t="str">
        <f t="shared" si="2"/>
        <v>43,4304689,'CAPELA DE SANTANA','-29.68579716','-51.31969213','60','183,065','CAPELENSE','51',current_timestamp);</v>
      </c>
      <c r="L87" t="str">
        <f t="shared" si="3"/>
        <v>INSERT INTO municipio (cd_estado,cd_municipio,ds_municipio,vl_latitude,vl_longitude,vl_altitude,qt_area,ds_gentilico,nr_ddd,dt_registro)VALUES (43,4304689,'CAPELA DE SANTANA','-29.68579716','-51.31969213','60','183,065','CAPELENSE','51',current_timestamp);</v>
      </c>
    </row>
    <row r="88" spans="1:12" x14ac:dyDescent="0.25">
      <c r="A88">
        <v>43</v>
      </c>
      <c r="B88" s="21" t="s">
        <v>14201</v>
      </c>
      <c r="C88" s="22" t="s">
        <v>14202</v>
      </c>
      <c r="D88" s="3" t="s">
        <v>24007</v>
      </c>
      <c r="E88" s="3" t="s">
        <v>24008</v>
      </c>
      <c r="F88" s="3" t="s">
        <v>3462</v>
      </c>
      <c r="G88" s="21">
        <v>73.966999999999999</v>
      </c>
      <c r="H88" s="29" t="s">
        <v>22881</v>
      </c>
      <c r="I88">
        <v>51</v>
      </c>
      <c r="J88" t="s">
        <v>82</v>
      </c>
      <c r="K88" t="str">
        <f t="shared" si="2"/>
        <v>43,4304697,'CAPITÃO','-29.2686929','-51.98987961','469','73,967','CAPITANENSE','51',current_timestamp);</v>
      </c>
      <c r="L88" t="str">
        <f t="shared" si="3"/>
        <v>INSERT INTO municipio (cd_estado,cd_municipio,ds_municipio,vl_latitude,vl_longitude,vl_altitude,qt_area,ds_gentilico,nr_ddd,dt_registro)VALUES (43,4304697,'CAPITÃO','-29.2686929','-51.98987961','469','73,967','CAPITANENSE','51',current_timestamp);</v>
      </c>
    </row>
    <row r="89" spans="1:12" x14ac:dyDescent="0.25">
      <c r="A89">
        <v>43</v>
      </c>
      <c r="B89" s="21" t="s">
        <v>14197</v>
      </c>
      <c r="C89" s="22" t="s">
        <v>14198</v>
      </c>
      <c r="D89" s="3" t="s">
        <v>24009</v>
      </c>
      <c r="E89" s="3" t="s">
        <v>24010</v>
      </c>
      <c r="F89" s="3" t="s">
        <v>448</v>
      </c>
      <c r="G89" s="21">
        <v>412.71499999999997</v>
      </c>
      <c r="H89" s="29" t="s">
        <v>22882</v>
      </c>
      <c r="I89">
        <v>51</v>
      </c>
      <c r="J89" t="s">
        <v>82</v>
      </c>
      <c r="K89" t="str">
        <f t="shared" si="2"/>
        <v>43,4304671,'CAPIVARI DO SUL','-30.14544263','-50.51211119','11','412,715','CAPIVARIENSE','51',current_timestamp);</v>
      </c>
      <c r="L89" t="str">
        <f t="shared" si="3"/>
        <v>INSERT INTO municipio (cd_estado,cd_municipio,ds_municipio,vl_latitude,vl_longitude,vl_altitude,qt_area,ds_gentilico,nr_ddd,dt_registro)VALUES (43,4304671,'CAPIVARI DO SUL','-30.14544263','-50.51211119','11','412,715','CAPIVARIENSE','51',current_timestamp);</v>
      </c>
    </row>
    <row r="90" spans="1:12" x14ac:dyDescent="0.25">
      <c r="A90">
        <v>43</v>
      </c>
      <c r="B90" s="21" t="s">
        <v>14205</v>
      </c>
      <c r="C90" s="22" t="s">
        <v>14206</v>
      </c>
      <c r="D90" s="3" t="s">
        <v>24011</v>
      </c>
      <c r="E90" s="3" t="s">
        <v>24012</v>
      </c>
      <c r="F90" s="3" t="s">
        <v>1180</v>
      </c>
      <c r="G90" s="21">
        <v>294.45600000000002</v>
      </c>
      <c r="H90" s="29" t="s">
        <v>22883</v>
      </c>
      <c r="I90">
        <v>51</v>
      </c>
      <c r="J90" t="s">
        <v>82</v>
      </c>
      <c r="K90" t="str">
        <f t="shared" si="2"/>
        <v>43,4304713,'CARAÁ','-29.78472454','-50.42890474','75','294,456','CARAENSE','51',current_timestamp);</v>
      </c>
      <c r="L90" t="str">
        <f t="shared" si="3"/>
        <v>INSERT INTO municipio (cd_estado,cd_municipio,ds_municipio,vl_latitude,vl_longitude,vl_altitude,qt_area,ds_gentilico,nr_ddd,dt_registro)VALUES (43,4304713,'CARAÁ','-29.78472454','-50.42890474','75','294,456','CARAENSE','51',current_timestamp);</v>
      </c>
    </row>
    <row r="91" spans="1:12" x14ac:dyDescent="0.25">
      <c r="A91">
        <v>43</v>
      </c>
      <c r="B91" s="21" t="s">
        <v>14203</v>
      </c>
      <c r="C91" s="22" t="s">
        <v>14204</v>
      </c>
      <c r="D91" s="3" t="s">
        <v>24013</v>
      </c>
      <c r="E91" s="3" t="s">
        <v>24014</v>
      </c>
      <c r="F91" s="3" t="s">
        <v>1832</v>
      </c>
      <c r="G91" s="21">
        <v>665.09199999999998</v>
      </c>
      <c r="H91" s="29" t="s">
        <v>22884</v>
      </c>
      <c r="I91">
        <v>54</v>
      </c>
      <c r="J91" t="s">
        <v>82</v>
      </c>
      <c r="K91" t="str">
        <f t="shared" si="2"/>
        <v>43,4304705,'CARAZINHO','-28.2958928','-52.7933146','590','665,092','CARAZINHENSE','54',current_timestamp);</v>
      </c>
      <c r="L91" t="str">
        <f t="shared" si="3"/>
        <v>INSERT INTO municipio (cd_estado,cd_municipio,ds_municipio,vl_latitude,vl_longitude,vl_altitude,qt_area,ds_gentilico,nr_ddd,dt_registro)VALUES (43,4304705,'CARAZINHO','-28.2958928','-52.7933146','590','665,092','CARAZINHENSE','54',current_timestamp);</v>
      </c>
    </row>
    <row r="92" spans="1:12" x14ac:dyDescent="0.25">
      <c r="A92">
        <v>43</v>
      </c>
      <c r="B92" s="21" t="s">
        <v>14207</v>
      </c>
      <c r="C92" s="22" t="s">
        <v>14208</v>
      </c>
      <c r="D92" s="3" t="s">
        <v>24015</v>
      </c>
      <c r="E92" s="3" t="s">
        <v>24016</v>
      </c>
      <c r="F92" s="3" t="s">
        <v>3159</v>
      </c>
      <c r="G92" s="21">
        <v>229.99299999999999</v>
      </c>
      <c r="H92" s="29" t="s">
        <v>22531</v>
      </c>
      <c r="I92">
        <v>54</v>
      </c>
      <c r="J92" t="s">
        <v>82</v>
      </c>
      <c r="K92" t="str">
        <f t="shared" si="2"/>
        <v>43,4304804,'CARLOS BARBOSA','-29.29936761','-51.49989367','680','229,993','BARBOSENSE','54',current_timestamp);</v>
      </c>
      <c r="L92" t="str">
        <f t="shared" si="3"/>
        <v>INSERT INTO municipio (cd_estado,cd_municipio,ds_municipio,vl_latitude,vl_longitude,vl_altitude,qt_area,ds_gentilico,nr_ddd,dt_registro)VALUES (43,4304804,'CARLOS BARBOSA','-29.29936761','-51.49989367','680','229,993','BARBOSENSE','54',current_timestamp);</v>
      </c>
    </row>
    <row r="93" spans="1:12" x14ac:dyDescent="0.25">
      <c r="A93">
        <v>43</v>
      </c>
      <c r="B93" s="21" t="s">
        <v>14209</v>
      </c>
      <c r="C93" s="22" t="s">
        <v>14210</v>
      </c>
      <c r="D93" s="3" t="s">
        <v>24017</v>
      </c>
      <c r="E93" s="3" t="s">
        <v>24018</v>
      </c>
      <c r="F93" s="3" t="s">
        <v>9806</v>
      </c>
      <c r="G93" s="21">
        <v>83.155000000000001</v>
      </c>
      <c r="H93" s="29" t="s">
        <v>22885</v>
      </c>
      <c r="I93">
        <v>54</v>
      </c>
      <c r="J93" t="s">
        <v>82</v>
      </c>
      <c r="K93" t="str">
        <f t="shared" si="2"/>
        <v>43,4304853,'CARLOS GOMES','-27.7166988','-51.912192','440','83,155','CARLOS-GOMENSE','54',current_timestamp);</v>
      </c>
      <c r="L93" t="str">
        <f t="shared" si="3"/>
        <v>INSERT INTO municipio (cd_estado,cd_municipio,ds_municipio,vl_latitude,vl_longitude,vl_altitude,qt_area,ds_gentilico,nr_ddd,dt_registro)VALUES (43,4304853,'CARLOS GOMES','-27.7166988','-51.912192','440','83,155','CARLOS-GOMENSE','54',current_timestamp);</v>
      </c>
    </row>
    <row r="94" spans="1:12" x14ac:dyDescent="0.25">
      <c r="A94">
        <v>43</v>
      </c>
      <c r="B94" s="21" t="s">
        <v>14211</v>
      </c>
      <c r="C94" s="22" t="s">
        <v>14212</v>
      </c>
      <c r="D94" s="3" t="s">
        <v>24019</v>
      </c>
      <c r="E94" s="3" t="s">
        <v>24020</v>
      </c>
      <c r="F94" s="3" t="s">
        <v>2394</v>
      </c>
      <c r="G94" s="21">
        <v>271.85700000000003</v>
      </c>
      <c r="H94" s="29" t="s">
        <v>22886</v>
      </c>
      <c r="I94">
        <v>54</v>
      </c>
      <c r="J94" t="s">
        <v>82</v>
      </c>
      <c r="K94" t="str">
        <f t="shared" si="2"/>
        <v>43,4304903,'CASCA','-28.56882496','-51.97672606','621','271,857','CASQUENSE','54',current_timestamp);</v>
      </c>
      <c r="L94" t="str">
        <f t="shared" si="3"/>
        <v>INSERT INTO municipio (cd_estado,cd_municipio,ds_municipio,vl_latitude,vl_longitude,vl_altitude,qt_area,ds_gentilico,nr_ddd,dt_registro)VALUES (43,4304903,'CASCA','-28.56882496','-51.97672606','621','271,857','CASQUENSE','54',current_timestamp);</v>
      </c>
    </row>
    <row r="95" spans="1:12" x14ac:dyDescent="0.25">
      <c r="A95">
        <v>43</v>
      </c>
      <c r="B95" s="21" t="s">
        <v>14213</v>
      </c>
      <c r="C95" s="22" t="s">
        <v>14214</v>
      </c>
      <c r="D95" s="3" t="s">
        <v>24021</v>
      </c>
      <c r="E95" s="3" t="s">
        <v>24022</v>
      </c>
      <c r="F95" s="3" t="s">
        <v>17812</v>
      </c>
      <c r="G95" s="21">
        <v>235.70500000000001</v>
      </c>
      <c r="H95" s="29" t="s">
        <v>22887</v>
      </c>
      <c r="I95">
        <v>54</v>
      </c>
      <c r="J95" t="s">
        <v>82</v>
      </c>
      <c r="K95" t="str">
        <f t="shared" si="2"/>
        <v>43,4304952,'CASEIROS','-28.27295829','-51.68897867','798','235,705','CASEIRENSE','54',current_timestamp);</v>
      </c>
      <c r="L95" t="str">
        <f t="shared" si="3"/>
        <v>INSERT INTO municipio (cd_estado,cd_municipio,ds_municipio,vl_latitude,vl_longitude,vl_altitude,qt_area,ds_gentilico,nr_ddd,dt_registro)VALUES (43,4304952,'CASEIROS','-28.27295829','-51.68897867','798','235,705','CASEIRENSE','54',current_timestamp);</v>
      </c>
    </row>
    <row r="96" spans="1:12" x14ac:dyDescent="0.25">
      <c r="A96">
        <v>43</v>
      </c>
      <c r="B96" s="21" t="s">
        <v>14215</v>
      </c>
      <c r="C96" s="22" t="s">
        <v>14216</v>
      </c>
      <c r="D96" s="3" t="s">
        <v>24023</v>
      </c>
      <c r="E96" s="3" t="s">
        <v>24024</v>
      </c>
      <c r="F96" s="3" t="s">
        <v>2141</v>
      </c>
      <c r="G96" s="21">
        <v>583.25800000000004</v>
      </c>
      <c r="H96" s="29" t="s">
        <v>22888</v>
      </c>
      <c r="I96">
        <v>55</v>
      </c>
      <c r="J96" t="s">
        <v>82</v>
      </c>
      <c r="K96" t="str">
        <f t="shared" si="2"/>
        <v>43,4305009,'CATUÍPE','-28.2554158','-54.0131327','279','583,258','CATUIPANO','55',current_timestamp);</v>
      </c>
      <c r="L96" t="str">
        <f t="shared" si="3"/>
        <v>INSERT INTO municipio (cd_estado,cd_municipio,ds_municipio,vl_latitude,vl_longitude,vl_altitude,qt_area,ds_gentilico,nr_ddd,dt_registro)VALUES (43,4305009,'CATUÍPE','-28.2554158','-54.0131327','279','583,258','CATUIPANO','55',current_timestamp);</v>
      </c>
    </row>
    <row r="97" spans="1:12" x14ac:dyDescent="0.25">
      <c r="A97">
        <v>43</v>
      </c>
      <c r="B97" s="21" t="s">
        <v>14217</v>
      </c>
      <c r="C97" s="22" t="s">
        <v>14218</v>
      </c>
      <c r="D97" s="3" t="s">
        <v>24025</v>
      </c>
      <c r="E97" s="3" t="s">
        <v>24026</v>
      </c>
      <c r="F97" s="3" t="s">
        <v>2253</v>
      </c>
      <c r="G97" s="21">
        <v>1652.308</v>
      </c>
      <c r="H97" s="29" t="s">
        <v>6716</v>
      </c>
      <c r="I97">
        <v>54</v>
      </c>
      <c r="J97" t="s">
        <v>82</v>
      </c>
      <c r="K97" t="str">
        <f t="shared" si="2"/>
        <v>43,4305108,'CAXIAS DO SUL','-29.1631079','-51.1792081','754','1652,308','CAXIENSE','54',current_timestamp);</v>
      </c>
      <c r="L97" t="str">
        <f t="shared" si="3"/>
        <v>INSERT INTO municipio (cd_estado,cd_municipio,ds_municipio,vl_latitude,vl_longitude,vl_altitude,qt_area,ds_gentilico,nr_ddd,dt_registro)VALUES (43,4305108,'CAXIAS DO SUL','-29.1631079','-51.1792081','754','1652,308','CAXIENSE','54',current_timestamp);</v>
      </c>
    </row>
    <row r="98" spans="1:12" x14ac:dyDescent="0.25">
      <c r="A98">
        <v>43</v>
      </c>
      <c r="B98" s="21" t="s">
        <v>14219</v>
      </c>
      <c r="C98" s="22" t="s">
        <v>9485</v>
      </c>
      <c r="D98" s="3" t="s">
        <v>24027</v>
      </c>
      <c r="E98" s="3" t="s">
        <v>24028</v>
      </c>
      <c r="F98" s="3" t="s">
        <v>20817</v>
      </c>
      <c r="G98" s="21">
        <v>134.44900000000001</v>
      </c>
      <c r="H98" s="29" t="s">
        <v>22563</v>
      </c>
      <c r="I98">
        <v>54</v>
      </c>
      <c r="J98" t="s">
        <v>82</v>
      </c>
      <c r="K98" t="str">
        <f t="shared" si="2"/>
        <v>43,4305116,'CENTENÁRIO','-27.7608741','-51.9989051','687','134,449','CENTENARIENSE','54',current_timestamp);</v>
      </c>
      <c r="L98" t="str">
        <f t="shared" si="3"/>
        <v>INSERT INTO municipio (cd_estado,cd_municipio,ds_municipio,vl_latitude,vl_longitude,vl_altitude,qt_area,ds_gentilico,nr_ddd,dt_registro)VALUES (43,4305116,'CENTENÁRIO','-27.7608741','-51.9989051','687','134,449','CENTENARIENSE','54',current_timestamp);</v>
      </c>
    </row>
    <row r="99" spans="1:12" x14ac:dyDescent="0.25">
      <c r="A99">
        <v>43</v>
      </c>
      <c r="B99" s="21" t="s">
        <v>14220</v>
      </c>
      <c r="C99" s="22" t="s">
        <v>14221</v>
      </c>
      <c r="D99" s="3" t="s">
        <v>24029</v>
      </c>
      <c r="E99" s="3" t="s">
        <v>24030</v>
      </c>
      <c r="F99" s="3" t="s">
        <v>506</v>
      </c>
      <c r="G99" s="21">
        <v>451.69900000000001</v>
      </c>
      <c r="H99" s="29" t="s">
        <v>22889</v>
      </c>
      <c r="I99">
        <v>53</v>
      </c>
      <c r="J99" t="s">
        <v>82</v>
      </c>
      <c r="K99" t="str">
        <f t="shared" si="2"/>
        <v>43,4305124,'CERRITO','-31.85636372','-52.81241655','30','451,699','CERRITENSE','53',current_timestamp);</v>
      </c>
      <c r="L99" t="str">
        <f t="shared" si="3"/>
        <v>INSERT INTO municipio (cd_estado,cd_municipio,ds_municipio,vl_latitude,vl_longitude,vl_altitude,qt_area,ds_gentilico,nr_ddd,dt_registro)VALUES (43,4305124,'CERRITO','-31.85636372','-52.81241655','30','451,699','CERRITENSE','53',current_timestamp);</v>
      </c>
    </row>
    <row r="100" spans="1:12" x14ac:dyDescent="0.25">
      <c r="A100">
        <v>43</v>
      </c>
      <c r="B100" s="21" t="s">
        <v>14222</v>
      </c>
      <c r="C100" s="22" t="s">
        <v>14223</v>
      </c>
      <c r="D100" s="3" t="s">
        <v>24031</v>
      </c>
      <c r="E100" s="3" t="s">
        <v>24032</v>
      </c>
      <c r="F100" s="3" t="s">
        <v>1449</v>
      </c>
      <c r="G100" s="21">
        <v>158.56800000000001</v>
      </c>
      <c r="H100" s="29" t="s">
        <v>22890</v>
      </c>
      <c r="I100">
        <v>51</v>
      </c>
      <c r="J100" t="s">
        <v>82</v>
      </c>
      <c r="K100" t="str">
        <f t="shared" si="2"/>
        <v>43,4305132,'CERRO BRANCO','-29.66577425','-52.93459654','79','158,568','CERRO-BRANQUENSE','51',current_timestamp);</v>
      </c>
      <c r="L100" t="str">
        <f t="shared" si="3"/>
        <v>INSERT INTO municipio (cd_estado,cd_municipio,ds_municipio,vl_latitude,vl_longitude,vl_altitude,qt_area,ds_gentilico,nr_ddd,dt_registro)VALUES (43,4305132,'CERRO BRANCO','-29.66577425','-52.93459654','79','158,568','CERRO-BRANQUENSE','51',current_timestamp);</v>
      </c>
    </row>
    <row r="101" spans="1:12" x14ac:dyDescent="0.25">
      <c r="A101">
        <v>43</v>
      </c>
      <c r="B101" s="21" t="s">
        <v>14224</v>
      </c>
      <c r="C101" s="22" t="s">
        <v>14225</v>
      </c>
      <c r="D101" s="3" t="s">
        <v>24033</v>
      </c>
      <c r="E101" s="3" t="s">
        <v>24034</v>
      </c>
      <c r="F101" s="3" t="s">
        <v>2679</v>
      </c>
      <c r="G101" s="21">
        <v>73.438000000000002</v>
      </c>
      <c r="H101" s="29" t="s">
        <v>22891</v>
      </c>
      <c r="I101">
        <v>55</v>
      </c>
      <c r="J101" t="s">
        <v>82</v>
      </c>
      <c r="K101" t="str">
        <f t="shared" si="2"/>
        <v>43,4305157,'CERRO GRANDE','-27.610351','-53.166797','378','73,438','CERRO-GRANDENSE','55',current_timestamp);</v>
      </c>
      <c r="L101" t="str">
        <f t="shared" si="3"/>
        <v>INSERT INTO municipio (cd_estado,cd_municipio,ds_municipio,vl_latitude,vl_longitude,vl_altitude,qt_area,ds_gentilico,nr_ddd,dt_registro)VALUES (43,4305157,'CERRO GRANDE','-27.610351','-53.166797','378','73,438','CERRO-GRANDENSE','55',current_timestamp);</v>
      </c>
    </row>
    <row r="102" spans="1:12" x14ac:dyDescent="0.25">
      <c r="A102">
        <v>43</v>
      </c>
      <c r="B102" s="21" t="s">
        <v>14226</v>
      </c>
      <c r="C102" s="22" t="s">
        <v>14227</v>
      </c>
      <c r="D102" s="3" t="s">
        <v>24035</v>
      </c>
      <c r="E102" s="3" t="s">
        <v>24036</v>
      </c>
      <c r="F102" s="3" t="s">
        <v>1160</v>
      </c>
      <c r="G102" s="21">
        <v>324.78899999999999</v>
      </c>
      <c r="H102" s="29" t="s">
        <v>22892</v>
      </c>
      <c r="I102">
        <v>51</v>
      </c>
      <c r="J102" t="s">
        <v>82</v>
      </c>
      <c r="K102" t="str">
        <f t="shared" si="2"/>
        <v>43,4305173,'CERRO GRANDE DO SUL','-30.59560568','-51.75313711','88','324,789','SUL-CERRO-GRANDENSE','51',current_timestamp);</v>
      </c>
      <c r="L102" t="str">
        <f t="shared" si="3"/>
        <v>INSERT INTO municipio (cd_estado,cd_municipio,ds_municipio,vl_latitude,vl_longitude,vl_altitude,qt_area,ds_gentilico,nr_ddd,dt_registro)VALUES (43,4305173,'CERRO GRANDE DO SUL','-30.59560568','-51.75313711','88','324,789','SUL-CERRO-GRANDENSE','51',current_timestamp);</v>
      </c>
    </row>
    <row r="103" spans="1:12" x14ac:dyDescent="0.25">
      <c r="A103">
        <v>43</v>
      </c>
      <c r="B103" s="21" t="s">
        <v>14228</v>
      </c>
      <c r="C103" s="22" t="s">
        <v>14229</v>
      </c>
      <c r="D103" s="3" t="s">
        <v>24037</v>
      </c>
      <c r="E103" s="3" t="s">
        <v>24038</v>
      </c>
      <c r="F103" s="3" t="s">
        <v>3372</v>
      </c>
      <c r="G103" s="21">
        <v>177.67500000000001</v>
      </c>
      <c r="H103" s="29" t="s">
        <v>22893</v>
      </c>
      <c r="I103">
        <v>55</v>
      </c>
      <c r="J103" t="s">
        <v>82</v>
      </c>
      <c r="K103" t="str">
        <f t="shared" si="2"/>
        <v>43,4305207,'CERRO LARGO','-28.14721391','-54.73738432','191','177,675','CERRO-LARGUENSE','55',current_timestamp);</v>
      </c>
      <c r="L103" t="str">
        <f t="shared" si="3"/>
        <v>INSERT INTO municipio (cd_estado,cd_municipio,ds_municipio,vl_latitude,vl_longitude,vl_altitude,qt_area,ds_gentilico,nr_ddd,dt_registro)VALUES (43,4305207,'CERRO LARGO','-28.14721391','-54.73738432','191','177,675','CERRO-LARGUENSE','55',current_timestamp);</v>
      </c>
    </row>
    <row r="104" spans="1:12" x14ac:dyDescent="0.25">
      <c r="A104">
        <v>43</v>
      </c>
      <c r="B104" s="21" t="s">
        <v>14230</v>
      </c>
      <c r="C104" s="22" t="s">
        <v>14231</v>
      </c>
      <c r="D104" s="3" t="s">
        <v>24039</v>
      </c>
      <c r="E104" s="3" t="s">
        <v>24040</v>
      </c>
      <c r="F104" s="3" t="s">
        <v>1789</v>
      </c>
      <c r="G104" s="21">
        <v>684.04</v>
      </c>
      <c r="H104" s="29" t="s">
        <v>5671</v>
      </c>
      <c r="I104">
        <v>54</v>
      </c>
      <c r="J104" t="s">
        <v>82</v>
      </c>
      <c r="K104" t="str">
        <f t="shared" si="2"/>
        <v>43,4305306,'CHAPADA','-28.05889657','-53.06832075','465','684,04','CHAPADENSE','54',current_timestamp);</v>
      </c>
      <c r="L104" t="str">
        <f t="shared" si="3"/>
        <v>INSERT INTO municipio (cd_estado,cd_municipio,ds_municipio,vl_latitude,vl_longitude,vl_altitude,qt_area,ds_gentilico,nr_ddd,dt_registro)VALUES (43,4305306,'CHAPADA','-28.05889657','-53.06832075','465','684,04','CHAPADENSE','54',current_timestamp);</v>
      </c>
    </row>
    <row r="105" spans="1:12" x14ac:dyDescent="0.25">
      <c r="A105">
        <v>43</v>
      </c>
      <c r="B105" s="21" t="s">
        <v>14232</v>
      </c>
      <c r="C105" s="22" t="s">
        <v>14233</v>
      </c>
      <c r="D105" s="3" t="s">
        <v>24041</v>
      </c>
      <c r="E105" s="3" t="s">
        <v>24042</v>
      </c>
      <c r="F105" s="3" t="s">
        <v>615</v>
      </c>
      <c r="G105" s="21">
        <v>216.512</v>
      </c>
      <c r="H105" s="29" t="s">
        <v>22894</v>
      </c>
      <c r="I105">
        <v>51</v>
      </c>
      <c r="J105" t="s">
        <v>82</v>
      </c>
      <c r="K105" t="str">
        <f t="shared" si="2"/>
        <v>43,4305355,'CHARQUEADAS','-29.9624964','-51.6289347','27','216,512','CHARQUEADENSE','51',current_timestamp);</v>
      </c>
      <c r="L105" t="str">
        <f t="shared" si="3"/>
        <v>INSERT INTO municipio (cd_estado,cd_municipio,ds_municipio,vl_latitude,vl_longitude,vl_altitude,qt_area,ds_gentilico,nr_ddd,dt_registro)VALUES (43,4305355,'CHARQUEADAS','-29.9624964','-51.6289347','27','216,512','CHARQUEADENSE','51',current_timestamp);</v>
      </c>
    </row>
    <row r="106" spans="1:12" x14ac:dyDescent="0.25">
      <c r="A106">
        <v>43</v>
      </c>
      <c r="B106" s="21" t="s">
        <v>14234</v>
      </c>
      <c r="C106" s="22" t="s">
        <v>14235</v>
      </c>
      <c r="D106" s="3" t="s">
        <v>24043</v>
      </c>
      <c r="E106" s="3" t="s">
        <v>24044</v>
      </c>
      <c r="F106" s="3" t="s">
        <v>2726</v>
      </c>
      <c r="G106" s="21">
        <v>198.124</v>
      </c>
      <c r="H106" s="29" t="s">
        <v>22895</v>
      </c>
      <c r="I106">
        <v>54</v>
      </c>
      <c r="J106" t="s">
        <v>82</v>
      </c>
      <c r="K106" t="str">
        <f t="shared" si="2"/>
        <v>43,4305371,'CHARRUA','-27.95178122','-52.01410532','662','198,124','CHARRUENSE','54',current_timestamp);</v>
      </c>
      <c r="L106" t="str">
        <f t="shared" si="3"/>
        <v>INSERT INTO municipio (cd_estado,cd_municipio,ds_municipio,vl_latitude,vl_longitude,vl_altitude,qt_area,ds_gentilico,nr_ddd,dt_registro)VALUES (43,4305371,'CHARRUA','-27.95178122','-52.01410532','662','198,124','CHARRUENSE','54',current_timestamp);</v>
      </c>
    </row>
    <row r="107" spans="1:12" x14ac:dyDescent="0.25">
      <c r="A107">
        <v>43</v>
      </c>
      <c r="B107" s="21" t="s">
        <v>14236</v>
      </c>
      <c r="C107" s="22" t="s">
        <v>14237</v>
      </c>
      <c r="D107" s="3" t="s">
        <v>24045</v>
      </c>
      <c r="E107" s="3" t="s">
        <v>24046</v>
      </c>
      <c r="F107" s="3" t="s">
        <v>6235</v>
      </c>
      <c r="G107" s="21">
        <v>396.55200000000002</v>
      </c>
      <c r="H107" s="29" t="s">
        <v>22896</v>
      </c>
      <c r="I107">
        <v>55</v>
      </c>
      <c r="J107" t="s">
        <v>82</v>
      </c>
      <c r="K107" t="str">
        <f t="shared" si="2"/>
        <v>43,4305405,'CHIAPETTA','-27.9229809','-53.9421437','490','396,552','CHIAPETENSE','55',current_timestamp);</v>
      </c>
      <c r="L107" t="str">
        <f t="shared" si="3"/>
        <v>INSERT INTO municipio (cd_estado,cd_municipio,ds_municipio,vl_latitude,vl_longitude,vl_altitude,qt_area,ds_gentilico,nr_ddd,dt_registro)VALUES (43,4305405,'CHIAPETTA','-27.9229809','-53.9421437','490','396,552','CHIAPETENSE','55',current_timestamp);</v>
      </c>
    </row>
    <row r="108" spans="1:12" x14ac:dyDescent="0.25">
      <c r="A108">
        <v>43</v>
      </c>
      <c r="B108" s="21" t="s">
        <v>14238</v>
      </c>
      <c r="C108" s="22" t="s">
        <v>14239</v>
      </c>
      <c r="D108" s="3" t="s">
        <v>24047</v>
      </c>
      <c r="E108" s="3" t="s">
        <v>24048</v>
      </c>
      <c r="F108" s="3" t="s">
        <v>454</v>
      </c>
      <c r="G108" s="21">
        <v>201.16900000000001</v>
      </c>
      <c r="H108" s="29" t="s">
        <v>22897</v>
      </c>
      <c r="I108">
        <v>53</v>
      </c>
      <c r="J108" t="s">
        <v>82</v>
      </c>
      <c r="K108" t="str">
        <f t="shared" si="2"/>
        <v>43,4305439,'CHUÍ','-33.68954932','-53.44915152','12','201,169','CHUIENSE','53',current_timestamp);</v>
      </c>
      <c r="L108" t="str">
        <f t="shared" si="3"/>
        <v>INSERT INTO municipio (cd_estado,cd_municipio,ds_municipio,vl_latitude,vl_longitude,vl_altitude,qt_area,ds_gentilico,nr_ddd,dt_registro)VALUES (43,4305439,'CHUÍ','-33.68954932','-53.44915152','12','201,169','CHUIENSE','53',current_timestamp);</v>
      </c>
    </row>
    <row r="109" spans="1:12" x14ac:dyDescent="0.25">
      <c r="A109">
        <v>43</v>
      </c>
      <c r="B109" s="21" t="s">
        <v>14240</v>
      </c>
      <c r="C109" s="22" t="s">
        <v>14241</v>
      </c>
      <c r="D109" s="3" t="s">
        <v>24049</v>
      </c>
      <c r="E109" s="3" t="s">
        <v>24050</v>
      </c>
      <c r="F109" s="3" t="s">
        <v>488</v>
      </c>
      <c r="G109" s="21">
        <v>220.471</v>
      </c>
      <c r="H109" s="29" t="s">
        <v>22898</v>
      </c>
      <c r="I109">
        <v>51</v>
      </c>
      <c r="J109" t="s">
        <v>82</v>
      </c>
      <c r="K109" t="str">
        <f t="shared" si="2"/>
        <v>43,4305447,'CHUVISCA','-30.75100117','-51.97505236','224','220,471','CHUVISQUENSE','51',current_timestamp);</v>
      </c>
      <c r="L109" t="str">
        <f t="shared" si="3"/>
        <v>INSERT INTO municipio (cd_estado,cd_municipio,ds_municipio,vl_latitude,vl_longitude,vl_altitude,qt_area,ds_gentilico,nr_ddd,dt_registro)VALUES (43,4305447,'CHUVISCA','-30.75100117','-51.97505236','224','220,471','CHUVISQUENSE','51',current_timestamp);</v>
      </c>
    </row>
    <row r="110" spans="1:12" x14ac:dyDescent="0.25">
      <c r="A110">
        <v>43</v>
      </c>
      <c r="B110" s="21" t="s">
        <v>14242</v>
      </c>
      <c r="C110" s="22" t="s">
        <v>14243</v>
      </c>
      <c r="D110" s="3" t="s">
        <v>24051</v>
      </c>
      <c r="E110" s="3" t="s">
        <v>24052</v>
      </c>
      <c r="F110" s="3" t="s">
        <v>1436</v>
      </c>
      <c r="G110" s="21">
        <v>245.88499999999999</v>
      </c>
      <c r="H110" s="29" t="s">
        <v>22899</v>
      </c>
      <c r="I110">
        <v>51</v>
      </c>
      <c r="J110" t="s">
        <v>82</v>
      </c>
      <c r="K110" t="str">
        <f t="shared" si="2"/>
        <v>43,4305454,'CIDREIRA','-30.17731599','-50.2092576','9','245,885','CIDREIRENSE','51',current_timestamp);</v>
      </c>
      <c r="L110" t="str">
        <f t="shared" si="3"/>
        <v>INSERT INTO municipio (cd_estado,cd_municipio,ds_municipio,vl_latitude,vl_longitude,vl_altitude,qt_area,ds_gentilico,nr_ddd,dt_registro)VALUES (43,4305454,'CIDREIRA','-30.17731599','-50.2092576','9','245,885','CIDREIRENSE','51',current_timestamp);</v>
      </c>
    </row>
    <row r="111" spans="1:12" x14ac:dyDescent="0.25">
      <c r="A111">
        <v>43</v>
      </c>
      <c r="B111" s="21" t="s">
        <v>14244</v>
      </c>
      <c r="C111" s="22" t="s">
        <v>14245</v>
      </c>
      <c r="D111" s="3" t="s">
        <v>24053</v>
      </c>
      <c r="E111" s="3" t="s">
        <v>24054</v>
      </c>
      <c r="F111" s="3" t="s">
        <v>3120</v>
      </c>
      <c r="G111" s="21">
        <v>273.87299999999999</v>
      </c>
      <c r="H111" s="29" t="s">
        <v>22900</v>
      </c>
      <c r="I111">
        <v>54</v>
      </c>
      <c r="J111" t="s">
        <v>82</v>
      </c>
      <c r="K111" t="str">
        <f t="shared" si="2"/>
        <v>43,4305504,'CIRÍACO','-28.342406','-51.8746519','786','273,873','CIRIAQUENSE','54',current_timestamp);</v>
      </c>
      <c r="L111" t="str">
        <f t="shared" si="3"/>
        <v>INSERT INTO municipio (cd_estado,cd_municipio,ds_municipio,vl_latitude,vl_longitude,vl_altitude,qt_area,ds_gentilico,nr_ddd,dt_registro)VALUES (43,4305504,'CIRÍACO','-28.342406','-51.8746519','786','273,873','CIRIAQUENSE','54',current_timestamp);</v>
      </c>
    </row>
    <row r="112" spans="1:12" x14ac:dyDescent="0.25">
      <c r="A112">
        <v>43</v>
      </c>
      <c r="B112" s="21" t="s">
        <v>14246</v>
      </c>
      <c r="C112" s="22" t="s">
        <v>6525</v>
      </c>
      <c r="D112" s="3" t="s">
        <v>24055</v>
      </c>
      <c r="E112" s="3" t="s">
        <v>24056</v>
      </c>
      <c r="F112" s="3" t="s">
        <v>2575</v>
      </c>
      <c r="G112" s="21">
        <v>58.372999999999998</v>
      </c>
      <c r="H112" s="29" t="s">
        <v>5674</v>
      </c>
      <c r="I112">
        <v>51</v>
      </c>
      <c r="J112" t="s">
        <v>82</v>
      </c>
      <c r="K112" t="str">
        <f t="shared" si="2"/>
        <v>43,4305587,'COLINAS','-29.38806462','-51.87025309','55','58,373','COLINENSE','51',current_timestamp);</v>
      </c>
      <c r="L112" t="str">
        <f t="shared" si="3"/>
        <v>INSERT INTO municipio (cd_estado,cd_municipio,ds_municipio,vl_latitude,vl_longitude,vl_altitude,qt_area,ds_gentilico,nr_ddd,dt_registro)VALUES (43,4305587,'COLINAS','-29.38806462','-51.87025309','55','58,373','COLINENSE','51',current_timestamp);</v>
      </c>
    </row>
    <row r="113" spans="1:12" x14ac:dyDescent="0.25">
      <c r="A113">
        <v>43</v>
      </c>
      <c r="B113" s="21" t="s">
        <v>14247</v>
      </c>
      <c r="C113" s="22" t="s">
        <v>11447</v>
      </c>
      <c r="D113" s="3" t="s">
        <v>24057</v>
      </c>
      <c r="E113" s="3" t="s">
        <v>24058</v>
      </c>
      <c r="F113" s="3" t="s">
        <v>2053</v>
      </c>
      <c r="G113" s="21">
        <v>285.262</v>
      </c>
      <c r="H113" s="29" t="s">
        <v>7875</v>
      </c>
      <c r="I113">
        <v>54</v>
      </c>
      <c r="J113" t="s">
        <v>82</v>
      </c>
      <c r="K113" t="str">
        <f t="shared" si="2"/>
        <v>43,4305603,'COLORADO','-28.5256241','-52.9928828','430','285,262','COLORADENSE','54',current_timestamp);</v>
      </c>
      <c r="L113" t="str">
        <f t="shared" si="3"/>
        <v>INSERT INTO municipio (cd_estado,cd_municipio,ds_municipio,vl_latitude,vl_longitude,vl_altitude,qt_area,ds_gentilico,nr_ddd,dt_registro)VALUES (43,4305603,'COLORADO','-28.5256241','-52.9928828','430','285,262','COLORADENSE','54',current_timestamp);</v>
      </c>
    </row>
    <row r="114" spans="1:12" x14ac:dyDescent="0.25">
      <c r="A114">
        <v>43</v>
      </c>
      <c r="B114" s="21" t="s">
        <v>14248</v>
      </c>
      <c r="C114" s="22" t="s">
        <v>14249</v>
      </c>
      <c r="D114" s="3" t="s">
        <v>24059</v>
      </c>
      <c r="E114" s="3" t="s">
        <v>24060</v>
      </c>
      <c r="F114" s="3" t="s">
        <v>3837</v>
      </c>
      <c r="G114" s="21">
        <v>465.18799999999999</v>
      </c>
      <c r="H114" s="29" t="s">
        <v>22901</v>
      </c>
      <c r="I114">
        <v>55</v>
      </c>
      <c r="J114" t="s">
        <v>82</v>
      </c>
      <c r="K114" t="str">
        <f t="shared" si="2"/>
        <v>43,4305702,'CONDOR','-28.20528272','-53.48292589','474','465,188','CONDORENSE','55',current_timestamp);</v>
      </c>
      <c r="L114" t="str">
        <f t="shared" si="3"/>
        <v>INSERT INTO municipio (cd_estado,cd_municipio,ds_municipio,vl_latitude,vl_longitude,vl_altitude,qt_area,ds_gentilico,nr_ddd,dt_registro)VALUES (43,4305702,'CONDOR','-28.20528272','-53.48292589','474','465,188','CONDORENSE','55',current_timestamp);</v>
      </c>
    </row>
    <row r="115" spans="1:12" x14ac:dyDescent="0.25">
      <c r="A115">
        <v>43</v>
      </c>
      <c r="B115" s="21" t="s">
        <v>14250</v>
      </c>
      <c r="C115" s="22" t="s">
        <v>14251</v>
      </c>
      <c r="D115" s="3" t="s">
        <v>24061</v>
      </c>
      <c r="E115" s="3" t="s">
        <v>24062</v>
      </c>
      <c r="F115" s="3" t="s">
        <v>1965</v>
      </c>
      <c r="G115" s="21">
        <v>202.999</v>
      </c>
      <c r="H115" s="29" t="s">
        <v>22902</v>
      </c>
      <c r="I115">
        <v>54</v>
      </c>
      <c r="J115" t="s">
        <v>82</v>
      </c>
      <c r="K115" t="str">
        <f t="shared" si="2"/>
        <v>43,4305801,'CONSTANTINA','-27.73358517','-52.9948926','476','202,999','CONSTANTINENSE','54',current_timestamp);</v>
      </c>
      <c r="L115" t="str">
        <f t="shared" si="3"/>
        <v>INSERT INTO municipio (cd_estado,cd_municipio,ds_municipio,vl_latitude,vl_longitude,vl_altitude,qt_area,ds_gentilico,nr_ddd,dt_registro)VALUES (43,4305801,'CONSTANTINA','-27.73358517','-52.9948926','476','202,999','CONSTANTINENSE','54',current_timestamp);</v>
      </c>
    </row>
    <row r="116" spans="1:12" x14ac:dyDescent="0.25">
      <c r="A116">
        <v>43</v>
      </c>
      <c r="B116" s="21" t="s">
        <v>14252</v>
      </c>
      <c r="C116" s="22" t="s">
        <v>14253</v>
      </c>
      <c r="D116" s="3" t="s">
        <v>24063</v>
      </c>
      <c r="E116" s="3" t="s">
        <v>24064</v>
      </c>
      <c r="F116" s="3" t="s">
        <v>2410</v>
      </c>
      <c r="G116" s="21">
        <v>112.277</v>
      </c>
      <c r="H116" s="29" t="s">
        <v>4170</v>
      </c>
      <c r="I116">
        <v>51</v>
      </c>
      <c r="J116" t="s">
        <v>82</v>
      </c>
      <c r="K116" t="str">
        <f t="shared" si="2"/>
        <v>43,4305835,'COQUEIRO BAIXO','-29.17794644','-52.09314537','350','112,277','COQUEIRENSE','51',current_timestamp);</v>
      </c>
      <c r="L116" t="str">
        <f t="shared" si="3"/>
        <v>INSERT INTO municipio (cd_estado,cd_municipio,ds_municipio,vl_latitude,vl_longitude,vl_altitude,qt_area,ds_gentilico,nr_ddd,dt_registro)VALUES (43,4305835,'COQUEIRO BAIXO','-29.17794644','-52.09314537','350','112,277','COQUEIRENSE','51',current_timestamp);</v>
      </c>
    </row>
    <row r="117" spans="1:12" x14ac:dyDescent="0.25">
      <c r="A117">
        <v>43</v>
      </c>
      <c r="B117" s="21" t="s">
        <v>14254</v>
      </c>
      <c r="C117" s="22" t="s">
        <v>14255</v>
      </c>
      <c r="D117" s="3" t="s">
        <v>24065</v>
      </c>
      <c r="E117" s="3" t="s">
        <v>24066</v>
      </c>
      <c r="F117" s="3" t="s">
        <v>7679</v>
      </c>
      <c r="G117" s="21">
        <v>275.54899999999998</v>
      </c>
      <c r="H117" s="29" t="s">
        <v>4170</v>
      </c>
      <c r="I117">
        <v>54</v>
      </c>
      <c r="J117" t="s">
        <v>82</v>
      </c>
      <c r="K117" t="str">
        <f t="shared" si="2"/>
        <v>43,4305850,'COQUEIROS DO SUL','-28.1192218','-52.7839615','594','275,549','COQUEIRENSE','54',current_timestamp);</v>
      </c>
      <c r="L117" t="str">
        <f t="shared" si="3"/>
        <v>INSERT INTO municipio (cd_estado,cd_municipio,ds_municipio,vl_latitude,vl_longitude,vl_altitude,qt_area,ds_gentilico,nr_ddd,dt_registro)VALUES (43,4305850,'COQUEIROS DO SUL','-28.1192218','-52.7839615','594','275,549','COQUEIRENSE','54',current_timestamp);</v>
      </c>
    </row>
    <row r="118" spans="1:12" x14ac:dyDescent="0.25">
      <c r="A118">
        <v>43</v>
      </c>
      <c r="B118" s="21" t="s">
        <v>14256</v>
      </c>
      <c r="C118" s="22" t="s">
        <v>14257</v>
      </c>
      <c r="D118" s="3" t="s">
        <v>24067</v>
      </c>
      <c r="E118" s="3" t="s">
        <v>24068</v>
      </c>
      <c r="F118" s="3" t="s">
        <v>464</v>
      </c>
      <c r="G118" s="21">
        <v>162.94900000000001</v>
      </c>
      <c r="H118" s="29" t="s">
        <v>22903</v>
      </c>
      <c r="I118">
        <v>55</v>
      </c>
      <c r="J118" t="s">
        <v>82</v>
      </c>
      <c r="K118" t="str">
        <f t="shared" si="2"/>
        <v>43,4305871,'CORONEL BARROS','-28.38134168','-54.07001568','288','162,949','CORONEL-BARRENSE','55',current_timestamp);</v>
      </c>
      <c r="L118" t="str">
        <f t="shared" si="3"/>
        <v>INSERT INTO municipio (cd_estado,cd_municipio,ds_municipio,vl_latitude,vl_longitude,vl_altitude,qt_area,ds_gentilico,nr_ddd,dt_registro)VALUES (43,4305871,'CORONEL BARROS','-28.38134168','-54.07001568','288','162,949','CORONEL-BARRENSE','55',current_timestamp);</v>
      </c>
    </row>
    <row r="119" spans="1:12" x14ac:dyDescent="0.25">
      <c r="A119">
        <v>43</v>
      </c>
      <c r="B119" s="21" t="s">
        <v>14258</v>
      </c>
      <c r="C119" s="22" t="s">
        <v>14259</v>
      </c>
      <c r="D119" s="3" t="s">
        <v>24069</v>
      </c>
      <c r="E119" s="3" t="s">
        <v>24070</v>
      </c>
      <c r="F119" s="3" t="s">
        <v>18460</v>
      </c>
      <c r="G119" s="21">
        <v>492.12400000000002</v>
      </c>
      <c r="H119" s="29" t="s">
        <v>22904</v>
      </c>
      <c r="I119">
        <v>55</v>
      </c>
      <c r="J119" t="s">
        <v>82</v>
      </c>
      <c r="K119" t="str">
        <f t="shared" si="2"/>
        <v>43,4305900,'CORONEL BICACO','-27.71694171','-53.7081448','454','492,124','BICAQUENSE','55',current_timestamp);</v>
      </c>
      <c r="L119" t="str">
        <f t="shared" si="3"/>
        <v>INSERT INTO municipio (cd_estado,cd_municipio,ds_municipio,vl_latitude,vl_longitude,vl_altitude,qt_area,ds_gentilico,nr_ddd,dt_registro)VALUES (43,4305900,'CORONEL BICACO','-27.71694171','-53.7081448','454','492,124','BICAQUENSE','55',current_timestamp);</v>
      </c>
    </row>
    <row r="120" spans="1:12" x14ac:dyDescent="0.25">
      <c r="A120">
        <v>43</v>
      </c>
      <c r="B120" s="21" t="s">
        <v>14260</v>
      </c>
      <c r="C120" s="22" t="s">
        <v>14261</v>
      </c>
      <c r="D120" s="3" t="s">
        <v>24071</v>
      </c>
      <c r="E120" s="3" t="s">
        <v>24072</v>
      </c>
      <c r="F120" s="3" t="s">
        <v>17599</v>
      </c>
      <c r="G120" s="21">
        <v>105.447</v>
      </c>
      <c r="H120" s="29" t="s">
        <v>22905</v>
      </c>
      <c r="I120">
        <v>54</v>
      </c>
      <c r="J120" t="s">
        <v>82</v>
      </c>
      <c r="K120" t="str">
        <f t="shared" si="2"/>
        <v>43,4305934,'CORONEL PILAR','-29.2735034','-51.68365717','529','105,447','CORONEL PILARENSE','54',current_timestamp);</v>
      </c>
      <c r="L120" t="str">
        <f t="shared" si="3"/>
        <v>INSERT INTO municipio (cd_estado,cd_municipio,ds_municipio,vl_latitude,vl_longitude,vl_altitude,qt_area,ds_gentilico,nr_ddd,dt_registro)VALUES (43,4305934,'CORONEL PILAR','-29.2735034','-51.68365717','529','105,447','CORONEL PILARENSE','54',current_timestamp);</v>
      </c>
    </row>
    <row r="121" spans="1:12" x14ac:dyDescent="0.25">
      <c r="A121">
        <v>43</v>
      </c>
      <c r="B121" s="21" t="s">
        <v>14262</v>
      </c>
      <c r="C121" s="22" t="s">
        <v>14263</v>
      </c>
      <c r="D121" s="3" t="s">
        <v>24073</v>
      </c>
      <c r="E121" s="3" t="s">
        <v>24074</v>
      </c>
      <c r="F121" s="3" t="s">
        <v>18154</v>
      </c>
      <c r="G121" s="21">
        <v>172.375</v>
      </c>
      <c r="H121" s="29" t="s">
        <v>22906</v>
      </c>
      <c r="I121">
        <v>54</v>
      </c>
      <c r="J121" t="s">
        <v>82</v>
      </c>
      <c r="K121" t="str">
        <f t="shared" si="2"/>
        <v>43,4305959,'COTIPORÃ','-28.99472193','-51.69674635','608','172,375','COTIPORANENSE','54',current_timestamp);</v>
      </c>
      <c r="L121" t="str">
        <f t="shared" si="3"/>
        <v>INSERT INTO municipio (cd_estado,cd_municipio,ds_municipio,vl_latitude,vl_longitude,vl_altitude,qt_area,ds_gentilico,nr_ddd,dt_registro)VALUES (43,4305959,'COTIPORÃ','-28.99472193','-51.69674635','608','172,375','COTIPORANENSE','54',current_timestamp);</v>
      </c>
    </row>
    <row r="122" spans="1:12" x14ac:dyDescent="0.25">
      <c r="A122">
        <v>43</v>
      </c>
      <c r="B122" s="21" t="s">
        <v>14264</v>
      </c>
      <c r="C122" s="22" t="s">
        <v>14265</v>
      </c>
      <c r="D122" s="3" t="s">
        <v>24075</v>
      </c>
      <c r="E122" s="3" t="s">
        <v>24076</v>
      </c>
      <c r="F122" s="3" t="s">
        <v>3733</v>
      </c>
      <c r="G122" s="21">
        <v>422.78899999999999</v>
      </c>
      <c r="H122" s="29" t="s">
        <v>22907</v>
      </c>
      <c r="I122">
        <v>54</v>
      </c>
      <c r="J122" t="s">
        <v>82</v>
      </c>
      <c r="K122" t="str">
        <f t="shared" si="2"/>
        <v>43,4305975,'COXILHA','-28.12482947','-52.30029755','698','422,789','COXILHENSE','54',current_timestamp);</v>
      </c>
      <c r="L122" t="str">
        <f t="shared" si="3"/>
        <v>INSERT INTO municipio (cd_estado,cd_municipio,ds_municipio,vl_latitude,vl_longitude,vl_altitude,qt_area,ds_gentilico,nr_ddd,dt_registro)VALUES (43,4305975,'COXILHA','-28.12482947','-52.30029755','698','422,789','COXILHENSE','54',current_timestamp);</v>
      </c>
    </row>
    <row r="123" spans="1:12" x14ac:dyDescent="0.25">
      <c r="A123">
        <v>43</v>
      </c>
      <c r="B123" s="21" t="s">
        <v>14266</v>
      </c>
      <c r="C123" s="22" t="s">
        <v>14267</v>
      </c>
      <c r="D123" s="3" t="s">
        <v>24077</v>
      </c>
      <c r="E123" s="3" t="s">
        <v>24078</v>
      </c>
      <c r="F123" s="3" t="s">
        <v>1425</v>
      </c>
      <c r="G123" s="21">
        <v>363.10700000000003</v>
      </c>
      <c r="H123" s="29" t="s">
        <v>22908</v>
      </c>
      <c r="I123">
        <v>55</v>
      </c>
      <c r="J123" t="s">
        <v>82</v>
      </c>
      <c r="K123" t="str">
        <f t="shared" si="2"/>
        <v>43,4306007,'CRISSIUMAL','-27.4997951','-54.0992597','385','363,107','CRISSIUMALENSE','55',current_timestamp);</v>
      </c>
      <c r="L123" t="str">
        <f t="shared" si="3"/>
        <v>INSERT INTO municipio (cd_estado,cd_municipio,ds_municipio,vl_latitude,vl_longitude,vl_altitude,qt_area,ds_gentilico,nr_ddd,dt_registro)VALUES (43,4306007,'CRISSIUMAL','-27.4997951','-54.0992597','385','363,107','CRISSIUMALENSE','55',current_timestamp);</v>
      </c>
    </row>
    <row r="124" spans="1:12" x14ac:dyDescent="0.25">
      <c r="A124">
        <v>43</v>
      </c>
      <c r="B124" s="21" t="s">
        <v>14268</v>
      </c>
      <c r="C124" s="22" t="s">
        <v>14269</v>
      </c>
      <c r="D124" s="3" t="s">
        <v>24079</v>
      </c>
      <c r="E124" s="3" t="s">
        <v>24080</v>
      </c>
      <c r="F124" s="3" t="s">
        <v>1443</v>
      </c>
      <c r="G124" s="21">
        <v>681.625</v>
      </c>
      <c r="H124" s="29" t="s">
        <v>16987</v>
      </c>
      <c r="I124">
        <v>51</v>
      </c>
      <c r="J124" t="s">
        <v>82</v>
      </c>
      <c r="K124" t="str">
        <f t="shared" si="2"/>
        <v>43,4306056,'CRISTAL','-30.99838951','-52.04978474','62','681,625','CRISTALENSE','51',current_timestamp);</v>
      </c>
      <c r="L124" t="str">
        <f t="shared" si="3"/>
        <v>INSERT INTO municipio (cd_estado,cd_municipio,ds_municipio,vl_latitude,vl_longitude,vl_altitude,qt_area,ds_gentilico,nr_ddd,dt_registro)VALUES (43,4306056,'CRISTAL','-30.99838951','-52.04978474','62','681,625','CRISTALENSE','51',current_timestamp);</v>
      </c>
    </row>
    <row r="125" spans="1:12" x14ac:dyDescent="0.25">
      <c r="A125">
        <v>43</v>
      </c>
      <c r="B125" s="21" t="s">
        <v>14270</v>
      </c>
      <c r="C125" s="22" t="s">
        <v>14271</v>
      </c>
      <c r="D125" s="3" t="s">
        <v>24081</v>
      </c>
      <c r="E125" s="3" t="s">
        <v>24082</v>
      </c>
      <c r="F125" s="3" t="s">
        <v>2256</v>
      </c>
      <c r="G125" s="21">
        <v>97.715000000000003</v>
      </c>
      <c r="H125" s="29" t="s">
        <v>16987</v>
      </c>
      <c r="I125">
        <v>55</v>
      </c>
      <c r="J125" t="s">
        <v>82</v>
      </c>
      <c r="K125" t="str">
        <f t="shared" si="2"/>
        <v>43,4306072,'CRISTAL DO SUL','-27.45540754','-53.24920893','340','97,715','CRISTALENSE','55',current_timestamp);</v>
      </c>
      <c r="L125" t="str">
        <f t="shared" si="3"/>
        <v>INSERT INTO municipio (cd_estado,cd_municipio,ds_municipio,vl_latitude,vl_longitude,vl_altitude,qt_area,ds_gentilico,nr_ddd,dt_registro)VALUES (43,4306072,'CRISTAL DO SUL','-27.45540754','-53.24920893','340','97,715','CRISTALENSE','55',current_timestamp);</v>
      </c>
    </row>
    <row r="126" spans="1:12" x14ac:dyDescent="0.25">
      <c r="A126">
        <v>43</v>
      </c>
      <c r="B126" s="21" t="s">
        <v>14272</v>
      </c>
      <c r="C126" s="22" t="s">
        <v>14273</v>
      </c>
      <c r="D126" s="3" t="s">
        <v>24083</v>
      </c>
      <c r="E126" s="3" t="s">
        <v>24084</v>
      </c>
      <c r="F126" s="3" t="s">
        <v>18387</v>
      </c>
      <c r="G126" s="21">
        <v>1360.289</v>
      </c>
      <c r="H126" s="29" t="s">
        <v>14275</v>
      </c>
      <c r="I126">
        <v>55</v>
      </c>
      <c r="J126" t="s">
        <v>82</v>
      </c>
      <c r="K126" t="str">
        <f t="shared" si="2"/>
        <v>43,4306106,'CRUZ ALTA','-28.6450397','-53.6048649','475','1360,289','CRUZALTENSE','55',current_timestamp);</v>
      </c>
      <c r="L126" t="str">
        <f t="shared" si="3"/>
        <v>INSERT INTO municipio (cd_estado,cd_municipio,ds_municipio,vl_latitude,vl_longitude,vl_altitude,qt_area,ds_gentilico,nr_ddd,dt_registro)VALUES (43,4306106,'CRUZ ALTA','-28.6450397','-53.6048649','475','1360,289','CRUZALTENSE','55',current_timestamp);</v>
      </c>
    </row>
    <row r="127" spans="1:12" x14ac:dyDescent="0.25">
      <c r="A127">
        <v>43</v>
      </c>
      <c r="B127" s="21" t="s">
        <v>14274</v>
      </c>
      <c r="C127" s="22" t="s">
        <v>14275</v>
      </c>
      <c r="D127" s="3" t="s">
        <v>24085</v>
      </c>
      <c r="E127" s="3" t="s">
        <v>24086</v>
      </c>
      <c r="F127" s="3" t="s">
        <v>2589</v>
      </c>
      <c r="G127" s="21">
        <v>166.88300000000001</v>
      </c>
      <c r="H127" s="29" t="s">
        <v>22909</v>
      </c>
      <c r="I127">
        <v>54</v>
      </c>
      <c r="J127" t="s">
        <v>82</v>
      </c>
      <c r="K127" t="str">
        <f t="shared" si="2"/>
        <v>43,4306130,'CRUZALTENSE','-27.66728072','-52.64882326','545','166,883','CRUZALTINO','54',current_timestamp);</v>
      </c>
      <c r="L127" t="str">
        <f t="shared" si="3"/>
        <v>INSERT INTO municipio (cd_estado,cd_municipio,ds_municipio,vl_latitude,vl_longitude,vl_altitude,qt_area,ds_gentilico,nr_ddd,dt_registro)VALUES (43,4306130,'CRUZALTENSE','-27.66728072','-52.64882326','545','166,883','CRUZALTINO','54',current_timestamp);</v>
      </c>
    </row>
    <row r="128" spans="1:12" x14ac:dyDescent="0.25">
      <c r="A128">
        <v>43</v>
      </c>
      <c r="B128" s="21" t="s">
        <v>14276</v>
      </c>
      <c r="C128" s="22" t="s">
        <v>4345</v>
      </c>
      <c r="D128" s="3" t="s">
        <v>24087</v>
      </c>
      <c r="E128" s="3" t="s">
        <v>24088</v>
      </c>
      <c r="F128" s="3" t="s">
        <v>2773</v>
      </c>
      <c r="G128" s="21">
        <v>154.69200000000001</v>
      </c>
      <c r="H128" s="29" t="s">
        <v>4133</v>
      </c>
      <c r="I128">
        <v>51</v>
      </c>
      <c r="J128" t="s">
        <v>82</v>
      </c>
      <c r="K128" t="str">
        <f t="shared" si="2"/>
        <v>43,4306205,'CRUZEIRO DO SUL','-29.51361792','-51.99214689','24','154,692','CRUZEIRENSE','51',current_timestamp);</v>
      </c>
      <c r="L128" t="str">
        <f t="shared" si="3"/>
        <v>INSERT INTO municipio (cd_estado,cd_municipio,ds_municipio,vl_latitude,vl_longitude,vl_altitude,qt_area,ds_gentilico,nr_ddd,dt_registro)VALUES (43,4306205,'CRUZEIRO DO SUL','-29.51361792','-51.99214689','24','154,692','CRUZEIRENSE','51',current_timestamp);</v>
      </c>
    </row>
    <row r="129" spans="1:12" x14ac:dyDescent="0.25">
      <c r="A129">
        <v>43</v>
      </c>
      <c r="B129" s="21" t="s">
        <v>14277</v>
      </c>
      <c r="C129" s="22" t="s">
        <v>14278</v>
      </c>
      <c r="D129" s="3" t="s">
        <v>24089</v>
      </c>
      <c r="E129" s="3" t="s">
        <v>24090</v>
      </c>
      <c r="F129" s="3" t="s">
        <v>2183</v>
      </c>
      <c r="G129" s="21">
        <v>174.93899999999999</v>
      </c>
      <c r="H129" s="29" t="s">
        <v>22910</v>
      </c>
      <c r="I129">
        <v>54</v>
      </c>
      <c r="J129" t="s">
        <v>82</v>
      </c>
      <c r="K129" t="str">
        <f t="shared" si="2"/>
        <v>43,4306304,'DAVID CANABARRO','-28.38818922','-51.84566382','674','174,939','CANABARRENSE','54',current_timestamp);</v>
      </c>
      <c r="L129" t="str">
        <f t="shared" si="3"/>
        <v>INSERT INTO municipio (cd_estado,cd_municipio,ds_municipio,vl_latitude,vl_longitude,vl_altitude,qt_area,ds_gentilico,nr_ddd,dt_registro)VALUES (43,4306304,'DAVID CANABARRO','-28.38818922','-51.84566382','674','174,939','CANABARRENSE','54',current_timestamp);</v>
      </c>
    </row>
    <row r="130" spans="1:12" x14ac:dyDescent="0.25">
      <c r="A130">
        <v>43</v>
      </c>
      <c r="B130" s="21" t="s">
        <v>14279</v>
      </c>
      <c r="C130" s="22" t="s">
        <v>14280</v>
      </c>
      <c r="D130" s="3" t="s">
        <v>24091</v>
      </c>
      <c r="E130" s="3" t="s">
        <v>24092</v>
      </c>
      <c r="F130" s="3" t="s">
        <v>3539</v>
      </c>
      <c r="G130" s="21">
        <v>361.17099999999999</v>
      </c>
      <c r="H130" s="29" t="s">
        <v>22911</v>
      </c>
      <c r="I130">
        <v>55</v>
      </c>
      <c r="J130" t="s">
        <v>82</v>
      </c>
      <c r="K130" t="str">
        <f t="shared" ref="K130:K193" si="4">CONCATENATE(A130,",",B130,",'",C130,"','",D130,"','",E130,"','",F130,"','",G130,"','",H130,"','",I130,"',",J130,");")</f>
        <v>43,4306320,'DERRUBADAS','-27.26466523','-53.86136076','477','361,171','DERRUBADENSE','55',current_timestamp);</v>
      </c>
      <c r="L130" t="str">
        <f t="shared" ref="L130:L193" si="5">CONCATENATE("INSERT INTO municipio (cd_estado,cd_municipio,ds_municipio,vl_latitude,vl_longitude,vl_altitude,qt_area,ds_gentilico,nr_ddd,dt_registro)VALUES (",K130)</f>
        <v>INSERT INTO municipio (cd_estado,cd_municipio,ds_municipio,vl_latitude,vl_longitude,vl_altitude,qt_area,ds_gentilico,nr_ddd,dt_registro)VALUES (43,4306320,'DERRUBADAS','-27.26466523','-53.86136076','477','361,171','DERRUBADENSE','55',current_timestamp);</v>
      </c>
    </row>
    <row r="131" spans="1:12" x14ac:dyDescent="0.25">
      <c r="A131">
        <v>43</v>
      </c>
      <c r="B131" s="21" t="s">
        <v>14281</v>
      </c>
      <c r="C131" s="22" t="s">
        <v>14282</v>
      </c>
      <c r="D131" s="3" t="s">
        <v>24093</v>
      </c>
      <c r="E131" s="3" t="s">
        <v>24094</v>
      </c>
      <c r="F131" s="3" t="s">
        <v>1668</v>
      </c>
      <c r="G131" s="21">
        <v>216.84800000000001</v>
      </c>
      <c r="H131" s="29" t="s">
        <v>22912</v>
      </c>
      <c r="I131">
        <v>55</v>
      </c>
      <c r="J131" t="s">
        <v>82</v>
      </c>
      <c r="K131" t="str">
        <f t="shared" si="4"/>
        <v>43,4306353,'DEZESSEIS DE NOVEMBRO','-28.22506052','-55.04822016','168','216,848','DEZESSEIS-NOVEMBRENSE','55',current_timestamp);</v>
      </c>
      <c r="L131" t="str">
        <f t="shared" si="5"/>
        <v>INSERT INTO municipio (cd_estado,cd_municipio,ds_municipio,vl_latitude,vl_longitude,vl_altitude,qt_area,ds_gentilico,nr_ddd,dt_registro)VALUES (43,4306353,'DEZESSEIS DE NOVEMBRO','-28.22506052','-55.04822016','168','216,848','DEZESSEIS-NOVEMBRENSE','55',current_timestamp);</v>
      </c>
    </row>
    <row r="132" spans="1:12" x14ac:dyDescent="0.25">
      <c r="A132">
        <v>43</v>
      </c>
      <c r="B132" s="21" t="s">
        <v>14283</v>
      </c>
      <c r="C132" s="22" t="s">
        <v>14284</v>
      </c>
      <c r="D132" s="3" t="s">
        <v>24095</v>
      </c>
      <c r="E132" s="3" t="s">
        <v>24096</v>
      </c>
      <c r="F132" s="3" t="s">
        <v>1514</v>
      </c>
      <c r="G132" s="21">
        <v>600.54600000000005</v>
      </c>
      <c r="H132" s="29" t="s">
        <v>22913</v>
      </c>
      <c r="I132">
        <v>55</v>
      </c>
      <c r="J132" t="s">
        <v>82</v>
      </c>
      <c r="K132" t="str">
        <f t="shared" si="4"/>
        <v>43,4306379,'DILERMANDO DE AGUIAR','-29.70502979','-54.20827916','115','600,546','DILERMANDENSE','55',current_timestamp);</v>
      </c>
      <c r="L132" t="str">
        <f t="shared" si="5"/>
        <v>INSERT INTO municipio (cd_estado,cd_municipio,ds_municipio,vl_latitude,vl_longitude,vl_altitude,qt_area,ds_gentilico,nr_ddd,dt_registro)VALUES (43,4306379,'DILERMANDO DE AGUIAR','-29.70502979','-54.20827916','115','600,546','DILERMANDENSE','55',current_timestamp);</v>
      </c>
    </row>
    <row r="133" spans="1:12" x14ac:dyDescent="0.25">
      <c r="A133">
        <v>43</v>
      </c>
      <c r="B133" s="21" t="s">
        <v>14285</v>
      </c>
      <c r="C133" s="22" t="s">
        <v>14286</v>
      </c>
      <c r="D133" s="3" t="s">
        <v>24097</v>
      </c>
      <c r="E133" s="3" t="s">
        <v>24098</v>
      </c>
      <c r="F133" s="3" t="s">
        <v>179</v>
      </c>
      <c r="G133" s="21">
        <v>65.156000000000006</v>
      </c>
      <c r="H133" s="29" t="s">
        <v>22914</v>
      </c>
      <c r="I133">
        <v>51</v>
      </c>
      <c r="J133" t="s">
        <v>82</v>
      </c>
      <c r="K133" t="str">
        <f t="shared" si="4"/>
        <v>43,4306403,'DOIS IRMÃOS','-29.5836556','-51.0894109','159','65,156','DOIS-IRMÃOSENSE','51',current_timestamp);</v>
      </c>
      <c r="L133" t="str">
        <f t="shared" si="5"/>
        <v>INSERT INTO municipio (cd_estado,cd_municipio,ds_municipio,vl_latitude,vl_longitude,vl_altitude,qt_area,ds_gentilico,nr_ddd,dt_registro)VALUES (43,4306403,'DOIS IRMÃOS','-29.5836556','-51.0894109','159','65,156','DOIS-IRMÃOSENSE','51',current_timestamp);</v>
      </c>
    </row>
    <row r="134" spans="1:12" x14ac:dyDescent="0.25">
      <c r="A134">
        <v>43</v>
      </c>
      <c r="B134" s="21" t="s">
        <v>14287</v>
      </c>
      <c r="C134" s="22" t="s">
        <v>14288</v>
      </c>
      <c r="D134" s="3" t="s">
        <v>24099</v>
      </c>
      <c r="E134" s="3" t="s">
        <v>24100</v>
      </c>
      <c r="F134" s="3" t="s">
        <v>20904</v>
      </c>
      <c r="G134" s="21">
        <v>225.68100000000001</v>
      </c>
      <c r="H134" s="29" t="s">
        <v>22915</v>
      </c>
      <c r="I134">
        <v>55</v>
      </c>
      <c r="J134" t="s">
        <v>82</v>
      </c>
      <c r="K134" t="str">
        <f t="shared" si="4"/>
        <v>43,4306429,'DOIS IRMÃOS DAS MISSÕES','-27.6601221','-53.5308911','546','225,681','DOIS-IRMÃOZENSE','55',current_timestamp);</v>
      </c>
      <c r="L134" t="str">
        <f t="shared" si="5"/>
        <v>INSERT INTO municipio (cd_estado,cd_municipio,ds_municipio,vl_latitude,vl_longitude,vl_altitude,qt_area,ds_gentilico,nr_ddd,dt_registro)VALUES (43,4306429,'DOIS IRMÃOS DAS MISSÕES','-27.6601221','-53.5308911','546','225,681','DOIS-IRMÃOZENSE','55',current_timestamp);</v>
      </c>
    </row>
    <row r="135" spans="1:12" x14ac:dyDescent="0.25">
      <c r="A135">
        <v>43</v>
      </c>
      <c r="B135" s="21" t="s">
        <v>14289</v>
      </c>
      <c r="C135" s="22" t="s">
        <v>14290</v>
      </c>
      <c r="D135" s="3" t="s">
        <v>24101</v>
      </c>
      <c r="E135" s="3" t="s">
        <v>24102</v>
      </c>
      <c r="F135" s="3" t="s">
        <v>3837</v>
      </c>
      <c r="G135" s="21">
        <v>133.37200000000001</v>
      </c>
      <c r="H135" s="29" t="s">
        <v>22916</v>
      </c>
      <c r="I135">
        <v>54</v>
      </c>
      <c r="J135" t="s">
        <v>82</v>
      </c>
      <c r="K135" t="str">
        <f t="shared" si="4"/>
        <v>43,4306452,'DOIS LAJEADOS','-28.98300987','-51.83686495','474','133,372','DOIS-LAJEENSE','54',current_timestamp);</v>
      </c>
      <c r="L135" t="str">
        <f t="shared" si="5"/>
        <v>INSERT INTO municipio (cd_estado,cd_municipio,ds_municipio,vl_latitude,vl_longitude,vl_altitude,qt_area,ds_gentilico,nr_ddd,dt_registro)VALUES (43,4306452,'DOIS LAJEADOS','-28.98300987','-51.83686495','474','133,372','DOIS-LAJEENSE','54',current_timestamp);</v>
      </c>
    </row>
    <row r="136" spans="1:12" x14ac:dyDescent="0.25">
      <c r="A136">
        <v>43</v>
      </c>
      <c r="B136" s="21" t="s">
        <v>14291</v>
      </c>
      <c r="C136" s="22" t="s">
        <v>14292</v>
      </c>
      <c r="D136" s="3" t="s">
        <v>24103</v>
      </c>
      <c r="E136" s="3" t="s">
        <v>24104</v>
      </c>
      <c r="F136" s="3" t="s">
        <v>18379</v>
      </c>
      <c r="G136" s="21">
        <v>1356.171</v>
      </c>
      <c r="H136" s="29" t="s">
        <v>22917</v>
      </c>
      <c r="I136">
        <v>51</v>
      </c>
      <c r="J136" t="s">
        <v>82</v>
      </c>
      <c r="K136" t="str">
        <f t="shared" si="4"/>
        <v>43,4306502,'DOM FELICIANO','-30.7024531','-52.10873365','138','1356,171','DONFELICIANENSE','51',current_timestamp);</v>
      </c>
      <c r="L136" t="str">
        <f t="shared" si="5"/>
        <v>INSERT INTO municipio (cd_estado,cd_municipio,ds_municipio,vl_latitude,vl_longitude,vl_altitude,qt_area,ds_gentilico,nr_ddd,dt_registro)VALUES (43,4306502,'DOM FELICIANO','-30.7024531','-52.10873365','138','1356,171','DONFELICIANENSE','51',current_timestamp);</v>
      </c>
    </row>
    <row r="137" spans="1:12" x14ac:dyDescent="0.25">
      <c r="A137">
        <v>43</v>
      </c>
      <c r="B137" s="21" t="s">
        <v>14295</v>
      </c>
      <c r="C137" s="22" t="s">
        <v>14296</v>
      </c>
      <c r="D137" s="3" t="s">
        <v>24105</v>
      </c>
      <c r="E137" s="3" t="s">
        <v>24106</v>
      </c>
      <c r="F137" s="3" t="s">
        <v>498</v>
      </c>
      <c r="G137" s="21">
        <v>5190.2380000000003</v>
      </c>
      <c r="H137" s="29" t="s">
        <v>22918</v>
      </c>
      <c r="I137">
        <v>53</v>
      </c>
      <c r="J137" t="s">
        <v>82</v>
      </c>
      <c r="K137" t="str">
        <f t="shared" si="4"/>
        <v>43,4306601,'DOM PEDRITO','-30.9756484','-54.6691478','141','5190,238','PEDRITENSE','53',current_timestamp);</v>
      </c>
      <c r="L137" t="str">
        <f t="shared" si="5"/>
        <v>INSERT INTO municipio (cd_estado,cd_municipio,ds_municipio,vl_latitude,vl_longitude,vl_altitude,qt_area,ds_gentilico,nr_ddd,dt_registro)VALUES (43,4306601,'DOM PEDRITO','-30.9756484','-54.6691478','141','5190,238','PEDRITENSE','53',current_timestamp);</v>
      </c>
    </row>
    <row r="138" spans="1:12" x14ac:dyDescent="0.25">
      <c r="A138">
        <v>43</v>
      </c>
      <c r="B138" s="21" t="s">
        <v>14293</v>
      </c>
      <c r="C138" s="22" t="s">
        <v>14294</v>
      </c>
      <c r="D138" s="3" t="s">
        <v>24107</v>
      </c>
      <c r="E138" s="3" t="s">
        <v>24108</v>
      </c>
      <c r="F138" s="3" t="s">
        <v>165</v>
      </c>
      <c r="G138" s="21">
        <v>78.158000000000001</v>
      </c>
      <c r="H138" s="29" t="s">
        <v>22919</v>
      </c>
      <c r="I138">
        <v>51</v>
      </c>
      <c r="J138" t="s">
        <v>82</v>
      </c>
      <c r="K138" t="str">
        <f t="shared" si="4"/>
        <v>43,4306551,'DOM PEDRO DE ALCÂNTARA','-29.3659149','-49.8521341','132','78,158','DOM-PEDRO-ALCANTARENSE','51',current_timestamp);</v>
      </c>
      <c r="L138" t="str">
        <f t="shared" si="5"/>
        <v>INSERT INTO municipio (cd_estado,cd_municipio,ds_municipio,vl_latitude,vl_longitude,vl_altitude,qt_area,ds_gentilico,nr_ddd,dt_registro)VALUES (43,4306551,'DOM PEDRO DE ALCÂNTARA','-29.3659149','-49.8521341','132','78,158','DOM-PEDRO-ALCANTARENSE','51',current_timestamp);</v>
      </c>
    </row>
    <row r="139" spans="1:12" x14ac:dyDescent="0.25">
      <c r="A139">
        <v>43</v>
      </c>
      <c r="B139" s="21" t="s">
        <v>14297</v>
      </c>
      <c r="C139" s="22" t="s">
        <v>14298</v>
      </c>
      <c r="D139" s="3" t="s">
        <v>24109</v>
      </c>
      <c r="E139" s="3" t="s">
        <v>24110</v>
      </c>
      <c r="F139" s="3" t="s">
        <v>2561</v>
      </c>
      <c r="G139" s="21">
        <v>114.346</v>
      </c>
      <c r="H139" s="29" t="s">
        <v>20154</v>
      </c>
      <c r="I139">
        <v>55</v>
      </c>
      <c r="J139" t="s">
        <v>82</v>
      </c>
      <c r="K139" t="str">
        <f t="shared" si="4"/>
        <v>43,4306700,'DONA FRANCISCA','-29.6214729','-53.3593194','74','114,346','FRANCISQUENSE','55',current_timestamp);</v>
      </c>
      <c r="L139" t="str">
        <f t="shared" si="5"/>
        <v>INSERT INTO municipio (cd_estado,cd_municipio,ds_municipio,vl_latitude,vl_longitude,vl_altitude,qt_area,ds_gentilico,nr_ddd,dt_registro)VALUES (43,4306700,'DONA FRANCISCA','-29.6214729','-53.3593194','74','114,346','FRANCISQUENSE','55',current_timestamp);</v>
      </c>
    </row>
    <row r="140" spans="1:12" x14ac:dyDescent="0.25">
      <c r="A140">
        <v>43</v>
      </c>
      <c r="B140" s="21" t="s">
        <v>14299</v>
      </c>
      <c r="C140" s="22" t="s">
        <v>14300</v>
      </c>
      <c r="D140" s="3" t="s">
        <v>24111</v>
      </c>
      <c r="E140" s="3" t="s">
        <v>24112</v>
      </c>
      <c r="F140" s="3" t="s">
        <v>6877</v>
      </c>
      <c r="G140" s="21">
        <v>256.86500000000001</v>
      </c>
      <c r="H140" s="29" t="s">
        <v>22920</v>
      </c>
      <c r="I140">
        <v>55</v>
      </c>
      <c r="J140" t="s">
        <v>82</v>
      </c>
      <c r="K140" t="str">
        <f t="shared" si="4"/>
        <v>43,4306734,'DOUTOR MAURÍCIO CARDOSO','-27.5086884','-54.36310959','278','256,865','MAURICIENSE','55',current_timestamp);</v>
      </c>
      <c r="L140" t="str">
        <f t="shared" si="5"/>
        <v>INSERT INTO municipio (cd_estado,cd_municipio,ds_municipio,vl_latitude,vl_longitude,vl_altitude,qt_area,ds_gentilico,nr_ddd,dt_registro)VALUES (43,4306734,'DOUTOR MAURÍCIO CARDOSO','-27.5086884','-54.36310959','278','256,865','MAURICIENSE','55',current_timestamp);</v>
      </c>
    </row>
    <row r="141" spans="1:12" x14ac:dyDescent="0.25">
      <c r="A141">
        <v>43</v>
      </c>
      <c r="B141" s="21" t="s">
        <v>14301</v>
      </c>
      <c r="C141" s="22" t="s">
        <v>14302</v>
      </c>
      <c r="D141" s="3" t="s">
        <v>24113</v>
      </c>
      <c r="E141" s="3" t="s">
        <v>24114</v>
      </c>
      <c r="F141" s="3" t="s">
        <v>18479</v>
      </c>
      <c r="G141" s="21">
        <v>108.43300000000001</v>
      </c>
      <c r="H141" s="29" t="s">
        <v>22921</v>
      </c>
      <c r="I141">
        <v>51</v>
      </c>
      <c r="J141" t="s">
        <v>82</v>
      </c>
      <c r="K141" t="str">
        <f t="shared" si="4"/>
        <v>43,4306759,'DOUTOR RICARDO','-29.08848311','-51.99093103','488','108,433','RICARDENSE','51',current_timestamp);</v>
      </c>
      <c r="L141" t="str">
        <f t="shared" si="5"/>
        <v>INSERT INTO municipio (cd_estado,cd_municipio,ds_municipio,vl_latitude,vl_longitude,vl_altitude,qt_area,ds_gentilico,nr_ddd,dt_registro)VALUES (43,4306759,'DOUTOR RICARDO','-29.08848311','-51.99093103','488','108,433','RICARDENSE','51',current_timestamp);</v>
      </c>
    </row>
    <row r="142" spans="1:12" x14ac:dyDescent="0.25">
      <c r="A142">
        <v>43</v>
      </c>
      <c r="B142" s="21" t="s">
        <v>14303</v>
      </c>
      <c r="C142" s="22" t="s">
        <v>14304</v>
      </c>
      <c r="D142" s="3" t="s">
        <v>24115</v>
      </c>
      <c r="E142" s="3" t="s">
        <v>24116</v>
      </c>
      <c r="F142" s="3" t="s">
        <v>630</v>
      </c>
      <c r="G142" s="21">
        <v>509.726</v>
      </c>
      <c r="H142" s="29" t="s">
        <v>5863</v>
      </c>
      <c r="I142">
        <v>51</v>
      </c>
      <c r="J142" t="s">
        <v>82</v>
      </c>
      <c r="K142" t="str">
        <f t="shared" si="4"/>
        <v>43,4306767,'ELDORADO DO SUL','-30.09397455','-51.63908958','35','509,726','ELDORADENSE','51',current_timestamp);</v>
      </c>
      <c r="L142" t="str">
        <f t="shared" si="5"/>
        <v>INSERT INTO municipio (cd_estado,cd_municipio,ds_municipio,vl_latitude,vl_longitude,vl_altitude,qt_area,ds_gentilico,nr_ddd,dt_registro)VALUES (43,4306767,'ELDORADO DO SUL','-30.09397455','-51.63908958','35','509,726','ELDORADENSE','51',current_timestamp);</v>
      </c>
    </row>
    <row r="143" spans="1:12" x14ac:dyDescent="0.25">
      <c r="A143">
        <v>43</v>
      </c>
      <c r="B143" s="21" t="s">
        <v>14305</v>
      </c>
      <c r="C143" s="22" t="s">
        <v>14306</v>
      </c>
      <c r="D143" s="3" t="s">
        <v>24117</v>
      </c>
      <c r="E143" s="3" t="s">
        <v>24118</v>
      </c>
      <c r="F143" s="3" t="s">
        <v>447</v>
      </c>
      <c r="G143" s="21">
        <v>139.16</v>
      </c>
      <c r="H143" s="29" t="s">
        <v>22922</v>
      </c>
      <c r="I143">
        <v>51</v>
      </c>
      <c r="J143" t="s">
        <v>82</v>
      </c>
      <c r="K143" t="str">
        <f t="shared" si="4"/>
        <v>43,4306809,'ENCANTADO','-29.2352882','-51.8703352','80','139,16','ENCANTADENSE','51',current_timestamp);</v>
      </c>
      <c r="L143" t="str">
        <f t="shared" si="5"/>
        <v>INSERT INTO municipio (cd_estado,cd_municipio,ds_municipio,vl_latitude,vl_longitude,vl_altitude,qt_area,ds_gentilico,nr_ddd,dt_registro)VALUES (43,4306809,'ENCANTADO','-29.2352882','-51.8703352','80','139,16','ENCANTADENSE','51',current_timestamp);</v>
      </c>
    </row>
    <row r="144" spans="1:12" x14ac:dyDescent="0.25">
      <c r="A144">
        <v>43</v>
      </c>
      <c r="B144" s="21" t="s">
        <v>14307</v>
      </c>
      <c r="C144" s="22" t="s">
        <v>14308</v>
      </c>
      <c r="D144" s="3" t="s">
        <v>24119</v>
      </c>
      <c r="E144" s="3" t="s">
        <v>24120</v>
      </c>
      <c r="F144" s="3" t="s">
        <v>20840</v>
      </c>
      <c r="G144" s="21">
        <v>3348.319</v>
      </c>
      <c r="H144" s="29" t="s">
        <v>5009</v>
      </c>
      <c r="I144">
        <v>51</v>
      </c>
      <c r="J144" t="s">
        <v>82</v>
      </c>
      <c r="K144" t="str">
        <f t="shared" si="4"/>
        <v>43,4306908,'ENCRUZILHADA DO SUL','-30.54498369','-52.52526999','428','3348,319','ENCRUZILHADENSE','51',current_timestamp);</v>
      </c>
      <c r="L144" t="str">
        <f t="shared" si="5"/>
        <v>INSERT INTO municipio (cd_estado,cd_municipio,ds_municipio,vl_latitude,vl_longitude,vl_altitude,qt_area,ds_gentilico,nr_ddd,dt_registro)VALUES (43,4306908,'ENCRUZILHADA DO SUL','-30.54498369','-52.52526999','428','3348,319','ENCRUZILHADENSE','51',current_timestamp);</v>
      </c>
    </row>
    <row r="145" spans="1:12" x14ac:dyDescent="0.25">
      <c r="A145">
        <v>43</v>
      </c>
      <c r="B145" s="21" t="s">
        <v>14309</v>
      </c>
      <c r="C145" s="22" t="s">
        <v>14310</v>
      </c>
      <c r="D145" s="3" t="s">
        <v>24121</v>
      </c>
      <c r="E145" s="3" t="s">
        <v>24122</v>
      </c>
      <c r="F145" s="3" t="s">
        <v>3634</v>
      </c>
      <c r="G145" s="21">
        <v>71.191000000000003</v>
      </c>
      <c r="H145" s="29" t="s">
        <v>22923</v>
      </c>
      <c r="I145">
        <v>54</v>
      </c>
      <c r="J145" t="s">
        <v>82</v>
      </c>
      <c r="K145" t="str">
        <f t="shared" si="4"/>
        <v>43,4306924,'ENGENHO VELHO','-27.70923389','-52.9132247','502','71,191','ENGENHO-VELHENSE','54',current_timestamp);</v>
      </c>
      <c r="L145" t="str">
        <f t="shared" si="5"/>
        <v>INSERT INTO municipio (cd_estado,cd_municipio,ds_municipio,vl_latitude,vl_longitude,vl_altitude,qt_area,ds_gentilico,nr_ddd,dt_registro)VALUES (43,4306924,'ENGENHO VELHO','-27.70923389','-52.9132247','502','71,191','ENGENHO-VELHENSE','54',current_timestamp);</v>
      </c>
    </row>
    <row r="146" spans="1:12" x14ac:dyDescent="0.25">
      <c r="A146">
        <v>43</v>
      </c>
      <c r="B146" s="21" t="s">
        <v>14313</v>
      </c>
      <c r="C146" s="22" t="s">
        <v>14314</v>
      </c>
      <c r="D146" s="3" t="s">
        <v>24125</v>
      </c>
      <c r="E146" s="3" t="s">
        <v>24126</v>
      </c>
      <c r="F146" s="3" t="s">
        <v>20364</v>
      </c>
      <c r="G146" s="21">
        <v>120.068</v>
      </c>
      <c r="H146" s="29" t="s">
        <v>22924</v>
      </c>
      <c r="I146">
        <v>54</v>
      </c>
      <c r="J146" t="s">
        <v>82</v>
      </c>
      <c r="K146" t="str">
        <f t="shared" si="4"/>
        <v>43,4306957,'ENTRE RIOS DO SUL','-27.5297647','-52.7348272','619','120,068','ENTRE-RIO-SULENSE','54',current_timestamp);</v>
      </c>
      <c r="L146" t="str">
        <f t="shared" si="5"/>
        <v>INSERT INTO municipio (cd_estado,cd_municipio,ds_municipio,vl_latitude,vl_longitude,vl_altitude,qt_area,ds_gentilico,nr_ddd,dt_registro)VALUES (43,4306957,'ENTRE RIOS DO SUL','-27.5297647','-52.7348272','619','120,068','ENTRE-RIO-SULENSE','54',current_timestamp);</v>
      </c>
    </row>
    <row r="147" spans="1:12" x14ac:dyDescent="0.25">
      <c r="A147">
        <v>43</v>
      </c>
      <c r="B147" s="21" t="s">
        <v>14311</v>
      </c>
      <c r="C147" s="22" t="s">
        <v>14312</v>
      </c>
      <c r="D147" s="3" t="s">
        <v>24123</v>
      </c>
      <c r="E147" s="3" t="s">
        <v>24124</v>
      </c>
      <c r="F147" s="3" t="s">
        <v>499</v>
      </c>
      <c r="G147" s="21">
        <v>552.62300000000005</v>
      </c>
      <c r="H147" s="29" t="s">
        <v>22925</v>
      </c>
      <c r="I147">
        <v>55</v>
      </c>
      <c r="J147" t="s">
        <v>82</v>
      </c>
      <c r="K147" t="str">
        <f t="shared" si="4"/>
        <v>43,4306932,'ENTRE-IJUÍS','-28.36147652','-54.26810503','218','552,623','ENTRE-IJUIENSE','55',current_timestamp);</v>
      </c>
      <c r="L147" t="str">
        <f t="shared" si="5"/>
        <v>INSERT INTO municipio (cd_estado,cd_municipio,ds_municipio,vl_latitude,vl_longitude,vl_altitude,qt_area,ds_gentilico,nr_ddd,dt_registro)VALUES (43,4306932,'ENTRE-IJUÍS','-28.36147652','-54.26810503','218','552,623','ENTRE-IJUIENSE','55',current_timestamp);</v>
      </c>
    </row>
    <row r="148" spans="1:12" x14ac:dyDescent="0.25">
      <c r="A148">
        <v>43</v>
      </c>
      <c r="B148" s="21" t="s">
        <v>14315</v>
      </c>
      <c r="C148" s="22" t="s">
        <v>14316</v>
      </c>
      <c r="D148" s="3" t="s">
        <v>24127</v>
      </c>
      <c r="E148" s="3" t="s">
        <v>24128</v>
      </c>
      <c r="F148" s="3" t="s">
        <v>3903</v>
      </c>
      <c r="G148" s="21">
        <v>153.12200000000001</v>
      </c>
      <c r="H148" s="29" t="s">
        <v>22926</v>
      </c>
      <c r="I148">
        <v>54</v>
      </c>
      <c r="J148" t="s">
        <v>82</v>
      </c>
      <c r="K148" t="str">
        <f t="shared" si="4"/>
        <v>43,4306973,'EREBANGO','-27.8526513','-52.30394483','766','153,122','EREBANGUENSE','54',current_timestamp);</v>
      </c>
      <c r="L148" t="str">
        <f t="shared" si="5"/>
        <v>INSERT INTO municipio (cd_estado,cd_municipio,ds_municipio,vl_latitude,vl_longitude,vl_altitude,qt_area,ds_gentilico,nr_ddd,dt_registro)VALUES (43,4306973,'EREBANGO','-27.8526513','-52.30394483','766','153,122','EREBANGUENSE','54',current_timestamp);</v>
      </c>
    </row>
    <row r="149" spans="1:12" x14ac:dyDescent="0.25">
      <c r="A149">
        <v>43</v>
      </c>
      <c r="B149" s="21" t="s">
        <v>14317</v>
      </c>
      <c r="C149" s="22" t="s">
        <v>14318</v>
      </c>
      <c r="D149" s="3" t="s">
        <v>24129</v>
      </c>
      <c r="E149" s="3" t="s">
        <v>24130</v>
      </c>
      <c r="F149" s="3" t="s">
        <v>24131</v>
      </c>
      <c r="G149" s="21">
        <v>430.66800000000001</v>
      </c>
      <c r="H149" s="29" t="s">
        <v>22927</v>
      </c>
      <c r="I149">
        <v>54</v>
      </c>
      <c r="J149" t="s">
        <v>82</v>
      </c>
      <c r="K149" t="str">
        <f t="shared" si="4"/>
        <v>43,4307005,'ERECHIM','-27.6363278','-52.2696569','789','430,668','ERECHINENSE','54',current_timestamp);</v>
      </c>
      <c r="L149" t="str">
        <f t="shared" si="5"/>
        <v>INSERT INTO municipio (cd_estado,cd_municipio,ds_municipio,vl_latitude,vl_longitude,vl_altitude,qt_area,ds_gentilico,nr_ddd,dt_registro)VALUES (43,4307005,'ERECHIM','-27.6363278','-52.2696569','789','430,668','ERECHINENSE','54',current_timestamp);</v>
      </c>
    </row>
    <row r="150" spans="1:12" x14ac:dyDescent="0.25">
      <c r="A150">
        <v>43</v>
      </c>
      <c r="B150" s="21" t="s">
        <v>14319</v>
      </c>
      <c r="C150" s="22" t="s">
        <v>14320</v>
      </c>
      <c r="D150" s="3" t="s">
        <v>24132</v>
      </c>
      <c r="E150" s="3" t="s">
        <v>24133</v>
      </c>
      <c r="F150" s="3" t="s">
        <v>6179</v>
      </c>
      <c r="G150" s="21">
        <v>239.14699999999999</v>
      </c>
      <c r="H150" s="29" t="s">
        <v>22928</v>
      </c>
      <c r="I150">
        <v>54</v>
      </c>
      <c r="J150" t="s">
        <v>82</v>
      </c>
      <c r="K150" t="str">
        <f t="shared" si="4"/>
        <v>43,4307054,'ERNESTINA','-28.49952774','-52.57324934','503','239,147','ERNESTINENSE','54',current_timestamp);</v>
      </c>
      <c r="L150" t="str">
        <f t="shared" si="5"/>
        <v>INSERT INTO municipio (cd_estado,cd_municipio,ds_municipio,vl_latitude,vl_longitude,vl_altitude,qt_area,ds_gentilico,nr_ddd,dt_registro)VALUES (43,4307054,'ERNESTINA','-28.49952774','-52.57324934','503','239,147','ERNESTINENSE','54',current_timestamp);</v>
      </c>
    </row>
    <row r="151" spans="1:12" x14ac:dyDescent="0.25">
      <c r="A151">
        <v>43</v>
      </c>
      <c r="B151" s="21" t="s">
        <v>14323</v>
      </c>
      <c r="C151" s="22" t="s">
        <v>14324</v>
      </c>
      <c r="D151" s="3" t="s">
        <v>24134</v>
      </c>
      <c r="E151" s="3" t="s">
        <v>24135</v>
      </c>
      <c r="F151" s="3" t="s">
        <v>3900</v>
      </c>
      <c r="G151" s="21">
        <v>285.72399999999999</v>
      </c>
      <c r="H151" s="29" t="s">
        <v>22929</v>
      </c>
      <c r="I151">
        <v>54</v>
      </c>
      <c r="J151" t="s">
        <v>82</v>
      </c>
      <c r="K151" t="str">
        <f t="shared" si="4"/>
        <v>43,4307203,'ERVAL GRANDE','-27.3922376','-52.5735775','780','285,724','ERVAL-GRANDENSE','54',current_timestamp);</v>
      </c>
      <c r="L151" t="str">
        <f t="shared" si="5"/>
        <v>INSERT INTO municipio (cd_estado,cd_municipio,ds_municipio,vl_latitude,vl_longitude,vl_altitude,qt_area,ds_gentilico,nr_ddd,dt_registro)VALUES (43,4307203,'ERVAL GRANDE','-27.3922376','-52.5735775','780','285,724','ERVAL-GRANDENSE','54',current_timestamp);</v>
      </c>
    </row>
    <row r="152" spans="1:12" x14ac:dyDescent="0.25">
      <c r="A152">
        <v>43</v>
      </c>
      <c r="B152" s="21" t="s">
        <v>14325</v>
      </c>
      <c r="C152" s="22" t="s">
        <v>14326</v>
      </c>
      <c r="D152" s="3" t="s">
        <v>24136</v>
      </c>
      <c r="E152" s="3" t="s">
        <v>24137</v>
      </c>
      <c r="F152" s="3" t="s">
        <v>1844</v>
      </c>
      <c r="G152" s="21">
        <v>363.89299999999997</v>
      </c>
      <c r="H152" s="29" t="s">
        <v>22930</v>
      </c>
      <c r="I152">
        <v>55</v>
      </c>
      <c r="J152" t="s">
        <v>82</v>
      </c>
      <c r="K152" t="str">
        <f t="shared" si="4"/>
        <v>43,4307302,'ERVAL SECO','-27.55117965','-53.50597143','409','363,893','ERVAL-SEQUENSE','55',current_timestamp);</v>
      </c>
      <c r="L152" t="str">
        <f t="shared" si="5"/>
        <v>INSERT INTO municipio (cd_estado,cd_municipio,ds_municipio,vl_latitude,vl_longitude,vl_altitude,qt_area,ds_gentilico,nr_ddd,dt_registro)VALUES (43,4307302,'ERVAL SECO','-27.55117965','-53.50597143','409','363,893','ERVAL-SEQUENSE','55',current_timestamp);</v>
      </c>
    </row>
    <row r="153" spans="1:12" x14ac:dyDescent="0.25">
      <c r="A153">
        <v>43</v>
      </c>
      <c r="B153" s="21" t="s">
        <v>14327</v>
      </c>
      <c r="C153" s="22" t="s">
        <v>14328</v>
      </c>
      <c r="D153" s="3" t="s">
        <v>24138</v>
      </c>
      <c r="E153" s="3" t="s">
        <v>24139</v>
      </c>
      <c r="F153" s="3" t="s">
        <v>1973</v>
      </c>
      <c r="G153" s="21">
        <v>829.76599999999996</v>
      </c>
      <c r="H153" s="29" t="s">
        <v>17024</v>
      </c>
      <c r="I153">
        <v>54</v>
      </c>
      <c r="J153" t="s">
        <v>82</v>
      </c>
      <c r="K153" t="str">
        <f t="shared" si="4"/>
        <v>43,4307401,'ESMERALDA','-28.0520965','-51.193726','496','829,766','ESMERALDENSE','54',current_timestamp);</v>
      </c>
      <c r="L153" t="str">
        <f t="shared" si="5"/>
        <v>INSERT INTO municipio (cd_estado,cd_municipio,ds_municipio,vl_latitude,vl_longitude,vl_altitude,qt_area,ds_gentilico,nr_ddd,dt_registro)VALUES (43,4307401,'ESMERALDA','-28.0520965','-51.193726','496','829,766','ESMERALDENSE','54',current_timestamp);</v>
      </c>
    </row>
    <row r="154" spans="1:12" x14ac:dyDescent="0.25">
      <c r="A154">
        <v>43</v>
      </c>
      <c r="B154" s="21" t="s">
        <v>14329</v>
      </c>
      <c r="C154" s="22" t="s">
        <v>14330</v>
      </c>
      <c r="D154" s="3" t="s">
        <v>24140</v>
      </c>
      <c r="E154" s="3" t="s">
        <v>24141</v>
      </c>
      <c r="F154" s="3" t="s">
        <v>1425</v>
      </c>
      <c r="G154" s="21">
        <v>148.90899999999999</v>
      </c>
      <c r="H154" s="29" t="s">
        <v>22931</v>
      </c>
      <c r="I154">
        <v>55</v>
      </c>
      <c r="J154" t="s">
        <v>82</v>
      </c>
      <c r="K154" t="str">
        <f t="shared" si="4"/>
        <v>43,4307450,'ESPERANÇA DO SUL','-27.36448976','-53.98784529','385','148,909','ESPERANÇULENSE','55',current_timestamp);</v>
      </c>
      <c r="L154" t="str">
        <f t="shared" si="5"/>
        <v>INSERT INTO municipio (cd_estado,cd_municipio,ds_municipio,vl_latitude,vl_longitude,vl_altitude,qt_area,ds_gentilico,nr_ddd,dt_registro)VALUES (43,4307450,'ESPERANÇA DO SUL','-27.36448976','-53.98784529','385','148,909','ESPERANÇULENSE','55',current_timestamp);</v>
      </c>
    </row>
    <row r="155" spans="1:12" x14ac:dyDescent="0.25">
      <c r="A155">
        <v>43</v>
      </c>
      <c r="B155" s="21" t="s">
        <v>14331</v>
      </c>
      <c r="C155" s="22" t="s">
        <v>14332</v>
      </c>
      <c r="D155" s="3" t="s">
        <v>24142</v>
      </c>
      <c r="E155" s="3" t="s">
        <v>24143</v>
      </c>
      <c r="F155" s="3" t="s">
        <v>3534</v>
      </c>
      <c r="G155" s="21">
        <v>783.06500000000005</v>
      </c>
      <c r="H155" s="29" t="s">
        <v>22932</v>
      </c>
      <c r="I155">
        <v>54</v>
      </c>
      <c r="J155" t="s">
        <v>82</v>
      </c>
      <c r="K155" t="str">
        <f t="shared" si="4"/>
        <v>43,4307500,'ESPUMOSO','-28.72802032','-52.84576178','379','783,065','ESPUMOSENSE','54',current_timestamp);</v>
      </c>
      <c r="L155" t="str">
        <f t="shared" si="5"/>
        <v>INSERT INTO municipio (cd_estado,cd_municipio,ds_municipio,vl_latitude,vl_longitude,vl_altitude,qt_area,ds_gentilico,nr_ddd,dt_registro)VALUES (43,4307500,'ESPUMOSO','-28.72802032','-52.84576178','379','783,065','ESPUMOSENSE','54',current_timestamp);</v>
      </c>
    </row>
    <row r="156" spans="1:12" x14ac:dyDescent="0.25">
      <c r="A156">
        <v>43</v>
      </c>
      <c r="B156" s="21" t="s">
        <v>14333</v>
      </c>
      <c r="C156" s="22" t="s">
        <v>14334</v>
      </c>
      <c r="D156" s="3" t="s">
        <v>24144</v>
      </c>
      <c r="E156" s="3" t="s">
        <v>24145</v>
      </c>
      <c r="F156" s="3" t="s">
        <v>3606</v>
      </c>
      <c r="G156" s="21">
        <v>100.26600000000001</v>
      </c>
      <c r="H156" s="29" t="s">
        <v>22933</v>
      </c>
      <c r="I156">
        <v>54</v>
      </c>
      <c r="J156" t="s">
        <v>82</v>
      </c>
      <c r="K156" t="str">
        <f t="shared" si="4"/>
        <v>43,4307559,'ESTAÇÃO','-27.9133002','-52.263385','773','100,266','ESTACIONENSE','54',current_timestamp);</v>
      </c>
      <c r="L156" t="str">
        <f t="shared" si="5"/>
        <v>INSERT INTO municipio (cd_estado,cd_municipio,ds_municipio,vl_latitude,vl_longitude,vl_altitude,qt_area,ds_gentilico,nr_ddd,dt_registro)VALUES (43,4307559,'ESTAÇÃO','-27.9133002','-52.263385','773','100,266','ESTACIONENSE','54',current_timestamp);</v>
      </c>
    </row>
    <row r="157" spans="1:12" x14ac:dyDescent="0.25">
      <c r="A157">
        <v>43</v>
      </c>
      <c r="B157" s="21" t="s">
        <v>14335</v>
      </c>
      <c r="C157" s="22" t="s">
        <v>14336</v>
      </c>
      <c r="D157" s="3" t="s">
        <v>24146</v>
      </c>
      <c r="E157" s="3" t="s">
        <v>24147</v>
      </c>
      <c r="F157" s="3" t="s">
        <v>7631</v>
      </c>
      <c r="G157" s="21">
        <v>52.146999999999998</v>
      </c>
      <c r="H157" s="29" t="s">
        <v>22934</v>
      </c>
      <c r="I157">
        <v>51</v>
      </c>
      <c r="J157" t="s">
        <v>82</v>
      </c>
      <c r="K157" t="str">
        <f t="shared" si="4"/>
        <v>43,4307609,'ESTÂNCIA VELHA','-29.6534178','-51.1842247','38','52,147','ESTANCIENSE','51',current_timestamp);</v>
      </c>
      <c r="L157" t="str">
        <f t="shared" si="5"/>
        <v>INSERT INTO municipio (cd_estado,cd_municipio,ds_municipio,vl_latitude,vl_longitude,vl_altitude,qt_area,ds_gentilico,nr_ddd,dt_registro)VALUES (43,4307609,'ESTÂNCIA VELHA','-29.6534178','-51.1842247','38','52,147','ESTANCIENSE','51',current_timestamp);</v>
      </c>
    </row>
    <row r="158" spans="1:12" x14ac:dyDescent="0.25">
      <c r="A158">
        <v>43</v>
      </c>
      <c r="B158" s="21" t="s">
        <v>14337</v>
      </c>
      <c r="C158" s="22" t="s">
        <v>14338</v>
      </c>
      <c r="D158" s="3" t="s">
        <v>24148</v>
      </c>
      <c r="E158" s="3" t="s">
        <v>24149</v>
      </c>
      <c r="F158" s="3" t="s">
        <v>490</v>
      </c>
      <c r="G158" s="21">
        <v>27.675999999999998</v>
      </c>
      <c r="H158" s="29" t="s">
        <v>22935</v>
      </c>
      <c r="I158">
        <v>51</v>
      </c>
      <c r="J158" t="s">
        <v>82</v>
      </c>
      <c r="K158" t="str">
        <f t="shared" si="4"/>
        <v>43,4307708,'ESTEIO','-29.8520205','-51.1793526','10','27,676','ESTEIENSE','51',current_timestamp);</v>
      </c>
      <c r="L158" t="str">
        <f t="shared" si="5"/>
        <v>INSERT INTO municipio (cd_estado,cd_municipio,ds_municipio,vl_latitude,vl_longitude,vl_altitude,qt_area,ds_gentilico,nr_ddd,dt_registro)VALUES (43,4307708,'ESTEIO','-29.8520205','-51.1793526','10','27,676','ESTEIENSE','51',current_timestamp);</v>
      </c>
    </row>
    <row r="159" spans="1:12" x14ac:dyDescent="0.25">
      <c r="A159">
        <v>43</v>
      </c>
      <c r="B159" s="21" t="s">
        <v>14339</v>
      </c>
      <c r="C159" s="22" t="s">
        <v>14340</v>
      </c>
      <c r="D159" s="3" t="s">
        <v>24150</v>
      </c>
      <c r="E159" s="3" t="s">
        <v>24151</v>
      </c>
      <c r="F159" s="3" t="s">
        <v>625</v>
      </c>
      <c r="G159" s="21">
        <v>184.17599999999999</v>
      </c>
      <c r="H159" s="29" t="s">
        <v>4175</v>
      </c>
      <c r="I159">
        <v>51</v>
      </c>
      <c r="J159" t="s">
        <v>82</v>
      </c>
      <c r="K159" t="str">
        <f t="shared" si="4"/>
        <v>43,4307807,'ESTRELA','-29.48520213','-51.9547534','57','184,176','ESTRELENSE','51',current_timestamp);</v>
      </c>
      <c r="L159" t="str">
        <f t="shared" si="5"/>
        <v>INSERT INTO municipio (cd_estado,cd_municipio,ds_municipio,vl_latitude,vl_longitude,vl_altitude,qt_area,ds_gentilico,nr_ddd,dt_registro)VALUES (43,4307807,'ESTRELA','-29.48520213','-51.9547534','57','184,176','ESTRELENSE','51',current_timestamp);</v>
      </c>
    </row>
    <row r="160" spans="1:12" x14ac:dyDescent="0.25">
      <c r="A160">
        <v>43</v>
      </c>
      <c r="B160" s="21" t="s">
        <v>14341</v>
      </c>
      <c r="C160" s="22" t="s">
        <v>14342</v>
      </c>
      <c r="D160" s="3" t="s">
        <v>24152</v>
      </c>
      <c r="E160" s="3" t="s">
        <v>24153</v>
      </c>
      <c r="F160" s="3" t="s">
        <v>2765</v>
      </c>
      <c r="G160" s="21">
        <v>281.66699999999997</v>
      </c>
      <c r="H160" s="29" t="s">
        <v>22936</v>
      </c>
      <c r="I160">
        <v>51</v>
      </c>
      <c r="J160" t="s">
        <v>82</v>
      </c>
      <c r="K160" t="str">
        <f t="shared" si="4"/>
        <v>43,4307815,'ESTRELA VELHA','-29.17709131','-53.16111445','400','281,667','ESTRELAVELHENSE','51',current_timestamp);</v>
      </c>
      <c r="L160" t="str">
        <f t="shared" si="5"/>
        <v>INSERT INTO municipio (cd_estado,cd_municipio,ds_municipio,vl_latitude,vl_longitude,vl_altitude,qt_area,ds_gentilico,nr_ddd,dt_registro)VALUES (43,4307815,'ESTRELA VELHA','-29.17709131','-53.16111445','400','281,667','ESTRELAVELHENSE','51',current_timestamp);</v>
      </c>
    </row>
    <row r="161" spans="1:12" x14ac:dyDescent="0.25">
      <c r="A161">
        <v>43</v>
      </c>
      <c r="B161" s="21" t="s">
        <v>14343</v>
      </c>
      <c r="C161" s="22" t="s">
        <v>14344</v>
      </c>
      <c r="D161" s="3" t="s">
        <v>24154</v>
      </c>
      <c r="E161" s="3" t="s">
        <v>24155</v>
      </c>
      <c r="F161" s="3" t="s">
        <v>2502</v>
      </c>
      <c r="G161" s="21">
        <v>419.29700000000003</v>
      </c>
      <c r="H161" s="29" t="s">
        <v>22937</v>
      </c>
      <c r="I161">
        <v>55</v>
      </c>
      <c r="J161" t="s">
        <v>82</v>
      </c>
      <c r="K161" t="str">
        <f t="shared" si="4"/>
        <v>43,4307831,'EUGÊNIO DE CASTRO','-28.52674496','-54.14861798','313','419,297','EUGENIO-CASTRENSE','55',current_timestamp);</v>
      </c>
      <c r="L161" t="str">
        <f t="shared" si="5"/>
        <v>INSERT INTO municipio (cd_estado,cd_municipio,ds_municipio,vl_latitude,vl_longitude,vl_altitude,qt_area,ds_gentilico,nr_ddd,dt_registro)VALUES (43,4307831,'EUGÊNIO DE CASTRO','-28.52674496','-54.14861798','313','419,297','EUGENIO-CASTRENSE','55',current_timestamp);</v>
      </c>
    </row>
    <row r="162" spans="1:12" x14ac:dyDescent="0.25">
      <c r="A162">
        <v>43</v>
      </c>
      <c r="B162" s="21" t="s">
        <v>14345</v>
      </c>
      <c r="C162" s="22" t="s">
        <v>14346</v>
      </c>
      <c r="D162" s="3" t="s">
        <v>24156</v>
      </c>
      <c r="E162" s="3" t="s">
        <v>24157</v>
      </c>
      <c r="F162" s="3" t="s">
        <v>2086</v>
      </c>
      <c r="G162" s="21">
        <v>134.29499999999999</v>
      </c>
      <c r="H162" s="29" t="s">
        <v>20081</v>
      </c>
      <c r="I162">
        <v>54</v>
      </c>
      <c r="J162" t="s">
        <v>82</v>
      </c>
      <c r="K162" t="str">
        <f t="shared" si="4"/>
        <v>43,4307864,'FAGUNDES VARELA','-28.88104588','-51.698066','607','134,295','FAGUNDENSE','54',current_timestamp);</v>
      </c>
      <c r="L162" t="str">
        <f t="shared" si="5"/>
        <v>INSERT INTO municipio (cd_estado,cd_municipio,ds_municipio,vl_latitude,vl_longitude,vl_altitude,qt_area,ds_gentilico,nr_ddd,dt_registro)VALUES (43,4307864,'FAGUNDES VARELA','-28.88104588','-51.698066','607','134,295','FAGUNDENSE','54',current_timestamp);</v>
      </c>
    </row>
    <row r="163" spans="1:12" x14ac:dyDescent="0.25">
      <c r="A163">
        <v>43</v>
      </c>
      <c r="B163" s="21" t="s">
        <v>14347</v>
      </c>
      <c r="C163" s="22" t="s">
        <v>14348</v>
      </c>
      <c r="D163" s="3" t="s">
        <v>24158</v>
      </c>
      <c r="E163" s="3" t="s">
        <v>24159</v>
      </c>
      <c r="F163" s="3" t="s">
        <v>17474</v>
      </c>
      <c r="G163" s="21">
        <v>361.68299999999999</v>
      </c>
      <c r="H163" s="29" t="s">
        <v>20081</v>
      </c>
      <c r="I163">
        <v>54</v>
      </c>
      <c r="J163" t="s">
        <v>82</v>
      </c>
      <c r="K163" t="str">
        <f t="shared" si="4"/>
        <v>43,4307906,'FARROUPILHA','-29.222762','-51.341915','744','361,683','FAGUNDENSE','54',current_timestamp);</v>
      </c>
      <c r="L163" t="str">
        <f t="shared" si="5"/>
        <v>INSERT INTO municipio (cd_estado,cd_municipio,ds_municipio,vl_latitude,vl_longitude,vl_altitude,qt_area,ds_gentilico,nr_ddd,dt_registro)VALUES (43,4307906,'FARROUPILHA','-29.222762','-51.341915','744','361,683','FAGUNDENSE','54',current_timestamp);</v>
      </c>
    </row>
    <row r="164" spans="1:12" x14ac:dyDescent="0.25">
      <c r="A164">
        <v>43</v>
      </c>
      <c r="B164" s="21" t="s">
        <v>14349</v>
      </c>
      <c r="C164" s="22" t="s">
        <v>14350</v>
      </c>
      <c r="D164" s="3" t="s">
        <v>24160</v>
      </c>
      <c r="E164" s="3" t="s">
        <v>24161</v>
      </c>
      <c r="F164" s="3" t="s">
        <v>629</v>
      </c>
      <c r="G164" s="21">
        <v>169.51400000000001</v>
      </c>
      <c r="H164" s="29" t="s">
        <v>22938</v>
      </c>
      <c r="I164">
        <v>55</v>
      </c>
      <c r="J164" t="s">
        <v>82</v>
      </c>
      <c r="K164" t="str">
        <f t="shared" si="4"/>
        <v>43,4308003,'FAXINAL DO SOTURNO','-29.57650259','-53.44690536','64','169,514','SOTURNENSE','55',current_timestamp);</v>
      </c>
      <c r="L164" t="str">
        <f t="shared" si="5"/>
        <v>INSERT INTO municipio (cd_estado,cd_municipio,ds_municipio,vl_latitude,vl_longitude,vl_altitude,qt_area,ds_gentilico,nr_ddd,dt_registro)VALUES (43,4308003,'FAXINAL DO SOTURNO','-29.57650259','-53.44690536','64','169,514','SOTURNENSE','55',current_timestamp);</v>
      </c>
    </row>
    <row r="165" spans="1:12" x14ac:dyDescent="0.25">
      <c r="A165">
        <v>43</v>
      </c>
      <c r="B165" s="21" t="s">
        <v>14351</v>
      </c>
      <c r="C165" s="22" t="s">
        <v>14352</v>
      </c>
      <c r="D165" s="3" t="s">
        <v>24162</v>
      </c>
      <c r="E165" s="3" t="s">
        <v>24163</v>
      </c>
      <c r="F165" s="3" t="s">
        <v>24164</v>
      </c>
      <c r="G165" s="21">
        <v>143.38200000000001</v>
      </c>
      <c r="H165" s="29" t="s">
        <v>22939</v>
      </c>
      <c r="I165">
        <v>54</v>
      </c>
      <c r="J165" t="s">
        <v>82</v>
      </c>
      <c r="K165" t="str">
        <f t="shared" si="4"/>
        <v>43,4308052,'FAXINALZINHO','-27.42275626','-52.67512077','715','143,382','FAXINALZINHENSE','54',current_timestamp);</v>
      </c>
      <c r="L165" t="str">
        <f t="shared" si="5"/>
        <v>INSERT INTO municipio (cd_estado,cd_municipio,ds_municipio,vl_latitude,vl_longitude,vl_altitude,qt_area,ds_gentilico,nr_ddd,dt_registro)VALUES (43,4308052,'FAXINALZINHO','-27.42275626','-52.67512077','715','143,382','FAXINALZINHENSE','54',current_timestamp);</v>
      </c>
    </row>
    <row r="166" spans="1:12" x14ac:dyDescent="0.25">
      <c r="A166">
        <v>43</v>
      </c>
      <c r="B166" s="21" t="s">
        <v>14353</v>
      </c>
      <c r="C166" s="22" t="s">
        <v>14354</v>
      </c>
      <c r="D166" s="3" t="s">
        <v>24165</v>
      </c>
      <c r="E166" s="3" t="s">
        <v>24166</v>
      </c>
      <c r="F166" s="3" t="s">
        <v>2378</v>
      </c>
      <c r="G166" s="21">
        <v>84.793999999999997</v>
      </c>
      <c r="H166" s="29" t="s">
        <v>20334</v>
      </c>
      <c r="I166">
        <v>51</v>
      </c>
      <c r="J166" t="s">
        <v>82</v>
      </c>
      <c r="K166" t="str">
        <f t="shared" si="4"/>
        <v>43,4308078,'FAZENDA VILANOVA','-29.5885929','-51.8216971','140','84,794','VILANOVENSE','51',current_timestamp);</v>
      </c>
      <c r="L166" t="str">
        <f t="shared" si="5"/>
        <v>INSERT INTO municipio (cd_estado,cd_municipio,ds_municipio,vl_latitude,vl_longitude,vl_altitude,qt_area,ds_gentilico,nr_ddd,dt_registro)VALUES (43,4308078,'FAZENDA VILANOVA','-29.5885929','-51.8216971','140','84,794','VILANOVENSE','51',current_timestamp);</v>
      </c>
    </row>
    <row r="167" spans="1:12" x14ac:dyDescent="0.25">
      <c r="A167">
        <v>43</v>
      </c>
      <c r="B167" s="21" t="s">
        <v>14355</v>
      </c>
      <c r="C167" s="22" t="s">
        <v>14356</v>
      </c>
      <c r="D167" s="3" t="s">
        <v>24167</v>
      </c>
      <c r="E167" s="3" t="s">
        <v>24168</v>
      </c>
      <c r="F167" s="3" t="s">
        <v>626</v>
      </c>
      <c r="G167" s="21">
        <v>95.370999999999995</v>
      </c>
      <c r="H167" s="29" t="s">
        <v>22940</v>
      </c>
      <c r="I167">
        <v>51</v>
      </c>
      <c r="J167" t="s">
        <v>82</v>
      </c>
      <c r="K167" t="str">
        <f t="shared" si="4"/>
        <v>43,4308102,'FELIZ','-29.45481948','-51.30638474','36','95,371','FELIZENSE','51',current_timestamp);</v>
      </c>
      <c r="L167" t="str">
        <f t="shared" si="5"/>
        <v>INSERT INTO municipio (cd_estado,cd_municipio,ds_municipio,vl_latitude,vl_longitude,vl_altitude,qt_area,ds_gentilico,nr_ddd,dt_registro)VALUES (43,4308102,'FELIZ','-29.45481948','-51.30638474','36','95,371','FELIZENSE','51',current_timestamp);</v>
      </c>
    </row>
    <row r="168" spans="1:12" x14ac:dyDescent="0.25">
      <c r="A168">
        <v>43</v>
      </c>
      <c r="B168" s="21" t="s">
        <v>14357</v>
      </c>
      <c r="C168" s="22" t="s">
        <v>14358</v>
      </c>
      <c r="D168" s="3" t="s">
        <v>24169</v>
      </c>
      <c r="E168" s="3" t="s">
        <v>24170</v>
      </c>
      <c r="F168" s="3" t="s">
        <v>18121</v>
      </c>
      <c r="G168" s="21">
        <v>272.60500000000002</v>
      </c>
      <c r="H168" s="29" t="s">
        <v>5695</v>
      </c>
      <c r="I168">
        <v>54</v>
      </c>
      <c r="J168" t="s">
        <v>82</v>
      </c>
      <c r="K168" t="str">
        <f t="shared" si="4"/>
        <v>43,4308201,'FLORES DA CUNHA','-29.0302629','-51.18244886','751','272,605','FLORENSE','54',current_timestamp);</v>
      </c>
      <c r="L168" t="str">
        <f t="shared" si="5"/>
        <v>INSERT INTO municipio (cd_estado,cd_municipio,ds_municipio,vl_latitude,vl_longitude,vl_altitude,qt_area,ds_gentilico,nr_ddd,dt_registro)VALUES (43,4308201,'FLORES DA CUNHA','-29.0302629','-51.18244886','751','272,605','FLORENSE','54',current_timestamp);</v>
      </c>
    </row>
    <row r="169" spans="1:12" x14ac:dyDescent="0.25">
      <c r="A169">
        <v>43</v>
      </c>
      <c r="B169" s="21" t="s">
        <v>14359</v>
      </c>
      <c r="C169" s="22" t="s">
        <v>14360</v>
      </c>
      <c r="D169" s="3" t="s">
        <v>24171</v>
      </c>
      <c r="E169" s="3" t="s">
        <v>24172</v>
      </c>
      <c r="F169" s="3" t="s">
        <v>3658</v>
      </c>
      <c r="G169" s="21">
        <v>168.428</v>
      </c>
      <c r="H169" s="29" t="s">
        <v>5583</v>
      </c>
      <c r="I169">
        <v>54</v>
      </c>
      <c r="J169" t="s">
        <v>82</v>
      </c>
      <c r="K169" t="str">
        <f t="shared" si="4"/>
        <v>43,4308250,'FLORIANO PEIXOTO','-27.861303','-52.0838158','703','168,428','FLORIANENSE','54',current_timestamp);</v>
      </c>
      <c r="L169" t="str">
        <f t="shared" si="5"/>
        <v>INSERT INTO municipio (cd_estado,cd_municipio,ds_municipio,vl_latitude,vl_longitude,vl_altitude,qt_area,ds_gentilico,nr_ddd,dt_registro)VALUES (43,4308250,'FLORIANO PEIXOTO','-27.861303','-52.0838158','703','168,428','FLORIANENSE','54',current_timestamp);</v>
      </c>
    </row>
    <row r="170" spans="1:12" x14ac:dyDescent="0.25">
      <c r="A170">
        <v>43</v>
      </c>
      <c r="B170" s="21" t="s">
        <v>14361</v>
      </c>
      <c r="C170" s="22" t="s">
        <v>14362</v>
      </c>
      <c r="D170" s="3" t="s">
        <v>24173</v>
      </c>
      <c r="E170" s="3" t="s">
        <v>24174</v>
      </c>
      <c r="F170" s="3" t="s">
        <v>1798</v>
      </c>
      <c r="G170" s="21">
        <v>583.46500000000003</v>
      </c>
      <c r="H170" s="29" t="s">
        <v>22941</v>
      </c>
      <c r="I170">
        <v>54</v>
      </c>
      <c r="J170" t="s">
        <v>82</v>
      </c>
      <c r="K170" t="str">
        <f t="shared" si="4"/>
        <v>43,4308300,'FONTOURA XAVIER','-28.9813961','-52.3443938','762','583,465','FONTOURENSE','54',current_timestamp);</v>
      </c>
      <c r="L170" t="str">
        <f t="shared" si="5"/>
        <v>INSERT INTO municipio (cd_estado,cd_municipio,ds_municipio,vl_latitude,vl_longitude,vl_altitude,qt_area,ds_gentilico,nr_ddd,dt_registro)VALUES (43,4308300,'FONTOURA XAVIER','-28.9813961','-52.3443938','762','583,465','FONTOURENSE','54',current_timestamp);</v>
      </c>
    </row>
    <row r="171" spans="1:12" x14ac:dyDescent="0.25">
      <c r="A171">
        <v>43</v>
      </c>
      <c r="B171" s="21" t="s">
        <v>14363</v>
      </c>
      <c r="C171" s="22" t="s">
        <v>14364</v>
      </c>
      <c r="D171" s="3" t="s">
        <v>24175</v>
      </c>
      <c r="E171" s="3" t="s">
        <v>24176</v>
      </c>
      <c r="F171" s="3" t="s">
        <v>2922</v>
      </c>
      <c r="G171" s="21">
        <v>580.03399999999999</v>
      </c>
      <c r="H171" s="29" t="s">
        <v>22942</v>
      </c>
      <c r="I171">
        <v>55</v>
      </c>
      <c r="J171" t="s">
        <v>82</v>
      </c>
      <c r="K171" t="str">
        <f t="shared" si="4"/>
        <v>43,4308409,'FORMIGUEIRO','-29.99851482','-53.49743798','107','580,034','FORMIGUEIRENSE','55',current_timestamp);</v>
      </c>
      <c r="L171" t="str">
        <f t="shared" si="5"/>
        <v>INSERT INTO municipio (cd_estado,cd_municipio,ds_municipio,vl_latitude,vl_longitude,vl_altitude,qt_area,ds_gentilico,nr_ddd,dt_registro)VALUES (43,4308409,'FORMIGUEIRO','-29.99851482','-53.49743798','107','580,034','FORMIGUEIRENSE','55',current_timestamp);</v>
      </c>
    </row>
    <row r="172" spans="1:12" x14ac:dyDescent="0.25">
      <c r="A172">
        <v>43</v>
      </c>
      <c r="B172" s="21" t="s">
        <v>14365</v>
      </c>
      <c r="C172" s="22" t="s">
        <v>14366</v>
      </c>
      <c r="D172" s="3" t="s">
        <v>24177</v>
      </c>
      <c r="E172" s="3" t="s">
        <v>24178</v>
      </c>
      <c r="F172" s="3" t="s">
        <v>576</v>
      </c>
      <c r="G172" s="21">
        <v>92.837999999999994</v>
      </c>
      <c r="H172" s="29" t="s">
        <v>22943</v>
      </c>
      <c r="I172">
        <v>51</v>
      </c>
      <c r="J172" t="s">
        <v>82</v>
      </c>
      <c r="K172" t="str">
        <f t="shared" si="4"/>
        <v>43,4308433,'FORQUETINHA','-29.3820068','-52.09637403','58','92,838','FORQUETINHENSE','51',current_timestamp);</v>
      </c>
      <c r="L172" t="str">
        <f t="shared" si="5"/>
        <v>INSERT INTO municipio (cd_estado,cd_municipio,ds_municipio,vl_latitude,vl_longitude,vl_altitude,qt_area,ds_gentilico,nr_ddd,dt_registro)VALUES (43,4308433,'FORQUETINHA','-29.3820068','-52.09637403','58','92,838','FORQUETINHENSE','51',current_timestamp);</v>
      </c>
    </row>
    <row r="173" spans="1:12" x14ac:dyDescent="0.25">
      <c r="A173">
        <v>43</v>
      </c>
      <c r="B173" s="21" t="s">
        <v>14367</v>
      </c>
      <c r="C173" s="22" t="s">
        <v>14368</v>
      </c>
      <c r="D173" s="3" t="s">
        <v>24179</v>
      </c>
      <c r="E173" s="3" t="s">
        <v>24180</v>
      </c>
      <c r="F173" s="3" t="s">
        <v>7599</v>
      </c>
      <c r="G173" s="21">
        <v>650.36500000000001</v>
      </c>
      <c r="H173" s="29" t="s">
        <v>1292</v>
      </c>
      <c r="I173">
        <v>55</v>
      </c>
      <c r="J173" t="s">
        <v>82</v>
      </c>
      <c r="K173" t="str">
        <f t="shared" si="4"/>
        <v>43,4308458,'FORTALEZA DOS VALOS','-28.79598002','-53.22656528','424','650,365','FORTALEZENSE','55',current_timestamp);</v>
      </c>
      <c r="L173" t="str">
        <f t="shared" si="5"/>
        <v>INSERT INTO municipio (cd_estado,cd_municipio,ds_municipio,vl_latitude,vl_longitude,vl_altitude,qt_area,ds_gentilico,nr_ddd,dt_registro)VALUES (43,4308458,'FORTALEZA DOS VALOS','-28.79598002','-53.22656528','424','650,365','FORTALEZENSE','55',current_timestamp);</v>
      </c>
    </row>
    <row r="174" spans="1:12" x14ac:dyDescent="0.25">
      <c r="A174">
        <v>43</v>
      </c>
      <c r="B174" s="21" t="s">
        <v>14369</v>
      </c>
      <c r="C174" s="22" t="s">
        <v>14370</v>
      </c>
      <c r="D174" s="3" t="s">
        <v>24181</v>
      </c>
      <c r="E174" s="3" t="s">
        <v>24182</v>
      </c>
      <c r="F174" s="3" t="s">
        <v>9978</v>
      </c>
      <c r="G174" s="21">
        <v>264.97500000000002</v>
      </c>
      <c r="H174" s="29" t="s">
        <v>22944</v>
      </c>
      <c r="I174">
        <v>55</v>
      </c>
      <c r="J174" t="s">
        <v>82</v>
      </c>
      <c r="K174" t="str">
        <f t="shared" si="4"/>
        <v>43,4308508,'FREDERICO WESTPHALEN','-27.3584823','-53.3959125','542','264,975','WESTPHALENSE','55',current_timestamp);</v>
      </c>
      <c r="L174" t="str">
        <f t="shared" si="5"/>
        <v>INSERT INTO municipio (cd_estado,cd_municipio,ds_municipio,vl_latitude,vl_longitude,vl_altitude,qt_area,ds_gentilico,nr_ddd,dt_registro)VALUES (43,4308508,'FREDERICO WESTPHALEN','-27.3584823','-53.3959125','542','264,975','WESTPHALENSE','55',current_timestamp);</v>
      </c>
    </row>
    <row r="175" spans="1:12" x14ac:dyDescent="0.25">
      <c r="A175">
        <v>43</v>
      </c>
      <c r="B175" s="21" t="s">
        <v>14371</v>
      </c>
      <c r="C175" s="22" t="s">
        <v>14372</v>
      </c>
      <c r="D175" s="3" t="s">
        <v>24183</v>
      </c>
      <c r="E175" s="3" t="s">
        <v>24184</v>
      </c>
      <c r="F175" s="3" t="s">
        <v>461</v>
      </c>
      <c r="G175" s="21">
        <v>168.137</v>
      </c>
      <c r="H175" s="29" t="s">
        <v>22945</v>
      </c>
      <c r="I175">
        <v>54</v>
      </c>
      <c r="J175" t="s">
        <v>82</v>
      </c>
      <c r="K175" t="str">
        <f t="shared" si="4"/>
        <v>43,4308607,'GARIBALDI','-29.2576147','-51.5301174','613','168,137','GARIBALDENSE','54',current_timestamp);</v>
      </c>
      <c r="L175" t="str">
        <f t="shared" si="5"/>
        <v>INSERT INTO municipio (cd_estado,cd_municipio,ds_municipio,vl_latitude,vl_longitude,vl_altitude,qt_area,ds_gentilico,nr_ddd,dt_registro)VALUES (43,4308607,'GARIBALDI','-29.2576147','-51.5301174','613','168,137','GARIBALDENSE','54',current_timestamp);</v>
      </c>
    </row>
    <row r="176" spans="1:12" x14ac:dyDescent="0.25">
      <c r="A176">
        <v>43</v>
      </c>
      <c r="B176" s="21" t="s">
        <v>14373</v>
      </c>
      <c r="C176" s="22" t="s">
        <v>14374</v>
      </c>
      <c r="D176" s="3" t="s">
        <v>24185</v>
      </c>
      <c r="E176" s="3" t="s">
        <v>24186</v>
      </c>
      <c r="F176" s="3" t="s">
        <v>581</v>
      </c>
      <c r="G176" s="21">
        <v>803.73599999999999</v>
      </c>
      <c r="H176" s="29" t="s">
        <v>22946</v>
      </c>
      <c r="I176">
        <v>55</v>
      </c>
      <c r="J176" t="s">
        <v>82</v>
      </c>
      <c r="K176" t="str">
        <f t="shared" si="4"/>
        <v>43,4308656,'GARRUCHOS','-28.19075179','-55.63702691','93','803,736','GARRUCHENSE','55',current_timestamp);</v>
      </c>
      <c r="L176" t="str">
        <f t="shared" si="5"/>
        <v>INSERT INTO municipio (cd_estado,cd_municipio,ds_municipio,vl_latitude,vl_longitude,vl_altitude,qt_area,ds_gentilico,nr_ddd,dt_registro)VALUES (43,4308656,'GARRUCHOS','-28.19075179','-55.63702691','93','803,736','GARRUCHENSE','55',current_timestamp);</v>
      </c>
    </row>
    <row r="177" spans="1:12" x14ac:dyDescent="0.25">
      <c r="A177">
        <v>43</v>
      </c>
      <c r="B177" s="21" t="s">
        <v>14375</v>
      </c>
      <c r="C177" s="22" t="s">
        <v>14376</v>
      </c>
      <c r="D177" s="3" t="s">
        <v>24187</v>
      </c>
      <c r="E177" s="3" t="s">
        <v>24188</v>
      </c>
      <c r="F177" s="3" t="s">
        <v>3510</v>
      </c>
      <c r="G177" s="21">
        <v>204.261</v>
      </c>
      <c r="H177" s="29" t="s">
        <v>22947</v>
      </c>
      <c r="I177">
        <v>54</v>
      </c>
      <c r="J177" t="s">
        <v>82</v>
      </c>
      <c r="K177" t="str">
        <f t="shared" si="4"/>
        <v>43,4308706,'GAURAMA','-27.5862394','-52.0921282','757','204,261','GAURAMENSE','54',current_timestamp);</v>
      </c>
      <c r="L177" t="str">
        <f t="shared" si="5"/>
        <v>INSERT INTO municipio (cd_estado,cd_municipio,ds_municipio,vl_latitude,vl_longitude,vl_altitude,qt_area,ds_gentilico,nr_ddd,dt_registro)VALUES (43,4308706,'GAURAMA','-27.5862394','-52.0921282','757','204,261','GAURAMENSE','54',current_timestamp);</v>
      </c>
    </row>
    <row r="178" spans="1:12" x14ac:dyDescent="0.25">
      <c r="A178">
        <v>43</v>
      </c>
      <c r="B178" s="21" t="s">
        <v>14377</v>
      </c>
      <c r="C178" s="22" t="s">
        <v>14378</v>
      </c>
      <c r="D178" s="3" t="s">
        <v>24189</v>
      </c>
      <c r="E178" s="3" t="s">
        <v>24190</v>
      </c>
      <c r="F178" s="3" t="s">
        <v>475</v>
      </c>
      <c r="G178" s="21">
        <v>510.01</v>
      </c>
      <c r="H178" s="29" t="s">
        <v>22948</v>
      </c>
      <c r="I178">
        <v>51</v>
      </c>
      <c r="J178" t="s">
        <v>82</v>
      </c>
      <c r="K178" t="str">
        <f t="shared" si="4"/>
        <v>43,4308805,'GENERAL CÂMARA','-29.9032523','-51.7609101','25','510,01','CAMARAENSE','51',current_timestamp);</v>
      </c>
      <c r="L178" t="str">
        <f t="shared" si="5"/>
        <v>INSERT INTO municipio (cd_estado,cd_municipio,ds_municipio,vl_latitude,vl_longitude,vl_altitude,qt_area,ds_gentilico,nr_ddd,dt_registro)VALUES (43,4308805,'GENERAL CÂMARA','-29.9032523','-51.7609101','25','510,01','CAMARAENSE','51',current_timestamp);</v>
      </c>
    </row>
    <row r="179" spans="1:12" x14ac:dyDescent="0.25">
      <c r="A179">
        <v>43</v>
      </c>
      <c r="B179" s="21" t="s">
        <v>14379</v>
      </c>
      <c r="C179" s="22" t="s">
        <v>14380</v>
      </c>
      <c r="D179" s="3" t="s">
        <v>24191</v>
      </c>
      <c r="E179" s="3" t="s">
        <v>24192</v>
      </c>
      <c r="F179" s="3" t="s">
        <v>1482</v>
      </c>
      <c r="G179" s="21">
        <v>184.01400000000001</v>
      </c>
      <c r="H179" s="29" t="s">
        <v>22949</v>
      </c>
      <c r="I179">
        <v>54</v>
      </c>
      <c r="J179" t="s">
        <v>82</v>
      </c>
      <c r="K179" t="str">
        <f t="shared" si="4"/>
        <v>43,4308854,'GENTIL','-28.43178046','-52.0353086','772','184,014','GENTILENSE','54',current_timestamp);</v>
      </c>
      <c r="L179" t="str">
        <f t="shared" si="5"/>
        <v>INSERT INTO municipio (cd_estado,cd_municipio,ds_municipio,vl_latitude,vl_longitude,vl_altitude,qt_area,ds_gentilico,nr_ddd,dt_registro)VALUES (43,4308854,'GENTIL','-28.43178046','-52.0353086','772','184,014','GENTILENSE','54',current_timestamp);</v>
      </c>
    </row>
    <row r="180" spans="1:12" x14ac:dyDescent="0.25">
      <c r="A180">
        <v>43</v>
      </c>
      <c r="B180" s="21" t="s">
        <v>14381</v>
      </c>
      <c r="C180" s="22" t="s">
        <v>14382</v>
      </c>
      <c r="D180" s="3" t="s">
        <v>24193</v>
      </c>
      <c r="E180" s="3" t="s">
        <v>24194</v>
      </c>
      <c r="F180" s="3" t="s">
        <v>17537</v>
      </c>
      <c r="G180" s="21">
        <v>286.56599999999997</v>
      </c>
      <c r="H180" s="29" t="s">
        <v>22950</v>
      </c>
      <c r="I180">
        <v>54</v>
      </c>
      <c r="J180" t="s">
        <v>82</v>
      </c>
      <c r="K180" t="str">
        <f t="shared" si="4"/>
        <v>43,4308904,'GETÚLIO VARGAS','-27.8913537','-52.2297854','675','286,566','GETULIENSE','54',current_timestamp);</v>
      </c>
      <c r="L180" t="str">
        <f t="shared" si="5"/>
        <v>INSERT INTO municipio (cd_estado,cd_municipio,ds_municipio,vl_latitude,vl_longitude,vl_altitude,qt_area,ds_gentilico,nr_ddd,dt_registro)VALUES (43,4308904,'GETÚLIO VARGAS','-27.8913537','-52.2297854','675','286,566','GETULIENSE','54',current_timestamp);</v>
      </c>
    </row>
    <row r="181" spans="1:12" x14ac:dyDescent="0.25">
      <c r="A181">
        <v>43</v>
      </c>
      <c r="B181" s="21" t="s">
        <v>14383</v>
      </c>
      <c r="C181" s="22" t="s">
        <v>14384</v>
      </c>
      <c r="D181" s="3" t="s">
        <v>24195</v>
      </c>
      <c r="E181" s="3" t="s">
        <v>24196</v>
      </c>
      <c r="F181" s="3" t="s">
        <v>2053</v>
      </c>
      <c r="G181" s="21">
        <v>855.92100000000005</v>
      </c>
      <c r="H181" s="29" t="s">
        <v>22951</v>
      </c>
      <c r="I181">
        <v>55</v>
      </c>
      <c r="J181" t="s">
        <v>82</v>
      </c>
      <c r="K181" t="str">
        <f t="shared" si="4"/>
        <v>43,4309001,'GIRUÁ','-28.0296897','-54.3517007','430','855,921','GIRUAENSE','55',current_timestamp);</v>
      </c>
      <c r="L181" t="str">
        <f t="shared" si="5"/>
        <v>INSERT INTO municipio (cd_estado,cd_municipio,ds_municipio,vl_latitude,vl_longitude,vl_altitude,qt_area,ds_gentilico,nr_ddd,dt_registro)VALUES (43,4309001,'GIRUÁ','-28.0296897','-54.3517007','430','855,921','GIRUAENSE','55',current_timestamp);</v>
      </c>
    </row>
    <row r="182" spans="1:12" x14ac:dyDescent="0.25">
      <c r="A182">
        <v>43</v>
      </c>
      <c r="B182" s="21" t="s">
        <v>14385</v>
      </c>
      <c r="C182" s="22" t="s">
        <v>14386</v>
      </c>
      <c r="D182" s="3" t="s">
        <v>24197</v>
      </c>
      <c r="E182" s="3" t="s">
        <v>24198</v>
      </c>
      <c r="F182" s="3" t="s">
        <v>7063</v>
      </c>
      <c r="G182" s="21">
        <v>323.64100000000002</v>
      </c>
      <c r="H182" s="29" t="s">
        <v>22952</v>
      </c>
      <c r="I182">
        <v>51</v>
      </c>
      <c r="J182" t="s">
        <v>82</v>
      </c>
      <c r="K182" t="str">
        <f t="shared" si="4"/>
        <v>43,4309050,'GLORINHA','-29.87948096','-50.78634024','52','323,641','GLORINHENSE','51',current_timestamp);</v>
      </c>
      <c r="L182" t="str">
        <f t="shared" si="5"/>
        <v>INSERT INTO municipio (cd_estado,cd_municipio,ds_municipio,vl_latitude,vl_longitude,vl_altitude,qt_area,ds_gentilico,nr_ddd,dt_registro)VALUES (43,4309050,'GLORINHA','-29.87948096','-50.78634024','52','323,641','GLORINHENSE','51',current_timestamp);</v>
      </c>
    </row>
    <row r="183" spans="1:12" x14ac:dyDescent="0.25">
      <c r="A183">
        <v>43</v>
      </c>
      <c r="B183" s="21" t="s">
        <v>14387</v>
      </c>
      <c r="C183" s="22" t="s">
        <v>14388</v>
      </c>
      <c r="D183" s="3" t="s">
        <v>24199</v>
      </c>
      <c r="E183" s="3" t="s">
        <v>24200</v>
      </c>
      <c r="F183" s="3" t="s">
        <v>17795</v>
      </c>
      <c r="G183" s="21">
        <v>237.827</v>
      </c>
      <c r="H183" s="29" t="s">
        <v>22953</v>
      </c>
      <c r="I183">
        <v>54</v>
      </c>
      <c r="J183" t="s">
        <v>82</v>
      </c>
      <c r="K183" t="str">
        <f t="shared" si="4"/>
        <v>43,4309100,'GRAMADO','-29.373108','-50.8764021','833','237,827','GRAMADENSE','54',current_timestamp);</v>
      </c>
      <c r="L183" t="str">
        <f t="shared" si="5"/>
        <v>INSERT INTO municipio (cd_estado,cd_municipio,ds_municipio,vl_latitude,vl_longitude,vl_altitude,qt_area,ds_gentilico,nr_ddd,dt_registro)VALUES (43,4309100,'GRAMADO','-29.373108','-50.8764021','833','237,827','GRAMADENSE','54',current_timestamp);</v>
      </c>
    </row>
    <row r="184" spans="1:12" x14ac:dyDescent="0.25">
      <c r="A184">
        <v>43</v>
      </c>
      <c r="B184" s="21" t="s">
        <v>14389</v>
      </c>
      <c r="C184" s="22" t="s">
        <v>14390</v>
      </c>
      <c r="D184" s="3" t="s">
        <v>24201</v>
      </c>
      <c r="E184" s="3" t="s">
        <v>24202</v>
      </c>
      <c r="F184" s="3" t="s">
        <v>20794</v>
      </c>
      <c r="G184" s="21">
        <v>131.39599999999999</v>
      </c>
      <c r="H184" s="29" t="s">
        <v>22954</v>
      </c>
      <c r="I184">
        <v>54</v>
      </c>
      <c r="J184" t="s">
        <v>82</v>
      </c>
      <c r="K184" t="str">
        <f t="shared" si="4"/>
        <v>43,4309126,'GRAMADO DOS LOUREIROS','-27.4430683','-52.9156721','528','131,396','LOUREIRENSE','54',current_timestamp);</v>
      </c>
      <c r="L184" t="str">
        <f t="shared" si="5"/>
        <v>INSERT INTO municipio (cd_estado,cd_municipio,ds_municipio,vl_latitude,vl_longitude,vl_altitude,qt_area,ds_gentilico,nr_ddd,dt_registro)VALUES (43,4309126,'GRAMADO DOS LOUREIROS','-27.4430683','-52.9156721','528','131,396','LOUREIRENSE','54',current_timestamp);</v>
      </c>
    </row>
    <row r="185" spans="1:12" x14ac:dyDescent="0.25">
      <c r="A185">
        <v>43</v>
      </c>
      <c r="B185" s="21" t="s">
        <v>14391</v>
      </c>
      <c r="C185" s="22" t="s">
        <v>14392</v>
      </c>
      <c r="D185" s="3" t="s">
        <v>24203</v>
      </c>
      <c r="E185" s="3" t="s">
        <v>24204</v>
      </c>
      <c r="F185" s="3" t="s">
        <v>3539</v>
      </c>
      <c r="G185" s="21">
        <v>217.52500000000001</v>
      </c>
      <c r="H185" s="29" t="s">
        <v>22955</v>
      </c>
      <c r="I185">
        <v>51</v>
      </c>
      <c r="J185" t="s">
        <v>82</v>
      </c>
      <c r="K185" t="str">
        <f t="shared" si="4"/>
        <v>43,4309159,'GRAMADO XAVIER','-29.2705348','-52.5792115','477','217,525','GRAMADO-XAVIERENSE','51',current_timestamp);</v>
      </c>
      <c r="L185" t="str">
        <f t="shared" si="5"/>
        <v>INSERT INTO municipio (cd_estado,cd_municipio,ds_municipio,vl_latitude,vl_longitude,vl_altitude,qt_area,ds_gentilico,nr_ddd,dt_registro)VALUES (43,4309159,'GRAMADO XAVIER','-29.2705348','-52.5792115','477','217,525','GRAMADO-XAVIERENSE','51',current_timestamp);</v>
      </c>
    </row>
    <row r="186" spans="1:12" x14ac:dyDescent="0.25">
      <c r="A186">
        <v>43</v>
      </c>
      <c r="B186" s="21" t="s">
        <v>14393</v>
      </c>
      <c r="C186" s="22" t="s">
        <v>14394</v>
      </c>
      <c r="D186" s="3" t="s">
        <v>24205</v>
      </c>
      <c r="E186" s="3" t="s">
        <v>24206</v>
      </c>
      <c r="F186" s="3" t="s">
        <v>2945</v>
      </c>
      <c r="G186" s="21">
        <v>463.49900000000002</v>
      </c>
      <c r="H186" s="29" t="s">
        <v>22956</v>
      </c>
      <c r="I186">
        <v>51</v>
      </c>
      <c r="J186" t="s">
        <v>82</v>
      </c>
      <c r="K186" t="str">
        <f t="shared" si="4"/>
        <v>43,4309209,'GRAVATAÍ','-29.9413506','-50.9870205','19','463,499','GRAVATAIENSE','51',current_timestamp);</v>
      </c>
      <c r="L186" t="str">
        <f t="shared" si="5"/>
        <v>INSERT INTO municipio (cd_estado,cd_municipio,ds_municipio,vl_latitude,vl_longitude,vl_altitude,qt_area,ds_gentilico,nr_ddd,dt_registro)VALUES (43,4309209,'GRAVATAÍ','-29.9413506','-50.9870205','19','463,499','GRAVATAIENSE','51',current_timestamp);</v>
      </c>
    </row>
    <row r="187" spans="1:12" x14ac:dyDescent="0.25">
      <c r="A187">
        <v>43</v>
      </c>
      <c r="B187" s="21" t="s">
        <v>14395</v>
      </c>
      <c r="C187" s="22" t="s">
        <v>14396</v>
      </c>
      <c r="D187" s="3" t="s">
        <v>24207</v>
      </c>
      <c r="E187" s="3" t="s">
        <v>24208</v>
      </c>
      <c r="F187" s="3" t="s">
        <v>1714</v>
      </c>
      <c r="G187" s="21">
        <v>146.90100000000001</v>
      </c>
      <c r="H187" s="29" t="s">
        <v>22957</v>
      </c>
      <c r="I187">
        <v>54</v>
      </c>
      <c r="J187" t="s">
        <v>82</v>
      </c>
      <c r="K187" t="str">
        <f t="shared" si="4"/>
        <v>43,4309258,'GUABIJU','-28.5403913','-51.69018226','718','146,901','GUABIJUENSE','54',current_timestamp);</v>
      </c>
      <c r="L187" t="str">
        <f t="shared" si="5"/>
        <v>INSERT INTO municipio (cd_estado,cd_municipio,ds_municipio,vl_latitude,vl_longitude,vl_altitude,qt_area,ds_gentilico,nr_ddd,dt_registro)VALUES (43,4309258,'GUABIJU','-28.5403913','-51.69018226','718','146,901','GUABIJUENSE','54',current_timestamp);</v>
      </c>
    </row>
    <row r="188" spans="1:12" x14ac:dyDescent="0.25">
      <c r="A188">
        <v>43</v>
      </c>
      <c r="B188" s="21" t="s">
        <v>14397</v>
      </c>
      <c r="C188" s="22" t="s">
        <v>14398</v>
      </c>
      <c r="D188" s="3" t="s">
        <v>24209</v>
      </c>
      <c r="E188" s="3" t="s">
        <v>24210</v>
      </c>
      <c r="F188" s="3" t="s">
        <v>490</v>
      </c>
      <c r="G188" s="21">
        <v>376.947</v>
      </c>
      <c r="H188" s="29" t="s">
        <v>22958</v>
      </c>
      <c r="I188">
        <v>51</v>
      </c>
      <c r="J188" t="s">
        <v>82</v>
      </c>
      <c r="K188" t="str">
        <f t="shared" si="4"/>
        <v>43,4309308,'GUAÍBA','-30.108562','-51.323302','10','376,947','GUAIBENSE','51',current_timestamp);</v>
      </c>
      <c r="L188" t="str">
        <f t="shared" si="5"/>
        <v>INSERT INTO municipio (cd_estado,cd_municipio,ds_municipio,vl_latitude,vl_longitude,vl_altitude,qt_area,ds_gentilico,nr_ddd,dt_registro)VALUES (43,4309308,'GUAÍBA','-30.108562','-51.323302','10','376,947','GUAIBENSE','51',current_timestamp);</v>
      </c>
    </row>
    <row r="189" spans="1:12" x14ac:dyDescent="0.25">
      <c r="A189">
        <v>43</v>
      </c>
      <c r="B189" s="21" t="s">
        <v>14399</v>
      </c>
      <c r="C189" s="22" t="s">
        <v>14400</v>
      </c>
      <c r="D189" s="3" t="s">
        <v>24211</v>
      </c>
      <c r="E189" s="3" t="s">
        <v>24212</v>
      </c>
      <c r="F189" s="3" t="s">
        <v>3837</v>
      </c>
      <c r="G189" s="21">
        <v>297.65899999999999</v>
      </c>
      <c r="H189" s="29" t="s">
        <v>22959</v>
      </c>
      <c r="I189">
        <v>54</v>
      </c>
      <c r="J189" t="s">
        <v>82</v>
      </c>
      <c r="K189" t="str">
        <f t="shared" si="4"/>
        <v>43,4309407,'GUAPORÉ','-28.84792524','-51.89007998','474','297,659','GUAPORENSE','54',current_timestamp);</v>
      </c>
      <c r="L189" t="str">
        <f t="shared" si="5"/>
        <v>INSERT INTO municipio (cd_estado,cd_municipio,ds_municipio,vl_latitude,vl_longitude,vl_altitude,qt_area,ds_gentilico,nr_ddd,dt_registro)VALUES (43,4309407,'GUAPORÉ','-28.84792524','-51.89007998','474','297,659','GUAPORENSE','54',current_timestamp);</v>
      </c>
    </row>
    <row r="190" spans="1:12" x14ac:dyDescent="0.25">
      <c r="A190">
        <v>43</v>
      </c>
      <c r="B190" s="21" t="s">
        <v>14401</v>
      </c>
      <c r="C190" s="22" t="s">
        <v>14402</v>
      </c>
      <c r="D190" s="3" t="s">
        <v>24213</v>
      </c>
      <c r="E190" s="3" t="s">
        <v>24214</v>
      </c>
      <c r="F190" s="3" t="s">
        <v>1676</v>
      </c>
      <c r="G190" s="21">
        <v>290.49599999999998</v>
      </c>
      <c r="H190" s="29" t="s">
        <v>5706</v>
      </c>
      <c r="I190">
        <v>55</v>
      </c>
      <c r="J190" t="s">
        <v>82</v>
      </c>
      <c r="K190" t="str">
        <f t="shared" si="4"/>
        <v>43,4309506,'GUARANI DAS MISSÕES','-28.14880318','-54.55653906','272','290,496','GUARANIENSE','55',current_timestamp);</v>
      </c>
      <c r="L190" t="str">
        <f t="shared" si="5"/>
        <v>INSERT INTO municipio (cd_estado,cd_municipio,ds_municipio,vl_latitude,vl_longitude,vl_altitude,qt_area,ds_gentilico,nr_ddd,dt_registro)VALUES (43,4309506,'GUARANI DAS MISSÕES','-28.14880318','-54.55653906','272','290,496','GUARANIENSE','55',current_timestamp);</v>
      </c>
    </row>
    <row r="191" spans="1:12" x14ac:dyDescent="0.25">
      <c r="A191">
        <v>43</v>
      </c>
      <c r="B191" s="21" t="s">
        <v>14403</v>
      </c>
      <c r="C191" s="22" t="s">
        <v>14404</v>
      </c>
      <c r="D191" s="3" t="s">
        <v>24215</v>
      </c>
      <c r="E191" s="3" t="s">
        <v>24216</v>
      </c>
      <c r="F191" s="3" t="s">
        <v>2773</v>
      </c>
      <c r="G191" s="21">
        <v>44.761000000000003</v>
      </c>
      <c r="H191" s="29" t="s">
        <v>22960</v>
      </c>
      <c r="I191">
        <v>51</v>
      </c>
      <c r="J191" t="s">
        <v>82</v>
      </c>
      <c r="K191" t="str">
        <f t="shared" si="4"/>
        <v>43,4309555,'HARMONIA','-29.55014524','-51.4202857','24','44,761','HARMONIENSE','51',current_timestamp);</v>
      </c>
      <c r="L191" t="str">
        <f t="shared" si="5"/>
        <v>INSERT INTO municipio (cd_estado,cd_municipio,ds_municipio,vl_latitude,vl_longitude,vl_altitude,qt_area,ds_gentilico,nr_ddd,dt_registro)VALUES (43,4309555,'HARMONIA','-29.55014524','-51.4202857','24','44,761','HARMONIENSE','51',current_timestamp);</v>
      </c>
    </row>
    <row r="192" spans="1:12" x14ac:dyDescent="0.25">
      <c r="A192">
        <v>43</v>
      </c>
      <c r="B192" s="21" t="s">
        <v>14321</v>
      </c>
      <c r="C192" s="22" t="s">
        <v>14322</v>
      </c>
      <c r="D192" s="3" t="s">
        <v>24217</v>
      </c>
      <c r="E192" s="3" t="s">
        <v>24218</v>
      </c>
      <c r="F192" s="3" t="s">
        <v>9984</v>
      </c>
      <c r="G192" s="21">
        <v>1757.607</v>
      </c>
      <c r="H192" s="29" t="s">
        <v>22961</v>
      </c>
      <c r="I192">
        <v>53</v>
      </c>
      <c r="J192" t="s">
        <v>82</v>
      </c>
      <c r="K192" t="str">
        <f t="shared" si="4"/>
        <v>43,4307104,'HERVAL','-32.02654257','-53.39439154','304','1757,607','HERVALENSE','53',current_timestamp);</v>
      </c>
      <c r="L192" t="str">
        <f t="shared" si="5"/>
        <v>INSERT INTO municipio (cd_estado,cd_municipio,ds_municipio,vl_latitude,vl_longitude,vl_altitude,qt_area,ds_gentilico,nr_ddd,dt_registro)VALUES (43,4307104,'HERVAL','-32.02654257','-53.39439154','304','1757,607','HERVALENSE','53',current_timestamp);</v>
      </c>
    </row>
    <row r="193" spans="1:12" x14ac:dyDescent="0.25">
      <c r="A193">
        <v>43</v>
      </c>
      <c r="B193" s="21" t="s">
        <v>14405</v>
      </c>
      <c r="C193" s="22" t="s">
        <v>14406</v>
      </c>
      <c r="D193" s="3" t="s">
        <v>24219</v>
      </c>
      <c r="E193" s="3" t="s">
        <v>24220</v>
      </c>
      <c r="F193" s="3" t="s">
        <v>18671</v>
      </c>
      <c r="G193" s="21">
        <v>118.28</v>
      </c>
      <c r="H193" s="29" t="s">
        <v>22962</v>
      </c>
      <c r="I193">
        <v>51</v>
      </c>
      <c r="J193" t="s">
        <v>82</v>
      </c>
      <c r="K193" t="str">
        <f t="shared" si="4"/>
        <v>43,4309571,'HERVEIRAS','-29.45482628','-52.65470266','537','118,28','HERVEIRENSE','51',current_timestamp);</v>
      </c>
      <c r="L193" t="str">
        <f t="shared" si="5"/>
        <v>INSERT INTO municipio (cd_estado,cd_municipio,ds_municipio,vl_latitude,vl_longitude,vl_altitude,qt_area,ds_gentilico,nr_ddd,dt_registro)VALUES (43,4309571,'HERVEIRAS','-29.45482628','-52.65470266','537','118,28','HERVEIRENSE','51',current_timestamp);</v>
      </c>
    </row>
    <row r="194" spans="1:12" x14ac:dyDescent="0.25">
      <c r="A194">
        <v>43</v>
      </c>
      <c r="B194" s="21" t="s">
        <v>14407</v>
      </c>
      <c r="C194" s="22" t="s">
        <v>14408</v>
      </c>
      <c r="D194" s="3" t="s">
        <v>24221</v>
      </c>
      <c r="E194" s="3" t="s">
        <v>24222</v>
      </c>
      <c r="F194" s="3" t="s">
        <v>9280</v>
      </c>
      <c r="G194" s="21">
        <v>229.398</v>
      </c>
      <c r="H194" s="29" t="s">
        <v>22963</v>
      </c>
      <c r="I194">
        <v>55</v>
      </c>
      <c r="J194" t="s">
        <v>82</v>
      </c>
      <c r="K194" t="str">
        <f t="shared" ref="K194:K257" si="6">CONCATENATE(A194,",",B194,",'",C194,"','",D194,"','",E194,"','",F194,"','",G194,"','",H194,"','",I194,"',",J194,");")</f>
        <v>43,4309605,'HORIZONTINA','-27.62907565','-54.30840254','329','229,398','HORIZONTINENSE','55',current_timestamp);</v>
      </c>
      <c r="L194" t="str">
        <f t="shared" ref="L194:L257" si="7">CONCATENATE("INSERT INTO municipio (cd_estado,cd_municipio,ds_municipio,vl_latitude,vl_longitude,vl_altitude,qt_area,ds_gentilico,nr_ddd,dt_registro)VALUES (",K194)</f>
        <v>INSERT INTO municipio (cd_estado,cd_municipio,ds_municipio,vl_latitude,vl_longitude,vl_altitude,qt_area,ds_gentilico,nr_ddd,dt_registro)VALUES (43,4309605,'HORIZONTINA','-27.62907565','-54.30840254','329','229,398','HORIZONTINENSE','55',current_timestamp);</v>
      </c>
    </row>
    <row r="195" spans="1:12" x14ac:dyDescent="0.25">
      <c r="A195">
        <v>43</v>
      </c>
      <c r="B195" s="21" t="s">
        <v>14409</v>
      </c>
      <c r="C195" s="22" t="s">
        <v>14410</v>
      </c>
      <c r="D195" s="3" t="s">
        <v>24223</v>
      </c>
      <c r="E195" s="3" t="s">
        <v>24224</v>
      </c>
      <c r="F195" s="3" t="s">
        <v>172</v>
      </c>
      <c r="G195" s="21">
        <v>822.899</v>
      </c>
      <c r="H195" s="29" t="s">
        <v>22964</v>
      </c>
      <c r="I195">
        <v>53</v>
      </c>
      <c r="J195" t="s">
        <v>82</v>
      </c>
      <c r="K195" t="str">
        <f t="shared" si="6"/>
        <v>43,4309654,'HULHA NEGRA','-31.4064406','-53.8667295','195','822,899','HULHA-NEGRENSE','53',current_timestamp);</v>
      </c>
      <c r="L195" t="str">
        <f t="shared" si="7"/>
        <v>INSERT INTO municipio (cd_estado,cd_municipio,ds_municipio,vl_latitude,vl_longitude,vl_altitude,qt_area,ds_gentilico,nr_ddd,dt_registro)VALUES (43,4309654,'HULHA NEGRA','-31.4064406','-53.8667295','195','822,899','HULHA-NEGRENSE','53',current_timestamp);</v>
      </c>
    </row>
    <row r="196" spans="1:12" x14ac:dyDescent="0.25">
      <c r="A196">
        <v>43</v>
      </c>
      <c r="B196" s="21" t="s">
        <v>14411</v>
      </c>
      <c r="C196" s="22" t="s">
        <v>4386</v>
      </c>
      <c r="D196" s="3" t="s">
        <v>24225</v>
      </c>
      <c r="E196" s="3" t="s">
        <v>24226</v>
      </c>
      <c r="F196" s="3" t="s">
        <v>2053</v>
      </c>
      <c r="G196" s="21">
        <v>134.51300000000001</v>
      </c>
      <c r="H196" s="29" t="s">
        <v>4446</v>
      </c>
      <c r="I196">
        <v>55</v>
      </c>
      <c r="J196" t="s">
        <v>82</v>
      </c>
      <c r="K196" t="str">
        <f t="shared" si="6"/>
        <v>43,4309704,'HUMAITÁ','-27.56670241','-53.96722555','430','134,513','HUMAITAENSE','55',current_timestamp);</v>
      </c>
      <c r="L196" t="str">
        <f t="shared" si="7"/>
        <v>INSERT INTO municipio (cd_estado,cd_municipio,ds_municipio,vl_latitude,vl_longitude,vl_altitude,qt_area,ds_gentilico,nr_ddd,dt_registro)VALUES (43,4309704,'HUMAITÁ','-27.56670241','-53.96722555','430','134,513','HUMAITAENSE','55',current_timestamp);</v>
      </c>
    </row>
    <row r="197" spans="1:12" x14ac:dyDescent="0.25">
      <c r="A197">
        <v>43</v>
      </c>
      <c r="B197" s="21" t="s">
        <v>14412</v>
      </c>
      <c r="C197" s="22" t="s">
        <v>14413</v>
      </c>
      <c r="D197" s="3" t="s">
        <v>24227</v>
      </c>
      <c r="E197" s="3" t="s">
        <v>24228</v>
      </c>
      <c r="F197" s="3" t="s">
        <v>2078</v>
      </c>
      <c r="G197" s="21">
        <v>194.92400000000001</v>
      </c>
      <c r="H197" s="29" t="s">
        <v>22965</v>
      </c>
      <c r="I197">
        <v>51</v>
      </c>
      <c r="J197" t="s">
        <v>82</v>
      </c>
      <c r="K197" t="str">
        <f t="shared" si="6"/>
        <v>43,4309753,'IBARAMA','-29.4202626','-53.1305642','325','194,924','IBARAMENSE','51',current_timestamp);</v>
      </c>
      <c r="L197" t="str">
        <f t="shared" si="7"/>
        <v>INSERT INTO municipio (cd_estado,cd_municipio,ds_municipio,vl_latitude,vl_longitude,vl_altitude,qt_area,ds_gentilico,nr_ddd,dt_registro)VALUES (43,4309753,'IBARAMA','-29.4202626','-53.1305642','325','194,924','IBARAMENSE','51',current_timestamp);</v>
      </c>
    </row>
    <row r="198" spans="1:12" x14ac:dyDescent="0.25">
      <c r="A198">
        <v>43</v>
      </c>
      <c r="B198" s="21" t="s">
        <v>14414</v>
      </c>
      <c r="C198" s="22" t="s">
        <v>14415</v>
      </c>
      <c r="D198" s="3" t="s">
        <v>24229</v>
      </c>
      <c r="E198" s="3" t="s">
        <v>24230</v>
      </c>
      <c r="F198" s="3" t="s">
        <v>20492</v>
      </c>
      <c r="G198" s="21">
        <v>348.81599999999997</v>
      </c>
      <c r="H198" s="29" t="s">
        <v>22966</v>
      </c>
      <c r="I198">
        <v>54</v>
      </c>
      <c r="J198" t="s">
        <v>82</v>
      </c>
      <c r="K198" t="str">
        <f t="shared" si="6"/>
        <v>43,4309803,'IBIAÇÁ','-28.0565116','-51.8601275','630','348,816','IBIAÇAENSE','54',current_timestamp);</v>
      </c>
      <c r="L198" t="str">
        <f t="shared" si="7"/>
        <v>INSERT INTO municipio (cd_estado,cd_municipio,ds_municipio,vl_latitude,vl_longitude,vl_altitude,qt_area,ds_gentilico,nr_ddd,dt_registro)VALUES (43,4309803,'IBIAÇÁ','-28.0565116','-51.8601275','630','348,816','IBIAÇAENSE','54',current_timestamp);</v>
      </c>
    </row>
    <row r="199" spans="1:12" x14ac:dyDescent="0.25">
      <c r="A199">
        <v>43</v>
      </c>
      <c r="B199" s="21" t="s">
        <v>14416</v>
      </c>
      <c r="C199" s="22" t="s">
        <v>14417</v>
      </c>
      <c r="D199" s="3" t="s">
        <v>24231</v>
      </c>
      <c r="E199" s="3" t="s">
        <v>24232</v>
      </c>
      <c r="F199" s="3" t="s">
        <v>3745</v>
      </c>
      <c r="G199" s="21">
        <v>300.64999999999998</v>
      </c>
      <c r="H199" s="29" t="s">
        <v>22967</v>
      </c>
      <c r="I199">
        <v>54</v>
      </c>
      <c r="J199" t="s">
        <v>82</v>
      </c>
      <c r="K199" t="str">
        <f t="shared" si="6"/>
        <v>43,4309902,'IBIRAIARAS','-28.37106818','-51.63494825','791','300,65','IBIRAIARENSE','54',current_timestamp);</v>
      </c>
      <c r="L199" t="str">
        <f t="shared" si="7"/>
        <v>INSERT INTO municipio (cd_estado,cd_municipio,ds_municipio,vl_latitude,vl_longitude,vl_altitude,qt_area,ds_gentilico,nr_ddd,dt_registro)VALUES (43,4309902,'IBIRAIARAS','-28.37106818','-51.63494825','791','300,65','IBIRAIARENSE','54',current_timestamp);</v>
      </c>
    </row>
    <row r="200" spans="1:12" x14ac:dyDescent="0.25">
      <c r="A200">
        <v>43</v>
      </c>
      <c r="B200" s="21" t="s">
        <v>14418</v>
      </c>
      <c r="C200" s="22" t="s">
        <v>14419</v>
      </c>
      <c r="D200" s="3" t="s">
        <v>24233</v>
      </c>
      <c r="E200" s="3" t="s">
        <v>24234</v>
      </c>
      <c r="F200" s="3" t="s">
        <v>21955</v>
      </c>
      <c r="G200" s="21">
        <v>307.35199999999998</v>
      </c>
      <c r="H200" s="29" t="s">
        <v>22968</v>
      </c>
      <c r="I200">
        <v>54</v>
      </c>
      <c r="J200" t="s">
        <v>82</v>
      </c>
      <c r="K200" t="str">
        <f t="shared" si="6"/>
        <v>43,4309951,'IBIRAPUITÃ','-28.62331231','-52.51345445','628','307,352','IBIRAPUITANENSE','54',current_timestamp);</v>
      </c>
      <c r="L200" t="str">
        <f t="shared" si="7"/>
        <v>INSERT INTO municipio (cd_estado,cd_municipio,ds_municipio,vl_latitude,vl_longitude,vl_altitude,qt_area,ds_gentilico,nr_ddd,dt_registro)VALUES (43,4309951,'IBIRAPUITÃ','-28.62331231','-52.51345445','628','307,352','IBIRAPUITANENSE','54',current_timestamp);</v>
      </c>
    </row>
    <row r="201" spans="1:12" x14ac:dyDescent="0.25">
      <c r="A201">
        <v>43</v>
      </c>
      <c r="B201" s="21" t="s">
        <v>14420</v>
      </c>
      <c r="C201" s="22" t="s">
        <v>14421</v>
      </c>
      <c r="D201" s="3" t="s">
        <v>24235</v>
      </c>
      <c r="E201" s="3" t="s">
        <v>24236</v>
      </c>
      <c r="F201" s="3" t="s">
        <v>21664</v>
      </c>
      <c r="G201" s="21">
        <v>607.53499999999997</v>
      </c>
      <c r="H201" s="29" t="s">
        <v>22969</v>
      </c>
      <c r="I201">
        <v>54</v>
      </c>
      <c r="J201" t="s">
        <v>82</v>
      </c>
      <c r="K201" t="str">
        <f t="shared" si="6"/>
        <v>43,4310009,'IBIRUBÁ','-28.6301938','-53.0956181','413','607,535','IBIRUBENSE','54',current_timestamp);</v>
      </c>
      <c r="L201" t="str">
        <f t="shared" si="7"/>
        <v>INSERT INTO municipio (cd_estado,cd_municipio,ds_municipio,vl_latitude,vl_longitude,vl_altitude,qt_area,ds_gentilico,nr_ddd,dt_registro)VALUES (43,4310009,'IBIRUBÁ','-28.6301938','-53.0956181','413','607,535','IBIRUBENSE','54',current_timestamp);</v>
      </c>
    </row>
    <row r="202" spans="1:12" x14ac:dyDescent="0.25">
      <c r="A202">
        <v>43</v>
      </c>
      <c r="B202" s="21" t="s">
        <v>14422</v>
      </c>
      <c r="C202" s="22" t="s">
        <v>14423</v>
      </c>
      <c r="D202" s="3" t="s">
        <v>24237</v>
      </c>
      <c r="E202" s="3" t="s">
        <v>24238</v>
      </c>
      <c r="F202" s="3" t="s">
        <v>7631</v>
      </c>
      <c r="G202" s="21">
        <v>135.86099999999999</v>
      </c>
      <c r="H202" s="29" t="s">
        <v>22970</v>
      </c>
      <c r="I202">
        <v>51</v>
      </c>
      <c r="J202" t="s">
        <v>82</v>
      </c>
      <c r="K202" t="str">
        <f t="shared" si="6"/>
        <v>43,4310108,'IGREJINHA','-29.57022102','-50.79230612','38','135,861','IGREJINHENSE','51',current_timestamp);</v>
      </c>
      <c r="L202" t="str">
        <f t="shared" si="7"/>
        <v>INSERT INTO municipio (cd_estado,cd_municipio,ds_municipio,vl_latitude,vl_longitude,vl_altitude,qt_area,ds_gentilico,nr_ddd,dt_registro)VALUES (43,4310108,'IGREJINHA','-29.57022102','-50.79230612','38','135,861','IGREJINHENSE','51',current_timestamp);</v>
      </c>
    </row>
    <row r="203" spans="1:12" x14ac:dyDescent="0.25">
      <c r="A203">
        <v>43</v>
      </c>
      <c r="B203" s="21" t="s">
        <v>14424</v>
      </c>
      <c r="C203" s="22" t="s">
        <v>14425</v>
      </c>
      <c r="D203" s="3" t="s">
        <v>24239</v>
      </c>
      <c r="E203" s="3" t="s">
        <v>24240</v>
      </c>
      <c r="F203" s="3" t="s">
        <v>6081</v>
      </c>
      <c r="G203" s="21">
        <v>689.38699999999994</v>
      </c>
      <c r="H203" s="29" t="s">
        <v>22971</v>
      </c>
      <c r="I203">
        <v>55</v>
      </c>
      <c r="J203" t="s">
        <v>82</v>
      </c>
      <c r="K203" t="str">
        <f t="shared" si="6"/>
        <v>43,4310207,'IJUÍ','-28.38930504','-53.92182112','307','689,387','IJUIENSE','55',current_timestamp);</v>
      </c>
      <c r="L203" t="str">
        <f t="shared" si="7"/>
        <v>INSERT INTO municipio (cd_estado,cd_municipio,ds_municipio,vl_latitude,vl_longitude,vl_altitude,qt_area,ds_gentilico,nr_ddd,dt_registro)VALUES (43,4310207,'IJUÍ','-28.38930504','-53.92182112','307','689,387','IJUIENSE','55',current_timestamp);</v>
      </c>
    </row>
    <row r="204" spans="1:12" x14ac:dyDescent="0.25">
      <c r="A204">
        <v>43</v>
      </c>
      <c r="B204" s="21" t="s">
        <v>14426</v>
      </c>
      <c r="C204" s="22" t="s">
        <v>14427</v>
      </c>
      <c r="D204" s="3" t="s">
        <v>24241</v>
      </c>
      <c r="E204" s="3" t="s">
        <v>24242</v>
      </c>
      <c r="F204" s="3" t="s">
        <v>17668</v>
      </c>
      <c r="G204" s="21">
        <v>116.48099999999999</v>
      </c>
      <c r="H204" s="29" t="s">
        <v>22972</v>
      </c>
      <c r="I204">
        <v>51</v>
      </c>
      <c r="J204" t="s">
        <v>82</v>
      </c>
      <c r="K204" t="str">
        <f t="shared" si="6"/>
        <v>43,4310306,'ILÓPOLIS','-28.9285314','-52.1260661','679','116,481','ILOPOLITANO','51',current_timestamp);</v>
      </c>
      <c r="L204" t="str">
        <f t="shared" si="7"/>
        <v>INSERT INTO municipio (cd_estado,cd_municipio,ds_municipio,vl_latitude,vl_longitude,vl_altitude,qt_area,ds_gentilico,nr_ddd,dt_registro)VALUES (43,4310306,'ILÓPOLIS','-28.9285314','-52.1260661','679','116,481','ILOPOLITANO','51',current_timestamp);</v>
      </c>
    </row>
    <row r="205" spans="1:12" x14ac:dyDescent="0.25">
      <c r="A205">
        <v>43</v>
      </c>
      <c r="B205" s="21" t="s">
        <v>14428</v>
      </c>
      <c r="C205" s="22" t="s">
        <v>14429</v>
      </c>
      <c r="D205" s="3" t="s">
        <v>24243</v>
      </c>
      <c r="E205" s="3" t="s">
        <v>24244</v>
      </c>
      <c r="F205" s="3" t="s">
        <v>2508</v>
      </c>
      <c r="G205" s="21">
        <v>39.395000000000003</v>
      </c>
      <c r="H205" s="29" t="s">
        <v>17089</v>
      </c>
      <c r="I205">
        <v>51</v>
      </c>
      <c r="J205" t="s">
        <v>82</v>
      </c>
      <c r="K205" t="str">
        <f t="shared" si="6"/>
        <v>43,4310330,'IMBÉ','-29.975105','-50.128279','3','39,395','IMBEENSE','51',current_timestamp);</v>
      </c>
      <c r="L205" t="str">
        <f t="shared" si="7"/>
        <v>INSERT INTO municipio (cd_estado,cd_municipio,ds_municipio,vl_latitude,vl_longitude,vl_altitude,qt_area,ds_gentilico,nr_ddd,dt_registro)VALUES (43,4310330,'IMBÉ','-29.975105','-50.128279','3','39,395','IMBEENSE','51',current_timestamp);</v>
      </c>
    </row>
    <row r="206" spans="1:12" x14ac:dyDescent="0.25">
      <c r="A206">
        <v>43</v>
      </c>
      <c r="B206" s="21" t="s">
        <v>14430</v>
      </c>
      <c r="C206" s="22" t="s">
        <v>14431</v>
      </c>
      <c r="D206" s="3" t="s">
        <v>24245</v>
      </c>
      <c r="E206" s="3" t="s">
        <v>24246</v>
      </c>
      <c r="F206" s="3" t="s">
        <v>1496</v>
      </c>
      <c r="G206" s="21">
        <v>73.688999999999993</v>
      </c>
      <c r="H206" s="29" t="s">
        <v>22973</v>
      </c>
      <c r="I206">
        <v>51</v>
      </c>
      <c r="J206" t="s">
        <v>82</v>
      </c>
      <c r="K206" t="str">
        <f t="shared" si="6"/>
        <v>43,4310363,'IMIGRANTE','-29.35473537','-51.77467727','87','73,689','IMIGRANTENSE','51',current_timestamp);</v>
      </c>
      <c r="L206" t="str">
        <f t="shared" si="7"/>
        <v>INSERT INTO municipio (cd_estado,cd_municipio,ds_municipio,vl_latitude,vl_longitude,vl_altitude,qt_area,ds_gentilico,nr_ddd,dt_registro)VALUES (43,4310363,'IMIGRANTE','-29.35473537','-51.77467727','87','73,689','IMIGRANTENSE','51',current_timestamp);</v>
      </c>
    </row>
    <row r="207" spans="1:12" x14ac:dyDescent="0.25">
      <c r="A207">
        <v>43</v>
      </c>
      <c r="B207" s="21" t="s">
        <v>14432</v>
      </c>
      <c r="C207" s="22" t="s">
        <v>5362</v>
      </c>
      <c r="D207" s="3" t="s">
        <v>24247</v>
      </c>
      <c r="E207" s="3" t="s">
        <v>24248</v>
      </c>
      <c r="F207" s="3" t="s">
        <v>2244</v>
      </c>
      <c r="G207" s="21">
        <v>357.43799999999999</v>
      </c>
      <c r="H207" s="29" t="s">
        <v>1311</v>
      </c>
      <c r="I207">
        <v>55</v>
      </c>
      <c r="J207" t="s">
        <v>82</v>
      </c>
      <c r="K207" t="str">
        <f t="shared" si="6"/>
        <v>43,4310405,'INDEPENDÊNCIA','-27.8508205','-54.18884039','393','357,438','INDEPENDENCIENSE','55',current_timestamp);</v>
      </c>
      <c r="L207" t="str">
        <f t="shared" si="7"/>
        <v>INSERT INTO municipio (cd_estado,cd_municipio,ds_municipio,vl_latitude,vl_longitude,vl_altitude,qt_area,ds_gentilico,nr_ddd,dt_registro)VALUES (43,4310405,'INDEPENDÊNCIA','-27.8508205','-54.18884039','393','357,438','INDEPENDENCIENSE','55',current_timestamp);</v>
      </c>
    </row>
    <row r="208" spans="1:12" x14ac:dyDescent="0.25">
      <c r="A208">
        <v>43</v>
      </c>
      <c r="B208" s="21" t="s">
        <v>14433</v>
      </c>
      <c r="C208" s="22" t="s">
        <v>14434</v>
      </c>
      <c r="D208" s="3" t="s">
        <v>24249</v>
      </c>
      <c r="E208" s="3" t="s">
        <v>24250</v>
      </c>
      <c r="F208" s="3" t="s">
        <v>1699</v>
      </c>
      <c r="G208" s="21">
        <v>114.111</v>
      </c>
      <c r="H208" s="29" t="s">
        <v>22974</v>
      </c>
      <c r="I208">
        <v>55</v>
      </c>
      <c r="J208" t="s">
        <v>82</v>
      </c>
      <c r="K208" t="str">
        <f t="shared" si="6"/>
        <v>43,4310413,'INHACORÁ','-27.88272698','-54.01941061','364','114,111','INHACORENSE','55',current_timestamp);</v>
      </c>
      <c r="L208" t="str">
        <f t="shared" si="7"/>
        <v>INSERT INTO municipio (cd_estado,cd_municipio,ds_municipio,vl_latitude,vl_longitude,vl_altitude,qt_area,ds_gentilico,nr_ddd,dt_registro)VALUES (43,4310413,'INHACORÁ','-27.88272698','-54.01941061','364','114,111','INHACORENSE','55',current_timestamp);</v>
      </c>
    </row>
    <row r="209" spans="1:12" x14ac:dyDescent="0.25">
      <c r="A209">
        <v>43</v>
      </c>
      <c r="B209" s="21" t="s">
        <v>14435</v>
      </c>
      <c r="C209" s="22" t="s">
        <v>14436</v>
      </c>
      <c r="D209" s="3" t="s">
        <v>24251</v>
      </c>
      <c r="E209" s="3" t="s">
        <v>24252</v>
      </c>
      <c r="F209" s="3" t="s">
        <v>1798</v>
      </c>
      <c r="G209" s="21">
        <v>599.24699999999996</v>
      </c>
      <c r="H209" s="29" t="s">
        <v>22975</v>
      </c>
      <c r="I209">
        <v>54</v>
      </c>
      <c r="J209" t="s">
        <v>82</v>
      </c>
      <c r="K209" t="str">
        <f t="shared" si="6"/>
        <v>43,4310439,'IPÊ','-28.82010515','-51.28063917','762','599,247','IPEENSE','54',current_timestamp);</v>
      </c>
      <c r="L209" t="str">
        <f t="shared" si="7"/>
        <v>INSERT INTO municipio (cd_estado,cd_municipio,ds_municipio,vl_latitude,vl_longitude,vl_altitude,qt_area,ds_gentilico,nr_ddd,dt_registro)VALUES (43,4310439,'IPÊ','-28.82010515','-51.28063917','762','599,247','IPEENSE','54',current_timestamp);</v>
      </c>
    </row>
    <row r="210" spans="1:12" x14ac:dyDescent="0.25">
      <c r="A210">
        <v>43</v>
      </c>
      <c r="B210" s="21" t="s">
        <v>14437</v>
      </c>
      <c r="C210" s="22" t="s">
        <v>14438</v>
      </c>
      <c r="D210" s="3" t="s">
        <v>24253</v>
      </c>
      <c r="E210" s="3" t="s">
        <v>24254</v>
      </c>
      <c r="F210" s="3" t="s">
        <v>3682</v>
      </c>
      <c r="G210" s="21">
        <v>157.88200000000001</v>
      </c>
      <c r="H210" s="29" t="s">
        <v>5716</v>
      </c>
      <c r="I210">
        <v>54</v>
      </c>
      <c r="J210" t="s">
        <v>82</v>
      </c>
      <c r="K210" t="str">
        <f t="shared" si="6"/>
        <v>43,4310462,'IPIRANGA DO SUL','-27.93718624','-52.42612629','631','157,882','IPIRANGUENSE','54',current_timestamp);</v>
      </c>
      <c r="L210" t="str">
        <f t="shared" si="7"/>
        <v>INSERT INTO municipio (cd_estado,cd_municipio,ds_municipio,vl_latitude,vl_longitude,vl_altitude,qt_area,ds_gentilico,nr_ddd,dt_registro)VALUES (43,4310462,'IPIRANGA DO SUL','-27.93718624','-52.42612629','631','157,882','IPIRANGUENSE','54',current_timestamp);</v>
      </c>
    </row>
    <row r="211" spans="1:12" x14ac:dyDescent="0.25">
      <c r="A211">
        <v>43</v>
      </c>
      <c r="B211" s="21" t="s">
        <v>14439</v>
      </c>
      <c r="C211" s="22" t="s">
        <v>14440</v>
      </c>
      <c r="D211" s="3" t="s">
        <v>24255</v>
      </c>
      <c r="E211" s="3" t="s">
        <v>24256</v>
      </c>
      <c r="F211" s="3" t="s">
        <v>159</v>
      </c>
      <c r="G211" s="21">
        <v>180.96199999999999</v>
      </c>
      <c r="H211" s="29" t="s">
        <v>17101</v>
      </c>
      <c r="I211">
        <v>55</v>
      </c>
      <c r="J211" t="s">
        <v>82</v>
      </c>
      <c r="K211" t="str">
        <f t="shared" si="6"/>
        <v>43,4310504,'IRAÍ','-27.1951321','-53.2543088','222','180,962','IRAIENSE','55',current_timestamp);</v>
      </c>
      <c r="L211" t="str">
        <f t="shared" si="7"/>
        <v>INSERT INTO municipio (cd_estado,cd_municipio,ds_municipio,vl_latitude,vl_longitude,vl_altitude,qt_area,ds_gentilico,nr_ddd,dt_registro)VALUES (43,4310504,'IRAÍ','-27.1951321','-53.2543088','222','180,962','IRAIENSE','55',current_timestamp);</v>
      </c>
    </row>
    <row r="212" spans="1:12" x14ac:dyDescent="0.25">
      <c r="A212">
        <v>43</v>
      </c>
      <c r="B212" s="21" t="s">
        <v>14441</v>
      </c>
      <c r="C212" s="22" t="s">
        <v>14442</v>
      </c>
      <c r="D212" s="3" t="s">
        <v>24257</v>
      </c>
      <c r="E212" s="3" t="s">
        <v>24258</v>
      </c>
      <c r="F212" s="3" t="s">
        <v>1665</v>
      </c>
      <c r="G212" s="21">
        <v>172.80099999999999</v>
      </c>
      <c r="H212" s="29" t="s">
        <v>22976</v>
      </c>
      <c r="I212">
        <v>55</v>
      </c>
      <c r="J212" t="s">
        <v>82</v>
      </c>
      <c r="K212" t="str">
        <f t="shared" si="6"/>
        <v>43,4310538,'ITAARA','-29.60982324','-53.76127481','418','172,801','ITAARENSE','55',current_timestamp);</v>
      </c>
      <c r="L212" t="str">
        <f t="shared" si="7"/>
        <v>INSERT INTO municipio (cd_estado,cd_municipio,ds_municipio,vl_latitude,vl_longitude,vl_altitude,qt_area,ds_gentilico,nr_ddd,dt_registro)VALUES (43,4310538,'ITAARA','-29.60982324','-53.76127481','418','172,801','ITAARENSE','55',current_timestamp);</v>
      </c>
    </row>
    <row r="213" spans="1:12" x14ac:dyDescent="0.25">
      <c r="A213">
        <v>43</v>
      </c>
      <c r="B213" s="21" t="s">
        <v>14443</v>
      </c>
      <c r="C213" s="22" t="s">
        <v>14444</v>
      </c>
      <c r="D213" s="3" t="s">
        <v>24259</v>
      </c>
      <c r="E213" s="3" t="s">
        <v>24260</v>
      </c>
      <c r="F213" s="3" t="s">
        <v>1513</v>
      </c>
      <c r="G213" s="21">
        <v>1120.874</v>
      </c>
      <c r="H213" s="29" t="s">
        <v>22977</v>
      </c>
      <c r="I213">
        <v>55</v>
      </c>
      <c r="J213" t="s">
        <v>82</v>
      </c>
      <c r="K213" t="str">
        <f t="shared" si="6"/>
        <v>43,4310553,'ITACURUBI','-28.79743003','-55.2354598','165','1120,874','ITACURUBIENSE','55',current_timestamp);</v>
      </c>
      <c r="L213" t="str">
        <f t="shared" si="7"/>
        <v>INSERT INTO municipio (cd_estado,cd_municipio,ds_municipio,vl_latitude,vl_longitude,vl_altitude,qt_area,ds_gentilico,nr_ddd,dt_registro)VALUES (43,4310553,'ITACURUBI','-28.79743003','-55.2354598','165','1120,874','ITACURUBIENSE','55',current_timestamp);</v>
      </c>
    </row>
    <row r="214" spans="1:12" x14ac:dyDescent="0.25">
      <c r="A214">
        <v>43</v>
      </c>
      <c r="B214" s="21" t="s">
        <v>14445</v>
      </c>
      <c r="C214" s="22" t="s">
        <v>14446</v>
      </c>
      <c r="D214" s="3" t="s">
        <v>24261</v>
      </c>
      <c r="E214" s="3" t="s">
        <v>24262</v>
      </c>
      <c r="F214" s="3" t="s">
        <v>22227</v>
      </c>
      <c r="G214" s="21">
        <v>184.673</v>
      </c>
      <c r="H214" s="29" t="s">
        <v>22978</v>
      </c>
      <c r="I214">
        <v>51</v>
      </c>
      <c r="J214" t="s">
        <v>82</v>
      </c>
      <c r="K214" t="str">
        <f t="shared" si="6"/>
        <v>43,4310579,'ITAPUCA','-28.78001611','-52.17224836','783','184,673','ITAPUQUENSE','51',current_timestamp);</v>
      </c>
      <c r="L214" t="str">
        <f t="shared" si="7"/>
        <v>INSERT INTO municipio (cd_estado,cd_municipio,ds_municipio,vl_latitude,vl_longitude,vl_altitude,qt_area,ds_gentilico,nr_ddd,dt_registro)VALUES (43,4310579,'ITAPUCA','-28.78001611','-52.17224836','783','184,673','ITAPUQUENSE','51',current_timestamp);</v>
      </c>
    </row>
    <row r="215" spans="1:12" x14ac:dyDescent="0.25">
      <c r="A215">
        <v>43</v>
      </c>
      <c r="B215" s="21" t="s">
        <v>14447</v>
      </c>
      <c r="C215" s="22" t="s">
        <v>14448</v>
      </c>
      <c r="D215" s="3" t="s">
        <v>24263</v>
      </c>
      <c r="E215" s="3" t="s">
        <v>24264</v>
      </c>
      <c r="F215" s="3" t="s">
        <v>1180</v>
      </c>
      <c r="G215" s="21">
        <v>3406.6060000000002</v>
      </c>
      <c r="H215" s="29" t="s">
        <v>22979</v>
      </c>
      <c r="I215">
        <v>55</v>
      </c>
      <c r="J215" t="s">
        <v>82</v>
      </c>
      <c r="K215" t="str">
        <f t="shared" si="6"/>
        <v>43,4310603,'ITAQUI','-29.1310819','-56.5516271','75','3406,606','ITAQUIENSE','55',current_timestamp);</v>
      </c>
      <c r="L215" t="str">
        <f t="shared" si="7"/>
        <v>INSERT INTO municipio (cd_estado,cd_municipio,ds_municipio,vl_latitude,vl_longitude,vl_altitude,qt_area,ds_gentilico,nr_ddd,dt_registro)VALUES (43,4310603,'ITAQUI','-29.1310819','-56.5516271','75','3406,606','ITAQUIENSE','55',current_timestamp);</v>
      </c>
    </row>
    <row r="216" spans="1:12" x14ac:dyDescent="0.25">
      <c r="A216">
        <v>43</v>
      </c>
      <c r="B216" s="21" t="s">
        <v>14449</v>
      </c>
      <c r="C216" s="22" t="s">
        <v>14450</v>
      </c>
      <c r="D216" s="3" t="s">
        <v>24265</v>
      </c>
      <c r="E216" s="3" t="s">
        <v>24266</v>
      </c>
      <c r="F216" s="3" t="s">
        <v>620</v>
      </c>
      <c r="G216" s="21">
        <v>206.91</v>
      </c>
      <c r="H216" s="29" t="s">
        <v>22980</v>
      </c>
      <c r="I216">
        <v>51</v>
      </c>
      <c r="J216" t="s">
        <v>82</v>
      </c>
      <c r="K216" t="str">
        <f t="shared" si="6"/>
        <v>43,4310652,'ITATI','-29.4917394','-50.10115385','32','206,91','ITATIENSE','51',current_timestamp);</v>
      </c>
      <c r="L216" t="str">
        <f t="shared" si="7"/>
        <v>INSERT INTO municipio (cd_estado,cd_municipio,ds_municipio,vl_latitude,vl_longitude,vl_altitude,qt_area,ds_gentilico,nr_ddd,dt_registro)VALUES (43,4310652,'ITATI','-29.4917394','-50.10115385','32','206,91','ITATIENSE','51',current_timestamp);</v>
      </c>
    </row>
    <row r="217" spans="1:12" x14ac:dyDescent="0.25">
      <c r="A217">
        <v>43</v>
      </c>
      <c r="B217" s="21" t="s">
        <v>14451</v>
      </c>
      <c r="C217" s="22" t="s">
        <v>14452</v>
      </c>
      <c r="D217" s="3" t="s">
        <v>24267</v>
      </c>
      <c r="E217" s="3" t="s">
        <v>24268</v>
      </c>
      <c r="F217" s="3" t="s">
        <v>18512</v>
      </c>
      <c r="G217" s="21">
        <v>212.24199999999999</v>
      </c>
      <c r="H217" s="29" t="s">
        <v>22981</v>
      </c>
      <c r="I217">
        <v>54</v>
      </c>
      <c r="J217" t="s">
        <v>82</v>
      </c>
      <c r="K217" t="str">
        <f t="shared" si="6"/>
        <v>43,4310702,'ITATIBA DO SUL','-27.38470016','-52.45553411','755','212,242','ITATIBENSE','54',current_timestamp);</v>
      </c>
      <c r="L217" t="str">
        <f t="shared" si="7"/>
        <v>INSERT INTO municipio (cd_estado,cd_municipio,ds_municipio,vl_latitude,vl_longitude,vl_altitude,qt_area,ds_gentilico,nr_ddd,dt_registro)VALUES (43,4310702,'ITATIBA DO SUL','-27.38470016','-52.45553411','755','212,242','ITATIBENSE','54',current_timestamp);</v>
      </c>
    </row>
    <row r="218" spans="1:12" x14ac:dyDescent="0.25">
      <c r="A218">
        <v>43</v>
      </c>
      <c r="B218" s="21" t="s">
        <v>14453</v>
      </c>
      <c r="C218" s="22" t="s">
        <v>14454</v>
      </c>
      <c r="D218" s="3" t="s">
        <v>24269</v>
      </c>
      <c r="E218" s="3" t="s">
        <v>24270</v>
      </c>
      <c r="F218" s="3" t="s">
        <v>6962</v>
      </c>
      <c r="G218" s="21">
        <v>122.93</v>
      </c>
      <c r="H218" s="29" t="s">
        <v>22982</v>
      </c>
      <c r="I218">
        <v>55</v>
      </c>
      <c r="J218" t="s">
        <v>82</v>
      </c>
      <c r="K218" t="str">
        <f t="shared" si="6"/>
        <v>43,4310751,'IVORÁ','-29.52133068','-53.58199492','172','122,93','IVORENSE','55',current_timestamp);</v>
      </c>
      <c r="L218" t="str">
        <f t="shared" si="7"/>
        <v>INSERT INTO municipio (cd_estado,cd_municipio,ds_municipio,vl_latitude,vl_longitude,vl_altitude,qt_area,ds_gentilico,nr_ddd,dt_registro)VALUES (43,4310751,'IVORÁ','-29.52133068','-53.58199492','172','122,93','IVORENSE','55',current_timestamp);</v>
      </c>
    </row>
    <row r="219" spans="1:12" x14ac:dyDescent="0.25">
      <c r="A219">
        <v>43</v>
      </c>
      <c r="B219" s="21" t="s">
        <v>14455</v>
      </c>
      <c r="C219" s="22" t="s">
        <v>14456</v>
      </c>
      <c r="D219" s="3" t="s">
        <v>24271</v>
      </c>
      <c r="E219" s="3" t="s">
        <v>24272</v>
      </c>
      <c r="F219" s="3" t="s">
        <v>6962</v>
      </c>
      <c r="G219" s="21">
        <v>63.151000000000003</v>
      </c>
      <c r="H219" s="29" t="s">
        <v>22983</v>
      </c>
      <c r="I219">
        <v>51</v>
      </c>
      <c r="J219" t="s">
        <v>82</v>
      </c>
      <c r="K219" t="str">
        <f t="shared" si="6"/>
        <v>43,4310801,'IVOTI','-29.599599','-51.1532884','172','63,151','IVOTIENSE','51',current_timestamp);</v>
      </c>
      <c r="L219" t="str">
        <f t="shared" si="7"/>
        <v>INSERT INTO municipio (cd_estado,cd_municipio,ds_municipio,vl_latitude,vl_longitude,vl_altitude,qt_area,ds_gentilico,nr_ddd,dt_registro)VALUES (43,4310801,'IVOTI','-29.599599','-51.1532884','172','63,151','IVOTIENSE','51',current_timestamp);</v>
      </c>
    </row>
    <row r="220" spans="1:12" x14ac:dyDescent="0.25">
      <c r="A220">
        <v>43</v>
      </c>
      <c r="B220" s="21" t="s">
        <v>14457</v>
      </c>
      <c r="C220" s="22" t="s">
        <v>14458</v>
      </c>
      <c r="D220" s="3" t="s">
        <v>24273</v>
      </c>
      <c r="E220" s="3" t="s">
        <v>24274</v>
      </c>
      <c r="F220" s="3" t="s">
        <v>2224</v>
      </c>
      <c r="G220" s="21">
        <v>128.053</v>
      </c>
      <c r="H220" s="29" t="s">
        <v>22984</v>
      </c>
      <c r="I220">
        <v>55</v>
      </c>
      <c r="J220" t="s">
        <v>82</v>
      </c>
      <c r="K220" t="str">
        <f t="shared" si="6"/>
        <v>43,4310850,'JABOTICABA','-27.6345417','-53.2764008','524','128,053','JABOTICABENSE','55',current_timestamp);</v>
      </c>
      <c r="L220" t="str">
        <f t="shared" si="7"/>
        <v>INSERT INTO municipio (cd_estado,cd_municipio,ds_municipio,vl_latitude,vl_longitude,vl_altitude,qt_area,ds_gentilico,nr_ddd,dt_registro)VALUES (43,4310850,'JABOTICABA','-27.6345417','-53.2764008','524','128,053','JABOTICABENSE','55',current_timestamp);</v>
      </c>
    </row>
    <row r="221" spans="1:12" x14ac:dyDescent="0.25">
      <c r="A221">
        <v>43</v>
      </c>
      <c r="B221" s="21" t="s">
        <v>14459</v>
      </c>
      <c r="C221" s="22" t="s">
        <v>14460</v>
      </c>
      <c r="D221" s="3" t="s">
        <v>24276</v>
      </c>
      <c r="E221" s="3" t="s">
        <v>24275</v>
      </c>
      <c r="F221" s="3" t="s">
        <v>6167</v>
      </c>
      <c r="G221" s="21">
        <v>338.53500000000003</v>
      </c>
      <c r="H221" s="29" t="s">
        <v>22985</v>
      </c>
      <c r="I221">
        <v>55</v>
      </c>
      <c r="J221" t="s">
        <v>82</v>
      </c>
      <c r="K221" t="str">
        <f t="shared" si="6"/>
        <v>43,4310876,'JACUIZINHO','-29.0351068','-53.0599347','306','338,535','JACUIZINHENSE','55',current_timestamp);</v>
      </c>
      <c r="L221" t="str">
        <f t="shared" si="7"/>
        <v>INSERT INTO municipio (cd_estado,cd_municipio,ds_municipio,vl_latitude,vl_longitude,vl_altitude,qt_area,ds_gentilico,nr_ddd,dt_registro)VALUES (43,4310876,'JACUIZINHO','-29.0351068','-53.0599347','306','338,535','JACUIZINHENSE','55',current_timestamp);</v>
      </c>
    </row>
    <row r="222" spans="1:12" x14ac:dyDescent="0.25">
      <c r="A222">
        <v>43</v>
      </c>
      <c r="B222" s="21" t="s">
        <v>14461</v>
      </c>
      <c r="C222" s="22" t="s">
        <v>13136</v>
      </c>
      <c r="D222" s="3" t="s">
        <v>24277</v>
      </c>
      <c r="E222" s="3" t="s">
        <v>24278</v>
      </c>
      <c r="F222" s="3" t="s">
        <v>3607</v>
      </c>
      <c r="G222" s="21">
        <v>179.29599999999999</v>
      </c>
      <c r="H222" s="29" t="s">
        <v>17133</v>
      </c>
      <c r="I222">
        <v>54</v>
      </c>
      <c r="J222" t="s">
        <v>82</v>
      </c>
      <c r="K222" t="str">
        <f t="shared" si="6"/>
        <v>43,4310900,'JACUTINGA','-27.7291457','-52.5372649','571','179,296','JACUTINGUENSE','54',current_timestamp);</v>
      </c>
      <c r="L222" t="str">
        <f t="shared" si="7"/>
        <v>INSERT INTO municipio (cd_estado,cd_municipio,ds_municipio,vl_latitude,vl_longitude,vl_altitude,qt_area,ds_gentilico,nr_ddd,dt_registro)VALUES (43,4310900,'JACUTINGA','-27.7291457','-52.5372649','571','179,296','JACUTINGUENSE','54',current_timestamp);</v>
      </c>
    </row>
    <row r="223" spans="1:12" x14ac:dyDescent="0.25">
      <c r="A223">
        <v>43</v>
      </c>
      <c r="B223" s="21" t="s">
        <v>14462</v>
      </c>
      <c r="C223" s="22" t="s">
        <v>14463</v>
      </c>
      <c r="D223" s="3" t="s">
        <v>24279</v>
      </c>
      <c r="E223" s="3" t="s">
        <v>24280</v>
      </c>
      <c r="F223" s="3" t="s">
        <v>2945</v>
      </c>
      <c r="G223" s="21">
        <v>2051.0210000000002</v>
      </c>
      <c r="H223" s="29" t="s">
        <v>5576</v>
      </c>
      <c r="I223">
        <v>53</v>
      </c>
      <c r="J223" t="s">
        <v>82</v>
      </c>
      <c r="K223" t="str">
        <f t="shared" si="6"/>
        <v>43,4311007,'JAGUARÃO','-32.5603553','-53.3770311','19','2051,021','JAGUARENSE','53',current_timestamp);</v>
      </c>
      <c r="L223" t="str">
        <f t="shared" si="7"/>
        <v>INSERT INTO municipio (cd_estado,cd_municipio,ds_municipio,vl_latitude,vl_longitude,vl_altitude,qt_area,ds_gentilico,nr_ddd,dt_registro)VALUES (43,4311007,'JAGUARÃO','-32.5603553','-53.3770311','19','2051,021','JAGUARENSE','53',current_timestamp);</v>
      </c>
    </row>
    <row r="224" spans="1:12" x14ac:dyDescent="0.25">
      <c r="A224">
        <v>43</v>
      </c>
      <c r="B224" s="21" t="s">
        <v>14464</v>
      </c>
      <c r="C224" s="22" t="s">
        <v>14465</v>
      </c>
      <c r="D224" s="3" t="s">
        <v>24281</v>
      </c>
      <c r="E224" s="3" t="s">
        <v>24282</v>
      </c>
      <c r="F224" s="3" t="s">
        <v>1561</v>
      </c>
      <c r="G224" s="21">
        <v>673.40099999999995</v>
      </c>
      <c r="H224" s="29" t="s">
        <v>22986</v>
      </c>
      <c r="I224">
        <v>55</v>
      </c>
      <c r="J224" t="s">
        <v>82</v>
      </c>
      <c r="K224" t="str">
        <f t="shared" si="6"/>
        <v>43,4311106,'JAGUARI','-29.49730509','-54.69373941','116','673,401','JAGUARIENSE','55',current_timestamp);</v>
      </c>
      <c r="L224" t="str">
        <f t="shared" si="7"/>
        <v>INSERT INTO municipio (cd_estado,cd_municipio,ds_municipio,vl_latitude,vl_longitude,vl_altitude,qt_area,ds_gentilico,nr_ddd,dt_registro)VALUES (43,4311106,'JAGUARI','-29.49730509','-54.69373941','116','673,401','JAGUARIENSE','55',current_timestamp);</v>
      </c>
    </row>
    <row r="225" spans="1:12" x14ac:dyDescent="0.25">
      <c r="A225">
        <v>43</v>
      </c>
      <c r="B225" s="21" t="s">
        <v>14466</v>
      </c>
      <c r="C225" s="22" t="s">
        <v>14467</v>
      </c>
      <c r="D225" s="3" t="s">
        <v>24283</v>
      </c>
      <c r="E225" s="3" t="s">
        <v>24284</v>
      </c>
      <c r="F225" s="3" t="s">
        <v>18759</v>
      </c>
      <c r="G225" s="21">
        <v>907.93600000000004</v>
      </c>
      <c r="H225" s="29" t="s">
        <v>22987</v>
      </c>
      <c r="I225">
        <v>54</v>
      </c>
      <c r="J225" t="s">
        <v>82</v>
      </c>
      <c r="K225" t="str">
        <f t="shared" si="6"/>
        <v>43,4311122,'JAQUIRANA','-28.88370447','-50.3591609','934','907,936','JAQUIRANENSE','54',current_timestamp);</v>
      </c>
      <c r="L225" t="str">
        <f t="shared" si="7"/>
        <v>INSERT INTO municipio (cd_estado,cd_municipio,ds_municipio,vl_latitude,vl_longitude,vl_altitude,qt_area,ds_gentilico,nr_ddd,dt_registro)VALUES (43,4311122,'JAQUIRANA','-28.88370447','-50.3591609','934','907,936','JAQUIRANENSE','54',current_timestamp);</v>
      </c>
    </row>
    <row r="226" spans="1:12" x14ac:dyDescent="0.25">
      <c r="A226">
        <v>43</v>
      </c>
      <c r="B226" s="21" t="s">
        <v>14468</v>
      </c>
      <c r="C226" s="22" t="s">
        <v>14469</v>
      </c>
      <c r="D226" s="3" t="s">
        <v>24285</v>
      </c>
      <c r="E226" s="3" t="s">
        <v>24286</v>
      </c>
      <c r="F226" s="3" t="s">
        <v>2622</v>
      </c>
      <c r="G226" s="21">
        <v>856.45699999999999</v>
      </c>
      <c r="H226" s="29" t="s">
        <v>22988</v>
      </c>
      <c r="I226">
        <v>55</v>
      </c>
      <c r="J226" t="s">
        <v>82</v>
      </c>
      <c r="K226" t="str">
        <f t="shared" si="6"/>
        <v>43,4311130,'JARI','-29.29031027','-54.22098398','434','856,457','JARIENSE','55',current_timestamp);</v>
      </c>
      <c r="L226" t="str">
        <f t="shared" si="7"/>
        <v>INSERT INTO municipio (cd_estado,cd_municipio,ds_municipio,vl_latitude,vl_longitude,vl_altitude,qt_area,ds_gentilico,nr_ddd,dt_registro)VALUES (43,4311130,'JARI','-29.29031027','-54.22098398','434','856,457','JARIENSE','55',current_timestamp);</v>
      </c>
    </row>
    <row r="227" spans="1:12" x14ac:dyDescent="0.25">
      <c r="A227">
        <v>43</v>
      </c>
      <c r="B227" s="21" t="s">
        <v>14470</v>
      </c>
      <c r="C227" s="22" t="s">
        <v>14471</v>
      </c>
      <c r="D227" s="3" t="s">
        <v>24287</v>
      </c>
      <c r="E227" s="3" t="s">
        <v>24288</v>
      </c>
      <c r="F227" s="3" t="s">
        <v>2272</v>
      </c>
      <c r="G227" s="21">
        <v>1235.9159999999999</v>
      </c>
      <c r="H227" s="29" t="s">
        <v>22989</v>
      </c>
      <c r="I227">
        <v>55</v>
      </c>
      <c r="J227" t="s">
        <v>82</v>
      </c>
      <c r="K227" t="str">
        <f t="shared" si="6"/>
        <v>43,4311155,'JÓIA','-28.64813972','-54.11779703','343','1235,916','JOIENSE','55',current_timestamp);</v>
      </c>
      <c r="L227" t="str">
        <f t="shared" si="7"/>
        <v>INSERT INTO municipio (cd_estado,cd_municipio,ds_municipio,vl_latitude,vl_longitude,vl_altitude,qt_area,ds_gentilico,nr_ddd,dt_registro)VALUES (43,4311155,'JÓIA','-28.64813972','-54.11779703','343','1235,916','JOIENSE','55',current_timestamp);</v>
      </c>
    </row>
    <row r="228" spans="1:12" x14ac:dyDescent="0.25">
      <c r="A228">
        <v>43</v>
      </c>
      <c r="B228" s="21" t="s">
        <v>14472</v>
      </c>
      <c r="C228" s="22" t="s">
        <v>14473</v>
      </c>
      <c r="D228" s="3" t="s">
        <v>24289</v>
      </c>
      <c r="E228" s="3" t="s">
        <v>24290</v>
      </c>
      <c r="F228" s="3" t="s">
        <v>17599</v>
      </c>
      <c r="G228" s="21">
        <v>1930.3889999999999</v>
      </c>
      <c r="H228" s="29" t="s">
        <v>22990</v>
      </c>
      <c r="I228">
        <v>55</v>
      </c>
      <c r="J228" t="s">
        <v>82</v>
      </c>
      <c r="K228" t="str">
        <f t="shared" si="6"/>
        <v>43,4311205,'JÚLIO DE CASTILHOS','-29.22901976','-53.68274848','529','1930,389','CASTILHENSE','55',current_timestamp);</v>
      </c>
      <c r="L228" t="str">
        <f t="shared" si="7"/>
        <v>INSERT INTO municipio (cd_estado,cd_municipio,ds_municipio,vl_latitude,vl_longitude,vl_altitude,qt_area,ds_gentilico,nr_ddd,dt_registro)VALUES (43,4311205,'JÚLIO DE CASTILHOS','-29.22901976','-53.68274848','529','1930,389','CASTILHENSE','55',current_timestamp);</v>
      </c>
    </row>
    <row r="229" spans="1:12" x14ac:dyDescent="0.25">
      <c r="A229">
        <v>43</v>
      </c>
      <c r="B229" s="21" t="s">
        <v>14474</v>
      </c>
      <c r="C229" s="22" t="s">
        <v>14475</v>
      </c>
      <c r="D229" s="3" t="s">
        <v>24291</v>
      </c>
      <c r="E229" s="3" t="s">
        <v>24292</v>
      </c>
      <c r="F229" s="3" t="s">
        <v>3168</v>
      </c>
      <c r="G229" s="21">
        <v>108.72799999999999</v>
      </c>
      <c r="H229" s="29" t="s">
        <v>22991</v>
      </c>
      <c r="I229">
        <v>51</v>
      </c>
      <c r="J229" t="s">
        <v>82</v>
      </c>
      <c r="K229" t="str">
        <f t="shared" si="6"/>
        <v>43,4311239,'LAGOA BONITA DO SUL','-29.48899212','-53.0134957','600','108,728','LAGOBONITENSE','51',current_timestamp);</v>
      </c>
      <c r="L229" t="str">
        <f t="shared" si="7"/>
        <v>INSERT INTO municipio (cd_estado,cd_municipio,ds_municipio,vl_latitude,vl_longitude,vl_altitude,qt_area,ds_gentilico,nr_ddd,dt_registro)VALUES (43,4311239,'LAGOA BONITA DO SUL','-29.48899212','-53.0134957','600','108,728','LAGOBONITENSE','51',current_timestamp);</v>
      </c>
    </row>
    <row r="230" spans="1:12" x14ac:dyDescent="0.25">
      <c r="A230">
        <v>43</v>
      </c>
      <c r="B230" s="21" t="s">
        <v>14478</v>
      </c>
      <c r="C230" s="22" t="s">
        <v>14479</v>
      </c>
      <c r="D230" s="3" t="s">
        <v>24293</v>
      </c>
      <c r="E230" s="3" t="s">
        <v>24294</v>
      </c>
      <c r="F230" s="3" t="s">
        <v>3030</v>
      </c>
      <c r="G230" s="21">
        <v>138.63499999999999</v>
      </c>
      <c r="H230" s="29" t="s">
        <v>22992</v>
      </c>
      <c r="I230">
        <v>54</v>
      </c>
      <c r="J230" t="s">
        <v>82</v>
      </c>
      <c r="K230" t="str">
        <f t="shared" si="6"/>
        <v>43,4311270,'LAGOA DOS TRÊS CANTOS','-28.56927724','-52.85859346','486','138,635','TRÊS-CANTENSE','54',current_timestamp);</v>
      </c>
      <c r="L230" t="str">
        <f t="shared" si="7"/>
        <v>INSERT INTO municipio (cd_estado,cd_municipio,ds_municipio,vl_latitude,vl_longitude,vl_altitude,qt_area,ds_gentilico,nr_ddd,dt_registro)VALUES (43,4311270,'LAGOA DOS TRÊS CANTOS','-28.56927724','-52.85859346','486','138,635','TRÊS-CANTENSE','54',current_timestamp);</v>
      </c>
    </row>
    <row r="231" spans="1:12" x14ac:dyDescent="0.25">
      <c r="A231">
        <v>43</v>
      </c>
      <c r="B231" s="21" t="s">
        <v>14480</v>
      </c>
      <c r="C231" s="22" t="s">
        <v>14481</v>
      </c>
      <c r="D231" s="3" t="s">
        <v>24295</v>
      </c>
      <c r="E231" s="3" t="s">
        <v>24296</v>
      </c>
      <c r="F231" s="3" t="s">
        <v>6120</v>
      </c>
      <c r="G231" s="21">
        <v>1263.502</v>
      </c>
      <c r="H231" s="29" t="s">
        <v>6761</v>
      </c>
      <c r="I231">
        <v>54</v>
      </c>
      <c r="J231" t="s">
        <v>82</v>
      </c>
      <c r="K231" t="str">
        <f t="shared" si="6"/>
        <v>43,4311304,'LAGOA VERMELHA','-28.2092699','-51.5248725','800','1263,502','LAGOENSE','54',current_timestamp);</v>
      </c>
      <c r="L231" t="str">
        <f t="shared" si="7"/>
        <v>INSERT INTO municipio (cd_estado,cd_municipio,ds_municipio,vl_latitude,vl_longitude,vl_altitude,qt_area,ds_gentilico,nr_ddd,dt_registro)VALUES (43,4311304,'LAGOA VERMELHA','-28.2092699','-51.5248725','800','1263,502','LAGOENSE','54',current_timestamp);</v>
      </c>
    </row>
    <row r="232" spans="1:12" x14ac:dyDescent="0.25">
      <c r="A232">
        <v>43</v>
      </c>
      <c r="B232" s="21" t="s">
        <v>14476</v>
      </c>
      <c r="C232" s="22" t="s">
        <v>14477</v>
      </c>
      <c r="D232" s="3" t="s">
        <v>24297</v>
      </c>
      <c r="E232" s="3" t="s">
        <v>24298</v>
      </c>
      <c r="F232" s="3" t="s">
        <v>3184</v>
      </c>
      <c r="G232" s="21">
        <v>386.95600000000002</v>
      </c>
      <c r="H232" s="29" t="s">
        <v>6761</v>
      </c>
      <c r="I232">
        <v>51</v>
      </c>
      <c r="J232" t="s">
        <v>82</v>
      </c>
      <c r="K232" t="str">
        <f t="shared" si="6"/>
        <v>43,4311254,'LAGOÃO','-29.22310366','-52.77280569','620','386,956','LAGOENSE','51',current_timestamp);</v>
      </c>
      <c r="L232" t="str">
        <f t="shared" si="7"/>
        <v>INSERT INTO municipio (cd_estado,cd_municipio,ds_municipio,vl_latitude,vl_longitude,vl_altitude,qt_area,ds_gentilico,nr_ddd,dt_registro)VALUES (43,4311254,'LAGOÃO','-29.22310366','-52.77280569','620','386,956','LAGOENSE','51',current_timestamp);</v>
      </c>
    </row>
    <row r="233" spans="1:12" x14ac:dyDescent="0.25">
      <c r="A233">
        <v>43</v>
      </c>
      <c r="B233" s="21" t="s">
        <v>14482</v>
      </c>
      <c r="C233" s="22" t="s">
        <v>9548</v>
      </c>
      <c r="D233" s="3" t="s">
        <v>24299</v>
      </c>
      <c r="E233" s="3" t="s">
        <v>24300</v>
      </c>
      <c r="F233" s="3" t="s">
        <v>603</v>
      </c>
      <c r="G233" s="21">
        <v>90.611000000000004</v>
      </c>
      <c r="H233" s="29" t="s">
        <v>6764</v>
      </c>
      <c r="I233">
        <v>51</v>
      </c>
      <c r="J233" t="s">
        <v>82</v>
      </c>
      <c r="K233" t="str">
        <f t="shared" si="6"/>
        <v>43,4311403,'LAJEADO','-29.4591423','-51.9644915','42','90,611','LAJEADENSE','51',current_timestamp);</v>
      </c>
      <c r="L233" t="str">
        <f t="shared" si="7"/>
        <v>INSERT INTO municipio (cd_estado,cd_municipio,ds_municipio,vl_latitude,vl_longitude,vl_altitude,qt_area,ds_gentilico,nr_ddd,dt_registro)VALUES (43,4311403,'LAJEADO','-29.4591423','-51.9644915','42','90,611','LAJEADENSE','51',current_timestamp);</v>
      </c>
    </row>
    <row r="234" spans="1:12" x14ac:dyDescent="0.25">
      <c r="A234">
        <v>43</v>
      </c>
      <c r="B234" s="21" t="s">
        <v>14483</v>
      </c>
      <c r="C234" s="22" t="s">
        <v>14484</v>
      </c>
      <c r="D234" s="3" t="s">
        <v>24301</v>
      </c>
      <c r="E234" s="3" t="s">
        <v>24302</v>
      </c>
      <c r="F234" s="3" t="s">
        <v>19109</v>
      </c>
      <c r="G234" s="21">
        <v>67.933000000000007</v>
      </c>
      <c r="H234" s="29" t="s">
        <v>22993</v>
      </c>
      <c r="I234">
        <v>55</v>
      </c>
      <c r="J234" t="s">
        <v>82</v>
      </c>
      <c r="K234" t="str">
        <f t="shared" si="6"/>
        <v>43,4311429,'LAJEADO DO BUGRE','-27.68989969','-53.18178285','381','67,933','LAJEADO-BUGRENSE','55',current_timestamp);</v>
      </c>
      <c r="L234" t="str">
        <f t="shared" si="7"/>
        <v>INSERT INTO municipio (cd_estado,cd_municipio,ds_municipio,vl_latitude,vl_longitude,vl_altitude,qt_area,ds_gentilico,nr_ddd,dt_registro)VALUES (43,4311429,'LAJEADO DO BUGRE','-27.68989969','-53.18178285','381','67,933','LAJEADO-BUGRENSE','55',current_timestamp);</v>
      </c>
    </row>
    <row r="235" spans="1:12" x14ac:dyDescent="0.25">
      <c r="A235">
        <v>43</v>
      </c>
      <c r="B235" s="21" t="s">
        <v>14485</v>
      </c>
      <c r="C235" s="22" t="s">
        <v>14486</v>
      </c>
      <c r="D235" s="3" t="s">
        <v>24303</v>
      </c>
      <c r="E235" s="3" t="s">
        <v>24304</v>
      </c>
      <c r="F235" s="3" t="s">
        <v>477</v>
      </c>
      <c r="G235" s="21">
        <v>2600.6</v>
      </c>
      <c r="H235" s="29" t="s">
        <v>17169</v>
      </c>
      <c r="I235">
        <v>55</v>
      </c>
      <c r="J235" t="s">
        <v>82</v>
      </c>
      <c r="K235" t="str">
        <f t="shared" si="6"/>
        <v>43,4311502,'LAVRAS DO SUL','-30.81135699','-53.89950514','301','2600,6','LAVRENSE','55',current_timestamp);</v>
      </c>
      <c r="L235" t="str">
        <f t="shared" si="7"/>
        <v>INSERT INTO municipio (cd_estado,cd_municipio,ds_municipio,vl_latitude,vl_longitude,vl_altitude,qt_area,ds_gentilico,nr_ddd,dt_registro)VALUES (43,4311502,'LAVRAS DO SUL','-30.81135699','-53.89950514','301','2600,6','LAVRENSE','55',current_timestamp);</v>
      </c>
    </row>
    <row r="236" spans="1:12" x14ac:dyDescent="0.25">
      <c r="A236">
        <v>43</v>
      </c>
      <c r="B236" s="21" t="s">
        <v>14487</v>
      </c>
      <c r="C236" s="22" t="s">
        <v>14488</v>
      </c>
      <c r="D236" s="3" t="s">
        <v>24305</v>
      </c>
      <c r="E236" s="3" t="s">
        <v>24306</v>
      </c>
      <c r="F236" s="3" t="s">
        <v>2127</v>
      </c>
      <c r="G236" s="21">
        <v>245.62700000000001</v>
      </c>
      <c r="H236" s="29" t="s">
        <v>22994</v>
      </c>
      <c r="I236">
        <v>55</v>
      </c>
      <c r="J236" t="s">
        <v>82</v>
      </c>
      <c r="K236" t="str">
        <f t="shared" si="6"/>
        <v>43,4311601,'LIBERATO SALZANO','-27.60002964','-53.07511044','348','245,627','SALZANENSE','55',current_timestamp);</v>
      </c>
      <c r="L236" t="str">
        <f t="shared" si="7"/>
        <v>INSERT INTO municipio (cd_estado,cd_municipio,ds_municipio,vl_latitude,vl_longitude,vl_altitude,qt_area,ds_gentilico,nr_ddd,dt_registro)VALUES (43,4311601,'LIBERATO SALZANO','-27.60002964','-53.07511044','348','245,627','SALZANENSE','55',current_timestamp);</v>
      </c>
    </row>
    <row r="237" spans="1:12" x14ac:dyDescent="0.25">
      <c r="A237">
        <v>43</v>
      </c>
      <c r="B237" s="21" t="s">
        <v>14489</v>
      </c>
      <c r="C237" s="22" t="s">
        <v>14490</v>
      </c>
      <c r="D237" s="3" t="s">
        <v>24307</v>
      </c>
      <c r="E237" s="3" t="s">
        <v>24308</v>
      </c>
      <c r="F237" s="3" t="s">
        <v>626</v>
      </c>
      <c r="G237" s="21">
        <v>32.991</v>
      </c>
      <c r="H237" s="29" t="s">
        <v>22995</v>
      </c>
      <c r="I237">
        <v>51</v>
      </c>
      <c r="J237" t="s">
        <v>82</v>
      </c>
      <c r="K237" t="str">
        <f t="shared" si="6"/>
        <v>43,4311627,'LINDOLFO COLLOR','-29.59750984','-51.20922804','36','32,991','LINDOLFO-COLLORENSE','51',current_timestamp);</v>
      </c>
      <c r="L237" t="str">
        <f t="shared" si="7"/>
        <v>INSERT INTO municipio (cd_estado,cd_municipio,ds_municipio,vl_latitude,vl_longitude,vl_altitude,qt_area,ds_gentilico,nr_ddd,dt_registro)VALUES (43,4311627,'LINDOLFO COLLOR','-29.59750984','-51.20922804','36','32,991','LINDOLFO-COLLORENSE','51',current_timestamp);</v>
      </c>
    </row>
    <row r="238" spans="1:12" x14ac:dyDescent="0.25">
      <c r="A238">
        <v>43</v>
      </c>
      <c r="B238" s="21" t="s">
        <v>14491</v>
      </c>
      <c r="C238" s="22" t="s">
        <v>14492</v>
      </c>
      <c r="D238" s="3" t="s">
        <v>24309</v>
      </c>
      <c r="E238" s="3" t="s">
        <v>24310</v>
      </c>
      <c r="F238" s="3" t="s">
        <v>1950</v>
      </c>
      <c r="G238" s="21">
        <v>63.732999999999997</v>
      </c>
      <c r="H238" s="29" t="s">
        <v>22996</v>
      </c>
      <c r="I238">
        <v>51</v>
      </c>
      <c r="J238" t="s">
        <v>82</v>
      </c>
      <c r="K238" t="str">
        <f t="shared" si="6"/>
        <v>43,4311643,'LINHA NOVA','-29.4679813','-51.2003147','363','63,733','LINHA-NOVENSE','51',current_timestamp);</v>
      </c>
      <c r="L238" t="str">
        <f t="shared" si="7"/>
        <v>INSERT INTO municipio (cd_estado,cd_municipio,ds_municipio,vl_latitude,vl_longitude,vl_altitude,qt_area,ds_gentilico,nr_ddd,dt_registro)VALUES (43,4311643,'LINHA NOVA','-29.4679813','-51.2003147','363','63,733','LINHA-NOVENSE','51',current_timestamp);</v>
      </c>
    </row>
    <row r="239" spans="1:12" x14ac:dyDescent="0.25">
      <c r="A239">
        <v>43</v>
      </c>
      <c r="B239" s="21" t="s">
        <v>14495</v>
      </c>
      <c r="C239" s="22" t="s">
        <v>14496</v>
      </c>
      <c r="D239" s="3" t="s">
        <v>24311</v>
      </c>
      <c r="E239" s="3" t="s">
        <v>24312</v>
      </c>
      <c r="F239" s="3" t="s">
        <v>627</v>
      </c>
      <c r="G239" s="21">
        <v>1682.82</v>
      </c>
      <c r="H239" s="29" t="s">
        <v>22997</v>
      </c>
      <c r="I239">
        <v>55</v>
      </c>
      <c r="J239" t="s">
        <v>82</v>
      </c>
      <c r="K239" t="str">
        <f t="shared" si="6"/>
        <v>43,4311718,'MAÇAMBARÁ','-29.144427','-56.0677336','104','1682,82','MAÇAMBARENSE','55',current_timestamp);</v>
      </c>
      <c r="L239" t="str">
        <f t="shared" si="7"/>
        <v>INSERT INTO municipio (cd_estado,cd_municipio,ds_municipio,vl_latitude,vl_longitude,vl_altitude,qt_area,ds_gentilico,nr_ddd,dt_registro)VALUES (43,4311718,'MAÇAMBARÁ','-29.144427','-56.0677336','104','1682,82','MAÇAMBARENSE','55',current_timestamp);</v>
      </c>
    </row>
    <row r="240" spans="1:12" s="106" customFormat="1" x14ac:dyDescent="0.25">
      <c r="A240" s="106">
        <v>43</v>
      </c>
      <c r="B240" s="88" t="s">
        <v>14493</v>
      </c>
      <c r="C240" s="107" t="s">
        <v>14494</v>
      </c>
      <c r="D240" s="95" t="s">
        <v>24313</v>
      </c>
      <c r="E240" s="95" t="s">
        <v>24314</v>
      </c>
      <c r="F240" s="95" t="s">
        <v>1510</v>
      </c>
      <c r="G240" s="88">
        <v>335.03100000000001</v>
      </c>
      <c r="H240" s="12" t="s">
        <v>7885</v>
      </c>
      <c r="I240" s="106">
        <v>54</v>
      </c>
      <c r="J240" s="106" t="s">
        <v>82</v>
      </c>
      <c r="K240" t="str">
        <f t="shared" si="6"/>
        <v>43,4311700,'MACHADINHO','-27.566493','-51.6666842','752','335,031','MACHADINHENSE','54',current_timestamp);</v>
      </c>
      <c r="L240" s="106" t="str">
        <f t="shared" si="7"/>
        <v>INSERT INTO municipio (cd_estado,cd_municipio,ds_municipio,vl_latitude,vl_longitude,vl_altitude,qt_area,ds_gentilico,nr_ddd,dt_registro)VALUES (43,4311700,'MACHADINHO','-27.566493','-51.6666842','752','335,031','MACHADINHENSE','54',current_timestamp);</v>
      </c>
    </row>
    <row r="241" spans="1:12" x14ac:dyDescent="0.25">
      <c r="A241">
        <v>43</v>
      </c>
      <c r="B241" s="21" t="s">
        <v>14497</v>
      </c>
      <c r="C241" s="22" t="s">
        <v>14498</v>
      </c>
      <c r="D241" s="3" t="s">
        <v>24315</v>
      </c>
      <c r="E241" s="3" t="s">
        <v>24316</v>
      </c>
      <c r="F241" s="3" t="s">
        <v>1497</v>
      </c>
      <c r="G241" s="21">
        <v>157.84800000000001</v>
      </c>
      <c r="H241" s="29" t="s">
        <v>22998</v>
      </c>
      <c r="I241">
        <v>51</v>
      </c>
      <c r="J241" t="s">
        <v>82</v>
      </c>
      <c r="K241" t="str">
        <f t="shared" si="6"/>
        <v>43,4311734,'MAMPITUBA','-29.21171722','-49.93597269','37','157,848','MAMPITUBENSE','51',current_timestamp);</v>
      </c>
      <c r="L241" t="str">
        <f t="shared" si="7"/>
        <v>INSERT INTO municipio (cd_estado,cd_municipio,ds_municipio,vl_latitude,vl_longitude,vl_altitude,qt_area,ds_gentilico,nr_ddd,dt_registro)VALUES (43,4311734,'MAMPITUBA','-29.21171722','-49.93597269','37','157,848','MAMPITUBENSE','51',current_timestamp);</v>
      </c>
    </row>
    <row r="242" spans="1:12" x14ac:dyDescent="0.25">
      <c r="A242">
        <v>43</v>
      </c>
      <c r="B242" s="21" t="s">
        <v>14499</v>
      </c>
      <c r="C242" s="22" t="s">
        <v>14500</v>
      </c>
      <c r="D242" s="3" t="s">
        <v>24317</v>
      </c>
      <c r="E242" s="3" t="s">
        <v>24318</v>
      </c>
      <c r="F242" s="3" t="s">
        <v>581</v>
      </c>
      <c r="G242" s="21">
        <v>1390.6959999999999</v>
      </c>
      <c r="H242" s="29" t="s">
        <v>5608</v>
      </c>
      <c r="I242">
        <v>55</v>
      </c>
      <c r="J242" t="s">
        <v>82</v>
      </c>
      <c r="K242" t="str">
        <f t="shared" si="6"/>
        <v>43,4311759,'MANOEL VIANA','-29.5858171','-55.4840662','93','1390,696','VIANENSE','55',current_timestamp);</v>
      </c>
      <c r="L242" t="str">
        <f t="shared" si="7"/>
        <v>INSERT INTO municipio (cd_estado,cd_municipio,ds_municipio,vl_latitude,vl_longitude,vl_altitude,qt_area,ds_gentilico,nr_ddd,dt_registro)VALUES (43,4311759,'MANOEL VIANA','-29.5858171','-55.4840662','93','1390,696','VIANENSE','55',current_timestamp);</v>
      </c>
    </row>
    <row r="243" spans="1:12" x14ac:dyDescent="0.25">
      <c r="A243">
        <v>43</v>
      </c>
      <c r="B243" s="21" t="s">
        <v>14501</v>
      </c>
      <c r="C243" s="22" t="s">
        <v>14502</v>
      </c>
      <c r="D243" s="3" t="s">
        <v>24319</v>
      </c>
      <c r="E243" s="3" t="s">
        <v>24320</v>
      </c>
      <c r="F243" s="3" t="s">
        <v>489</v>
      </c>
      <c r="G243" s="21">
        <v>621.56100000000004</v>
      </c>
      <c r="H243" s="29" t="s">
        <v>22999</v>
      </c>
      <c r="I243">
        <v>51</v>
      </c>
      <c r="J243" t="s">
        <v>82</v>
      </c>
      <c r="K243" t="str">
        <f t="shared" si="6"/>
        <v>43,4311775,'MAQUINÉ','-29.67740518','-50.20512999','13','621,561','MAQUINENSE','51',current_timestamp);</v>
      </c>
      <c r="L243" t="str">
        <f t="shared" si="7"/>
        <v>INSERT INTO municipio (cd_estado,cd_municipio,ds_municipio,vl_latitude,vl_longitude,vl_altitude,qt_area,ds_gentilico,nr_ddd,dt_registro)VALUES (43,4311775,'MAQUINÉ','-29.67740518','-50.20512999','13','621,561','MAQUINENSE','51',current_timestamp);</v>
      </c>
    </row>
    <row r="244" spans="1:12" x14ac:dyDescent="0.25">
      <c r="A244">
        <v>43</v>
      </c>
      <c r="B244" s="21" t="s">
        <v>14503</v>
      </c>
      <c r="C244" s="22" t="s">
        <v>14504</v>
      </c>
      <c r="D244" s="3" t="s">
        <v>24321</v>
      </c>
      <c r="E244" s="3" t="s">
        <v>24322</v>
      </c>
      <c r="F244" s="3" t="s">
        <v>487</v>
      </c>
      <c r="G244" s="21">
        <v>82.165000000000006</v>
      </c>
      <c r="H244" s="29" t="s">
        <v>23000</v>
      </c>
      <c r="I244">
        <v>51</v>
      </c>
      <c r="J244" t="s">
        <v>82</v>
      </c>
      <c r="K244" t="str">
        <f t="shared" si="6"/>
        <v>43,4311791,'MARATÁ','-29.54917457','-51.55744314','29','82,165','MARATAENSE','51',current_timestamp);</v>
      </c>
      <c r="L244" t="str">
        <f t="shared" si="7"/>
        <v>INSERT INTO municipio (cd_estado,cd_municipio,ds_municipio,vl_latitude,vl_longitude,vl_altitude,qt_area,ds_gentilico,nr_ddd,dt_registro)VALUES (43,4311791,'MARATÁ','-29.54917457','-51.55744314','29','82,165','MARATAENSE','51',current_timestamp);</v>
      </c>
    </row>
    <row r="245" spans="1:12" x14ac:dyDescent="0.25">
      <c r="A245">
        <v>43</v>
      </c>
      <c r="B245" s="21" t="s">
        <v>14505</v>
      </c>
      <c r="C245" s="22" t="s">
        <v>14506</v>
      </c>
      <c r="D245" s="3" t="s">
        <v>24323</v>
      </c>
      <c r="E245" s="3" t="s">
        <v>24324</v>
      </c>
      <c r="F245" s="3" t="s">
        <v>3201</v>
      </c>
      <c r="G245" s="21">
        <v>649.29999999999995</v>
      </c>
      <c r="H245" s="29" t="s">
        <v>5134</v>
      </c>
      <c r="I245">
        <v>54</v>
      </c>
      <c r="J245" t="s">
        <v>82</v>
      </c>
      <c r="K245" t="str">
        <f t="shared" si="6"/>
        <v>43,4311809,'MARAU','-28.44899464','-52.19921311','549','649,3','MARAUENSE','54',current_timestamp);</v>
      </c>
      <c r="L245" t="str">
        <f t="shared" si="7"/>
        <v>INSERT INTO municipio (cd_estado,cd_municipio,ds_municipio,vl_latitude,vl_longitude,vl_altitude,qt_area,ds_gentilico,nr_ddd,dt_registro)VALUES (43,4311809,'MARAU','-28.44899464','-52.19921311','549','649,3','MARAUENSE','54',current_timestamp);</v>
      </c>
    </row>
    <row r="246" spans="1:12" x14ac:dyDescent="0.25">
      <c r="A246">
        <v>43</v>
      </c>
      <c r="B246" s="21" t="s">
        <v>14507</v>
      </c>
      <c r="C246" s="22" t="s">
        <v>14508</v>
      </c>
      <c r="D246" s="3" t="s">
        <v>24325</v>
      </c>
      <c r="E246" s="3" t="s">
        <v>24326</v>
      </c>
      <c r="F246" s="3" t="s">
        <v>21664</v>
      </c>
      <c r="G246" s="21">
        <v>229.75899999999999</v>
      </c>
      <c r="H246" s="29" t="s">
        <v>19824</v>
      </c>
      <c r="I246">
        <v>54</v>
      </c>
      <c r="J246" t="s">
        <v>82</v>
      </c>
      <c r="K246" t="str">
        <f t="shared" si="6"/>
        <v>43,4311908,'MARCELINO RAMOS','-27.46255399','-51.9079507','413','229,759','MARCELINENSE','54',current_timestamp);</v>
      </c>
      <c r="L246" t="str">
        <f t="shared" si="7"/>
        <v>INSERT INTO municipio (cd_estado,cd_municipio,ds_municipio,vl_latitude,vl_longitude,vl_altitude,qt_area,ds_gentilico,nr_ddd,dt_registro)VALUES (43,4311908,'MARCELINO RAMOS','-27.46255399','-51.9079507','413','229,759','MARCELINENSE','54',current_timestamp);</v>
      </c>
    </row>
    <row r="247" spans="1:12" x14ac:dyDescent="0.25">
      <c r="A247">
        <v>43</v>
      </c>
      <c r="B247" s="21" t="s">
        <v>14509</v>
      </c>
      <c r="C247" s="22" t="s">
        <v>14510</v>
      </c>
      <c r="D247" s="3" t="s">
        <v>24327</v>
      </c>
      <c r="E247" s="3" t="s">
        <v>24328</v>
      </c>
      <c r="F247" s="3" t="s">
        <v>2922</v>
      </c>
      <c r="G247" s="21">
        <v>337.79199999999997</v>
      </c>
      <c r="H247" s="29" t="s">
        <v>17188</v>
      </c>
      <c r="I247">
        <v>51</v>
      </c>
      <c r="J247" t="s">
        <v>82</v>
      </c>
      <c r="K247" t="str">
        <f t="shared" si="6"/>
        <v>43,4311981,'MARIANA PIMENTEL','-30.35338866','-51.58494115','107','337,792','MARIANENSE','51',current_timestamp);</v>
      </c>
      <c r="L247" t="str">
        <f t="shared" si="7"/>
        <v>INSERT INTO municipio (cd_estado,cd_municipio,ds_municipio,vl_latitude,vl_longitude,vl_altitude,qt_area,ds_gentilico,nr_ddd,dt_registro)VALUES (43,4311981,'MARIANA PIMENTEL','-30.35338866','-51.58494115','107','337,792','MARIANENSE','51',current_timestamp);</v>
      </c>
    </row>
    <row r="248" spans="1:12" x14ac:dyDescent="0.25">
      <c r="A248">
        <v>43</v>
      </c>
      <c r="B248" s="21" t="s">
        <v>14511</v>
      </c>
      <c r="C248" s="22" t="s">
        <v>14512</v>
      </c>
      <c r="D248" s="3" t="s">
        <v>24329</v>
      </c>
      <c r="E248" s="3" t="s">
        <v>24330</v>
      </c>
      <c r="F248" s="3" t="s">
        <v>2319</v>
      </c>
      <c r="G248" s="21">
        <v>98.977000000000004</v>
      </c>
      <c r="H248" s="29" t="s">
        <v>17188</v>
      </c>
      <c r="I248">
        <v>54</v>
      </c>
      <c r="J248" t="s">
        <v>82</v>
      </c>
      <c r="K248" t="str">
        <f t="shared" si="6"/>
        <v>43,4312005,'MARIANO MORO','-27.35544522','-52.15015769','467','98,977','MARIANENSE','54',current_timestamp);</v>
      </c>
      <c r="L248" t="str">
        <f t="shared" si="7"/>
        <v>INSERT INTO municipio (cd_estado,cd_municipio,ds_municipio,vl_latitude,vl_longitude,vl_altitude,qt_area,ds_gentilico,nr_ddd,dt_registro)VALUES (43,4312005,'MARIANO MORO','-27.35544522','-52.15015769','467','98,977','MARIANENSE','54',current_timestamp);</v>
      </c>
    </row>
    <row r="249" spans="1:12" x14ac:dyDescent="0.25">
      <c r="A249">
        <v>43</v>
      </c>
      <c r="B249" s="21" t="s">
        <v>14513</v>
      </c>
      <c r="C249" s="22" t="s">
        <v>14514</v>
      </c>
      <c r="D249" s="3" t="s">
        <v>24331</v>
      </c>
      <c r="E249" s="3" t="s">
        <v>24332</v>
      </c>
      <c r="F249" s="3" t="s">
        <v>608</v>
      </c>
      <c r="G249" s="21">
        <v>125.176</v>
      </c>
      <c r="H249" s="29" t="s">
        <v>23001</v>
      </c>
      <c r="I249">
        <v>51</v>
      </c>
      <c r="J249" t="s">
        <v>82</v>
      </c>
      <c r="K249" t="str">
        <f t="shared" si="6"/>
        <v>43,4312054,'MARQUES DE SOUZA','-29.32811562','-52.09501147','61','125,176','MARQUESOUZENSE','51',current_timestamp);</v>
      </c>
      <c r="L249" t="str">
        <f t="shared" si="7"/>
        <v>INSERT INTO municipio (cd_estado,cd_municipio,ds_municipio,vl_latitude,vl_longitude,vl_altitude,qt_area,ds_gentilico,nr_ddd,dt_registro)VALUES (43,4312054,'MARQUES DE SOUZA','-29.32811562','-52.09501147','61','125,176','MARQUESOUZENSE','51',current_timestamp);</v>
      </c>
    </row>
    <row r="250" spans="1:12" x14ac:dyDescent="0.25">
      <c r="A250">
        <v>43</v>
      </c>
      <c r="B250" s="21" t="s">
        <v>14515</v>
      </c>
      <c r="C250" s="22" t="s">
        <v>14516</v>
      </c>
      <c r="D250" s="3" t="s">
        <v>24333</v>
      </c>
      <c r="E250" s="3" t="s">
        <v>24334</v>
      </c>
      <c r="F250" s="3" t="s">
        <v>621</v>
      </c>
      <c r="G250" s="21">
        <v>311.88299999999998</v>
      </c>
      <c r="H250" s="29" t="s">
        <v>4157</v>
      </c>
      <c r="I250">
        <v>55</v>
      </c>
      <c r="J250" t="s">
        <v>82</v>
      </c>
      <c r="K250" t="str">
        <f t="shared" si="6"/>
        <v>43,4312104,'MATA','-29.56346295','-54.45595622','109','311,883','MATENSE','55',current_timestamp);</v>
      </c>
      <c r="L250" t="str">
        <f t="shared" si="7"/>
        <v>INSERT INTO municipio (cd_estado,cd_municipio,ds_municipio,vl_latitude,vl_longitude,vl_altitude,qt_area,ds_gentilico,nr_ddd,dt_registro)VALUES (43,4312104,'MATA','-29.56346295','-54.45595622','109','311,883','MATENSE','55',current_timestamp);</v>
      </c>
    </row>
    <row r="251" spans="1:12" x14ac:dyDescent="0.25">
      <c r="A251">
        <v>43</v>
      </c>
      <c r="B251" s="21" t="s">
        <v>14517</v>
      </c>
      <c r="C251" s="22" t="s">
        <v>14518</v>
      </c>
      <c r="D251" s="3" t="s">
        <v>24335</v>
      </c>
      <c r="E251" s="3" t="s">
        <v>24336</v>
      </c>
      <c r="F251" s="3" t="s">
        <v>18374</v>
      </c>
      <c r="G251" s="21">
        <v>238.36500000000001</v>
      </c>
      <c r="H251" s="29" t="s">
        <v>23002</v>
      </c>
      <c r="I251">
        <v>54</v>
      </c>
      <c r="J251" t="s">
        <v>82</v>
      </c>
      <c r="K251" t="str">
        <f t="shared" si="6"/>
        <v>43,4312138,'MATO CASTELHANO','-28.2792525','-52.1943293','741','238,365','MATO-CASTELHANENSE','54',current_timestamp);</v>
      </c>
      <c r="L251" t="str">
        <f t="shared" si="7"/>
        <v>INSERT INTO municipio (cd_estado,cd_municipio,ds_municipio,vl_latitude,vl_longitude,vl_altitude,qt_area,ds_gentilico,nr_ddd,dt_registro)VALUES (43,4312138,'MATO CASTELHANO','-28.2792525','-52.1943293','741','238,365','MATO-CASTELHANENSE','54',current_timestamp);</v>
      </c>
    </row>
    <row r="252" spans="1:12" x14ac:dyDescent="0.25">
      <c r="A252">
        <v>43</v>
      </c>
      <c r="B252" s="21" t="s">
        <v>14519</v>
      </c>
      <c r="C252" s="22" t="s">
        <v>14520</v>
      </c>
      <c r="D252" s="3" t="s">
        <v>24337</v>
      </c>
      <c r="E252" s="3" t="s">
        <v>24338</v>
      </c>
      <c r="F252" s="3" t="s">
        <v>593</v>
      </c>
      <c r="G252" s="21">
        <v>46.915999999999997</v>
      </c>
      <c r="H252" s="29" t="s">
        <v>23003</v>
      </c>
      <c r="I252">
        <v>51</v>
      </c>
      <c r="J252" t="s">
        <v>82</v>
      </c>
      <c r="K252" t="str">
        <f t="shared" si="6"/>
        <v>43,4312153,'MATO LEITÃO','-29.5283843','-52.1280494','71','46,916','MATO-LEITOENSE','51',current_timestamp);</v>
      </c>
      <c r="L252" t="str">
        <f t="shared" si="7"/>
        <v>INSERT INTO municipio (cd_estado,cd_municipio,ds_municipio,vl_latitude,vl_longitude,vl_altitude,qt_area,ds_gentilico,nr_ddd,dt_registro)VALUES (43,4312153,'MATO LEITÃO','-29.5283843','-52.1280494','71','46,916','MATO-LEITOENSE','51',current_timestamp);</v>
      </c>
    </row>
    <row r="253" spans="1:12" x14ac:dyDescent="0.25">
      <c r="A253">
        <v>43</v>
      </c>
      <c r="B253" s="21" t="s">
        <v>14521</v>
      </c>
      <c r="C253" s="22" t="s">
        <v>14522</v>
      </c>
      <c r="D253" s="3" t="s">
        <v>24339</v>
      </c>
      <c r="E253" s="3" t="s">
        <v>24340</v>
      </c>
      <c r="F253" s="3" t="s">
        <v>499</v>
      </c>
      <c r="G253" s="21">
        <v>113.994</v>
      </c>
      <c r="H253" s="29" t="s">
        <v>23004</v>
      </c>
      <c r="I253">
        <v>55</v>
      </c>
      <c r="J253" t="s">
        <v>82</v>
      </c>
      <c r="K253" t="str">
        <f t="shared" si="6"/>
        <v>43,4312179,'MATO QUEIMADO','-28.25627325','-54.61656629','218','113,994','MATOQUEIMADENSE','55',current_timestamp);</v>
      </c>
      <c r="L253" t="str">
        <f t="shared" si="7"/>
        <v>INSERT INTO municipio (cd_estado,cd_municipio,ds_municipio,vl_latitude,vl_longitude,vl_altitude,qt_area,ds_gentilico,nr_ddd,dt_registro)VALUES (43,4312179,'MATO QUEIMADO','-28.25627325','-54.61656629','218','113,994','MATOQUEIMADENSE','55',current_timestamp);</v>
      </c>
    </row>
    <row r="254" spans="1:12" x14ac:dyDescent="0.25">
      <c r="A254">
        <v>43</v>
      </c>
      <c r="B254" s="21" t="s">
        <v>14523</v>
      </c>
      <c r="C254" s="22" t="s">
        <v>14524</v>
      </c>
      <c r="D254" s="3" t="s">
        <v>24341</v>
      </c>
      <c r="E254" s="3" t="s">
        <v>24342</v>
      </c>
      <c r="F254" s="3" t="s">
        <v>6198</v>
      </c>
      <c r="G254" s="21">
        <v>208.43899999999999</v>
      </c>
      <c r="H254" s="29" t="s">
        <v>4987</v>
      </c>
      <c r="I254">
        <v>54</v>
      </c>
      <c r="J254" t="s">
        <v>82</v>
      </c>
      <c r="K254" t="str">
        <f t="shared" si="6"/>
        <v>43,4312203,'MAXIMILIANO DE ALMEIDA','-27.6324879','-51.8025283','606','208,439','ALMEIDENSE','54',current_timestamp);</v>
      </c>
      <c r="L254" t="str">
        <f t="shared" si="7"/>
        <v>INSERT INTO municipio (cd_estado,cd_municipio,ds_municipio,vl_latitude,vl_longitude,vl_altitude,qt_area,ds_gentilico,nr_ddd,dt_registro)VALUES (43,4312203,'MAXIMILIANO DE ALMEIDA','-27.6324879','-51.8025283','606','208,439','ALMEIDENSE','54',current_timestamp);</v>
      </c>
    </row>
    <row r="255" spans="1:12" x14ac:dyDescent="0.25">
      <c r="A255">
        <v>43</v>
      </c>
      <c r="B255" s="21" t="s">
        <v>14525</v>
      </c>
      <c r="C255" s="22" t="s">
        <v>14526</v>
      </c>
      <c r="D255" s="3" t="s">
        <v>24343</v>
      </c>
      <c r="E255" s="3" t="s">
        <v>24344</v>
      </c>
      <c r="F255" s="3" t="s">
        <v>1443</v>
      </c>
      <c r="G255" s="21">
        <v>424.339</v>
      </c>
      <c r="H255" s="29" t="s">
        <v>22880</v>
      </c>
      <c r="I255">
        <v>51</v>
      </c>
      <c r="J255" t="s">
        <v>82</v>
      </c>
      <c r="K255" t="str">
        <f t="shared" si="6"/>
        <v>43,4312252,'MINAS DO LEÃO','-30.14325304','-52.04075575','62','424,339','LEONENSE','51',current_timestamp);</v>
      </c>
      <c r="L255" t="str">
        <f t="shared" si="7"/>
        <v>INSERT INTO municipio (cd_estado,cd_municipio,ds_municipio,vl_latitude,vl_longitude,vl_altitude,qt_area,ds_gentilico,nr_ddd,dt_registro)VALUES (43,4312252,'MINAS DO LEÃO','-30.14325304','-52.04075575','62','424,339','LEONENSE','51',current_timestamp);</v>
      </c>
    </row>
    <row r="256" spans="1:12" x14ac:dyDescent="0.25">
      <c r="A256">
        <v>43</v>
      </c>
      <c r="B256" s="21" t="s">
        <v>14527</v>
      </c>
      <c r="C256" s="22" t="s">
        <v>14528</v>
      </c>
      <c r="D256" s="3" t="s">
        <v>24345</v>
      </c>
      <c r="E256" s="3" t="s">
        <v>24346</v>
      </c>
      <c r="F256" s="3" t="s">
        <v>6235</v>
      </c>
      <c r="G256" s="21">
        <v>130.434</v>
      </c>
      <c r="H256" s="29" t="s">
        <v>23005</v>
      </c>
      <c r="I256">
        <v>55</v>
      </c>
      <c r="J256" t="s">
        <v>82</v>
      </c>
      <c r="K256" t="str">
        <f t="shared" si="6"/>
        <v>43,4312302,'MIRAGUAÍ','-27.49648356','-53.68526439','490','130,434','MIRAGUAIENSE','55',current_timestamp);</v>
      </c>
      <c r="L256" t="str">
        <f t="shared" si="7"/>
        <v>INSERT INTO municipio (cd_estado,cd_municipio,ds_municipio,vl_latitude,vl_longitude,vl_altitude,qt_area,ds_gentilico,nr_ddd,dt_registro)VALUES (43,4312302,'MIRAGUAÍ','-27.49648356','-53.68526439','490','130,434','MIRAGUAIENSE','55',current_timestamp);</v>
      </c>
    </row>
    <row r="257" spans="1:12" x14ac:dyDescent="0.25">
      <c r="A257">
        <v>43</v>
      </c>
      <c r="B257" s="21" t="s">
        <v>14529</v>
      </c>
      <c r="C257" s="22" t="s">
        <v>14530</v>
      </c>
      <c r="D257" s="3" t="s">
        <v>24347</v>
      </c>
      <c r="E257" s="3" t="s">
        <v>24348</v>
      </c>
      <c r="F257" s="3" t="s">
        <v>2421</v>
      </c>
      <c r="G257" s="21">
        <v>82.078999999999994</v>
      </c>
      <c r="H257" s="29" t="s">
        <v>23006</v>
      </c>
      <c r="I257">
        <v>54</v>
      </c>
      <c r="J257" t="s">
        <v>82</v>
      </c>
      <c r="K257" t="str">
        <f t="shared" si="6"/>
        <v>43,4312351,'MONTAURI','-28.64862218','-52.07667314','460','82,079','MONTAURIENSE','54',current_timestamp);</v>
      </c>
      <c r="L257" t="str">
        <f t="shared" si="7"/>
        <v>INSERT INTO municipio (cd_estado,cd_municipio,ds_municipio,vl_latitude,vl_longitude,vl_altitude,qt_area,ds_gentilico,nr_ddd,dt_registro)VALUES (43,4312351,'MONTAURI','-28.64862218','-52.07667314','460','82,079','MONTAURIENSE','54',current_timestamp);</v>
      </c>
    </row>
    <row r="258" spans="1:12" x14ac:dyDescent="0.25">
      <c r="A258">
        <v>43</v>
      </c>
      <c r="B258" s="21" t="s">
        <v>14531</v>
      </c>
      <c r="C258" s="22" t="s">
        <v>14532</v>
      </c>
      <c r="D258" s="3" t="s">
        <v>24349</v>
      </c>
      <c r="E258" s="3" t="s">
        <v>24350</v>
      </c>
      <c r="F258" s="3" t="s">
        <v>24351</v>
      </c>
      <c r="G258" s="21">
        <v>549.74</v>
      </c>
      <c r="H258" s="29" t="s">
        <v>20278</v>
      </c>
      <c r="I258">
        <v>54</v>
      </c>
      <c r="J258" t="s">
        <v>82</v>
      </c>
      <c r="K258" t="str">
        <f t="shared" ref="K258:K321" si="8">CONCATENATE(A258,",",B258,",'",C258,"','",D258,"','",E258,"','",F258,"','",G258,"','",H258,"','",I258,"',",J258,");")</f>
        <v>43,4312377,'MONTE ALEGRE DOS CAMPOS','-28.6813782','-50.7835434','971','549,74','MONTEALEGRENSE','54',current_timestamp);</v>
      </c>
      <c r="L258" t="str">
        <f t="shared" ref="L258:L321" si="9">CONCATENATE("INSERT INTO municipio (cd_estado,cd_municipio,ds_municipio,vl_latitude,vl_longitude,vl_altitude,qt_area,ds_gentilico,nr_ddd,dt_registro)VALUES (",K258)</f>
        <v>INSERT INTO municipio (cd_estado,cd_municipio,ds_municipio,vl_latitude,vl_longitude,vl_altitude,qt_area,ds_gentilico,nr_ddd,dt_registro)VALUES (43,4312377,'MONTE ALEGRE DOS CAMPOS','-28.6813782','-50.7835434','971','549,74','MONTEALEGRENSE','54',current_timestamp);</v>
      </c>
    </row>
    <row r="259" spans="1:12" x14ac:dyDescent="0.25">
      <c r="A259">
        <v>43</v>
      </c>
      <c r="B259" s="21" t="s">
        <v>14533</v>
      </c>
      <c r="C259" s="22" t="s">
        <v>14534</v>
      </c>
      <c r="D259" s="3" t="s">
        <v>24352</v>
      </c>
      <c r="E259" s="3" t="s">
        <v>24353</v>
      </c>
      <c r="F259" s="3" t="s">
        <v>24354</v>
      </c>
      <c r="G259" s="21">
        <v>69.597999999999999</v>
      </c>
      <c r="H259" s="29" t="s">
        <v>5809</v>
      </c>
      <c r="I259">
        <v>54</v>
      </c>
      <c r="J259" t="s">
        <v>82</v>
      </c>
      <c r="K259" t="str">
        <f t="shared" si="8"/>
        <v>43,4312385,'MONTE BELO DO SUL','-29.16046145','-51.63273762','622','69,598','MONTE-BELENSE','54',current_timestamp);</v>
      </c>
      <c r="L259" t="str">
        <f t="shared" si="9"/>
        <v>INSERT INTO municipio (cd_estado,cd_municipio,ds_municipio,vl_latitude,vl_longitude,vl_altitude,qt_area,ds_gentilico,nr_ddd,dt_registro)VALUES (43,4312385,'MONTE BELO DO SUL','-29.16046145','-51.63273762','622','69,598','MONTE-BELENSE','54',current_timestamp);</v>
      </c>
    </row>
    <row r="260" spans="1:12" x14ac:dyDescent="0.25">
      <c r="A260">
        <v>43</v>
      </c>
      <c r="B260" s="21" t="s">
        <v>14535</v>
      </c>
      <c r="C260" s="22" t="s">
        <v>14536</v>
      </c>
      <c r="D260" s="3" t="s">
        <v>24355</v>
      </c>
      <c r="E260" s="3" t="s">
        <v>24356</v>
      </c>
      <c r="F260" s="3" t="s">
        <v>1450</v>
      </c>
      <c r="G260" s="21">
        <v>424.435</v>
      </c>
      <c r="H260" s="29" t="s">
        <v>23007</v>
      </c>
      <c r="I260">
        <v>51</v>
      </c>
      <c r="J260" t="s">
        <v>82</v>
      </c>
      <c r="K260" t="str">
        <f t="shared" si="8"/>
        <v>43,4312401,'MONTENEGRO','-29.682316','-51.467942','49','424,435','MONTENEGRINO','51',current_timestamp);</v>
      </c>
      <c r="L260" t="str">
        <f t="shared" si="9"/>
        <v>INSERT INTO municipio (cd_estado,cd_municipio,ds_municipio,vl_latitude,vl_longitude,vl_altitude,qt_area,ds_gentilico,nr_ddd,dt_registro)VALUES (43,4312401,'MONTENEGRO','-29.682316','-51.467942','49','424,435','MONTENEGRINO','51',current_timestamp);</v>
      </c>
    </row>
    <row r="261" spans="1:12" x14ac:dyDescent="0.25">
      <c r="A261">
        <v>43</v>
      </c>
      <c r="B261" s="21" t="s">
        <v>14537</v>
      </c>
      <c r="C261" s="22" t="s">
        <v>14538</v>
      </c>
      <c r="D261" s="3" t="s">
        <v>24357</v>
      </c>
      <c r="E261" s="3" t="s">
        <v>24358</v>
      </c>
      <c r="F261" s="3" t="s">
        <v>1535</v>
      </c>
      <c r="G261" s="21">
        <v>146.10900000000001</v>
      </c>
      <c r="H261" s="29" t="s">
        <v>23008</v>
      </c>
      <c r="I261">
        <v>54</v>
      </c>
      <c r="J261" t="s">
        <v>82</v>
      </c>
      <c r="K261" t="str">
        <f t="shared" si="8"/>
        <v>43,4312427,'MORMAÇO','-28.69430617','-52.69436143','423','146,109','MORMACENSE','54',current_timestamp);</v>
      </c>
      <c r="L261" t="str">
        <f t="shared" si="9"/>
        <v>INSERT INTO municipio (cd_estado,cd_municipio,ds_municipio,vl_latitude,vl_longitude,vl_altitude,qt_area,ds_gentilico,nr_ddd,dt_registro)VALUES (43,4312427,'MORMAÇO','-28.69430617','-52.69436143','423','146,109','MORMACENSE','54',current_timestamp);</v>
      </c>
    </row>
    <row r="262" spans="1:12" x14ac:dyDescent="0.25">
      <c r="A262">
        <v>43</v>
      </c>
      <c r="B262" s="21" t="s">
        <v>14539</v>
      </c>
      <c r="C262" s="22" t="s">
        <v>14540</v>
      </c>
      <c r="D262" s="3" t="s">
        <v>24359</v>
      </c>
      <c r="E262" s="3" t="s">
        <v>24360</v>
      </c>
      <c r="F262" s="3" t="s">
        <v>497</v>
      </c>
      <c r="G262" s="21">
        <v>165.512</v>
      </c>
      <c r="H262" s="29" t="s">
        <v>1352</v>
      </c>
      <c r="I262">
        <v>51</v>
      </c>
      <c r="J262" t="s">
        <v>82</v>
      </c>
      <c r="K262" t="str">
        <f t="shared" si="8"/>
        <v>43,4312443,'MORRINHOS DO SUL','-29.36663627','-49.93249655','23','165,512','MORRINHENSE','51',current_timestamp);</v>
      </c>
      <c r="L262" t="str">
        <f t="shared" si="9"/>
        <v>INSERT INTO municipio (cd_estado,cd_municipio,ds_municipio,vl_latitude,vl_longitude,vl_altitude,qt_area,ds_gentilico,nr_ddd,dt_registro)VALUES (43,4312443,'MORRINHOS DO SUL','-29.36663627','-49.93249655','23','165,512','MORRINHENSE','51',current_timestamp);</v>
      </c>
    </row>
    <row r="263" spans="1:12" x14ac:dyDescent="0.25">
      <c r="A263">
        <v>43</v>
      </c>
      <c r="B263" s="21" t="s">
        <v>14541</v>
      </c>
      <c r="C263" s="22" t="s">
        <v>14542</v>
      </c>
      <c r="D263" s="3" t="s">
        <v>24361</v>
      </c>
      <c r="E263" s="3" t="s">
        <v>24362</v>
      </c>
      <c r="F263" s="3" t="s">
        <v>1526</v>
      </c>
      <c r="G263" s="21">
        <v>244.64500000000001</v>
      </c>
      <c r="H263" s="29" t="s">
        <v>23009</v>
      </c>
      <c r="I263">
        <v>53</v>
      </c>
      <c r="J263" t="s">
        <v>82</v>
      </c>
      <c r="K263" t="str">
        <f t="shared" si="8"/>
        <v>43,4312450,'MORRO REDONDO','-31.5914585','-52.6267261','251','244,645','MORRO-REDONDENSE','53',current_timestamp);</v>
      </c>
      <c r="L263" t="str">
        <f t="shared" si="9"/>
        <v>INSERT INTO municipio (cd_estado,cd_municipio,ds_municipio,vl_latitude,vl_longitude,vl_altitude,qt_area,ds_gentilico,nr_ddd,dt_registro)VALUES (43,4312450,'MORRO REDONDO','-31.5914585','-52.6267261','251','244,645','MORRO-REDONDENSE','53',current_timestamp);</v>
      </c>
    </row>
    <row r="264" spans="1:12" x14ac:dyDescent="0.25">
      <c r="A264">
        <v>43</v>
      </c>
      <c r="B264" s="21" t="s">
        <v>14543</v>
      </c>
      <c r="C264" s="22" t="s">
        <v>14544</v>
      </c>
      <c r="D264" s="3" t="s">
        <v>24363</v>
      </c>
      <c r="E264" s="3" t="s">
        <v>24364</v>
      </c>
      <c r="F264" s="3" t="s">
        <v>3035</v>
      </c>
      <c r="G264" s="21">
        <v>87.825000000000003</v>
      </c>
      <c r="H264" s="29" t="s">
        <v>23010</v>
      </c>
      <c r="I264">
        <v>51</v>
      </c>
      <c r="J264" t="s">
        <v>82</v>
      </c>
      <c r="K264" t="str">
        <f t="shared" si="8"/>
        <v>43,4312476,'MORRO REUTER','-29.5380805','-51.0805243','492','87,825','MORROREUTENSE','51',current_timestamp);</v>
      </c>
      <c r="L264" t="str">
        <f t="shared" si="9"/>
        <v>INSERT INTO municipio (cd_estado,cd_municipio,ds_municipio,vl_latitude,vl_longitude,vl_altitude,qt_area,ds_gentilico,nr_ddd,dt_registro)VALUES (43,4312476,'MORRO REUTER','-29.5380805','-51.0805243','492','87,825','MORROREUTENSE','51',current_timestamp);</v>
      </c>
    </row>
    <row r="265" spans="1:12" x14ac:dyDescent="0.25">
      <c r="A265">
        <v>43</v>
      </c>
      <c r="B265" s="21" t="s">
        <v>14545</v>
      </c>
      <c r="C265" s="22" t="s">
        <v>14546</v>
      </c>
      <c r="D265" s="3" t="s">
        <v>24365</v>
      </c>
      <c r="E265" s="3" t="s">
        <v>24366</v>
      </c>
      <c r="F265" s="3" t="s">
        <v>483</v>
      </c>
      <c r="G265" s="21">
        <v>1982.992</v>
      </c>
      <c r="H265" s="29" t="s">
        <v>23011</v>
      </c>
      <c r="I265">
        <v>51</v>
      </c>
      <c r="J265" t="s">
        <v>82</v>
      </c>
      <c r="K265" t="str">
        <f t="shared" si="8"/>
        <v>43,4312500,'MOSTARDAS','-31.1054506','-50.9167357','14','1982,992','MOSTARDENSE','51',current_timestamp);</v>
      </c>
      <c r="L265" t="str">
        <f t="shared" si="9"/>
        <v>INSERT INTO municipio (cd_estado,cd_municipio,ds_municipio,vl_latitude,vl_longitude,vl_altitude,qt_area,ds_gentilico,nr_ddd,dt_registro)VALUES (43,4312500,'MOSTARDAS','-31.1054506','-50.9167357','14','1982,992','MOSTARDENSE','51',current_timestamp);</v>
      </c>
    </row>
    <row r="266" spans="1:12" x14ac:dyDescent="0.25">
      <c r="A266">
        <v>43</v>
      </c>
      <c r="B266" s="21" t="s">
        <v>14547</v>
      </c>
      <c r="C266" s="22" t="s">
        <v>14548</v>
      </c>
      <c r="D266" s="3" t="s">
        <v>24367</v>
      </c>
      <c r="E266" s="3" t="s">
        <v>24368</v>
      </c>
      <c r="F266" s="3" t="s">
        <v>8670</v>
      </c>
      <c r="G266" s="21">
        <v>111.23399999999999</v>
      </c>
      <c r="H266" s="29" t="s">
        <v>23012</v>
      </c>
      <c r="I266">
        <v>51</v>
      </c>
      <c r="J266" t="s">
        <v>82</v>
      </c>
      <c r="K266" t="str">
        <f t="shared" si="8"/>
        <v>43,4312609,'MUÇUM','-29.1635265','-51.8703401','131','111,234','MUÇUENSE','51',current_timestamp);</v>
      </c>
      <c r="L266" t="str">
        <f t="shared" si="9"/>
        <v>INSERT INTO municipio (cd_estado,cd_municipio,ds_municipio,vl_latitude,vl_longitude,vl_altitude,qt_area,ds_gentilico,nr_ddd,dt_registro)VALUES (43,4312609,'MUÇUM','-29.1635265','-51.8703401','131','111,234','MUÇUENSE','51',current_timestamp);</v>
      </c>
    </row>
    <row r="267" spans="1:12" x14ac:dyDescent="0.25">
      <c r="A267">
        <v>43</v>
      </c>
      <c r="B267" s="21" t="s">
        <v>14549</v>
      </c>
      <c r="C267" s="22" t="s">
        <v>14550</v>
      </c>
      <c r="D267" s="3" t="s">
        <v>24369</v>
      </c>
      <c r="E267" s="3" t="s">
        <v>24370</v>
      </c>
      <c r="F267" s="3" t="s">
        <v>17524</v>
      </c>
      <c r="G267" s="21">
        <v>1197.931</v>
      </c>
      <c r="H267" s="29" t="s">
        <v>22879</v>
      </c>
      <c r="I267">
        <v>54</v>
      </c>
      <c r="J267" t="s">
        <v>82</v>
      </c>
      <c r="K267" t="str">
        <f t="shared" si="8"/>
        <v>43,4312617,'MUITOS CAPÕES','-28.3135533','-51.1840295','924','1197,931','CAPONENSE','54',current_timestamp);</v>
      </c>
      <c r="L267" t="str">
        <f t="shared" si="9"/>
        <v>INSERT INTO municipio (cd_estado,cd_municipio,ds_municipio,vl_latitude,vl_longitude,vl_altitude,qt_area,ds_gentilico,nr_ddd,dt_registro)VALUES (43,4312617,'MUITOS CAPÕES','-28.3135533','-51.1840295','924','1197,931','CAPONENSE','54',current_timestamp);</v>
      </c>
    </row>
    <row r="268" spans="1:12" x14ac:dyDescent="0.25">
      <c r="A268">
        <v>43</v>
      </c>
      <c r="B268" s="21" t="s">
        <v>14551</v>
      </c>
      <c r="C268" s="22" t="s">
        <v>14552</v>
      </c>
      <c r="D268" s="3" t="s">
        <v>24371</v>
      </c>
      <c r="E268" s="3" t="s">
        <v>24372</v>
      </c>
      <c r="F268" s="3" t="s">
        <v>22096</v>
      </c>
      <c r="G268" s="21">
        <v>111.13200000000001</v>
      </c>
      <c r="H268" s="29" t="s">
        <v>23013</v>
      </c>
      <c r="I268">
        <v>54</v>
      </c>
      <c r="J268" t="s">
        <v>82</v>
      </c>
      <c r="K268" t="str">
        <f t="shared" si="8"/>
        <v>43,4312625,'MULITERNO','-28.32971461','-51.76711569','838','111,132','MULITERNENSE','54',current_timestamp);</v>
      </c>
      <c r="L268" t="str">
        <f t="shared" si="9"/>
        <v>INSERT INTO municipio (cd_estado,cd_municipio,ds_municipio,vl_latitude,vl_longitude,vl_altitude,qt_area,ds_gentilico,nr_ddd,dt_registro)VALUES (43,4312625,'MULITERNO','-28.32971461','-51.76711569','838','111,132','MULITERNENSE','54',current_timestamp);</v>
      </c>
    </row>
    <row r="269" spans="1:12" x14ac:dyDescent="0.25">
      <c r="A269">
        <v>43</v>
      </c>
      <c r="B269" s="21" t="s">
        <v>14553</v>
      </c>
      <c r="C269" s="22" t="s">
        <v>14554</v>
      </c>
      <c r="D269" s="3" t="s">
        <v>24373</v>
      </c>
      <c r="E269" s="3" t="s">
        <v>24374</v>
      </c>
      <c r="F269" s="3" t="s">
        <v>2175</v>
      </c>
      <c r="G269" s="21">
        <v>361.67099999999999</v>
      </c>
      <c r="H269" s="29" t="s">
        <v>23014</v>
      </c>
      <c r="I269">
        <v>54</v>
      </c>
      <c r="J269" t="s">
        <v>82</v>
      </c>
      <c r="K269" t="str">
        <f t="shared" si="8"/>
        <v>43,4312658,'NÃO-ME-TOQUE','-28.46101379','-52.81988382','517','361,671','NÃO-ME-TOQUENSE','54',current_timestamp);</v>
      </c>
      <c r="L269" t="str">
        <f t="shared" si="9"/>
        <v>INSERT INTO municipio (cd_estado,cd_municipio,ds_municipio,vl_latitude,vl_longitude,vl_altitude,qt_area,ds_gentilico,nr_ddd,dt_registro)VALUES (43,4312658,'NÃO-ME-TOQUE','-28.46101379','-52.81988382','517','361,671','NÃO-ME-TOQUENSE','54',current_timestamp);</v>
      </c>
    </row>
    <row r="270" spans="1:12" x14ac:dyDescent="0.25">
      <c r="A270">
        <v>43</v>
      </c>
      <c r="B270" s="21" t="s">
        <v>14555</v>
      </c>
      <c r="C270" s="22" t="s">
        <v>14556</v>
      </c>
      <c r="D270" s="3" t="s">
        <v>24375</v>
      </c>
      <c r="E270" s="3" t="s">
        <v>24376</v>
      </c>
      <c r="F270" s="3" t="s">
        <v>2381</v>
      </c>
      <c r="G270" s="21">
        <v>155.82</v>
      </c>
      <c r="H270" s="29" t="s">
        <v>23015</v>
      </c>
      <c r="I270">
        <v>54</v>
      </c>
      <c r="J270" t="s">
        <v>82</v>
      </c>
      <c r="K270" t="str">
        <f t="shared" si="8"/>
        <v>43,4312674,'NICOLAU VERGUEIRO','-28.53565243','-52.4635148','561','155,82','NICOLAU-VERGUEIRENSE','54',current_timestamp);</v>
      </c>
      <c r="L270" t="str">
        <f t="shared" si="9"/>
        <v>INSERT INTO municipio (cd_estado,cd_municipio,ds_municipio,vl_latitude,vl_longitude,vl_altitude,qt_area,ds_gentilico,nr_ddd,dt_registro)VALUES (43,4312674,'NICOLAU VERGUEIRO','-28.53565243','-52.4635148','561','155,82','NICOLAU-VERGUEIRENSE','54',current_timestamp);</v>
      </c>
    </row>
    <row r="271" spans="1:12" x14ac:dyDescent="0.25">
      <c r="A271">
        <v>43</v>
      </c>
      <c r="B271" s="21" t="s">
        <v>14557</v>
      </c>
      <c r="C271" s="22" t="s">
        <v>14558</v>
      </c>
      <c r="D271" s="3" t="s">
        <v>24377</v>
      </c>
      <c r="E271" s="3" t="s">
        <v>24378</v>
      </c>
      <c r="F271" s="3" t="s">
        <v>18280</v>
      </c>
      <c r="G271" s="21">
        <v>468.90899999999999</v>
      </c>
      <c r="H271" s="29" t="s">
        <v>23016</v>
      </c>
      <c r="I271">
        <v>54</v>
      </c>
      <c r="J271" t="s">
        <v>82</v>
      </c>
      <c r="K271" t="str">
        <f t="shared" si="8"/>
        <v>43,4312708,'NONOAI','-27.36592145','-52.77504552','579','468,909','NONOAIENSE','54',current_timestamp);</v>
      </c>
      <c r="L271" t="str">
        <f t="shared" si="9"/>
        <v>INSERT INTO municipio (cd_estado,cd_municipio,ds_municipio,vl_latitude,vl_longitude,vl_altitude,qt_area,ds_gentilico,nr_ddd,dt_registro)VALUES (43,4312708,'NONOAI','-27.36592145','-52.77504552','579','468,909','NONOAIENSE','54',current_timestamp);</v>
      </c>
    </row>
    <row r="272" spans="1:12" x14ac:dyDescent="0.25">
      <c r="A272">
        <v>43</v>
      </c>
      <c r="B272" s="21" t="s">
        <v>14559</v>
      </c>
      <c r="C272" s="22" t="s">
        <v>14560</v>
      </c>
      <c r="D272" s="3" t="s">
        <v>24379</v>
      </c>
      <c r="E272" s="3" t="s">
        <v>24380</v>
      </c>
      <c r="F272" s="3" t="s">
        <v>1978</v>
      </c>
      <c r="G272" s="21">
        <v>148.93799999999999</v>
      </c>
      <c r="H272" s="29" t="s">
        <v>23017</v>
      </c>
      <c r="I272">
        <v>54</v>
      </c>
      <c r="J272" t="s">
        <v>82</v>
      </c>
      <c r="K272" t="str">
        <f t="shared" si="8"/>
        <v>43,4312757,'NOVA ALVORADA','-28.67804768','-52.16651301','429','148,938','NOVA-ALVORADENSE','54',current_timestamp);</v>
      </c>
      <c r="L272" t="str">
        <f t="shared" si="9"/>
        <v>INSERT INTO municipio (cd_estado,cd_municipio,ds_municipio,vl_latitude,vl_longitude,vl_altitude,qt_area,ds_gentilico,nr_ddd,dt_registro)VALUES (43,4312757,'NOVA ALVORADA','-28.67804768','-52.16651301','429','148,938','NOVA-ALVORADENSE','54',current_timestamp);</v>
      </c>
    </row>
    <row r="273" spans="1:12" x14ac:dyDescent="0.25">
      <c r="A273">
        <v>43</v>
      </c>
      <c r="B273" s="21" t="s">
        <v>14561</v>
      </c>
      <c r="C273" s="22" t="s">
        <v>14562</v>
      </c>
      <c r="D273" s="3" t="s">
        <v>24381</v>
      </c>
      <c r="E273" s="3" t="s">
        <v>24382</v>
      </c>
      <c r="F273" s="3" t="s">
        <v>3596</v>
      </c>
      <c r="G273" s="21">
        <v>74.703999999999994</v>
      </c>
      <c r="H273" s="29" t="s">
        <v>4913</v>
      </c>
      <c r="I273">
        <v>54</v>
      </c>
      <c r="J273" t="s">
        <v>82</v>
      </c>
      <c r="K273" t="str">
        <f t="shared" si="8"/>
        <v>43,4312807,'NOVA ARAÇÁ','-28.6601461','-51.74433947','587','74,704','ARAÇAENSE','54',current_timestamp);</v>
      </c>
      <c r="L273" t="str">
        <f t="shared" si="9"/>
        <v>INSERT INTO municipio (cd_estado,cd_municipio,ds_municipio,vl_latitude,vl_longitude,vl_altitude,qt_area,ds_gentilico,nr_ddd,dt_registro)VALUES (43,4312807,'NOVA ARAÇÁ','-28.6601461','-51.74433947','587','74,704','ARAÇAENSE','54',current_timestamp);</v>
      </c>
    </row>
    <row r="274" spans="1:12" x14ac:dyDescent="0.25">
      <c r="A274">
        <v>43</v>
      </c>
      <c r="B274" s="21" t="s">
        <v>14563</v>
      </c>
      <c r="C274" s="22" t="s">
        <v>14564</v>
      </c>
      <c r="D274" s="3" t="s">
        <v>24383</v>
      </c>
      <c r="E274" s="3" t="s">
        <v>24384</v>
      </c>
      <c r="F274" s="3" t="s">
        <v>24385</v>
      </c>
      <c r="G274" s="21">
        <v>211.61099999999999</v>
      </c>
      <c r="H274" s="29" t="s">
        <v>23018</v>
      </c>
      <c r="I274">
        <v>54</v>
      </c>
      <c r="J274" t="s">
        <v>82</v>
      </c>
      <c r="K274" t="str">
        <f t="shared" si="8"/>
        <v>43,4312906,'NOVA BASSANO','-28.73088038','-51.70176744','565','211,611','BASSANENSE','54',current_timestamp);</v>
      </c>
      <c r="L274" t="str">
        <f t="shared" si="9"/>
        <v>INSERT INTO municipio (cd_estado,cd_municipio,ds_municipio,vl_latitude,vl_longitude,vl_altitude,qt_area,ds_gentilico,nr_ddd,dt_registro)VALUES (43,4312906,'NOVA BASSANO','-28.73088038','-51.70176744','565','211,611','BASSANENSE','54',current_timestamp);</v>
      </c>
    </row>
    <row r="275" spans="1:12" x14ac:dyDescent="0.25">
      <c r="A275">
        <v>43</v>
      </c>
      <c r="B275" s="21" t="s">
        <v>14565</v>
      </c>
      <c r="C275" s="22" t="s">
        <v>14566</v>
      </c>
      <c r="D275" s="3" t="s">
        <v>24386</v>
      </c>
      <c r="E275" s="3" t="s">
        <v>24387</v>
      </c>
      <c r="F275" s="3" t="s">
        <v>9806</v>
      </c>
      <c r="G275" s="21">
        <v>94.238</v>
      </c>
      <c r="H275" s="29" t="s">
        <v>4432</v>
      </c>
      <c r="I275">
        <v>54</v>
      </c>
      <c r="J275" t="s">
        <v>82</v>
      </c>
      <c r="K275" t="str">
        <f t="shared" si="8"/>
        <v>43,4312955,'NOVA BOA VISTA','-27.9927177','-52.9786275','440','94,238','BOA-VISTENSE','54',current_timestamp);</v>
      </c>
      <c r="L275" t="str">
        <f t="shared" si="9"/>
        <v>INSERT INTO municipio (cd_estado,cd_municipio,ds_municipio,vl_latitude,vl_longitude,vl_altitude,qt_area,ds_gentilico,nr_ddd,dt_registro)VALUES (43,4312955,'NOVA BOA VISTA','-27.9927177','-52.9786275','440','94,238','BOA-VISTENSE','54',current_timestamp);</v>
      </c>
    </row>
    <row r="276" spans="1:12" x14ac:dyDescent="0.25">
      <c r="A276">
        <v>43</v>
      </c>
      <c r="B276" s="21" t="s">
        <v>14567</v>
      </c>
      <c r="C276" s="22" t="s">
        <v>14568</v>
      </c>
      <c r="D276" s="3" t="s">
        <v>24388</v>
      </c>
      <c r="E276" s="3" t="s">
        <v>24389</v>
      </c>
      <c r="F276" s="3" t="s">
        <v>6167</v>
      </c>
      <c r="G276" s="21">
        <v>102.818</v>
      </c>
      <c r="H276" s="29" t="s">
        <v>23019</v>
      </c>
      <c r="I276">
        <v>51</v>
      </c>
      <c r="J276" t="s">
        <v>82</v>
      </c>
      <c r="K276" t="str">
        <f t="shared" si="8"/>
        <v>43,4313003,'NOVA BRÉSCIA','-29.21471377','-52.02715158','306','102,818','BRESCIENSE','51',current_timestamp);</v>
      </c>
      <c r="L276" t="str">
        <f t="shared" si="9"/>
        <v>INSERT INTO municipio (cd_estado,cd_municipio,ds_municipio,vl_latitude,vl_longitude,vl_altitude,qt_area,ds_gentilico,nr_ddd,dt_registro)VALUES (43,4313003,'NOVA BRÉSCIA','-29.21471377','-52.02715158','306','102,818','BRESCIENSE','51',current_timestamp);</v>
      </c>
    </row>
    <row r="277" spans="1:12" x14ac:dyDescent="0.25">
      <c r="A277">
        <v>43</v>
      </c>
      <c r="B277" s="21" t="s">
        <v>14569</v>
      </c>
      <c r="C277" s="22" t="s">
        <v>14570</v>
      </c>
      <c r="D277" s="3" t="s">
        <v>24390</v>
      </c>
      <c r="E277" s="3" t="s">
        <v>24391</v>
      </c>
      <c r="F277" s="3" t="s">
        <v>157</v>
      </c>
      <c r="G277" s="21">
        <v>97.832999999999998</v>
      </c>
      <c r="H277" s="29" t="s">
        <v>23020</v>
      </c>
      <c r="I277">
        <v>55</v>
      </c>
      <c r="J277" t="s">
        <v>82</v>
      </c>
      <c r="K277" t="str">
        <f t="shared" si="8"/>
        <v>43,4313011,'NOVA CANDELÁRIA','-27.60934334','-54.10649953','268','97,833','NOVA-CANDELARIENSE','55',current_timestamp);</v>
      </c>
      <c r="L277" t="str">
        <f t="shared" si="9"/>
        <v>INSERT INTO municipio (cd_estado,cd_municipio,ds_municipio,vl_latitude,vl_longitude,vl_altitude,qt_area,ds_gentilico,nr_ddd,dt_registro)VALUES (43,4313011,'NOVA CANDELÁRIA','-27.60934334','-54.10649953','268','97,833','NOVA-CANDELARIENSE','55',current_timestamp);</v>
      </c>
    </row>
    <row r="278" spans="1:12" x14ac:dyDescent="0.25">
      <c r="A278">
        <v>43</v>
      </c>
      <c r="B278" s="21" t="s">
        <v>14571</v>
      </c>
      <c r="C278" s="22" t="s">
        <v>14572</v>
      </c>
      <c r="D278" s="3" t="s">
        <v>24392</v>
      </c>
      <c r="E278" s="3" t="s">
        <v>24393</v>
      </c>
      <c r="F278" s="3" t="s">
        <v>2352</v>
      </c>
      <c r="G278" s="21">
        <v>191</v>
      </c>
      <c r="H278" s="29" t="s">
        <v>22697</v>
      </c>
      <c r="I278">
        <v>55</v>
      </c>
      <c r="J278" t="s">
        <v>82</v>
      </c>
      <c r="K278" t="str">
        <f t="shared" si="8"/>
        <v>43,4313037,'NOVA ESPERANÇA DO SUL','-29.406599','-54.8285131','331','191','NOVA-ESPERANCENSE','55',current_timestamp);</v>
      </c>
      <c r="L278" t="str">
        <f t="shared" si="9"/>
        <v>INSERT INTO municipio (cd_estado,cd_municipio,ds_municipio,vl_latitude,vl_longitude,vl_altitude,qt_area,ds_gentilico,nr_ddd,dt_registro)VALUES (43,4313037,'NOVA ESPERANÇA DO SUL','-29.406599','-54.8285131','331','191','NOVA-ESPERANCENSE','55',current_timestamp);</v>
      </c>
    </row>
    <row r="279" spans="1:12" x14ac:dyDescent="0.25">
      <c r="A279">
        <v>43</v>
      </c>
      <c r="B279" s="21" t="s">
        <v>14573</v>
      </c>
      <c r="C279" s="22" t="s">
        <v>14574</v>
      </c>
      <c r="D279" s="3" t="s">
        <v>24394</v>
      </c>
      <c r="E279" s="3" t="s">
        <v>24395</v>
      </c>
      <c r="F279" s="3" t="s">
        <v>1497</v>
      </c>
      <c r="G279" s="21">
        <v>62.558</v>
      </c>
      <c r="H279" s="29" t="s">
        <v>23021</v>
      </c>
      <c r="I279">
        <v>51</v>
      </c>
      <c r="J279" t="s">
        <v>82</v>
      </c>
      <c r="K279" t="str">
        <f t="shared" si="8"/>
        <v>43,4313060,'NOVA HARTZ','-29.5808436','-50.9051129','37','62,558','NOVA-HARTENSE','51',current_timestamp);</v>
      </c>
      <c r="L279" t="str">
        <f t="shared" si="9"/>
        <v>INSERT INTO municipio (cd_estado,cd_municipio,ds_municipio,vl_latitude,vl_longitude,vl_altitude,qt_area,ds_gentilico,nr_ddd,dt_registro)VALUES (43,4313060,'NOVA HARTZ','-29.5808436','-50.9051129','37','62,558','NOVA-HARTENSE','51',current_timestamp);</v>
      </c>
    </row>
    <row r="280" spans="1:12" x14ac:dyDescent="0.25">
      <c r="A280">
        <v>43</v>
      </c>
      <c r="B280" s="21" t="s">
        <v>14575</v>
      </c>
      <c r="C280" s="22" t="s">
        <v>14576</v>
      </c>
      <c r="D280" s="3" t="s">
        <v>24396</v>
      </c>
      <c r="E280" s="3" t="s">
        <v>24397</v>
      </c>
      <c r="F280" s="3" t="s">
        <v>3644</v>
      </c>
      <c r="G280" s="21">
        <v>103.238</v>
      </c>
      <c r="H280" s="29" t="s">
        <v>23022</v>
      </c>
      <c r="I280">
        <v>54</v>
      </c>
      <c r="J280" t="s">
        <v>82</v>
      </c>
      <c r="K280" t="str">
        <f t="shared" si="8"/>
        <v>43,4313086,'NOVA PÁDUA','-29.0274997','-51.3099464','626','103,238','PADUENSE','54',current_timestamp);</v>
      </c>
      <c r="L280" t="str">
        <f t="shared" si="9"/>
        <v>INSERT INTO municipio (cd_estado,cd_municipio,ds_municipio,vl_latitude,vl_longitude,vl_altitude,qt_area,ds_gentilico,nr_ddd,dt_registro)VALUES (43,4313086,'NOVA PÁDUA','-29.0274997','-51.3099464','626','103,238','PADUENSE','54',current_timestamp);</v>
      </c>
    </row>
    <row r="281" spans="1:12" x14ac:dyDescent="0.25">
      <c r="A281">
        <v>43</v>
      </c>
      <c r="B281" s="21" t="s">
        <v>14577</v>
      </c>
      <c r="C281" s="22" t="s">
        <v>14578</v>
      </c>
      <c r="D281" s="3" t="s">
        <v>24398</v>
      </c>
      <c r="E281" s="3" t="s">
        <v>24399</v>
      </c>
      <c r="F281" s="3" t="s">
        <v>621</v>
      </c>
      <c r="G281" s="21">
        <v>313.89400000000001</v>
      </c>
      <c r="H281" s="29" t="s">
        <v>23023</v>
      </c>
      <c r="I281">
        <v>55</v>
      </c>
      <c r="J281" t="s">
        <v>82</v>
      </c>
      <c r="K281" t="str">
        <f t="shared" si="8"/>
        <v>43,4313102,'NOVA PALMA','-29.4709252','-53.4688696','109','313,894','NOVA-PALMENSE','55',current_timestamp);</v>
      </c>
      <c r="L281" t="str">
        <f t="shared" si="9"/>
        <v>INSERT INTO municipio (cd_estado,cd_municipio,ds_municipio,vl_latitude,vl_longitude,vl_altitude,qt_area,ds_gentilico,nr_ddd,dt_registro)VALUES (43,4313102,'NOVA PALMA','-29.4709252','-53.4688696','109','313,894','NOVA-PALMENSE','55',current_timestamp);</v>
      </c>
    </row>
    <row r="282" spans="1:12" x14ac:dyDescent="0.25">
      <c r="A282">
        <v>43</v>
      </c>
      <c r="B282" s="21" t="s">
        <v>14579</v>
      </c>
      <c r="C282" s="22" t="s">
        <v>14580</v>
      </c>
      <c r="D282" s="3" t="s">
        <v>24400</v>
      </c>
      <c r="E282" s="3" t="s">
        <v>24401</v>
      </c>
      <c r="F282" s="3" t="s">
        <v>2813</v>
      </c>
      <c r="G282" s="21">
        <v>291.3</v>
      </c>
      <c r="H282" s="29" t="s">
        <v>23024</v>
      </c>
      <c r="I282">
        <v>54</v>
      </c>
      <c r="J282" t="s">
        <v>82</v>
      </c>
      <c r="K282" t="str">
        <f t="shared" si="8"/>
        <v>43,4313201,'NOVA PETRÓPOLIS','-29.3771196','-51.11234964','596','291,3','NOVA-PETROPOLITANO','54',current_timestamp);</v>
      </c>
      <c r="L282" t="str">
        <f t="shared" si="9"/>
        <v>INSERT INTO municipio (cd_estado,cd_municipio,ds_municipio,vl_latitude,vl_longitude,vl_altitude,qt_area,ds_gentilico,nr_ddd,dt_registro)VALUES (43,4313201,'NOVA PETRÓPOLIS','-29.3771196','-51.11234964','596','291,3','NOVA-PETROPOLITANO','54',current_timestamp);</v>
      </c>
    </row>
    <row r="283" spans="1:12" x14ac:dyDescent="0.25">
      <c r="A283">
        <v>43</v>
      </c>
      <c r="B283" s="21" t="s">
        <v>14581</v>
      </c>
      <c r="C283" s="22" t="s">
        <v>14582</v>
      </c>
      <c r="D283" s="3" t="s">
        <v>24402</v>
      </c>
      <c r="E283" s="3" t="s">
        <v>24403</v>
      </c>
      <c r="F283" s="3" t="s">
        <v>17682</v>
      </c>
      <c r="G283" s="21">
        <v>258.86399999999998</v>
      </c>
      <c r="H283" s="29" t="s">
        <v>23025</v>
      </c>
      <c r="I283">
        <v>54</v>
      </c>
      <c r="J283" t="s">
        <v>82</v>
      </c>
      <c r="K283" t="str">
        <f t="shared" si="8"/>
        <v>43,4313300,'NOVA PRATA','-28.78368217','-51.60800622','657','258,864','NOVA-PRATENSE','54',current_timestamp);</v>
      </c>
      <c r="L283" t="str">
        <f t="shared" si="9"/>
        <v>INSERT INTO municipio (cd_estado,cd_municipio,ds_municipio,vl_latitude,vl_longitude,vl_altitude,qt_area,ds_gentilico,nr_ddd,dt_registro)VALUES (43,4313300,'NOVA PRATA','-28.78368217','-51.60800622','657','258,864','NOVA-PRATENSE','54',current_timestamp);</v>
      </c>
    </row>
    <row r="284" spans="1:12" x14ac:dyDescent="0.25">
      <c r="A284">
        <v>43</v>
      </c>
      <c r="B284" s="21" t="s">
        <v>14583</v>
      </c>
      <c r="C284" s="22" t="s">
        <v>14584</v>
      </c>
      <c r="D284" s="3" t="s">
        <v>24404</v>
      </c>
      <c r="E284" s="3" t="s">
        <v>24405</v>
      </c>
      <c r="F284" s="3" t="s">
        <v>1789</v>
      </c>
      <c r="G284" s="21">
        <v>254.755</v>
      </c>
      <c r="H284" s="29" t="s">
        <v>23026</v>
      </c>
      <c r="I284">
        <v>55</v>
      </c>
      <c r="J284" t="s">
        <v>82</v>
      </c>
      <c r="K284" t="str">
        <f t="shared" si="8"/>
        <v>43,4313334,'NOVA RAMADA','-28.08183465','-53.70680451','465','254,755','MORADOR DE NOVA RAMA','55',current_timestamp);</v>
      </c>
      <c r="L284" t="str">
        <f t="shared" si="9"/>
        <v>INSERT INTO municipio (cd_estado,cd_municipio,ds_municipio,vl_latitude,vl_longitude,vl_altitude,qt_area,ds_gentilico,nr_ddd,dt_registro)VALUES (43,4313334,'NOVA RAMADA','-28.08183465','-53.70680451','465','254,755','MORADOR DE NOVA RAMA','55',current_timestamp);</v>
      </c>
    </row>
    <row r="285" spans="1:12" x14ac:dyDescent="0.25">
      <c r="A285">
        <v>43</v>
      </c>
      <c r="B285" s="21" t="s">
        <v>14585</v>
      </c>
      <c r="C285" s="22" t="s">
        <v>14586</v>
      </c>
      <c r="D285" s="3" t="s">
        <v>24406</v>
      </c>
      <c r="E285" s="3" t="s">
        <v>24407</v>
      </c>
      <c r="F285" s="3" t="s">
        <v>1493</v>
      </c>
      <c r="G285" s="21">
        <v>149.054</v>
      </c>
      <c r="H285" s="29" t="s">
        <v>23027</v>
      </c>
      <c r="I285">
        <v>54</v>
      </c>
      <c r="J285" t="s">
        <v>82</v>
      </c>
      <c r="K285" t="str">
        <f t="shared" si="8"/>
        <v>43,4313359,'NOVA ROMA DO SUL','-28.99056467','-51.40744328','585','149,054','NOVA-ROMENSE','54',current_timestamp);</v>
      </c>
      <c r="L285" t="str">
        <f t="shared" si="9"/>
        <v>INSERT INTO municipio (cd_estado,cd_municipio,ds_municipio,vl_latitude,vl_longitude,vl_altitude,qt_area,ds_gentilico,nr_ddd,dt_registro)VALUES (43,4313359,'NOVA ROMA DO SUL','-28.99056467','-51.40744328','585','149,054','NOVA-ROMENSE','54',current_timestamp);</v>
      </c>
    </row>
    <row r="286" spans="1:12" x14ac:dyDescent="0.25">
      <c r="A286">
        <v>43</v>
      </c>
      <c r="B286" s="21" t="s">
        <v>14587</v>
      </c>
      <c r="C286" s="22" t="s">
        <v>11167</v>
      </c>
      <c r="D286" s="3" t="s">
        <v>24408</v>
      </c>
      <c r="E286" s="3" t="s">
        <v>24409</v>
      </c>
      <c r="F286" s="3" t="s">
        <v>636</v>
      </c>
      <c r="G286" s="21">
        <v>217.87</v>
      </c>
      <c r="H286" s="29" t="s">
        <v>23028</v>
      </c>
      <c r="I286">
        <v>51</v>
      </c>
      <c r="J286" t="s">
        <v>82</v>
      </c>
      <c r="K286" t="str">
        <f t="shared" si="8"/>
        <v>43,4313375,'NOVA SANTA RITA','-29.85175504','-51.2742877','44','217,87','NOVA-SANTARITENSE','51',current_timestamp);</v>
      </c>
      <c r="L286" t="str">
        <f t="shared" si="9"/>
        <v>INSERT INTO municipio (cd_estado,cd_municipio,ds_municipio,vl_latitude,vl_longitude,vl_altitude,qt_area,ds_gentilico,nr_ddd,dt_registro)VALUES (43,4313375,'NOVA SANTA RITA','-29.85175504','-51.2742877','44','217,87','NOVA-SANTARITENSE','51',current_timestamp);</v>
      </c>
    </row>
    <row r="287" spans="1:12" x14ac:dyDescent="0.25">
      <c r="A287">
        <v>43</v>
      </c>
      <c r="B287" s="21" t="s">
        <v>14598</v>
      </c>
      <c r="C287" s="22" t="s">
        <v>14599</v>
      </c>
      <c r="D287" s="3" t="s">
        <v>24410</v>
      </c>
      <c r="E287" s="3" t="s">
        <v>24411</v>
      </c>
      <c r="F287" s="3" t="s">
        <v>21112</v>
      </c>
      <c r="G287" s="21">
        <v>123.583</v>
      </c>
      <c r="H287" s="29" t="s">
        <v>23029</v>
      </c>
      <c r="I287">
        <v>55</v>
      </c>
      <c r="J287" t="s">
        <v>82</v>
      </c>
      <c r="K287" t="str">
        <f t="shared" si="8"/>
        <v>43,4313490,'NOVO BARREIRO','-27.907704','-53.1102943','408','123,583','NOVO-BARREIRENSE','55',current_timestamp);</v>
      </c>
      <c r="L287" t="str">
        <f t="shared" si="9"/>
        <v>INSERT INTO municipio (cd_estado,cd_municipio,ds_municipio,vl_latitude,vl_longitude,vl_altitude,qt_area,ds_gentilico,nr_ddd,dt_registro)VALUES (43,4313490,'NOVO BARREIRO','-27.907704','-53.1102943','408','123,583','NOVO-BARREIRENSE','55',current_timestamp);</v>
      </c>
    </row>
    <row r="288" spans="1:12" x14ac:dyDescent="0.25">
      <c r="A288">
        <v>43</v>
      </c>
      <c r="B288" s="21" t="s">
        <v>14588</v>
      </c>
      <c r="C288" s="22" t="s">
        <v>14589</v>
      </c>
      <c r="D288" s="3" t="s">
        <v>24412</v>
      </c>
      <c r="E288" s="3" t="s">
        <v>24413</v>
      </c>
      <c r="F288" s="3" t="s">
        <v>2989</v>
      </c>
      <c r="G288" s="21">
        <v>192.28899999999999</v>
      </c>
      <c r="H288" s="29" t="s">
        <v>23030</v>
      </c>
      <c r="I288">
        <v>51</v>
      </c>
      <c r="J288" t="s">
        <v>82</v>
      </c>
      <c r="K288" t="str">
        <f t="shared" si="8"/>
        <v>43,4313391,'NOVO CABRAIS','-29.7333627','-52.9483752','63','192,289','CABRAISENSE','51',current_timestamp);</v>
      </c>
      <c r="L288" t="str">
        <f t="shared" si="9"/>
        <v>INSERT INTO municipio (cd_estado,cd_municipio,ds_municipio,vl_latitude,vl_longitude,vl_altitude,qt_area,ds_gentilico,nr_ddd,dt_registro)VALUES (43,4313391,'NOVO CABRAIS','-29.7333627','-52.9483752','63','192,289','CABRAISENSE','51',current_timestamp);</v>
      </c>
    </row>
    <row r="289" spans="1:12" x14ac:dyDescent="0.25">
      <c r="A289">
        <v>43</v>
      </c>
      <c r="B289" s="21" t="s">
        <v>14590</v>
      </c>
      <c r="C289" s="22" t="s">
        <v>14591</v>
      </c>
      <c r="D289" s="3" t="s">
        <v>24414</v>
      </c>
      <c r="E289" s="3" t="s">
        <v>24415</v>
      </c>
      <c r="F289" s="3" t="s">
        <v>473</v>
      </c>
      <c r="G289" s="21">
        <v>223.821</v>
      </c>
      <c r="H289" s="29" t="s">
        <v>23031</v>
      </c>
      <c r="I289">
        <v>51</v>
      </c>
      <c r="J289" t="s">
        <v>82</v>
      </c>
      <c r="K289" t="str">
        <f t="shared" si="8"/>
        <v>43,4313409,'NOVO HAMBURGO','-29.6874932','-51.1327702','22','223,821','NOVO-HAMBURGUENSE','51',current_timestamp);</v>
      </c>
      <c r="L289" t="str">
        <f t="shared" si="9"/>
        <v>INSERT INTO municipio (cd_estado,cd_municipio,ds_municipio,vl_latitude,vl_longitude,vl_altitude,qt_area,ds_gentilico,nr_ddd,dt_registro)VALUES (43,4313409,'NOVO HAMBURGO','-29.6874932','-51.1327702','22','223,821','NOVO-HAMBURGUENSE','51',current_timestamp);</v>
      </c>
    </row>
    <row r="290" spans="1:12" x14ac:dyDescent="0.25">
      <c r="A290">
        <v>43</v>
      </c>
      <c r="B290" s="21" t="s">
        <v>14592</v>
      </c>
      <c r="C290" s="22" t="s">
        <v>14593</v>
      </c>
      <c r="D290" s="3" t="s">
        <v>24416</v>
      </c>
      <c r="E290" s="3" t="s">
        <v>24417</v>
      </c>
      <c r="F290" s="3" t="s">
        <v>215</v>
      </c>
      <c r="G290" s="21">
        <v>219.804</v>
      </c>
      <c r="H290" s="29" t="s">
        <v>23032</v>
      </c>
      <c r="I290">
        <v>55</v>
      </c>
      <c r="J290" t="s">
        <v>82</v>
      </c>
      <c r="K290" t="str">
        <f t="shared" si="8"/>
        <v>43,4313425,'NOVO MACHADO','-27.5765001','-54.5036003','252','219,804','NOVO-MACHADENSE','55',current_timestamp);</v>
      </c>
      <c r="L290" t="str">
        <f t="shared" si="9"/>
        <v>INSERT INTO municipio (cd_estado,cd_municipio,ds_municipio,vl_latitude,vl_longitude,vl_altitude,qt_area,ds_gentilico,nr_ddd,dt_registro)VALUES (43,4313425,'NOVO MACHADO','-27.5765001','-54.5036003','252','219,804','NOVO-MACHADENSE','55',current_timestamp);</v>
      </c>
    </row>
    <row r="291" spans="1:12" x14ac:dyDescent="0.25">
      <c r="A291">
        <v>43</v>
      </c>
      <c r="B291" s="21" t="s">
        <v>14594</v>
      </c>
      <c r="C291" s="22" t="s">
        <v>14595</v>
      </c>
      <c r="D291" s="3" t="s">
        <v>24418</v>
      </c>
      <c r="E291" s="3" t="s">
        <v>24419</v>
      </c>
      <c r="F291" s="3" t="s">
        <v>2754</v>
      </c>
      <c r="G291" s="21">
        <v>75.427999999999997</v>
      </c>
      <c r="H291" s="29" t="s">
        <v>23033</v>
      </c>
      <c r="I291">
        <v>55</v>
      </c>
      <c r="J291" t="s">
        <v>82</v>
      </c>
      <c r="K291" t="str">
        <f t="shared" si="8"/>
        <v>43,4313441,'NOVO TIRADENTES','-27.564898','-53.1840465','344','75,428','TIRADENTENSE','55',current_timestamp);</v>
      </c>
      <c r="L291" t="str">
        <f t="shared" si="9"/>
        <v>INSERT INTO municipio (cd_estado,cd_municipio,ds_municipio,vl_latitude,vl_longitude,vl_altitude,qt_area,ds_gentilico,nr_ddd,dt_registro)VALUES (43,4313441,'NOVO TIRADENTES','-27.564898','-53.1840465','344','75,428','TIRADENTENSE','55',current_timestamp);</v>
      </c>
    </row>
    <row r="292" spans="1:12" x14ac:dyDescent="0.25">
      <c r="A292">
        <v>43</v>
      </c>
      <c r="B292" s="21" t="s">
        <v>14596</v>
      </c>
      <c r="C292" s="22" t="s">
        <v>14597</v>
      </c>
      <c r="D292" s="3" t="s">
        <v>24420</v>
      </c>
      <c r="E292" s="3" t="s">
        <v>24421</v>
      </c>
      <c r="F292" s="3" t="s">
        <v>2505</v>
      </c>
      <c r="G292" s="21">
        <v>80.59</v>
      </c>
      <c r="H292" s="29" t="s">
        <v>8400</v>
      </c>
      <c r="I292">
        <v>54</v>
      </c>
      <c r="J292" t="s">
        <v>82</v>
      </c>
      <c r="K292" t="str">
        <f t="shared" si="8"/>
        <v>43,4313466,'NOVO XINGU','-27.7485485','-53.0663159','346','80,59','XINGUENSE','54',current_timestamp);</v>
      </c>
      <c r="L292" t="str">
        <f t="shared" si="9"/>
        <v>INSERT INTO municipio (cd_estado,cd_municipio,ds_municipio,vl_latitude,vl_longitude,vl_altitude,qt_area,ds_gentilico,nr_ddd,dt_registro)VALUES (43,4313466,'NOVO XINGU','-27.7485485','-53.0663159','346','80,59','XINGUENSE','54',current_timestamp);</v>
      </c>
    </row>
    <row r="293" spans="1:12" x14ac:dyDescent="0.25">
      <c r="A293">
        <v>43</v>
      </c>
      <c r="B293" s="21" t="s">
        <v>14600</v>
      </c>
      <c r="C293" s="22" t="s">
        <v>14601</v>
      </c>
      <c r="D293" s="3" t="s">
        <v>24422</v>
      </c>
      <c r="E293" s="3" t="s">
        <v>24423</v>
      </c>
      <c r="F293" s="3" t="s">
        <v>491</v>
      </c>
      <c r="G293" s="21">
        <v>663.55200000000002</v>
      </c>
      <c r="H293" s="29" t="s">
        <v>23034</v>
      </c>
      <c r="I293">
        <v>51</v>
      </c>
      <c r="J293" t="s">
        <v>82</v>
      </c>
      <c r="K293" t="str">
        <f t="shared" si="8"/>
        <v>43,4313508,'OSÓRIO','-29.889639','-50.2688241','17','663,552','OSORIENSE','51',current_timestamp);</v>
      </c>
      <c r="L293" t="str">
        <f t="shared" si="9"/>
        <v>INSERT INTO municipio (cd_estado,cd_municipio,ds_municipio,vl_latitude,vl_longitude,vl_altitude,qt_area,ds_gentilico,nr_ddd,dt_registro)VALUES (43,4313508,'OSÓRIO','-29.889639','-50.2688241','17','663,552','OSORIENSE','51',current_timestamp);</v>
      </c>
    </row>
    <row r="294" spans="1:12" x14ac:dyDescent="0.25">
      <c r="A294">
        <v>43</v>
      </c>
      <c r="B294" s="21" t="s">
        <v>14602</v>
      </c>
      <c r="C294" s="22" t="s">
        <v>14603</v>
      </c>
      <c r="D294" s="3" t="s">
        <v>24424</v>
      </c>
      <c r="E294" s="3" t="s">
        <v>24425</v>
      </c>
      <c r="F294" s="3" t="s">
        <v>1832</v>
      </c>
      <c r="G294" s="21">
        <v>182.291</v>
      </c>
      <c r="H294" s="29" t="s">
        <v>23035</v>
      </c>
      <c r="I294">
        <v>54</v>
      </c>
      <c r="J294" t="s">
        <v>82</v>
      </c>
      <c r="K294" t="str">
        <f t="shared" si="8"/>
        <v>43,4313607,'PAIM FILHO','-27.707476','-51.7630014','590','182,291','PAIM-FILHENSE','54',current_timestamp);</v>
      </c>
      <c r="L294" t="str">
        <f t="shared" si="9"/>
        <v>INSERT INTO municipio (cd_estado,cd_municipio,ds_municipio,vl_latitude,vl_longitude,vl_altitude,qt_area,ds_gentilico,nr_ddd,dt_registro)VALUES (43,4313607,'PAIM FILHO','-27.707476','-51.7630014','590','182,291','PAIM-FILHENSE','54',current_timestamp);</v>
      </c>
    </row>
    <row r="295" spans="1:12" x14ac:dyDescent="0.25">
      <c r="A295">
        <v>43</v>
      </c>
      <c r="B295" s="21" t="s">
        <v>14604</v>
      </c>
      <c r="C295" s="22" t="s">
        <v>14605</v>
      </c>
      <c r="D295" s="3" t="s">
        <v>24426</v>
      </c>
      <c r="E295" s="3" t="s">
        <v>24427</v>
      </c>
      <c r="F295" s="3" t="s">
        <v>1437</v>
      </c>
      <c r="G295" s="21">
        <v>950.71600000000001</v>
      </c>
      <c r="H295" s="29" t="s">
        <v>19973</v>
      </c>
      <c r="I295">
        <v>51</v>
      </c>
      <c r="J295" t="s">
        <v>82</v>
      </c>
      <c r="K295" t="str">
        <f t="shared" si="8"/>
        <v>43,4313656,'PALMARES DO SUL','-30.25964176','-50.5107379','5','950,716','PALMARENSE','51',current_timestamp);</v>
      </c>
      <c r="L295" t="str">
        <f t="shared" si="9"/>
        <v>INSERT INTO municipio (cd_estado,cd_municipio,ds_municipio,vl_latitude,vl_longitude,vl_altitude,qt_area,ds_gentilico,nr_ddd,dt_registro)VALUES (43,4313656,'PALMARES DO SUL','-30.25964176','-50.5107379','5','950,716','PALMARENSE','51',current_timestamp);</v>
      </c>
    </row>
    <row r="296" spans="1:12" x14ac:dyDescent="0.25">
      <c r="A296">
        <v>43</v>
      </c>
      <c r="B296" s="21" t="s">
        <v>14606</v>
      </c>
      <c r="C296" s="22" t="s">
        <v>14607</v>
      </c>
      <c r="D296" s="3" t="s">
        <v>24428</v>
      </c>
      <c r="E296" s="3" t="s">
        <v>24429</v>
      </c>
      <c r="F296" s="3" t="s">
        <v>21955</v>
      </c>
      <c r="G296" s="21">
        <v>1419.43</v>
      </c>
      <c r="H296" s="29" t="s">
        <v>4213</v>
      </c>
      <c r="I296">
        <v>55</v>
      </c>
      <c r="J296" t="s">
        <v>82</v>
      </c>
      <c r="K296" t="str">
        <f t="shared" si="8"/>
        <v>43,4313706,'PALMEIRA DAS MISSÕES','-27.9006807','-53.3131841','628','1419,43','PALMEIRENSE','55',current_timestamp);</v>
      </c>
      <c r="L296" t="str">
        <f t="shared" si="9"/>
        <v>INSERT INTO municipio (cd_estado,cd_municipio,ds_municipio,vl_latitude,vl_longitude,vl_altitude,qt_area,ds_gentilico,nr_ddd,dt_registro)VALUES (43,4313706,'PALMEIRA DAS MISSÕES','-27.9006807','-53.3131841','628','1419,43','PALMEIRENSE','55',current_timestamp);</v>
      </c>
    </row>
    <row r="297" spans="1:12" x14ac:dyDescent="0.25">
      <c r="A297">
        <v>43</v>
      </c>
      <c r="B297" s="21" t="s">
        <v>14608</v>
      </c>
      <c r="C297" s="22" t="s">
        <v>14609</v>
      </c>
      <c r="D297" s="3" t="s">
        <v>24430</v>
      </c>
      <c r="E297" s="3" t="s">
        <v>24431</v>
      </c>
      <c r="F297" s="3" t="s">
        <v>3038</v>
      </c>
      <c r="G297" s="21">
        <v>144.04499999999999</v>
      </c>
      <c r="H297" s="29" t="s">
        <v>23036</v>
      </c>
      <c r="I297">
        <v>55</v>
      </c>
      <c r="J297" t="s">
        <v>82</v>
      </c>
      <c r="K297" t="str">
        <f t="shared" si="8"/>
        <v>43,4313805,'PALMITINHO','-27.3550833','-53.55778212','514','144,045','PALMITENSE','55',current_timestamp);</v>
      </c>
      <c r="L297" t="str">
        <f t="shared" si="9"/>
        <v>INSERT INTO municipio (cd_estado,cd_municipio,ds_municipio,vl_latitude,vl_longitude,vl_altitude,qt_area,ds_gentilico,nr_ddd,dt_registro)VALUES (43,4313805,'PALMITINHO','-27.3550833','-53.55778212','514','144,045','PALMITENSE','55',current_timestamp);</v>
      </c>
    </row>
    <row r="298" spans="1:12" x14ac:dyDescent="0.25">
      <c r="A298">
        <v>43</v>
      </c>
      <c r="B298" s="21" t="s">
        <v>14610</v>
      </c>
      <c r="C298" s="22" t="s">
        <v>14611</v>
      </c>
      <c r="D298" s="3" t="s">
        <v>24432</v>
      </c>
      <c r="E298" s="3" t="s">
        <v>24433</v>
      </c>
      <c r="F298" s="3" t="s">
        <v>2309</v>
      </c>
      <c r="G298" s="21">
        <v>490.85700000000003</v>
      </c>
      <c r="H298" s="29" t="s">
        <v>23037</v>
      </c>
      <c r="I298">
        <v>55</v>
      </c>
      <c r="J298" t="s">
        <v>82</v>
      </c>
      <c r="K298" t="str">
        <f t="shared" si="8"/>
        <v>43,4313904,'PANAMBI','-28.28648825','-53.49880457','407','490,857','PANAMBIENSE','55',current_timestamp);</v>
      </c>
      <c r="L298" t="str">
        <f t="shared" si="9"/>
        <v>INSERT INTO municipio (cd_estado,cd_municipio,ds_municipio,vl_latitude,vl_longitude,vl_altitude,qt_area,ds_gentilico,nr_ddd,dt_registro)VALUES (43,4313904,'PANAMBI','-28.28648825','-53.49880457','407','490,857','PANAMBIENSE','55',current_timestamp);</v>
      </c>
    </row>
    <row r="299" spans="1:12" x14ac:dyDescent="0.25">
      <c r="A299">
        <v>43</v>
      </c>
      <c r="B299" s="21" t="s">
        <v>14612</v>
      </c>
      <c r="C299" s="22" t="s">
        <v>14613</v>
      </c>
      <c r="D299" s="3" t="s">
        <v>24434</v>
      </c>
      <c r="E299" s="3" t="s">
        <v>24435</v>
      </c>
      <c r="F299" s="3" t="s">
        <v>482</v>
      </c>
      <c r="G299" s="21">
        <v>841.22500000000002</v>
      </c>
      <c r="H299" s="29" t="s">
        <v>23038</v>
      </c>
      <c r="I299">
        <v>51</v>
      </c>
      <c r="J299" t="s">
        <v>82</v>
      </c>
      <c r="K299" t="str">
        <f t="shared" si="8"/>
        <v>43,4313953,'PANTANO GRANDE','-30.1902433','-52.3730239','45','841,225','PANTANENSE','51',current_timestamp);</v>
      </c>
      <c r="L299" t="str">
        <f t="shared" si="9"/>
        <v>INSERT INTO municipio (cd_estado,cd_municipio,ds_municipio,vl_latitude,vl_longitude,vl_altitude,qt_area,ds_gentilico,nr_ddd,dt_registro)VALUES (43,4313953,'PANTANO GRANDE','-30.1902433','-52.3730239','45','841,225','PANTANENSE','51',current_timestamp);</v>
      </c>
    </row>
    <row r="300" spans="1:12" x14ac:dyDescent="0.25">
      <c r="A300">
        <v>43</v>
      </c>
      <c r="B300" s="21" t="s">
        <v>14614</v>
      </c>
      <c r="C300" s="22" t="s">
        <v>14615</v>
      </c>
      <c r="D300" s="3" t="s">
        <v>24436</v>
      </c>
      <c r="E300" s="3" t="s">
        <v>24437</v>
      </c>
      <c r="F300" s="3" t="s">
        <v>3560</v>
      </c>
      <c r="G300" s="21">
        <v>121.446</v>
      </c>
      <c r="H300" s="29" t="s">
        <v>23039</v>
      </c>
      <c r="I300">
        <v>54</v>
      </c>
      <c r="J300" t="s">
        <v>82</v>
      </c>
      <c r="K300" t="str">
        <f t="shared" si="8"/>
        <v>43,4314001,'PARAÍ','-28.596403','-51.7895973','650','121,446','PARAIENSE','54',current_timestamp);</v>
      </c>
      <c r="L300" t="str">
        <f t="shared" si="9"/>
        <v>INSERT INTO municipio (cd_estado,cd_municipio,ds_municipio,vl_latitude,vl_longitude,vl_altitude,qt_area,ds_gentilico,nr_ddd,dt_registro)VALUES (43,4314001,'PARAÍ','-28.596403','-51.7895973','650','121,446','PARAIENSE','54',current_timestamp);</v>
      </c>
    </row>
    <row r="301" spans="1:12" x14ac:dyDescent="0.25">
      <c r="A301">
        <v>43</v>
      </c>
      <c r="B301" s="21" t="s">
        <v>14616</v>
      </c>
      <c r="C301" s="22" t="s">
        <v>14617</v>
      </c>
      <c r="D301" s="3" t="s">
        <v>24438</v>
      </c>
      <c r="E301" s="3" t="s">
        <v>24439</v>
      </c>
      <c r="F301" s="3" t="s">
        <v>7566</v>
      </c>
      <c r="G301" s="21">
        <v>337.84199999999998</v>
      </c>
      <c r="H301" s="29" t="s">
        <v>5885</v>
      </c>
      <c r="I301">
        <v>55</v>
      </c>
      <c r="J301" t="s">
        <v>82</v>
      </c>
      <c r="K301" t="str">
        <f t="shared" si="8"/>
        <v>43,4314027,'PARAÍSO DO SUL','-29.66882622','-53.14186982','97','337,842','PARAISENSE','55',current_timestamp);</v>
      </c>
      <c r="L301" t="str">
        <f t="shared" si="9"/>
        <v>INSERT INTO municipio (cd_estado,cd_municipio,ds_municipio,vl_latitude,vl_longitude,vl_altitude,qt_area,ds_gentilico,nr_ddd,dt_registro)VALUES (43,4314027,'PARAÍSO DO SUL','-29.66882622','-53.14186982','97','337,842','PARAISENSE','55',current_timestamp);</v>
      </c>
    </row>
    <row r="302" spans="1:12" x14ac:dyDescent="0.25">
      <c r="A302">
        <v>43</v>
      </c>
      <c r="B302" s="21" t="s">
        <v>14618</v>
      </c>
      <c r="C302" s="22" t="s">
        <v>14619</v>
      </c>
      <c r="D302" s="3" t="s">
        <v>24440</v>
      </c>
      <c r="E302" s="3" t="s">
        <v>24441</v>
      </c>
      <c r="F302" s="3" t="s">
        <v>497</v>
      </c>
      <c r="G302" s="21">
        <v>57.405999999999999</v>
      </c>
      <c r="H302" s="29" t="s">
        <v>23040</v>
      </c>
      <c r="I302">
        <v>51</v>
      </c>
      <c r="J302" t="s">
        <v>82</v>
      </c>
      <c r="K302" t="str">
        <f t="shared" si="8"/>
        <v>43,4314035,'PARECI NOVO','-29.636726','-51.3976308','23','57,406','PARECIENSE','51',current_timestamp);</v>
      </c>
      <c r="L302" t="str">
        <f t="shared" si="9"/>
        <v>INSERT INTO municipio (cd_estado,cd_municipio,ds_municipio,vl_latitude,vl_longitude,vl_altitude,qt_area,ds_gentilico,nr_ddd,dt_registro)VALUES (43,4314035,'PARECI NOVO','-29.636726','-51.3976308','23','57,406','PARECIENSE','51',current_timestamp);</v>
      </c>
    </row>
    <row r="303" spans="1:12" x14ac:dyDescent="0.25">
      <c r="A303">
        <v>43</v>
      </c>
      <c r="B303" s="21" t="s">
        <v>14620</v>
      </c>
      <c r="C303" s="22" t="s">
        <v>14621</v>
      </c>
      <c r="D303" s="3" t="s">
        <v>24442</v>
      </c>
      <c r="E303" s="3" t="s">
        <v>24443</v>
      </c>
      <c r="F303" s="3" t="s">
        <v>7631</v>
      </c>
      <c r="G303" s="21">
        <v>108.758</v>
      </c>
      <c r="H303" s="29" t="s">
        <v>23041</v>
      </c>
      <c r="I303">
        <v>51</v>
      </c>
      <c r="J303" t="s">
        <v>82</v>
      </c>
      <c r="K303" t="str">
        <f t="shared" si="8"/>
        <v>43,4314050,'PAROBÉ','-29.62734857','-50.82898736','38','108,758','PAROBEENSE','51',current_timestamp);</v>
      </c>
      <c r="L303" t="str">
        <f t="shared" si="9"/>
        <v>INSERT INTO municipio (cd_estado,cd_municipio,ds_municipio,vl_latitude,vl_longitude,vl_altitude,qt_area,ds_gentilico,nr_ddd,dt_registro)VALUES (43,4314050,'PAROBÉ','-29.62734857','-50.82898736','38','108,758','PAROBEENSE','51',current_timestamp);</v>
      </c>
    </row>
    <row r="304" spans="1:12" x14ac:dyDescent="0.25">
      <c r="A304">
        <v>43</v>
      </c>
      <c r="B304" s="21" t="s">
        <v>14622</v>
      </c>
      <c r="C304" s="22" t="s">
        <v>14623</v>
      </c>
      <c r="D304" s="3" t="s">
        <v>24444</v>
      </c>
      <c r="E304" s="3" t="s">
        <v>24445</v>
      </c>
      <c r="F304" s="3" t="s">
        <v>3593</v>
      </c>
      <c r="G304" s="21">
        <v>304.99900000000002</v>
      </c>
      <c r="H304" s="29" t="s">
        <v>23042</v>
      </c>
      <c r="I304">
        <v>51</v>
      </c>
      <c r="J304" t="s">
        <v>82</v>
      </c>
      <c r="K304" t="str">
        <f t="shared" si="8"/>
        <v>43,4314068,'PASSA SETE','-29.45240665','-52.96439052','598','304,999','PASSASETENSE','51',current_timestamp);</v>
      </c>
      <c r="L304" t="str">
        <f t="shared" si="9"/>
        <v>INSERT INTO municipio (cd_estado,cd_municipio,ds_municipio,vl_latitude,vl_longitude,vl_altitude,qt_area,ds_gentilico,nr_ddd,dt_registro)VALUES (43,4314068,'PASSA SETE','-29.45240665','-52.96439052','598','304,999','PASSASETENSE','51',current_timestamp);</v>
      </c>
    </row>
    <row r="305" spans="1:12" x14ac:dyDescent="0.25">
      <c r="A305">
        <v>43</v>
      </c>
      <c r="B305" s="21" t="s">
        <v>14624</v>
      </c>
      <c r="C305" s="22" t="s">
        <v>14625</v>
      </c>
      <c r="D305" s="3" t="s">
        <v>24446</v>
      </c>
      <c r="E305" s="3" t="s">
        <v>24447</v>
      </c>
      <c r="F305" s="3" t="s">
        <v>1564</v>
      </c>
      <c r="G305" s="21">
        <v>265.108</v>
      </c>
      <c r="H305" s="29" t="s">
        <v>23043</v>
      </c>
      <c r="I305">
        <v>51</v>
      </c>
      <c r="J305" t="s">
        <v>82</v>
      </c>
      <c r="K305" t="str">
        <f t="shared" si="8"/>
        <v>43,4314076,'PASSO DO SOBRADO','-29.74594441','-52.27600694','67','265,108','PASSO-SOBRADENSE','51',current_timestamp);</v>
      </c>
      <c r="L305" t="str">
        <f t="shared" si="9"/>
        <v>INSERT INTO municipio (cd_estado,cd_municipio,ds_municipio,vl_latitude,vl_longitude,vl_altitude,qt_area,ds_gentilico,nr_ddd,dt_registro)VALUES (43,4314076,'PASSO DO SOBRADO','-29.74594441','-52.27600694','67','265,108','PASSO-SOBRADENSE','51',current_timestamp);</v>
      </c>
    </row>
    <row r="306" spans="1:12" x14ac:dyDescent="0.25">
      <c r="A306">
        <v>43</v>
      </c>
      <c r="B306" s="21" t="s">
        <v>14626</v>
      </c>
      <c r="C306" s="22" t="s">
        <v>14627</v>
      </c>
      <c r="D306" s="3" t="s">
        <v>24448</v>
      </c>
      <c r="E306" s="3" t="s">
        <v>24449</v>
      </c>
      <c r="F306" s="3" t="s">
        <v>3865</v>
      </c>
      <c r="G306" s="21">
        <v>783.42100000000005</v>
      </c>
      <c r="H306" s="29" t="s">
        <v>23044</v>
      </c>
      <c r="I306">
        <v>54</v>
      </c>
      <c r="J306" t="s">
        <v>82</v>
      </c>
      <c r="K306" t="str">
        <f t="shared" si="8"/>
        <v>43,4314100,'PASSO FUNDO','-28.2576799','-52.4090439','663','783,421','PASSO-FUNDENSE','54',current_timestamp);</v>
      </c>
      <c r="L306" t="str">
        <f t="shared" si="9"/>
        <v>INSERT INTO municipio (cd_estado,cd_municipio,ds_municipio,vl_latitude,vl_longitude,vl_altitude,qt_area,ds_gentilico,nr_ddd,dt_registro)VALUES (43,4314100,'PASSO FUNDO','-28.2576799','-52.4090439','663','783,421','PASSO-FUNDENSE','54',current_timestamp);</v>
      </c>
    </row>
    <row r="307" spans="1:12" x14ac:dyDescent="0.25">
      <c r="A307">
        <v>43</v>
      </c>
      <c r="B307" s="21" t="s">
        <v>14628</v>
      </c>
      <c r="C307" s="22" t="s">
        <v>14629</v>
      </c>
      <c r="D307" s="3" t="s">
        <v>24450</v>
      </c>
      <c r="E307" s="3" t="s">
        <v>24451</v>
      </c>
      <c r="F307" s="3" t="s">
        <v>3168</v>
      </c>
      <c r="G307" s="21">
        <v>148.28299999999999</v>
      </c>
      <c r="H307" s="29" t="s">
        <v>23045</v>
      </c>
      <c r="I307">
        <v>54</v>
      </c>
      <c r="J307" t="s">
        <v>82</v>
      </c>
      <c r="K307" t="str">
        <f t="shared" si="8"/>
        <v>43,4314134,'PAULO BENTO','-27.70321645','-52.42279391','600','148,283','PAULOBENTENSE','54',current_timestamp);</v>
      </c>
      <c r="L307" t="str">
        <f t="shared" si="9"/>
        <v>INSERT INTO municipio (cd_estado,cd_municipio,ds_municipio,vl_latitude,vl_longitude,vl_altitude,qt_area,ds_gentilico,nr_ddd,dt_registro)VALUES (43,4314134,'PAULO BENTO','-27.70321645','-52.42279391','600','148,283','PAULOBENTENSE','54',current_timestamp);</v>
      </c>
    </row>
    <row r="308" spans="1:12" x14ac:dyDescent="0.25">
      <c r="A308">
        <v>43</v>
      </c>
      <c r="B308" s="21" t="s">
        <v>14630</v>
      </c>
      <c r="C308" s="22" t="s">
        <v>14631</v>
      </c>
      <c r="D308" s="3" t="s">
        <v>24452</v>
      </c>
      <c r="E308" s="3" t="s">
        <v>24453</v>
      </c>
      <c r="F308" s="3" t="s">
        <v>1543</v>
      </c>
      <c r="G308" s="21">
        <v>171.863</v>
      </c>
      <c r="H308" s="29" t="s">
        <v>23046</v>
      </c>
      <c r="I308">
        <v>51</v>
      </c>
      <c r="J308" t="s">
        <v>82</v>
      </c>
      <c r="K308" t="str">
        <f t="shared" si="8"/>
        <v>43,4314159,'PAVERAMA','-29.55178788','-51.73451185','102','171,863','PAVERAMENSE','51',current_timestamp);</v>
      </c>
      <c r="L308" t="str">
        <f t="shared" si="9"/>
        <v>INSERT INTO municipio (cd_estado,cd_municipio,ds_municipio,vl_latitude,vl_longitude,vl_altitude,qt_area,ds_gentilico,nr_ddd,dt_registro)VALUES (43,4314159,'PAVERAMA','-29.55178788','-51.73451185','102','171,863','PAVERAMENSE','51',current_timestamp);</v>
      </c>
    </row>
    <row r="309" spans="1:12" x14ac:dyDescent="0.25">
      <c r="A309">
        <v>43</v>
      </c>
      <c r="B309" s="21" t="s">
        <v>14632</v>
      </c>
      <c r="C309" s="22" t="s">
        <v>14633</v>
      </c>
      <c r="D309" s="3" t="s">
        <v>24454</v>
      </c>
      <c r="E309" s="3" t="s">
        <v>24455</v>
      </c>
      <c r="F309" s="3" t="s">
        <v>458</v>
      </c>
      <c r="G309" s="21">
        <v>1375.758</v>
      </c>
      <c r="H309" s="29" t="s">
        <v>23047</v>
      </c>
      <c r="I309">
        <v>53</v>
      </c>
      <c r="J309" t="s">
        <v>82</v>
      </c>
      <c r="K309" t="str">
        <f t="shared" si="8"/>
        <v>43,4314175,'PEDRAS ALTAS','-31.7338498','-53.5859119','372','1375,758','PEDRAS ALTENSE','53',current_timestamp);</v>
      </c>
      <c r="L309" t="str">
        <f t="shared" si="9"/>
        <v>INSERT INTO municipio (cd_estado,cd_municipio,ds_municipio,vl_latitude,vl_longitude,vl_altitude,qt_area,ds_gentilico,nr_ddd,dt_registro)VALUES (43,4314175,'PEDRAS ALTAS','-31.7338498','-53.5859119','372','1375,758','PEDRAS ALTENSE','53',current_timestamp);</v>
      </c>
    </row>
    <row r="310" spans="1:12" x14ac:dyDescent="0.25">
      <c r="A310">
        <v>43</v>
      </c>
      <c r="B310" s="21" t="s">
        <v>14634</v>
      </c>
      <c r="C310" s="22" t="s">
        <v>14635</v>
      </c>
      <c r="D310" s="3" t="s">
        <v>24456</v>
      </c>
      <c r="E310" s="3" t="s">
        <v>24457</v>
      </c>
      <c r="F310" s="3" t="s">
        <v>487</v>
      </c>
      <c r="G310" s="21">
        <v>608.78899999999999</v>
      </c>
      <c r="H310" s="29" t="s">
        <v>23048</v>
      </c>
      <c r="I310">
        <v>53</v>
      </c>
      <c r="J310" t="s">
        <v>82</v>
      </c>
      <c r="K310" t="str">
        <f t="shared" si="8"/>
        <v>43,4314209,'PEDRO OSÓRIO','-31.864136','-52.8184568','29','608,789','PEDRO-OSORIENSE','53',current_timestamp);</v>
      </c>
      <c r="L310" t="str">
        <f t="shared" si="9"/>
        <v>INSERT INTO municipio (cd_estado,cd_municipio,ds_municipio,vl_latitude,vl_longitude,vl_altitude,qt_area,ds_gentilico,nr_ddd,dt_registro)VALUES (43,4314209,'PEDRO OSÓRIO','-31.864136','-52.8184568','29','608,789','PEDRO-OSORIENSE','53',current_timestamp);</v>
      </c>
    </row>
    <row r="311" spans="1:12" x14ac:dyDescent="0.25">
      <c r="A311">
        <v>43</v>
      </c>
      <c r="B311" s="21" t="s">
        <v>14636</v>
      </c>
      <c r="C311" s="22" t="s">
        <v>14637</v>
      </c>
      <c r="D311" s="3" t="s">
        <v>24458</v>
      </c>
      <c r="E311" s="3" t="s">
        <v>24459</v>
      </c>
      <c r="F311" s="3" t="s">
        <v>1789</v>
      </c>
      <c r="G311" s="21">
        <v>414.23899999999998</v>
      </c>
      <c r="H311" s="29" t="s">
        <v>23049</v>
      </c>
      <c r="I311">
        <v>55</v>
      </c>
      <c r="J311" t="s">
        <v>82</v>
      </c>
      <c r="K311" t="str">
        <f t="shared" si="8"/>
        <v>43,4314308,'PEJUÇARA','-28.41988155','-53.65501642','465','414,239','PEJUÇARENSE','55',current_timestamp);</v>
      </c>
      <c r="L311" t="str">
        <f t="shared" si="9"/>
        <v>INSERT INTO municipio (cd_estado,cd_municipio,ds_municipio,vl_latitude,vl_longitude,vl_altitude,qt_area,ds_gentilico,nr_ddd,dt_registro)VALUES (43,4314308,'PEJUÇARA','-28.41988155','-53.65501642','465','414,239','PEJUÇARENSE','55',current_timestamp);</v>
      </c>
    </row>
    <row r="312" spans="1:12" x14ac:dyDescent="0.25">
      <c r="A312">
        <v>43</v>
      </c>
      <c r="B312" s="21" t="s">
        <v>14638</v>
      </c>
      <c r="C312" s="22" t="s">
        <v>14639</v>
      </c>
      <c r="D312" s="3" t="s">
        <v>24460</v>
      </c>
      <c r="E312" s="3" t="s">
        <v>24461</v>
      </c>
      <c r="F312" s="3" t="s">
        <v>490</v>
      </c>
      <c r="G312" s="21">
        <v>1610.0840000000001</v>
      </c>
      <c r="H312" s="29" t="s">
        <v>23050</v>
      </c>
      <c r="I312">
        <v>53</v>
      </c>
      <c r="J312" t="s">
        <v>82</v>
      </c>
      <c r="K312" t="str">
        <f t="shared" si="8"/>
        <v>43,4314407,'PELOTAS','-31.7648655','-52.3371212','10','1610,084','PELOTENSE','53',current_timestamp);</v>
      </c>
      <c r="L312" t="str">
        <f t="shared" si="9"/>
        <v>INSERT INTO municipio (cd_estado,cd_municipio,ds_municipio,vl_latitude,vl_longitude,vl_altitude,qt_area,ds_gentilico,nr_ddd,dt_registro)VALUES (43,4314407,'PELOTAS','-31.7648655','-52.3371212','10','1610,084','PELOTENSE','53',current_timestamp);</v>
      </c>
    </row>
    <row r="313" spans="1:12" x14ac:dyDescent="0.25">
      <c r="A313">
        <v>43</v>
      </c>
      <c r="B313" s="21" t="s">
        <v>14640</v>
      </c>
      <c r="C313" s="22" t="s">
        <v>14641</v>
      </c>
      <c r="D313" s="3" t="s">
        <v>24462</v>
      </c>
      <c r="E313" s="3" t="s">
        <v>24463</v>
      </c>
      <c r="F313" s="3" t="s">
        <v>581</v>
      </c>
      <c r="G313" s="21">
        <v>85.144999999999996</v>
      </c>
      <c r="H313" s="29" t="s">
        <v>23051</v>
      </c>
      <c r="I313">
        <v>54</v>
      </c>
      <c r="J313" t="s">
        <v>82</v>
      </c>
      <c r="K313" t="str">
        <f t="shared" si="8"/>
        <v>43,4314423,'PICADA CAFÉ','-29.45129491','-51.135993','93','85,145','PICADENSE','54',current_timestamp);</v>
      </c>
      <c r="L313" t="str">
        <f t="shared" si="9"/>
        <v>INSERT INTO municipio (cd_estado,cd_municipio,ds_municipio,vl_latitude,vl_longitude,vl_altitude,qt_area,ds_gentilico,nr_ddd,dt_registro)VALUES (43,4314423,'PICADA CAFÉ','-29.45129491','-51.135993','93','85,145','PICADENSE','54',current_timestamp);</v>
      </c>
    </row>
    <row r="314" spans="1:12" x14ac:dyDescent="0.25">
      <c r="A314">
        <v>43</v>
      </c>
      <c r="B314" s="21" t="s">
        <v>14642</v>
      </c>
      <c r="C314" s="22" t="s">
        <v>14643</v>
      </c>
      <c r="D314" s="3" t="s">
        <v>24464</v>
      </c>
      <c r="E314" s="3" t="s">
        <v>24465</v>
      </c>
      <c r="F314" s="3" t="s">
        <v>7005</v>
      </c>
      <c r="G314" s="21">
        <v>68.207999999999998</v>
      </c>
      <c r="H314" s="108" t="s">
        <v>22726</v>
      </c>
      <c r="I314">
        <v>55</v>
      </c>
      <c r="J314" t="s">
        <v>82</v>
      </c>
      <c r="K314" t="str">
        <f t="shared" si="8"/>
        <v>43,4314456,'PINHAL','-27.5109827','-53.21611693','330','68,208','PINHALENSE','55',current_timestamp);</v>
      </c>
      <c r="L314" t="str">
        <f t="shared" si="9"/>
        <v>INSERT INTO municipio (cd_estado,cd_municipio,ds_municipio,vl_latitude,vl_longitude,vl_altitude,qt_area,ds_gentilico,nr_ddd,dt_registro)VALUES (43,4314456,'PINHAL','-27.5109827','-53.21611693','330','68,208','PINHALENSE','55',current_timestamp);</v>
      </c>
    </row>
    <row r="315" spans="1:12" x14ac:dyDescent="0.25">
      <c r="A315">
        <v>43</v>
      </c>
      <c r="B315" s="21" t="s">
        <v>14644</v>
      </c>
      <c r="C315" s="22" t="s">
        <v>14645</v>
      </c>
      <c r="D315" s="3" t="s">
        <v>24466</v>
      </c>
      <c r="E315" s="3" t="s">
        <v>24467</v>
      </c>
      <c r="F315" s="3" t="s">
        <v>17524</v>
      </c>
      <c r="G315" s="21">
        <v>437.79199999999997</v>
      </c>
      <c r="H315" s="29" t="s">
        <v>22726</v>
      </c>
      <c r="I315">
        <v>54</v>
      </c>
      <c r="J315" t="s">
        <v>82</v>
      </c>
      <c r="K315" t="str">
        <f t="shared" si="8"/>
        <v>43,4314464,'PINHAL DA SERRA','-27.8744528','-51.1696835','924','437,792','PINHALENSE','54',current_timestamp);</v>
      </c>
      <c r="L315" t="str">
        <f t="shared" si="9"/>
        <v>INSERT INTO municipio (cd_estado,cd_municipio,ds_municipio,vl_latitude,vl_longitude,vl_altitude,qt_area,ds_gentilico,nr_ddd,dt_registro)VALUES (43,4314464,'PINHAL DA SERRA','-27.8744528','-51.1696835','924','437,792','PINHALENSE','54',current_timestamp);</v>
      </c>
    </row>
    <row r="316" spans="1:12" x14ac:dyDescent="0.25">
      <c r="A316">
        <v>43</v>
      </c>
      <c r="B316" s="21" t="s">
        <v>14646</v>
      </c>
      <c r="C316" s="22" t="s">
        <v>14647</v>
      </c>
      <c r="D316" s="3" t="s">
        <v>24468</v>
      </c>
      <c r="E316" s="3" t="s">
        <v>24469</v>
      </c>
      <c r="F316" s="3" t="s">
        <v>1775</v>
      </c>
      <c r="G316" s="21">
        <v>477.125</v>
      </c>
      <c r="H316" s="29" t="s">
        <v>23052</v>
      </c>
      <c r="I316">
        <v>55</v>
      </c>
      <c r="J316" t="s">
        <v>82</v>
      </c>
      <c r="K316" t="str">
        <f t="shared" si="8"/>
        <v>43,4314472,'PINHAL GRANDE','-29.34885068','-53.33291531','481','477,125','PINHAL-GRANDENSE','55',current_timestamp);</v>
      </c>
      <c r="L316" t="str">
        <f t="shared" si="9"/>
        <v>INSERT INTO municipio (cd_estado,cd_municipio,ds_municipio,vl_latitude,vl_longitude,vl_altitude,qt_area,ds_gentilico,nr_ddd,dt_registro)VALUES (43,4314472,'PINHAL GRANDE','-29.34885068','-53.33291531','481','477,125','PINHAL-GRANDENSE','55',current_timestamp);</v>
      </c>
    </row>
    <row r="317" spans="1:12" x14ac:dyDescent="0.25">
      <c r="A317">
        <v>43</v>
      </c>
      <c r="B317" s="21" t="s">
        <v>14648</v>
      </c>
      <c r="C317" s="22" t="s">
        <v>14649</v>
      </c>
      <c r="D317" s="3" t="s">
        <v>24470</v>
      </c>
      <c r="E317" s="3" t="s">
        <v>24471</v>
      </c>
      <c r="F317" s="3" t="s">
        <v>2895</v>
      </c>
      <c r="G317" s="21">
        <v>105.61199999999999</v>
      </c>
      <c r="H317" s="29" t="s">
        <v>23053</v>
      </c>
      <c r="I317">
        <v>55</v>
      </c>
      <c r="J317" t="s">
        <v>82</v>
      </c>
      <c r="K317" t="str">
        <f t="shared" si="8"/>
        <v>43,4314498,'PINHEIRINHO DO VALE','-27.2106888','-53.6081319','215','105,612','PINHEIRINHENSE','55',current_timestamp);</v>
      </c>
      <c r="L317" t="str">
        <f t="shared" si="9"/>
        <v>INSERT INTO municipio (cd_estado,cd_municipio,ds_municipio,vl_latitude,vl_longitude,vl_altitude,qt_area,ds_gentilico,nr_ddd,dt_registro)VALUES (43,4314498,'PINHEIRINHO DO VALE','-27.2106888','-53.6081319','215','105,612','PINHEIRINHENSE','55',current_timestamp);</v>
      </c>
    </row>
    <row r="318" spans="1:12" x14ac:dyDescent="0.25">
      <c r="A318">
        <v>43</v>
      </c>
      <c r="B318" s="21" t="s">
        <v>14650</v>
      </c>
      <c r="C318" s="22" t="s">
        <v>14651</v>
      </c>
      <c r="D318" s="3" t="s">
        <v>24472</v>
      </c>
      <c r="E318" s="3" t="s">
        <v>24473</v>
      </c>
      <c r="F318" s="3" t="s">
        <v>7705</v>
      </c>
      <c r="G318" s="21">
        <v>2249.5549999999998</v>
      </c>
      <c r="H318" s="29" t="s">
        <v>5593</v>
      </c>
      <c r="I318">
        <v>53</v>
      </c>
      <c r="J318" t="s">
        <v>82</v>
      </c>
      <c r="K318" t="str">
        <f t="shared" si="8"/>
        <v>43,4314506,'PINHEIRO MACHADO','-31.5794172','-53.3798995','436','2249,555','PINHEIRENSE','53',current_timestamp);</v>
      </c>
      <c r="L318" t="str">
        <f t="shared" si="9"/>
        <v>INSERT INTO municipio (cd_estado,cd_municipio,ds_municipio,vl_latitude,vl_longitude,vl_altitude,qt_area,ds_gentilico,nr_ddd,dt_registro)VALUES (43,4314506,'PINHEIRO MACHADO','-31.5794172','-53.3798995','436','2249,555','PINHEIRENSE','53',current_timestamp);</v>
      </c>
    </row>
    <row r="319" spans="1:12" x14ac:dyDescent="0.25">
      <c r="A319">
        <v>43</v>
      </c>
      <c r="B319" s="21" t="s">
        <v>14652</v>
      </c>
      <c r="C319" s="22" t="s">
        <v>14653</v>
      </c>
      <c r="D319" s="3" t="s">
        <v>24474</v>
      </c>
      <c r="E319" s="3" t="s">
        <v>24475</v>
      </c>
      <c r="F319" s="3" t="s">
        <v>3682</v>
      </c>
      <c r="G319" s="21">
        <v>105.072</v>
      </c>
      <c r="H319" s="29" t="s">
        <v>23054</v>
      </c>
      <c r="I319">
        <v>54</v>
      </c>
      <c r="J319" t="s">
        <v>82</v>
      </c>
      <c r="K319" t="str">
        <f t="shared" si="8"/>
        <v>43,4314548,'PINTO BANDEIRA','-29.09743377','-51.45143822','631','105,072','PINTO BANDEIRENSE','54',current_timestamp);</v>
      </c>
      <c r="L319" t="str">
        <f t="shared" si="9"/>
        <v>INSERT INTO municipio (cd_estado,cd_municipio,ds_municipio,vl_latitude,vl_longitude,vl_altitude,qt_area,ds_gentilico,nr_ddd,dt_registro)VALUES (43,4314548,'PINTO BANDEIRA','-29.09743377','-51.45143822','631','105,072','PINTO BANDEIRENSE','54',current_timestamp);</v>
      </c>
    </row>
    <row r="320" spans="1:12" x14ac:dyDescent="0.25">
      <c r="A320">
        <v>43</v>
      </c>
      <c r="B320" s="21" t="s">
        <v>14654</v>
      </c>
      <c r="C320" s="22" t="s">
        <v>14655</v>
      </c>
      <c r="D320" s="3" t="s">
        <v>24476</v>
      </c>
      <c r="E320" s="3" t="s">
        <v>24477</v>
      </c>
      <c r="F320" s="3" t="s">
        <v>2144</v>
      </c>
      <c r="G320" s="21">
        <v>294.10899999999998</v>
      </c>
      <c r="H320" s="29" t="s">
        <v>23055</v>
      </c>
      <c r="I320">
        <v>55</v>
      </c>
      <c r="J320" t="s">
        <v>82</v>
      </c>
      <c r="K320" t="str">
        <f t="shared" si="8"/>
        <v>43,4314555,'PIRAPÓ','-28.0439269','-55.2000997','129','294,109','PIRAPOENSE','55',current_timestamp);</v>
      </c>
      <c r="L320" t="str">
        <f t="shared" si="9"/>
        <v>INSERT INTO municipio (cd_estado,cd_municipio,ds_municipio,vl_latitude,vl_longitude,vl_altitude,qt_area,ds_gentilico,nr_ddd,dt_registro)VALUES (43,4314555,'PIRAPÓ','-28.0439269','-55.2000997','129','294,109','PIRAPOENSE','55',current_timestamp);</v>
      </c>
    </row>
    <row r="321" spans="1:12" x14ac:dyDescent="0.25">
      <c r="A321">
        <v>43</v>
      </c>
      <c r="B321" s="21" t="s">
        <v>14656</v>
      </c>
      <c r="C321" s="22" t="s">
        <v>14657</v>
      </c>
      <c r="D321" s="3" t="s">
        <v>24478</v>
      </c>
      <c r="E321" s="3" t="s">
        <v>24479</v>
      </c>
      <c r="F321" s="3" t="s">
        <v>1729</v>
      </c>
      <c r="G321" s="21">
        <v>3539.6880000000001</v>
      </c>
      <c r="H321" s="29" t="s">
        <v>23056</v>
      </c>
      <c r="I321">
        <v>53</v>
      </c>
      <c r="J321" t="s">
        <v>82</v>
      </c>
      <c r="K321" t="str">
        <f t="shared" si="8"/>
        <v>43,4314605,'PIRATINI','-31.44752013','-53.10357571','353','3539,688','PIRATINENSE','53',current_timestamp);</v>
      </c>
      <c r="L321" t="str">
        <f t="shared" si="9"/>
        <v>INSERT INTO municipio (cd_estado,cd_municipio,ds_municipio,vl_latitude,vl_longitude,vl_altitude,qt_area,ds_gentilico,nr_ddd,dt_registro)VALUES (43,4314605,'PIRATINI','-31.44752013','-53.10357571','353','3539,688','PIRATINENSE','53',current_timestamp);</v>
      </c>
    </row>
    <row r="322" spans="1:12" x14ac:dyDescent="0.25">
      <c r="A322">
        <v>43</v>
      </c>
      <c r="B322" s="21" t="s">
        <v>14658</v>
      </c>
      <c r="C322" s="22" t="s">
        <v>4783</v>
      </c>
      <c r="D322" s="3" t="s">
        <v>24481</v>
      </c>
      <c r="E322" s="3" t="s">
        <v>24482</v>
      </c>
      <c r="F322" s="3" t="s">
        <v>3607</v>
      </c>
      <c r="G322" s="21">
        <v>230.42</v>
      </c>
      <c r="H322" s="29" t="s">
        <v>5184</v>
      </c>
      <c r="I322">
        <v>55</v>
      </c>
      <c r="J322" t="s">
        <v>82</v>
      </c>
      <c r="K322" t="str">
        <f t="shared" ref="K322:K385" si="10">CONCATENATE(A322,",",B322,",'",C322,"','",D322,"','",E322,"','",F322,"','",G322,"','",H322,"','",I322,"',",J322,");")</f>
        <v>43,4314704,'PLANALTO','-27.3292887','-53.0575226','571','230,42','PLANALTENSE','55',current_timestamp);</v>
      </c>
      <c r="L322" t="str">
        <f t="shared" ref="L322:L385" si="11">CONCATENATE("INSERT INTO municipio (cd_estado,cd_municipio,ds_municipio,vl_latitude,vl_longitude,vl_altitude,qt_area,ds_gentilico,nr_ddd,dt_registro)VALUES (",K322)</f>
        <v>INSERT INTO municipio (cd_estado,cd_municipio,ds_municipio,vl_latitude,vl_longitude,vl_altitude,qt_area,ds_gentilico,nr_ddd,dt_registro)VALUES (43,4314704,'PLANALTO','-27.3292887','-53.0575226','571','230,42','PLANALTENSE','55',current_timestamp);</v>
      </c>
    </row>
    <row r="323" spans="1:12" x14ac:dyDescent="0.25">
      <c r="A323">
        <v>43</v>
      </c>
      <c r="B323" s="21" t="s">
        <v>14659</v>
      </c>
      <c r="C323" s="22" t="s">
        <v>14660</v>
      </c>
      <c r="D323" s="3" t="s">
        <v>24483</v>
      </c>
      <c r="E323" s="3" t="s">
        <v>24484</v>
      </c>
      <c r="F323" s="3" t="s">
        <v>468</v>
      </c>
      <c r="G323" s="21">
        <v>67.570999999999998</v>
      </c>
      <c r="H323" s="29" t="s">
        <v>23057</v>
      </c>
      <c r="I323">
        <v>51</v>
      </c>
      <c r="J323" t="s">
        <v>82</v>
      </c>
      <c r="K323" t="str">
        <f t="shared" si="10"/>
        <v>43,4314753,'POÇO DAS ANTAS','-29.45070072','-51.67054742','118','67,571','POÇANDENSE','51',current_timestamp);</v>
      </c>
      <c r="L323" t="str">
        <f t="shared" si="11"/>
        <v>INSERT INTO municipio (cd_estado,cd_municipio,ds_municipio,vl_latitude,vl_longitude,vl_altitude,qt_area,ds_gentilico,nr_ddd,dt_registro)VALUES (43,4314753,'POÇO DAS ANTAS','-29.45070072','-51.67054742','118','67,571','POÇANDENSE','51',current_timestamp);</v>
      </c>
    </row>
    <row r="324" spans="1:12" x14ac:dyDescent="0.25">
      <c r="A324">
        <v>43</v>
      </c>
      <c r="B324" s="21" t="s">
        <v>14661</v>
      </c>
      <c r="C324" s="22" t="s">
        <v>14662</v>
      </c>
      <c r="D324" s="3" t="s">
        <v>24485</v>
      </c>
      <c r="E324" s="3" t="s">
        <v>24486</v>
      </c>
      <c r="F324" s="3" t="s">
        <v>17537</v>
      </c>
      <c r="G324" s="21">
        <v>505.71300000000002</v>
      </c>
      <c r="H324" s="29" t="s">
        <v>23058</v>
      </c>
      <c r="I324">
        <v>54</v>
      </c>
      <c r="J324" t="s">
        <v>82</v>
      </c>
      <c r="K324" t="str">
        <f t="shared" si="10"/>
        <v>43,4314779,'PONTÃO','-28.0585006','-52.6791026','675','505,713','PONTANENSE','54',current_timestamp);</v>
      </c>
      <c r="L324" t="str">
        <f t="shared" si="11"/>
        <v>INSERT INTO municipio (cd_estado,cd_municipio,ds_municipio,vl_latitude,vl_longitude,vl_altitude,qt_area,ds_gentilico,nr_ddd,dt_registro)VALUES (43,4314779,'PONTÃO','-28.0585006','-52.6791026','675','505,713','PONTANENSE','54',current_timestamp);</v>
      </c>
    </row>
    <row r="325" spans="1:12" x14ac:dyDescent="0.25">
      <c r="A325">
        <v>43</v>
      </c>
      <c r="B325" s="21" t="s">
        <v>14663</v>
      </c>
      <c r="C325" s="22" t="s">
        <v>14664</v>
      </c>
      <c r="D325" s="3" t="s">
        <v>24487</v>
      </c>
      <c r="E325" s="3" t="s">
        <v>24488</v>
      </c>
      <c r="F325" s="3" t="s">
        <v>1817</v>
      </c>
      <c r="G325" s="21">
        <v>99.873000000000005</v>
      </c>
      <c r="H325" s="29" t="s">
        <v>23059</v>
      </c>
      <c r="I325">
        <v>54</v>
      </c>
      <c r="J325" t="s">
        <v>82</v>
      </c>
      <c r="K325" t="str">
        <f t="shared" si="10"/>
        <v>43,4314787,'PONTE PRETA','-27.65764518','-52.4893713','560','99,873','PONTE-PRETENSE','54',current_timestamp);</v>
      </c>
      <c r="L325" t="str">
        <f t="shared" si="11"/>
        <v>INSERT INTO municipio (cd_estado,cd_municipio,ds_municipio,vl_latitude,vl_longitude,vl_altitude,qt_area,ds_gentilico,nr_ddd,dt_registro)VALUES (43,4314787,'PONTE PRETA','-27.65764518','-52.4893713','560','99,873','PONTE-PRETENSE','54',current_timestamp);</v>
      </c>
    </row>
    <row r="326" spans="1:12" x14ac:dyDescent="0.25">
      <c r="A326">
        <v>43</v>
      </c>
      <c r="B326" s="21" t="s">
        <v>14665</v>
      </c>
      <c r="C326" s="22" t="s">
        <v>14666</v>
      </c>
      <c r="D326" s="3" t="s">
        <v>24489</v>
      </c>
      <c r="E326" s="3" t="s">
        <v>24490</v>
      </c>
      <c r="F326" s="3" t="s">
        <v>620</v>
      </c>
      <c r="G326" s="21">
        <v>159.899</v>
      </c>
      <c r="H326" s="29" t="s">
        <v>23060</v>
      </c>
      <c r="I326">
        <v>51</v>
      </c>
      <c r="J326" t="s">
        <v>82</v>
      </c>
      <c r="K326" t="str">
        <f t="shared" si="10"/>
        <v>43,4314803,'PORTÃO','-29.69329074','-51.23047113','32','159,899','PORTANENSE','51',current_timestamp);</v>
      </c>
      <c r="L326" t="str">
        <f t="shared" si="11"/>
        <v>INSERT INTO municipio (cd_estado,cd_municipio,ds_municipio,vl_latitude,vl_longitude,vl_altitude,qt_area,ds_gentilico,nr_ddd,dt_registro)VALUES (43,4314803,'PORTÃO','-29.69329074','-51.23047113','32','159,899','PORTANENSE','51',current_timestamp);</v>
      </c>
    </row>
    <row r="327" spans="1:12" x14ac:dyDescent="0.25">
      <c r="A327">
        <v>43</v>
      </c>
      <c r="B327" s="21" t="s">
        <v>14667</v>
      </c>
      <c r="C327" s="22" t="s">
        <v>71</v>
      </c>
      <c r="D327" s="3" t="s">
        <v>24491</v>
      </c>
      <c r="E327" s="3" t="s">
        <v>24492</v>
      </c>
      <c r="F327" s="3" t="s">
        <v>2945</v>
      </c>
      <c r="G327" s="21">
        <v>496.68200000000002</v>
      </c>
      <c r="H327" s="29" t="s">
        <v>9077</v>
      </c>
      <c r="I327">
        <v>51</v>
      </c>
      <c r="J327" t="s">
        <v>82</v>
      </c>
      <c r="K327" t="str">
        <f t="shared" si="10"/>
        <v>43,4314902,'PORTO ALEGRE','-30.0348265','-51.21738195','19','496,682','PORTO-ALEGRENSE','51',current_timestamp);</v>
      </c>
      <c r="L327" t="str">
        <f t="shared" si="11"/>
        <v>INSERT INTO municipio (cd_estado,cd_municipio,ds_municipio,vl_latitude,vl_longitude,vl_altitude,qt_area,ds_gentilico,nr_ddd,dt_registro)VALUES (43,4314902,'PORTO ALEGRE','-30.0348265','-51.21738195','19','496,682','PORTO-ALEGRENSE','51',current_timestamp);</v>
      </c>
    </row>
    <row r="328" spans="1:12" x14ac:dyDescent="0.25">
      <c r="A328">
        <v>43</v>
      </c>
      <c r="B328" s="21" t="s">
        <v>14668</v>
      </c>
      <c r="C328" s="22" t="s">
        <v>14669</v>
      </c>
      <c r="D328" s="3" t="s">
        <v>24493</v>
      </c>
      <c r="E328" s="3" t="s">
        <v>24494</v>
      </c>
      <c r="F328" s="3" t="s">
        <v>2742</v>
      </c>
      <c r="G328" s="21">
        <v>251.25899999999999</v>
      </c>
      <c r="H328" s="29" t="s">
        <v>23061</v>
      </c>
      <c r="I328">
        <v>55</v>
      </c>
      <c r="J328" t="s">
        <v>82</v>
      </c>
      <c r="K328" t="str">
        <f t="shared" si="10"/>
        <v>43,4315008,'PORTO LUCENA','-27.8570692','-55.0101826','127','251,259','PORTO-LUCENENSE','55',current_timestamp);</v>
      </c>
      <c r="L328" t="str">
        <f t="shared" si="11"/>
        <v>INSERT INTO municipio (cd_estado,cd_municipio,ds_municipio,vl_latitude,vl_longitude,vl_altitude,qt_area,ds_gentilico,nr_ddd,dt_registro)VALUES (43,4315008,'PORTO LUCENA','-27.8570692','-55.0101826','127','251,259','PORTO-LUCENENSE','55',current_timestamp);</v>
      </c>
    </row>
    <row r="329" spans="1:12" x14ac:dyDescent="0.25">
      <c r="A329">
        <v>43</v>
      </c>
      <c r="B329" s="21" t="s">
        <v>14670</v>
      </c>
      <c r="C329" s="22" t="s">
        <v>14671</v>
      </c>
      <c r="D329" s="3" t="s">
        <v>24495</v>
      </c>
      <c r="E329" s="3" t="s">
        <v>24496</v>
      </c>
      <c r="F329" s="3" t="s">
        <v>634</v>
      </c>
      <c r="G329" s="21">
        <v>105.687</v>
      </c>
      <c r="H329" s="29" t="s">
        <v>23062</v>
      </c>
      <c r="I329">
        <v>55</v>
      </c>
      <c r="J329" t="s">
        <v>82</v>
      </c>
      <c r="K329" t="str">
        <f t="shared" si="10"/>
        <v>43,4315057,'PORTO MAUÁ','-27.57591801','-54.66684222','122','105,687','PORTO-MAUENSE','55',current_timestamp);</v>
      </c>
      <c r="L329" t="str">
        <f t="shared" si="11"/>
        <v>INSERT INTO municipio (cd_estado,cd_municipio,ds_municipio,vl_latitude,vl_longitude,vl_altitude,qt_area,ds_gentilico,nr_ddd,dt_registro)VALUES (43,4315057,'PORTO MAUÁ','-27.57591801','-54.66684222','122','105,687','PORTO-MAUENSE','55',current_timestamp);</v>
      </c>
    </row>
    <row r="330" spans="1:12" x14ac:dyDescent="0.25">
      <c r="A330">
        <v>43</v>
      </c>
      <c r="B330" s="21" t="s">
        <v>14672</v>
      </c>
      <c r="C330" s="22" t="s">
        <v>14673</v>
      </c>
      <c r="D330" s="3" t="s">
        <v>24497</v>
      </c>
      <c r="E330" s="3" t="s">
        <v>24498</v>
      </c>
      <c r="F330" s="3" t="s">
        <v>1561</v>
      </c>
      <c r="G330" s="21">
        <v>114.539</v>
      </c>
      <c r="H330" s="29" t="s">
        <v>23063</v>
      </c>
      <c r="I330">
        <v>55</v>
      </c>
      <c r="J330" t="s">
        <v>82</v>
      </c>
      <c r="K330" t="str">
        <f t="shared" si="10"/>
        <v>43,4315073,'PORTO VERA CRUZ','-27.73493163','-54.89989495','116','114,539','PORTO-VERA-CRUZENSE','55',current_timestamp);</v>
      </c>
      <c r="L330" t="str">
        <f t="shared" si="11"/>
        <v>INSERT INTO municipio (cd_estado,cd_municipio,ds_municipio,vl_latitude,vl_longitude,vl_altitude,qt_area,ds_gentilico,nr_ddd,dt_registro)VALUES (43,4315073,'PORTO VERA CRUZ','-27.73493163','-54.89989495','116','114,539','PORTO-VERA-CRUZENSE','55',current_timestamp);</v>
      </c>
    </row>
    <row r="331" spans="1:12" x14ac:dyDescent="0.25">
      <c r="A331">
        <v>43</v>
      </c>
      <c r="B331" s="21" t="s">
        <v>14674</v>
      </c>
      <c r="C331" s="22" t="s">
        <v>14675</v>
      </c>
      <c r="D331" s="3" t="s">
        <v>24499</v>
      </c>
      <c r="E331" s="3" t="s">
        <v>24500</v>
      </c>
      <c r="F331" s="3" t="s">
        <v>1543</v>
      </c>
      <c r="G331" s="21">
        <v>281.92599999999999</v>
      </c>
      <c r="H331" s="29" t="s">
        <v>23064</v>
      </c>
      <c r="I331">
        <v>55</v>
      </c>
      <c r="J331" t="s">
        <v>82</v>
      </c>
      <c r="K331" t="str">
        <f t="shared" si="10"/>
        <v>43,4315107,'PORTO XAVIER','-27.9077856','-55.1379311','102','281,926','PORTO-XAVIERENSE','55',current_timestamp);</v>
      </c>
      <c r="L331" t="str">
        <f t="shared" si="11"/>
        <v>INSERT INTO municipio (cd_estado,cd_municipio,ds_municipio,vl_latitude,vl_longitude,vl_altitude,qt_area,ds_gentilico,nr_ddd,dt_registro)VALUES (43,4315107,'PORTO XAVIER','-27.9077856','-55.1379311','102','281,926','PORTO-XAVIERENSE','55',current_timestamp);</v>
      </c>
    </row>
    <row r="332" spans="1:12" x14ac:dyDescent="0.25">
      <c r="A332">
        <v>43</v>
      </c>
      <c r="B332" s="21" t="s">
        <v>14676</v>
      </c>
      <c r="C332" s="22" t="s">
        <v>14677</v>
      </c>
      <c r="D332" s="3" t="s">
        <v>24501</v>
      </c>
      <c r="E332" s="3" t="s">
        <v>24502</v>
      </c>
      <c r="F332" s="3" t="s">
        <v>17927</v>
      </c>
      <c r="G332" s="21">
        <v>106.532</v>
      </c>
      <c r="H332" s="29" t="s">
        <v>23065</v>
      </c>
      <c r="I332">
        <v>51</v>
      </c>
      <c r="J332" t="s">
        <v>82</v>
      </c>
      <c r="K332" t="str">
        <f t="shared" si="10"/>
        <v>43,4315131,'POUSO NOVO','-29.16888381','-52.20797361','512','106,532','POUSO-NOVENSE','51',current_timestamp);</v>
      </c>
      <c r="L332" t="str">
        <f t="shared" si="11"/>
        <v>INSERT INTO municipio (cd_estado,cd_municipio,ds_municipio,vl_latitude,vl_longitude,vl_altitude,qt_area,ds_gentilico,nr_ddd,dt_registro)VALUES (43,4315131,'POUSO NOVO','-29.16888381','-52.20797361','512','106,532','POUSO-NOVENSE','51',current_timestamp);</v>
      </c>
    </row>
    <row r="333" spans="1:12" x14ac:dyDescent="0.25">
      <c r="A333">
        <v>43</v>
      </c>
      <c r="B333" s="21" t="s">
        <v>14678</v>
      </c>
      <c r="C333" s="22" t="s">
        <v>14679</v>
      </c>
      <c r="D333" s="3" t="s">
        <v>24503</v>
      </c>
      <c r="E333" s="3" t="s">
        <v>24504</v>
      </c>
      <c r="F333" s="3" t="s">
        <v>637</v>
      </c>
      <c r="G333" s="21">
        <v>49.426000000000002</v>
      </c>
      <c r="H333" s="29" t="s">
        <v>23066</v>
      </c>
      <c r="I333">
        <v>51</v>
      </c>
      <c r="J333" t="s">
        <v>82</v>
      </c>
      <c r="K333" t="str">
        <f t="shared" si="10"/>
        <v>43,4315149,'PRESIDENTE LUCENA','-29.51544466','-51.17796861','77','49,426','LUCINENSE','51',current_timestamp);</v>
      </c>
      <c r="L333" t="str">
        <f t="shared" si="11"/>
        <v>INSERT INTO municipio (cd_estado,cd_municipio,ds_municipio,vl_latitude,vl_longitude,vl_altitude,qt_area,ds_gentilico,nr_ddd,dt_registro)VALUES (43,4315149,'PRESIDENTE LUCENA','-29.51544466','-51.17796861','77','49,426','LUCINENSE','51',current_timestamp);</v>
      </c>
    </row>
    <row r="334" spans="1:12" x14ac:dyDescent="0.25">
      <c r="A334">
        <v>43</v>
      </c>
      <c r="B334" s="21" t="s">
        <v>14680</v>
      </c>
      <c r="C334" s="22" t="s">
        <v>14681</v>
      </c>
      <c r="D334" s="3" t="s">
        <v>24505</v>
      </c>
      <c r="E334" s="3" t="s">
        <v>24506</v>
      </c>
      <c r="F334" s="3" t="s">
        <v>9324</v>
      </c>
      <c r="G334" s="21">
        <v>255.86099999999999</v>
      </c>
      <c r="H334" s="29" t="s">
        <v>8366</v>
      </c>
      <c r="I334">
        <v>51</v>
      </c>
      <c r="J334" t="s">
        <v>82</v>
      </c>
      <c r="K334" t="str">
        <f t="shared" si="10"/>
        <v>43,4315156,'PROGRESSO','-29.24331888','-52.31169125','457','255,861','PROGRESSENSE','51',current_timestamp);</v>
      </c>
      <c r="L334" t="str">
        <f t="shared" si="11"/>
        <v>INSERT INTO municipio (cd_estado,cd_municipio,ds_municipio,vl_latitude,vl_longitude,vl_altitude,qt_area,ds_gentilico,nr_ddd,dt_registro)VALUES (43,4315156,'PROGRESSO','-29.24331888','-52.31169125','457','255,861','PROGRESSENSE','51',current_timestamp);</v>
      </c>
    </row>
    <row r="335" spans="1:12" x14ac:dyDescent="0.25">
      <c r="A335">
        <v>43</v>
      </c>
      <c r="B335" s="21" t="s">
        <v>14682</v>
      </c>
      <c r="C335" s="22" t="s">
        <v>14683</v>
      </c>
      <c r="D335" s="3" t="s">
        <v>24507</v>
      </c>
      <c r="E335" s="3" t="s">
        <v>24508</v>
      </c>
      <c r="F335" s="3" t="s">
        <v>18921</v>
      </c>
      <c r="G335" s="21">
        <v>172.815</v>
      </c>
      <c r="H335" s="29" t="s">
        <v>23067</v>
      </c>
      <c r="I335">
        <v>54</v>
      </c>
      <c r="J335" t="s">
        <v>82</v>
      </c>
      <c r="K335" t="str">
        <f t="shared" si="10"/>
        <v>43,4315172,'PROTÁSIO ALVES','-28.757252','-51.4758945','641','172,815','PROTÁSIO-ALVENSE','54',current_timestamp);</v>
      </c>
      <c r="L335" t="str">
        <f t="shared" si="11"/>
        <v>INSERT INTO municipio (cd_estado,cd_municipio,ds_municipio,vl_latitude,vl_longitude,vl_altitude,qt_area,ds_gentilico,nr_ddd,dt_registro)VALUES (43,4315172,'PROTÁSIO ALVES','-28.757252','-51.4758945','641','172,815','PROTÁSIO-ALVENSE','54',current_timestamp);</v>
      </c>
    </row>
    <row r="336" spans="1:12" x14ac:dyDescent="0.25">
      <c r="A336">
        <v>43</v>
      </c>
      <c r="B336" s="21" t="s">
        <v>14684</v>
      </c>
      <c r="C336" s="22" t="s">
        <v>14685</v>
      </c>
      <c r="D336" s="3" t="s">
        <v>24509</v>
      </c>
      <c r="E336" s="3" t="s">
        <v>24510</v>
      </c>
      <c r="F336" s="3" t="s">
        <v>20624</v>
      </c>
      <c r="G336" s="21">
        <v>205.05199999999999</v>
      </c>
      <c r="H336" s="29" t="s">
        <v>23068</v>
      </c>
      <c r="I336">
        <v>51</v>
      </c>
      <c r="J336" t="s">
        <v>82</v>
      </c>
      <c r="K336" t="str">
        <f t="shared" si="10"/>
        <v>43,4315206,'PUTINGA','-29.00053386','-52.15885975','447','205,052','PUTINGUENSE','51',current_timestamp);</v>
      </c>
      <c r="L336" t="str">
        <f t="shared" si="11"/>
        <v>INSERT INTO municipio (cd_estado,cd_municipio,ds_municipio,vl_latitude,vl_longitude,vl_altitude,qt_area,ds_gentilico,nr_ddd,dt_registro)VALUES (43,4315206,'PUTINGA','-29.00053386','-52.15885975','447','205,052','PUTINGUENSE','51',current_timestamp);</v>
      </c>
    </row>
    <row r="337" spans="1:12" x14ac:dyDescent="0.25">
      <c r="A337">
        <v>43</v>
      </c>
      <c r="B337" s="21" t="s">
        <v>14686</v>
      </c>
      <c r="C337" s="22" t="s">
        <v>14687</v>
      </c>
      <c r="D337" s="3" t="s">
        <v>24511</v>
      </c>
      <c r="E337" s="3" t="s">
        <v>24512</v>
      </c>
      <c r="F337" s="3" t="s">
        <v>627</v>
      </c>
      <c r="G337" s="21">
        <v>3147.6309999999999</v>
      </c>
      <c r="H337" s="29" t="s">
        <v>23069</v>
      </c>
      <c r="I337">
        <v>55</v>
      </c>
      <c r="J337" t="s">
        <v>82</v>
      </c>
      <c r="K337" t="str">
        <f t="shared" si="10"/>
        <v>43,4315305,'QUARAÍ','-30.3840835','-56.4482358','104','3147,631','QUARAIENSE','55',current_timestamp);</v>
      </c>
      <c r="L337" t="str">
        <f t="shared" si="11"/>
        <v>INSERT INTO municipio (cd_estado,cd_municipio,ds_municipio,vl_latitude,vl_longitude,vl_altitude,qt_area,ds_gentilico,nr_ddd,dt_registro)VALUES (43,4315305,'QUARAÍ','-30.3840835','-56.4482358','104','3147,631','QUARAIENSE','55',current_timestamp);</v>
      </c>
    </row>
    <row r="338" spans="1:12" x14ac:dyDescent="0.25">
      <c r="A338">
        <v>43</v>
      </c>
      <c r="B338" s="21" t="s">
        <v>14688</v>
      </c>
      <c r="C338" s="22" t="s">
        <v>14689</v>
      </c>
      <c r="D338" s="3" t="s">
        <v>24513</v>
      </c>
      <c r="E338" s="3" t="s">
        <v>24514</v>
      </c>
      <c r="F338" s="3" t="s">
        <v>1647</v>
      </c>
      <c r="G338" s="21">
        <v>267.98599999999999</v>
      </c>
      <c r="H338" s="29" t="s">
        <v>23070</v>
      </c>
      <c r="I338">
        <v>54</v>
      </c>
      <c r="J338" t="s">
        <v>82</v>
      </c>
      <c r="K338" t="str">
        <f t="shared" si="10"/>
        <v>43,4315313,'QUATRO IRMÃOS','-27.82078341','-52.44289398','671','267,986','QUATROIRMANENSE','54',current_timestamp);</v>
      </c>
      <c r="L338" t="str">
        <f t="shared" si="11"/>
        <v>INSERT INTO municipio (cd_estado,cd_municipio,ds_municipio,vl_latitude,vl_longitude,vl_altitude,qt_area,ds_gentilico,nr_ddd,dt_registro)VALUES (43,4315313,'QUATRO IRMÃOS','-27.82078341','-52.44289398','671','267,986','QUATROIRMANENSE','54',current_timestamp);</v>
      </c>
    </row>
    <row r="339" spans="1:12" x14ac:dyDescent="0.25">
      <c r="A339">
        <v>43</v>
      </c>
      <c r="B339" s="21" t="s">
        <v>14690</v>
      </c>
      <c r="C339" s="22" t="s">
        <v>14691</v>
      </c>
      <c r="D339" s="3" t="s">
        <v>24515</v>
      </c>
      <c r="E339" s="3" t="s">
        <v>24516</v>
      </c>
      <c r="F339" s="3" t="s">
        <v>2309</v>
      </c>
      <c r="G339" s="21">
        <v>543.35900000000004</v>
      </c>
      <c r="H339" s="29" t="s">
        <v>23071</v>
      </c>
      <c r="I339">
        <v>55</v>
      </c>
      <c r="J339" t="s">
        <v>82</v>
      </c>
      <c r="K339" t="str">
        <f t="shared" si="10"/>
        <v>43,4315321,'QUEVEDOS','-29.35216117','-54.07481432','407','543,359','QUEVEDENSE','55',current_timestamp);</v>
      </c>
      <c r="L339" t="str">
        <f t="shared" si="11"/>
        <v>INSERT INTO municipio (cd_estado,cd_municipio,ds_municipio,vl_latitude,vl_longitude,vl_altitude,qt_area,ds_gentilico,nr_ddd,dt_registro)VALUES (43,4315321,'QUEVEDOS','-29.35216117','-54.07481432','407','543,359','QUEVEDENSE','55',current_timestamp);</v>
      </c>
    </row>
    <row r="340" spans="1:12" x14ac:dyDescent="0.25">
      <c r="A340">
        <v>43</v>
      </c>
      <c r="B340" s="21" t="s">
        <v>14692</v>
      </c>
      <c r="C340" s="22" t="s">
        <v>14693</v>
      </c>
      <c r="D340" s="3" t="s">
        <v>24517</v>
      </c>
      <c r="E340" s="3" t="s">
        <v>24518</v>
      </c>
      <c r="F340" s="3" t="s">
        <v>7687</v>
      </c>
      <c r="G340" s="21">
        <v>223.63800000000001</v>
      </c>
      <c r="H340" s="29" t="s">
        <v>23072</v>
      </c>
      <c r="I340">
        <v>54</v>
      </c>
      <c r="J340" t="s">
        <v>82</v>
      </c>
      <c r="K340" t="str">
        <f t="shared" si="10"/>
        <v>43,4315354,'QUINZE DE NOVEMBRO','-28.74176039','-53.09336354','383','223,638','QUINZE-NOVEMBRENSE','54',current_timestamp);</v>
      </c>
      <c r="L340" t="str">
        <f t="shared" si="11"/>
        <v>INSERT INTO municipio (cd_estado,cd_municipio,ds_municipio,vl_latitude,vl_longitude,vl_altitude,qt_area,ds_gentilico,nr_ddd,dt_registro)VALUES (43,4315354,'QUINZE DE NOVEMBRO','-28.74176039','-53.09336354','383','223,638','QUINZE-NOVEMBRENSE','54',current_timestamp);</v>
      </c>
    </row>
    <row r="341" spans="1:12" x14ac:dyDescent="0.25">
      <c r="A341">
        <v>43</v>
      </c>
      <c r="B341" s="21" t="s">
        <v>14694</v>
      </c>
      <c r="C341" s="22" t="s">
        <v>14695</v>
      </c>
      <c r="D341" s="3" t="s">
        <v>24519</v>
      </c>
      <c r="E341" s="3" t="s">
        <v>24520</v>
      </c>
      <c r="F341" s="3" t="s">
        <v>20794</v>
      </c>
      <c r="G341" s="21">
        <v>302.68</v>
      </c>
      <c r="H341" s="29" t="s">
        <v>23073</v>
      </c>
      <c r="I341">
        <v>55</v>
      </c>
      <c r="J341" t="s">
        <v>82</v>
      </c>
      <c r="K341" t="str">
        <f t="shared" si="10"/>
        <v>43,4315404,'REDENTORA','-27.6640612','-53.640689','528','302,68','REDENTORENSE','55',current_timestamp);</v>
      </c>
      <c r="L341" t="str">
        <f t="shared" si="11"/>
        <v>INSERT INTO municipio (cd_estado,cd_municipio,ds_municipio,vl_latitude,vl_longitude,vl_altitude,qt_area,ds_gentilico,nr_ddd,dt_registro)VALUES (43,4315404,'REDENTORA','-27.6640612','-53.640689','528','302,68','REDENTORENSE','55',current_timestamp);</v>
      </c>
    </row>
    <row r="342" spans="1:12" x14ac:dyDescent="0.25">
      <c r="A342">
        <v>43</v>
      </c>
      <c r="B342" s="21" t="s">
        <v>14696</v>
      </c>
      <c r="C342" s="22" t="s">
        <v>14697</v>
      </c>
      <c r="D342" s="3" t="s">
        <v>24521</v>
      </c>
      <c r="E342" s="3" t="s">
        <v>24522</v>
      </c>
      <c r="F342" s="3" t="s">
        <v>9286</v>
      </c>
      <c r="G342" s="21">
        <v>123.437</v>
      </c>
      <c r="H342" s="29" t="s">
        <v>23074</v>
      </c>
      <c r="I342">
        <v>51</v>
      </c>
      <c r="J342" t="s">
        <v>82</v>
      </c>
      <c r="K342" t="str">
        <f t="shared" si="10"/>
        <v>43,4315453,'RELVADO','-29.11273245','-52.07104204','311','123,437','RELVADENSE','51',current_timestamp);</v>
      </c>
      <c r="L342" t="str">
        <f t="shared" si="11"/>
        <v>INSERT INTO municipio (cd_estado,cd_municipio,ds_municipio,vl_latitude,vl_longitude,vl_altitude,qt_area,ds_gentilico,nr_ddd,dt_registro)VALUES (43,4315453,'RELVADO','-29.11273245','-52.07104204','311','123,437','RELVADENSE','51',current_timestamp);</v>
      </c>
    </row>
    <row r="343" spans="1:12" x14ac:dyDescent="0.25">
      <c r="A343">
        <v>43</v>
      </c>
      <c r="B343" s="21" t="s">
        <v>14698</v>
      </c>
      <c r="C343" s="22" t="s">
        <v>14699</v>
      </c>
      <c r="D343" s="3" t="s">
        <v>24523</v>
      </c>
      <c r="E343" s="3" t="s">
        <v>24524</v>
      </c>
      <c r="F343" s="3" t="s">
        <v>3377</v>
      </c>
      <c r="G343" s="21">
        <v>968.49599999999998</v>
      </c>
      <c r="H343" s="29" t="s">
        <v>23075</v>
      </c>
      <c r="I343">
        <v>55</v>
      </c>
      <c r="J343" t="s">
        <v>82</v>
      </c>
      <c r="K343" t="str">
        <f t="shared" si="10"/>
        <v>43,4315503,'RESTINGA SECA','-29.81575568','-53.37014437','60','968,496','RESTINGUENSE','55',current_timestamp);</v>
      </c>
      <c r="L343" t="str">
        <f t="shared" si="11"/>
        <v>INSERT INTO municipio (cd_estado,cd_municipio,ds_municipio,vl_latitude,vl_longitude,vl_altitude,qt_area,ds_gentilico,nr_ddd,dt_registro)VALUES (43,4315503,'RESTINGA SECA','-29.81575568','-53.37014437','60','968,496','RESTINGUENSE','55',current_timestamp);</v>
      </c>
    </row>
    <row r="344" spans="1:12" x14ac:dyDescent="0.25">
      <c r="A344">
        <v>43</v>
      </c>
      <c r="B344" s="21" t="s">
        <v>14700</v>
      </c>
      <c r="C344" s="22" t="s">
        <v>14701</v>
      </c>
      <c r="D344" s="3" t="s">
        <v>24525</v>
      </c>
      <c r="E344" s="3" t="s">
        <v>24526</v>
      </c>
      <c r="F344" s="3" t="s">
        <v>3535</v>
      </c>
      <c r="G344" s="21">
        <v>235.31800000000001</v>
      </c>
      <c r="H344" s="29" t="s">
        <v>23076</v>
      </c>
      <c r="I344">
        <v>54</v>
      </c>
      <c r="J344" t="s">
        <v>82</v>
      </c>
      <c r="K344" t="str">
        <f t="shared" si="10"/>
        <v>43,4315552,'RIO DOS ÍNDIOS','-27.29903772','-52.84138742','589','235,318','RIODINHENSE','54',current_timestamp);</v>
      </c>
      <c r="L344" t="str">
        <f t="shared" si="11"/>
        <v>INSERT INTO municipio (cd_estado,cd_municipio,ds_municipio,vl_latitude,vl_longitude,vl_altitude,qt_area,ds_gentilico,nr_ddd,dt_registro)VALUES (43,4315552,'RIO DOS ÍNDIOS','-27.29903772','-52.84138742','589','235,318','RIODINHENSE','54',current_timestamp);</v>
      </c>
    </row>
    <row r="345" spans="1:12" x14ac:dyDescent="0.25">
      <c r="A345">
        <v>43</v>
      </c>
      <c r="B345" s="21" t="s">
        <v>14702</v>
      </c>
      <c r="C345" s="22" t="s">
        <v>14703</v>
      </c>
      <c r="D345" s="3" t="s">
        <v>24527</v>
      </c>
      <c r="E345" s="3" t="s">
        <v>24528</v>
      </c>
      <c r="F345" s="3" t="s">
        <v>2189</v>
      </c>
      <c r="G345" s="21">
        <v>2709.5219999999999</v>
      </c>
      <c r="H345" s="29" t="s">
        <v>23077</v>
      </c>
      <c r="I345">
        <v>53</v>
      </c>
      <c r="J345" t="s">
        <v>82</v>
      </c>
      <c r="K345" t="str">
        <f t="shared" si="10"/>
        <v>43,4315602,'RIO GRANDE','-32.04054923','-52.10143805','6','2709,522','RIO-GRANDINO','53',current_timestamp);</v>
      </c>
      <c r="L345" t="str">
        <f t="shared" si="11"/>
        <v>INSERT INTO municipio (cd_estado,cd_municipio,ds_municipio,vl_latitude,vl_longitude,vl_altitude,qt_area,ds_gentilico,nr_ddd,dt_registro)VALUES (43,4315602,'RIO GRANDE','-32.04054923','-52.10143805','6','2709,522','RIO-GRANDINO','53',current_timestamp);</v>
      </c>
    </row>
    <row r="346" spans="1:12" x14ac:dyDescent="0.25">
      <c r="A346">
        <v>43</v>
      </c>
      <c r="B346" s="21" t="s">
        <v>14704</v>
      </c>
      <c r="C346" s="22" t="s">
        <v>14705</v>
      </c>
      <c r="D346" s="3" t="s">
        <v>24529</v>
      </c>
      <c r="E346" s="3" t="s">
        <v>24530</v>
      </c>
      <c r="F346" s="3" t="s">
        <v>639</v>
      </c>
      <c r="G346" s="21">
        <v>2050.65</v>
      </c>
      <c r="H346" s="29" t="s">
        <v>5891</v>
      </c>
      <c r="I346">
        <v>51</v>
      </c>
      <c r="J346" t="s">
        <v>82</v>
      </c>
      <c r="K346" t="str">
        <f t="shared" si="10"/>
        <v>43,4315701,'RIO PARDO','-29.98515944','-52.37882137','50','2050,65','RIO-PARDENSE','51',current_timestamp);</v>
      </c>
      <c r="L346" t="str">
        <f t="shared" si="11"/>
        <v>INSERT INTO municipio (cd_estado,cd_municipio,ds_municipio,vl_latitude,vl_longitude,vl_altitude,qt_area,ds_gentilico,nr_ddd,dt_registro)VALUES (43,4315701,'RIO PARDO','-29.98515944','-52.37882137','50','2050,65','RIO-PARDENSE','51',current_timestamp);</v>
      </c>
    </row>
    <row r="347" spans="1:12" x14ac:dyDescent="0.25">
      <c r="A347">
        <v>43</v>
      </c>
      <c r="B347" s="21" t="s">
        <v>14706</v>
      </c>
      <c r="C347" s="22" t="s">
        <v>14707</v>
      </c>
      <c r="D347" s="3" t="s">
        <v>24531</v>
      </c>
      <c r="E347" s="3" t="s">
        <v>24532</v>
      </c>
      <c r="F347" s="3" t="s">
        <v>581</v>
      </c>
      <c r="G347" s="21">
        <v>239.559</v>
      </c>
      <c r="H347" s="29" t="s">
        <v>23078</v>
      </c>
      <c r="I347">
        <v>51</v>
      </c>
      <c r="J347" t="s">
        <v>82</v>
      </c>
      <c r="K347" t="str">
        <f t="shared" si="10"/>
        <v>43,4315750,'RIOZINHO','-29.64168298','-50.45501861','93','239,559','RIOZINHENSE','51',current_timestamp);</v>
      </c>
      <c r="L347" t="str">
        <f t="shared" si="11"/>
        <v>INSERT INTO municipio (cd_estado,cd_municipio,ds_municipio,vl_latitude,vl_longitude,vl_altitude,qt_area,ds_gentilico,nr_ddd,dt_registro)VALUES (43,4315750,'RIOZINHO','-29.64168298','-50.45501861','93','239,559','RIOZINHENSE','51',current_timestamp);</v>
      </c>
    </row>
    <row r="348" spans="1:12" x14ac:dyDescent="0.25">
      <c r="A348">
        <v>43</v>
      </c>
      <c r="B348" s="21" t="s">
        <v>14708</v>
      </c>
      <c r="C348" s="22" t="s">
        <v>14709</v>
      </c>
      <c r="D348" s="3" t="s">
        <v>24533</v>
      </c>
      <c r="E348" s="3" t="s">
        <v>24534</v>
      </c>
      <c r="F348" s="3" t="s">
        <v>1450</v>
      </c>
      <c r="G348" s="21">
        <v>208.62899999999999</v>
      </c>
      <c r="H348" s="29" t="s">
        <v>23079</v>
      </c>
      <c r="I348">
        <v>51</v>
      </c>
      <c r="J348" t="s">
        <v>82</v>
      </c>
      <c r="K348" t="str">
        <f t="shared" si="10"/>
        <v>43,4315800,'ROCA SALES','-29.28444315','-51.86934114','49','208,629','ROCA-SALENSE','51',current_timestamp);</v>
      </c>
      <c r="L348" t="str">
        <f t="shared" si="11"/>
        <v>INSERT INTO municipio (cd_estado,cd_municipio,ds_municipio,vl_latitude,vl_longitude,vl_altitude,qt_area,ds_gentilico,nr_ddd,dt_registro)VALUES (43,4315800,'ROCA SALES','-29.28444315','-51.86934114','49','208,629','ROCA-SALENSE','51',current_timestamp);</v>
      </c>
    </row>
    <row r="349" spans="1:12" x14ac:dyDescent="0.25">
      <c r="A349">
        <v>43</v>
      </c>
      <c r="B349" s="21" t="s">
        <v>14710</v>
      </c>
      <c r="C349" s="22" t="s">
        <v>14711</v>
      </c>
      <c r="D349" s="3" t="s">
        <v>24535</v>
      </c>
      <c r="E349" s="3" t="s">
        <v>24536</v>
      </c>
      <c r="F349" s="3" t="s">
        <v>3730</v>
      </c>
      <c r="G349" s="21">
        <v>83.167000000000002</v>
      </c>
      <c r="H349" s="29" t="s">
        <v>23080</v>
      </c>
      <c r="I349">
        <v>55</v>
      </c>
      <c r="J349" t="s">
        <v>82</v>
      </c>
      <c r="K349" t="str">
        <f t="shared" si="10"/>
        <v>43,4315909,'RODEIO BONITO','-27.4740415','-53.1702325','365','83,167','RODEIENSE','55',current_timestamp);</v>
      </c>
      <c r="L349" t="str">
        <f t="shared" si="11"/>
        <v>INSERT INTO municipio (cd_estado,cd_municipio,ds_municipio,vl_latitude,vl_longitude,vl_altitude,qt_area,ds_gentilico,nr_ddd,dt_registro)VALUES (43,4315909,'RODEIO BONITO','-27.4740415','-53.1702325','365','83,167','RODEIENSE','55',current_timestamp);</v>
      </c>
    </row>
    <row r="350" spans="1:12" x14ac:dyDescent="0.25">
      <c r="A350">
        <v>43</v>
      </c>
      <c r="B350" s="21" t="s">
        <v>14712</v>
      </c>
      <c r="C350" s="22" t="s">
        <v>14713</v>
      </c>
      <c r="D350" s="3" t="s">
        <v>24537</v>
      </c>
      <c r="E350" s="3" t="s">
        <v>24538</v>
      </c>
      <c r="F350" s="3" t="s">
        <v>6125</v>
      </c>
      <c r="G350" s="21">
        <v>295.005</v>
      </c>
      <c r="H350" s="29" t="s">
        <v>23081</v>
      </c>
      <c r="I350">
        <v>55</v>
      </c>
      <c r="J350" t="s">
        <v>82</v>
      </c>
      <c r="K350" t="str">
        <f t="shared" si="10"/>
        <v>43,4315958,'ROLADOR','-28.25522784','-54.81969553','510','295,005','ROLADORENSE','55',current_timestamp);</v>
      </c>
      <c r="L350" t="str">
        <f t="shared" si="11"/>
        <v>INSERT INTO municipio (cd_estado,cd_municipio,ds_municipio,vl_latitude,vl_longitude,vl_altitude,qt_area,ds_gentilico,nr_ddd,dt_registro)VALUES (43,4315958,'ROLADOR','-28.25522784','-54.81969553','510','295,005','ROLADORENSE','55',current_timestamp);</v>
      </c>
    </row>
    <row r="351" spans="1:12" x14ac:dyDescent="0.25">
      <c r="A351">
        <v>43</v>
      </c>
      <c r="B351" s="21" t="s">
        <v>14714</v>
      </c>
      <c r="C351" s="22" t="s">
        <v>14715</v>
      </c>
      <c r="D351" s="3" t="s">
        <v>24539</v>
      </c>
      <c r="E351" s="3" t="s">
        <v>24540</v>
      </c>
      <c r="F351" s="3" t="s">
        <v>636</v>
      </c>
      <c r="G351" s="21">
        <v>295.637</v>
      </c>
      <c r="H351" s="29" t="s">
        <v>23082</v>
      </c>
      <c r="I351">
        <v>51</v>
      </c>
      <c r="J351" t="s">
        <v>82</v>
      </c>
      <c r="K351" t="str">
        <f t="shared" si="10"/>
        <v>43,4316006,'ROLANTE','-29.65192223','-50.57693445','44','295,637','ROLANTENSE','51',current_timestamp);</v>
      </c>
      <c r="L351" t="str">
        <f t="shared" si="11"/>
        <v>INSERT INTO municipio (cd_estado,cd_municipio,ds_municipio,vl_latitude,vl_longitude,vl_altitude,qt_area,ds_gentilico,nr_ddd,dt_registro)VALUES (43,4316006,'ROLANTE','-29.65192223','-50.57693445','44','295,637','ROLANTENSE','51',current_timestamp);</v>
      </c>
    </row>
    <row r="352" spans="1:12" x14ac:dyDescent="0.25">
      <c r="A352">
        <v>43</v>
      </c>
      <c r="B352" s="21" t="s">
        <v>14716</v>
      </c>
      <c r="C352" s="22" t="s">
        <v>14717</v>
      </c>
      <c r="D352" s="3" t="s">
        <v>24541</v>
      </c>
      <c r="E352" s="3" t="s">
        <v>24542</v>
      </c>
      <c r="F352" s="3" t="s">
        <v>18178</v>
      </c>
      <c r="G352" s="21">
        <v>419.34399999999999</v>
      </c>
      <c r="H352" s="29" t="s">
        <v>23083</v>
      </c>
      <c r="I352">
        <v>54</v>
      </c>
      <c r="J352" t="s">
        <v>82</v>
      </c>
      <c r="K352" t="str">
        <f t="shared" si="10"/>
        <v>43,4316105,'RONDA ALTA','-27.78159192','-52.80893931','639','419,344','RONDA-ALTENSE','54',current_timestamp);</v>
      </c>
      <c r="L352" t="str">
        <f t="shared" si="11"/>
        <v>INSERT INTO municipio (cd_estado,cd_municipio,ds_municipio,vl_latitude,vl_longitude,vl_altitude,qt_area,ds_gentilico,nr_ddd,dt_registro)VALUES (43,4316105,'RONDA ALTA','-27.78159192','-52.80893931','639','419,344','RONDA-ALTENSE','54',current_timestamp);</v>
      </c>
    </row>
    <row r="353" spans="1:12" x14ac:dyDescent="0.25">
      <c r="A353">
        <v>43</v>
      </c>
      <c r="B353" s="21" t="s">
        <v>14718</v>
      </c>
      <c r="C353" s="22" t="s">
        <v>14719</v>
      </c>
      <c r="D353" s="3" t="s">
        <v>24543</v>
      </c>
      <c r="E353" s="3" t="s">
        <v>24544</v>
      </c>
      <c r="F353" s="3" t="s">
        <v>1978</v>
      </c>
      <c r="G353" s="21">
        <v>252.208</v>
      </c>
      <c r="H353" s="29" t="s">
        <v>23084</v>
      </c>
      <c r="I353">
        <v>54</v>
      </c>
      <c r="J353" t="s">
        <v>82</v>
      </c>
      <c r="K353" t="str">
        <f t="shared" si="10"/>
        <v>43,4316204,'RONDINHA','-27.8315024','-52.9081088','429','252,208','RONDINHENSE','54',current_timestamp);</v>
      </c>
      <c r="L353" t="str">
        <f t="shared" si="11"/>
        <v>INSERT INTO municipio (cd_estado,cd_municipio,ds_municipio,vl_latitude,vl_longitude,vl_altitude,qt_area,ds_gentilico,nr_ddd,dt_registro)VALUES (43,4316204,'RONDINHA','-27.8315024','-52.9081088','429','252,208','RONDINHENSE','54',current_timestamp);</v>
      </c>
    </row>
    <row r="354" spans="1:12" x14ac:dyDescent="0.25">
      <c r="A354">
        <v>43</v>
      </c>
      <c r="B354" s="21" t="s">
        <v>14720</v>
      </c>
      <c r="C354" s="22" t="s">
        <v>14721</v>
      </c>
      <c r="D354" s="3" t="s">
        <v>24545</v>
      </c>
      <c r="E354" s="3" t="s">
        <v>24546</v>
      </c>
      <c r="F354" s="3" t="s">
        <v>1490</v>
      </c>
      <c r="G354" s="21">
        <v>348.72899999999998</v>
      </c>
      <c r="H354" s="29" t="s">
        <v>23085</v>
      </c>
      <c r="I354">
        <v>55</v>
      </c>
      <c r="J354" t="s">
        <v>82</v>
      </c>
      <c r="K354" t="str">
        <f t="shared" si="10"/>
        <v>43,4316303,'ROQUE GONZALES','-28.13333338','-55.0254824','156','348,729','ROQUE-GONZALENSE','55',current_timestamp);</v>
      </c>
      <c r="L354" t="str">
        <f t="shared" si="11"/>
        <v>INSERT INTO municipio (cd_estado,cd_municipio,ds_municipio,vl_latitude,vl_longitude,vl_altitude,qt_area,ds_gentilico,nr_ddd,dt_registro)VALUES (43,4316303,'ROQUE GONZALES','-28.13333338','-55.0254824','156','348,729','ROQUE-GONZALENSE','55',current_timestamp);</v>
      </c>
    </row>
    <row r="355" spans="1:12" x14ac:dyDescent="0.25">
      <c r="A355">
        <v>43</v>
      </c>
      <c r="B355" s="21" t="s">
        <v>14722</v>
      </c>
      <c r="C355" s="22" t="s">
        <v>14723</v>
      </c>
      <c r="D355" s="3" t="s">
        <v>24547</v>
      </c>
      <c r="E355" s="3" t="s">
        <v>24548</v>
      </c>
      <c r="F355" s="3" t="s">
        <v>1168</v>
      </c>
      <c r="G355" s="21">
        <v>4369.6490000000003</v>
      </c>
      <c r="H355" s="29" t="s">
        <v>6812</v>
      </c>
      <c r="I355">
        <v>55</v>
      </c>
      <c r="J355" t="s">
        <v>82</v>
      </c>
      <c r="K355" t="str">
        <f t="shared" si="10"/>
        <v>43,4316402,'ROSÁRIO DO SUL','-30.2515089','-54.9217422','128','4369,649','ROSARIENSE','55',current_timestamp);</v>
      </c>
      <c r="L355" t="str">
        <f t="shared" si="11"/>
        <v>INSERT INTO municipio (cd_estado,cd_municipio,ds_municipio,vl_latitude,vl_longitude,vl_altitude,qt_area,ds_gentilico,nr_ddd,dt_registro)VALUES (43,4316402,'ROSÁRIO DO SUL','-30.2515089','-54.9217422','128','4369,649','ROSARIENSE','55',current_timestamp);</v>
      </c>
    </row>
    <row r="356" spans="1:12" x14ac:dyDescent="0.25">
      <c r="A356">
        <v>43</v>
      </c>
      <c r="B356" s="21" t="s">
        <v>14724</v>
      </c>
      <c r="C356" s="22" t="s">
        <v>14725</v>
      </c>
      <c r="D356" s="3" t="s">
        <v>24549</v>
      </c>
      <c r="E356" s="3" t="s">
        <v>24550</v>
      </c>
      <c r="F356" s="3" t="s">
        <v>2444</v>
      </c>
      <c r="G356" s="21">
        <v>78.253</v>
      </c>
      <c r="H356" s="29" t="s">
        <v>23086</v>
      </c>
      <c r="I356">
        <v>55</v>
      </c>
      <c r="J356" t="s">
        <v>82</v>
      </c>
      <c r="K356" t="str">
        <f t="shared" si="10"/>
        <v>43,4316428,'SAGRADA FAMÍLIA','-27.70799216','-53.13553898','366','78,253','SAGRADENSE','55',current_timestamp);</v>
      </c>
      <c r="L356" t="str">
        <f t="shared" si="11"/>
        <v>INSERT INTO municipio (cd_estado,cd_municipio,ds_municipio,vl_latitude,vl_longitude,vl_altitude,qt_area,ds_gentilico,nr_ddd,dt_registro)VALUES (43,4316428,'SAGRADA FAMÍLIA','-27.70799216','-53.13553898','366','78,253','SAGRADENSE','55',current_timestamp);</v>
      </c>
    </row>
    <row r="357" spans="1:12" x14ac:dyDescent="0.25">
      <c r="A357">
        <v>43</v>
      </c>
      <c r="B357" s="21" t="s">
        <v>14726</v>
      </c>
      <c r="C357" s="22" t="s">
        <v>14727</v>
      </c>
      <c r="D357" s="3" t="s">
        <v>24551</v>
      </c>
      <c r="E357" s="3" t="s">
        <v>24552</v>
      </c>
      <c r="F357" s="3" t="s">
        <v>2589</v>
      </c>
      <c r="G357" s="21">
        <v>221.60499999999999</v>
      </c>
      <c r="H357" s="29" t="s">
        <v>23087</v>
      </c>
      <c r="I357">
        <v>55</v>
      </c>
      <c r="J357" t="s">
        <v>82</v>
      </c>
      <c r="K357" t="str">
        <f t="shared" si="10"/>
        <v>43,4316436,'SALDANHA MARINHO','-28.3942778','-53.0969289','545','221,605','SALDANHENSE','55',current_timestamp);</v>
      </c>
      <c r="L357" t="str">
        <f t="shared" si="11"/>
        <v>INSERT INTO municipio (cd_estado,cd_municipio,ds_municipio,vl_latitude,vl_longitude,vl_altitude,qt_area,ds_gentilico,nr_ddd,dt_registro)VALUES (43,4316436,'SALDANHA MARINHO','-28.3942778','-53.0969289','545','221,605','SALDANHENSE','55',current_timestamp);</v>
      </c>
    </row>
    <row r="358" spans="1:12" x14ac:dyDescent="0.25">
      <c r="A358">
        <v>43</v>
      </c>
      <c r="B358" s="21" t="s">
        <v>14728</v>
      </c>
      <c r="C358" s="22" t="s">
        <v>14729</v>
      </c>
      <c r="D358" s="3" t="s">
        <v>24553</v>
      </c>
      <c r="E358" s="3" t="s">
        <v>24554</v>
      </c>
      <c r="F358" s="3" t="s">
        <v>3854</v>
      </c>
      <c r="G358" s="21">
        <v>507.38400000000001</v>
      </c>
      <c r="H358" s="29" t="s">
        <v>23088</v>
      </c>
      <c r="I358">
        <v>55</v>
      </c>
      <c r="J358" t="s">
        <v>82</v>
      </c>
      <c r="K358" t="str">
        <f t="shared" si="10"/>
        <v>43,4316451,'SALTO DO JACUÍ','-29.09133643','-53.20781887','332','507,384','SALTO-JACUIENSE','55',current_timestamp);</v>
      </c>
      <c r="L358" t="str">
        <f t="shared" si="11"/>
        <v>INSERT INTO municipio (cd_estado,cd_municipio,ds_municipio,vl_latitude,vl_longitude,vl_altitude,qt_area,ds_gentilico,nr_ddd,dt_registro)VALUES (43,4316451,'SALTO DO JACUÍ','-29.09133643','-53.20781887','332','507,384','SALTO-JACUIENSE','55',current_timestamp);</v>
      </c>
    </row>
    <row r="359" spans="1:12" x14ac:dyDescent="0.25">
      <c r="A359">
        <v>43</v>
      </c>
      <c r="B359" s="21" t="s">
        <v>14730</v>
      </c>
      <c r="C359" s="22" t="s">
        <v>14731</v>
      </c>
      <c r="D359" s="3" t="s">
        <v>24555</v>
      </c>
      <c r="E359" s="3" t="s">
        <v>24556</v>
      </c>
      <c r="F359" s="3" t="s">
        <v>173</v>
      </c>
      <c r="G359" s="21">
        <v>94.042000000000002</v>
      </c>
      <c r="H359" s="29" t="s">
        <v>23089</v>
      </c>
      <c r="I359">
        <v>55</v>
      </c>
      <c r="J359" t="s">
        <v>82</v>
      </c>
      <c r="K359" t="str">
        <f t="shared" si="10"/>
        <v>43,4316477,'SALVADOR DAS MISSÕES','-28.12660799','-54.83598232','211','94,042','SALVADORENSE','55',current_timestamp);</v>
      </c>
      <c r="L359" t="str">
        <f t="shared" si="11"/>
        <v>INSERT INTO municipio (cd_estado,cd_municipio,ds_municipio,vl_latitude,vl_longitude,vl_altitude,qt_area,ds_gentilico,nr_ddd,dt_registro)VALUES (43,4316477,'SALVADOR DAS MISSÕES','-28.12660799','-54.83598232','211','94,042','SALVADORENSE','55',current_timestamp);</v>
      </c>
    </row>
    <row r="360" spans="1:12" x14ac:dyDescent="0.25">
      <c r="A360">
        <v>43</v>
      </c>
      <c r="B360" s="21" t="s">
        <v>14732</v>
      </c>
      <c r="C360" s="22" t="s">
        <v>14733</v>
      </c>
      <c r="D360" s="3" t="s">
        <v>24557</v>
      </c>
      <c r="E360" s="3" t="s">
        <v>24558</v>
      </c>
      <c r="F360" s="3" t="s">
        <v>18711</v>
      </c>
      <c r="G360" s="21">
        <v>98.555000000000007</v>
      </c>
      <c r="H360" s="29" t="s">
        <v>23089</v>
      </c>
      <c r="I360">
        <v>51</v>
      </c>
      <c r="J360" t="s">
        <v>82</v>
      </c>
      <c r="K360" t="str">
        <f t="shared" si="10"/>
        <v>43,4316501,'SALVADOR DO SUL','-29.44178391','-51.51190996','494','98,555','SALVADORENSE','51',current_timestamp);</v>
      </c>
      <c r="L360" t="str">
        <f t="shared" si="11"/>
        <v>INSERT INTO municipio (cd_estado,cd_municipio,ds_municipio,vl_latitude,vl_longitude,vl_altitude,qt_area,ds_gentilico,nr_ddd,dt_registro)VALUES (43,4316501,'SALVADOR DO SUL','-29.44178391','-51.51190996','494','98,555','SALVADORENSE','51',current_timestamp);</v>
      </c>
    </row>
    <row r="361" spans="1:12" x14ac:dyDescent="0.25">
      <c r="A361">
        <v>43</v>
      </c>
      <c r="B361" s="21" t="s">
        <v>14734</v>
      </c>
      <c r="C361" s="22" t="s">
        <v>14735</v>
      </c>
      <c r="D361" s="3" t="s">
        <v>24559</v>
      </c>
      <c r="E361" s="3" t="s">
        <v>24560</v>
      </c>
      <c r="F361" s="3" t="s">
        <v>19096</v>
      </c>
      <c r="G361" s="21">
        <v>504.54899999999998</v>
      </c>
      <c r="H361" s="29" t="s">
        <v>23090</v>
      </c>
      <c r="I361">
        <v>54</v>
      </c>
      <c r="J361" t="s">
        <v>82</v>
      </c>
      <c r="K361" t="str">
        <f t="shared" si="10"/>
        <v>43,4316600,'SANANDUVA','-27.95060604','-51.81497812','649','504,549','SANANDUVENSE','54',current_timestamp);</v>
      </c>
      <c r="L361" t="str">
        <f t="shared" si="11"/>
        <v>INSERT INTO municipio (cd_estado,cd_municipio,ds_municipio,vl_latitude,vl_longitude,vl_altitude,qt_area,ds_gentilico,nr_ddd,dt_registro)VALUES (43,4316600,'SANANDUVA','-27.95060604','-51.81497812','649','504,549','SANANDUVENSE','54',current_timestamp);</v>
      </c>
    </row>
    <row r="362" spans="1:12" x14ac:dyDescent="0.25">
      <c r="A362">
        <v>43</v>
      </c>
      <c r="B362" s="21" t="s">
        <v>14736</v>
      </c>
      <c r="C362" s="22" t="s">
        <v>14737</v>
      </c>
      <c r="D362" s="3" t="s">
        <v>24563</v>
      </c>
      <c r="E362" s="3" t="s">
        <v>24564</v>
      </c>
      <c r="F362" s="3" t="s">
        <v>2224</v>
      </c>
      <c r="G362" s="21">
        <v>975.50699999999995</v>
      </c>
      <c r="H362" s="29" t="s">
        <v>5795</v>
      </c>
      <c r="I362">
        <v>55</v>
      </c>
      <c r="J362" t="s">
        <v>82</v>
      </c>
      <c r="K362" t="str">
        <f t="shared" si="10"/>
        <v>43,4316709,'SANTA BÁRBARA DO SUL','-28.3648167','-53.2512637','524','975,507','SANTA-BARBARENSE','55',current_timestamp);</v>
      </c>
      <c r="L362" t="str">
        <f t="shared" si="11"/>
        <v>INSERT INTO municipio (cd_estado,cd_municipio,ds_municipio,vl_latitude,vl_longitude,vl_altitude,qt_area,ds_gentilico,nr_ddd,dt_registro)VALUES (43,4316709,'SANTA BÁRBARA DO SUL','-28.3648167','-53.2512637','524','975,507','SANTA-BARBARENSE','55',current_timestamp);</v>
      </c>
    </row>
    <row r="363" spans="1:12" x14ac:dyDescent="0.25">
      <c r="A363">
        <v>43</v>
      </c>
      <c r="B363" s="21" t="s">
        <v>14738</v>
      </c>
      <c r="C363" s="22" t="s">
        <v>14739</v>
      </c>
      <c r="D363" s="3" t="s">
        <v>24565</v>
      </c>
      <c r="E363" s="3" t="s">
        <v>24566</v>
      </c>
      <c r="F363" s="3" t="s">
        <v>24567</v>
      </c>
      <c r="G363" s="21">
        <v>199.465</v>
      </c>
      <c r="H363" s="29" t="s">
        <v>20148</v>
      </c>
      <c r="I363">
        <v>54</v>
      </c>
      <c r="J363" t="s">
        <v>82</v>
      </c>
      <c r="K363" t="str">
        <f t="shared" si="10"/>
        <v>43,4316733,'SANTA CECÍLIA DO SUL','-28.16328498','-51.9315856','640','199,465','CECILIENSE','54',current_timestamp);</v>
      </c>
      <c r="L363" t="str">
        <f t="shared" si="11"/>
        <v>INSERT INTO municipio (cd_estado,cd_municipio,ds_municipio,vl_latitude,vl_longitude,vl_altitude,qt_area,ds_gentilico,nr_ddd,dt_registro)VALUES (43,4316733,'SANTA CECÍLIA DO SUL','-28.16328498','-51.9315856','640','199,465','CECILIENSE','54',current_timestamp);</v>
      </c>
    </row>
    <row r="364" spans="1:12" x14ac:dyDescent="0.25">
      <c r="A364">
        <v>43</v>
      </c>
      <c r="B364" s="21" t="s">
        <v>14740</v>
      </c>
      <c r="C364" s="22" t="s">
        <v>14741</v>
      </c>
      <c r="D364" s="3" t="s">
        <v>24568</v>
      </c>
      <c r="E364" s="3" t="s">
        <v>24569</v>
      </c>
      <c r="F364" s="3" t="s">
        <v>1454</v>
      </c>
      <c r="G364" s="21">
        <v>86.98</v>
      </c>
      <c r="H364" s="29" t="s">
        <v>23091</v>
      </c>
      <c r="I364">
        <v>51</v>
      </c>
      <c r="J364" t="s">
        <v>82</v>
      </c>
      <c r="K364" t="str">
        <f t="shared" si="10"/>
        <v>43,4316758,'SANTA CLARA DO SUL','-29.46891806','-52.08779211','117','86,98','SANTA-CLARENSE','51',current_timestamp);</v>
      </c>
      <c r="L364" t="str">
        <f t="shared" si="11"/>
        <v>INSERT INTO municipio (cd_estado,cd_municipio,ds_municipio,vl_latitude,vl_longitude,vl_altitude,qt_area,ds_gentilico,nr_ddd,dt_registro)VALUES (43,4316758,'SANTA CLARA DO SUL','-29.46891806','-52.08779211','117','86,98','SANTA-CLARENSE','51',current_timestamp);</v>
      </c>
    </row>
    <row r="365" spans="1:12" x14ac:dyDescent="0.25">
      <c r="A365">
        <v>43</v>
      </c>
      <c r="B365" s="21" t="s">
        <v>14742</v>
      </c>
      <c r="C365" s="22" t="s">
        <v>14743</v>
      </c>
      <c r="D365" s="3" t="s">
        <v>24570</v>
      </c>
      <c r="E365" s="3" t="s">
        <v>24571</v>
      </c>
      <c r="F365" s="3" t="s">
        <v>1443</v>
      </c>
      <c r="G365" s="21">
        <v>733.40899999999999</v>
      </c>
      <c r="H365" s="29" t="s">
        <v>5214</v>
      </c>
      <c r="I365">
        <v>51</v>
      </c>
      <c r="J365" t="s">
        <v>82</v>
      </c>
      <c r="K365" t="str">
        <f t="shared" si="10"/>
        <v>43,4316808,'SANTA CRUZ DO SUL','-29.72263951','-52.43578307','62','733,409','SANTA-CRUZENSE','51',current_timestamp);</v>
      </c>
      <c r="L365" t="str">
        <f t="shared" si="11"/>
        <v>INSERT INTO municipio (cd_estado,cd_municipio,ds_municipio,vl_latitude,vl_longitude,vl_altitude,qt_area,ds_gentilico,nr_ddd,dt_registro)VALUES (43,4316808,'SANTA CRUZ DO SUL','-29.72263951','-52.43578307','62','733,409','SANTA-CRUZENSE','51',current_timestamp);</v>
      </c>
    </row>
    <row r="366" spans="1:12" x14ac:dyDescent="0.25">
      <c r="A366">
        <v>43</v>
      </c>
      <c r="B366" s="21" t="s">
        <v>14747</v>
      </c>
      <c r="C366" s="22" t="s">
        <v>14748</v>
      </c>
      <c r="D366" s="3" t="s">
        <v>24572</v>
      </c>
      <c r="E366" s="3" t="s">
        <v>24573</v>
      </c>
      <c r="F366" s="3" t="s">
        <v>19628</v>
      </c>
      <c r="G366" s="21">
        <v>955.29899999999998</v>
      </c>
      <c r="H366" s="29" t="s">
        <v>23092</v>
      </c>
      <c r="I366">
        <v>55</v>
      </c>
      <c r="J366" t="s">
        <v>82</v>
      </c>
      <c r="K366" t="str">
        <f t="shared" si="10"/>
        <v>43,4316972,'SANTA MARGARIDA DO SUL','-30.3392309','-54.0817126','176','955,299','MARGARIDENSE','55',current_timestamp);</v>
      </c>
      <c r="L366" t="str">
        <f t="shared" si="11"/>
        <v>INSERT INTO municipio (cd_estado,cd_municipio,ds_municipio,vl_latitude,vl_longitude,vl_altitude,qt_area,ds_gentilico,nr_ddd,dt_registro)VALUES (43,4316972,'SANTA MARGARIDA DO SUL','-30.3392309','-54.0817126','176','955,299','MARGARIDENSE','55',current_timestamp);</v>
      </c>
    </row>
    <row r="367" spans="1:12" x14ac:dyDescent="0.25">
      <c r="A367">
        <v>43</v>
      </c>
      <c r="B367" s="21" t="s">
        <v>14744</v>
      </c>
      <c r="C367" s="22" t="s">
        <v>12244</v>
      </c>
      <c r="D367" s="3" t="s">
        <v>24574</v>
      </c>
      <c r="E367" s="3" t="s">
        <v>24575</v>
      </c>
      <c r="F367" s="3" t="s">
        <v>2144</v>
      </c>
      <c r="G367" s="21">
        <v>1781.7570000000001</v>
      </c>
      <c r="H367" s="29" t="s">
        <v>5217</v>
      </c>
      <c r="I367">
        <v>55</v>
      </c>
      <c r="J367" t="s">
        <v>82</v>
      </c>
      <c r="K367" t="str">
        <f t="shared" si="10"/>
        <v>43,4316907,'SANTA MARIA','-29.6867029','-53.814794','129','1781,757','SANTA-MARIENSE','55',current_timestamp);</v>
      </c>
      <c r="L367" t="str">
        <f t="shared" si="11"/>
        <v>INSERT INTO municipio (cd_estado,cd_municipio,ds_municipio,vl_latitude,vl_longitude,vl_altitude,qt_area,ds_gentilico,nr_ddd,dt_registro)VALUES (43,4316907,'SANTA MARIA','-29.6867029','-53.814794','129','1781,757','SANTA-MARIENSE','55',current_timestamp);</v>
      </c>
    </row>
    <row r="368" spans="1:12" x14ac:dyDescent="0.25">
      <c r="A368">
        <v>43</v>
      </c>
      <c r="B368" s="21" t="s">
        <v>14745</v>
      </c>
      <c r="C368" s="22" t="s">
        <v>14746</v>
      </c>
      <c r="D368" s="3" t="s">
        <v>24576</v>
      </c>
      <c r="E368" s="3" t="s">
        <v>24577</v>
      </c>
      <c r="F368" s="3" t="s">
        <v>2745</v>
      </c>
      <c r="G368" s="21">
        <v>139.69999999999999</v>
      </c>
      <c r="H368" s="29" t="s">
        <v>22961</v>
      </c>
      <c r="I368">
        <v>51</v>
      </c>
      <c r="J368" t="s">
        <v>82</v>
      </c>
      <c r="K368" t="str">
        <f t="shared" si="10"/>
        <v>43,4316956,'SANTA MARIA DO HERVAL','-29.4980895','-50.99387884','396','139,7','HERVALENSE','51',current_timestamp);</v>
      </c>
      <c r="L368" t="str">
        <f t="shared" si="11"/>
        <v>INSERT INTO municipio (cd_estado,cd_municipio,ds_municipio,vl_latitude,vl_longitude,vl_altitude,qt_area,ds_gentilico,nr_ddd,dt_registro)VALUES (43,4316956,'SANTA MARIA DO HERVAL','-29.4980895','-50.99387884','396','139,7','HERVALENSE','51',current_timestamp);</v>
      </c>
    </row>
    <row r="369" spans="1:12" x14ac:dyDescent="0.25">
      <c r="A369">
        <v>43</v>
      </c>
      <c r="B369" s="21" t="s">
        <v>14752</v>
      </c>
      <c r="C369" s="22" t="s">
        <v>14753</v>
      </c>
      <c r="D369" s="3" t="s">
        <v>24578</v>
      </c>
      <c r="E369" s="3" t="s">
        <v>24579</v>
      </c>
      <c r="F369" s="3" t="s">
        <v>2901</v>
      </c>
      <c r="G369" s="21">
        <v>489.798</v>
      </c>
      <c r="H369" s="29" t="s">
        <v>5800</v>
      </c>
      <c r="I369">
        <v>55</v>
      </c>
      <c r="J369" t="s">
        <v>82</v>
      </c>
      <c r="K369" t="str">
        <f t="shared" si="10"/>
        <v>43,4317202,'SANTA ROSA','-27.8701911','-54.4796352','294','489,798','SANTA-ROSENSE','55',current_timestamp);</v>
      </c>
      <c r="L369" t="str">
        <f t="shared" si="11"/>
        <v>INSERT INTO municipio (cd_estado,cd_municipio,ds_municipio,vl_latitude,vl_longitude,vl_altitude,qt_area,ds_gentilico,nr_ddd,dt_registro)VALUES (43,4317202,'SANTA ROSA','-27.8701911','-54.4796352','294','489,798','SANTA-ROSENSE','55',current_timestamp);</v>
      </c>
    </row>
    <row r="370" spans="1:12" x14ac:dyDescent="0.25">
      <c r="A370">
        <v>43</v>
      </c>
      <c r="B370" s="21" t="s">
        <v>14754</v>
      </c>
      <c r="C370" s="22" t="s">
        <v>14755</v>
      </c>
      <c r="D370" s="3" t="s">
        <v>24580</v>
      </c>
      <c r="E370" s="3" t="s">
        <v>24581</v>
      </c>
      <c r="F370" s="3" t="s">
        <v>19726</v>
      </c>
      <c r="G370" s="21">
        <v>73.975999999999999</v>
      </c>
      <c r="H370" s="29" t="s">
        <v>23093</v>
      </c>
      <c r="I370">
        <v>54</v>
      </c>
      <c r="J370" t="s">
        <v>82</v>
      </c>
      <c r="K370" t="str">
        <f t="shared" si="10"/>
        <v>43,4317251,'SANTA TEREZA','-29.1660147','-51.7362114','66','73,976','SANTA-TERESENSE','54',current_timestamp);</v>
      </c>
      <c r="L370" t="str">
        <f t="shared" si="11"/>
        <v>INSERT INTO municipio (cd_estado,cd_municipio,ds_municipio,vl_latitude,vl_longitude,vl_altitude,qt_area,ds_gentilico,nr_ddd,dt_registro)VALUES (43,4317251,'SANTA TEREZA','-29.1660147','-51.7362114','66','73,976','SANTA-TERESENSE','54',current_timestamp);</v>
      </c>
    </row>
    <row r="371" spans="1:12" x14ac:dyDescent="0.25">
      <c r="A371">
        <v>43</v>
      </c>
      <c r="B371" s="21" t="s">
        <v>14756</v>
      </c>
      <c r="C371" s="22" t="s">
        <v>14757</v>
      </c>
      <c r="D371" s="3" t="s">
        <v>24582</v>
      </c>
      <c r="E371" s="3" t="s">
        <v>24583</v>
      </c>
      <c r="F371" s="3" t="s">
        <v>2773</v>
      </c>
      <c r="G371" s="21">
        <v>5243.5780000000004</v>
      </c>
      <c r="H371" s="29" t="s">
        <v>6855</v>
      </c>
      <c r="I371">
        <v>53</v>
      </c>
      <c r="J371" t="s">
        <v>82</v>
      </c>
      <c r="K371" t="str">
        <f t="shared" si="10"/>
        <v>43,4317301,'SANTA VITÓRIA DO PALMAR','-33.52158667','-53.36640007','24','5243,578','VITORIENSE','53',current_timestamp);</v>
      </c>
      <c r="L371" t="str">
        <f t="shared" si="11"/>
        <v>INSERT INTO municipio (cd_estado,cd_municipio,ds_municipio,vl_latitude,vl_longitude,vl_altitude,qt_area,ds_gentilico,nr_ddd,dt_registro)VALUES (43,4317301,'SANTA VITÓRIA DO PALMAR','-33.52158667','-53.36640007','24','5243,578','VITORIENSE','53',current_timestamp);</v>
      </c>
    </row>
    <row r="372" spans="1:12" x14ac:dyDescent="0.25">
      <c r="A372">
        <v>43</v>
      </c>
      <c r="B372" s="21" t="s">
        <v>14749</v>
      </c>
      <c r="C372" s="22" t="s">
        <v>14750</v>
      </c>
      <c r="D372" s="3" t="s">
        <v>24584</v>
      </c>
      <c r="E372" s="3" t="s">
        <v>24585</v>
      </c>
      <c r="F372" s="3" t="s">
        <v>466</v>
      </c>
      <c r="G372" s="21">
        <v>1420.616</v>
      </c>
      <c r="H372" s="29" t="s">
        <v>23094</v>
      </c>
      <c r="I372">
        <v>53</v>
      </c>
      <c r="J372" t="s">
        <v>82</v>
      </c>
      <c r="K372" t="str">
        <f t="shared" si="10"/>
        <v>43,4317004,'SANTANA DA BOA VISTA','-30.87127269','-53.11376012','296','1420,616','SANTANENSE-DA-BOA-VISTA','53',current_timestamp);</v>
      </c>
      <c r="L372" t="str">
        <f t="shared" si="11"/>
        <v>INSERT INTO municipio (cd_estado,cd_municipio,ds_municipio,vl_latitude,vl_longitude,vl_altitude,qt_area,ds_gentilico,nr_ddd,dt_registro)VALUES (43,4317004,'SANTANA DA BOA VISTA','-30.87127269','-53.11376012','296','1420,616','SANTANENSE-DA-BOA-VISTA','53',current_timestamp);</v>
      </c>
    </row>
    <row r="373" spans="1:12" x14ac:dyDescent="0.25">
      <c r="A373">
        <v>43</v>
      </c>
      <c r="B373" s="21" t="s">
        <v>14751</v>
      </c>
      <c r="C373" s="22" t="s">
        <v>22819</v>
      </c>
      <c r="D373" s="3" t="s">
        <v>24561</v>
      </c>
      <c r="E373" s="3" t="s">
        <v>24562</v>
      </c>
      <c r="F373" s="3" t="s">
        <v>3063</v>
      </c>
      <c r="G373" s="21">
        <v>6941.6130000000003</v>
      </c>
      <c r="H373" s="12" t="s">
        <v>4232</v>
      </c>
      <c r="I373">
        <v>55</v>
      </c>
      <c r="J373" t="s">
        <v>82</v>
      </c>
      <c r="K373" t="str">
        <f t="shared" si="10"/>
        <v>43,4317103,'SANT''ANA DO LIVRAMENTO','-30.8772551','-55.5391237','197','6941,613','SANTANENSE','55',current_timestamp);</v>
      </c>
      <c r="L373" t="str">
        <f t="shared" si="11"/>
        <v>INSERT INTO municipio (cd_estado,cd_municipio,ds_municipio,vl_latitude,vl_longitude,vl_altitude,qt_area,ds_gentilico,nr_ddd,dt_registro)VALUES (43,4317103,'SANT''ANA DO LIVRAMENTO','-30.8772551','-55.5391237','197','6941,613','SANTANENSE','55',current_timestamp);</v>
      </c>
    </row>
    <row r="374" spans="1:12" x14ac:dyDescent="0.25">
      <c r="A374">
        <v>43</v>
      </c>
      <c r="B374" s="21" t="s">
        <v>14758</v>
      </c>
      <c r="C374" s="22" t="s">
        <v>14759</v>
      </c>
      <c r="D374" s="3" t="s">
        <v>24586</v>
      </c>
      <c r="E374" s="3" t="s">
        <v>24587</v>
      </c>
      <c r="F374" s="3" t="s">
        <v>1847</v>
      </c>
      <c r="G374" s="21">
        <v>2413.1329999999998</v>
      </c>
      <c r="H374" s="29" t="s">
        <v>23095</v>
      </c>
      <c r="I374">
        <v>55</v>
      </c>
      <c r="J374" t="s">
        <v>82</v>
      </c>
      <c r="K374" t="str">
        <f t="shared" si="10"/>
        <v>43,4317400,'SANTIAGO','-29.189975','-54.866134','419','2413,133','SANTIAGUENSE','55',current_timestamp);</v>
      </c>
      <c r="L374" t="str">
        <f t="shared" si="11"/>
        <v>INSERT INTO municipio (cd_estado,cd_municipio,ds_municipio,vl_latitude,vl_longitude,vl_altitude,qt_area,ds_gentilico,nr_ddd,dt_registro)VALUES (43,4317400,'SANTIAGO','-29.189975','-54.866134','419','2413,133','SANTIAGUENSE','55',current_timestamp);</v>
      </c>
    </row>
    <row r="375" spans="1:12" x14ac:dyDescent="0.25">
      <c r="A375">
        <v>43</v>
      </c>
      <c r="B375" s="21" t="s">
        <v>14760</v>
      </c>
      <c r="C375" s="22" t="s">
        <v>14761</v>
      </c>
      <c r="D375" s="3" t="s">
        <v>24588</v>
      </c>
      <c r="E375" s="3" t="s">
        <v>24589</v>
      </c>
      <c r="F375" s="3" t="s">
        <v>1626</v>
      </c>
      <c r="G375" s="21">
        <v>680.49800000000005</v>
      </c>
      <c r="H375" s="29" t="s">
        <v>23096</v>
      </c>
      <c r="I375">
        <v>55</v>
      </c>
      <c r="J375" t="s">
        <v>82</v>
      </c>
      <c r="K375" t="str">
        <f t="shared" si="10"/>
        <v>43,4317509,'SANTO ÂNGELO','-28.3001089','-54.2667994','281','680,498','SANTO-ANGELENSE OU ANGELOPOLITANO','55',current_timestamp);</v>
      </c>
      <c r="L375" t="str">
        <f t="shared" si="11"/>
        <v>INSERT INTO municipio (cd_estado,cd_municipio,ds_municipio,vl_latitude,vl_longitude,vl_altitude,qt_area,ds_gentilico,nr_ddd,dt_registro)VALUES (43,4317509,'SANTO ÂNGELO','-28.3001089','-54.2667994','281','680,498','SANTO-ANGELENSE OU ANGELOPOLITANO','55',current_timestamp);</v>
      </c>
    </row>
    <row r="376" spans="1:12" x14ac:dyDescent="0.25">
      <c r="A376">
        <v>43</v>
      </c>
      <c r="B376" s="21" t="s">
        <v>14764</v>
      </c>
      <c r="C376" s="22" t="s">
        <v>14765</v>
      </c>
      <c r="D376" s="3" t="s">
        <v>24590</v>
      </c>
      <c r="E376" s="3" t="s">
        <v>24591</v>
      </c>
      <c r="F376" s="3" t="s">
        <v>1157</v>
      </c>
      <c r="G376" s="21">
        <v>1049.807</v>
      </c>
      <c r="H376" s="29" t="s">
        <v>23097</v>
      </c>
      <c r="I376">
        <v>51</v>
      </c>
      <c r="J376" t="s">
        <v>82</v>
      </c>
      <c r="K376" t="str">
        <f t="shared" si="10"/>
        <v>43,4317608,'SANTO ANTÔNIO DA PATRULHA','-29.82656466','-50.51883321','82','1049,807','PATRULHENSE','51',current_timestamp);</v>
      </c>
      <c r="L376" t="str">
        <f t="shared" si="11"/>
        <v>INSERT INTO municipio (cd_estado,cd_municipio,ds_municipio,vl_latitude,vl_longitude,vl_altitude,qt_area,ds_gentilico,nr_ddd,dt_registro)VALUES (43,4317608,'SANTO ANTÔNIO DA PATRULHA','-29.82656466','-50.51883321','82','1049,807','PATRULHENSE','51',current_timestamp);</v>
      </c>
    </row>
    <row r="377" spans="1:12" x14ac:dyDescent="0.25">
      <c r="A377">
        <v>43</v>
      </c>
      <c r="B377" s="21" t="s">
        <v>14766</v>
      </c>
      <c r="C377" s="22" t="s">
        <v>14767</v>
      </c>
      <c r="D377" s="3" t="s">
        <v>24592</v>
      </c>
      <c r="E377" s="3" t="s">
        <v>24593</v>
      </c>
      <c r="F377" s="3" t="s">
        <v>8627</v>
      </c>
      <c r="G377" s="21">
        <v>1710.8689999999999</v>
      </c>
      <c r="H377" s="29" t="s">
        <v>5223</v>
      </c>
      <c r="I377">
        <v>55</v>
      </c>
      <c r="J377" t="s">
        <v>82</v>
      </c>
      <c r="K377" t="str">
        <f t="shared" si="10"/>
        <v>43,4317707,'SANTO ANTÔNIO DAS MISSÕES','-28.50874715','-55.22542095','199','1710,869','SANTO-ANTONIENSE','55',current_timestamp);</v>
      </c>
      <c r="L377" t="str">
        <f t="shared" si="11"/>
        <v>INSERT INTO municipio (cd_estado,cd_municipio,ds_municipio,vl_latitude,vl_longitude,vl_altitude,qt_area,ds_gentilico,nr_ddd,dt_registro)VALUES (43,4317707,'SANTO ANTÔNIO DAS MISSÕES','-28.50874715','-55.22542095','199','1710,869','SANTO-ANTONIENSE','55',current_timestamp);</v>
      </c>
    </row>
    <row r="378" spans="1:12" x14ac:dyDescent="0.25">
      <c r="A378">
        <v>43</v>
      </c>
      <c r="B378" s="21" t="s">
        <v>14762</v>
      </c>
      <c r="C378" s="22" t="s">
        <v>14763</v>
      </c>
      <c r="D378" s="3" t="s">
        <v>24594</v>
      </c>
      <c r="E378" s="3" t="s">
        <v>24595</v>
      </c>
      <c r="F378" s="3" t="s">
        <v>1647</v>
      </c>
      <c r="G378" s="21">
        <v>126.09399999999999</v>
      </c>
      <c r="H378" s="29" t="s">
        <v>9752</v>
      </c>
      <c r="I378">
        <v>54</v>
      </c>
      <c r="J378" t="s">
        <v>82</v>
      </c>
      <c r="K378" t="str">
        <f t="shared" si="10"/>
        <v>43,4317558,'SANTO ANTÔNIO DO PALMA','-28.49566189','-52.02519894','671','126,094','PALMENSE','54',current_timestamp);</v>
      </c>
      <c r="L378" t="str">
        <f t="shared" si="11"/>
        <v>INSERT INTO municipio (cd_estado,cd_municipio,ds_municipio,vl_latitude,vl_longitude,vl_altitude,qt_area,ds_gentilico,nr_ddd,dt_registro)VALUES (43,4317558,'SANTO ANTÔNIO DO PALMA','-28.49566189','-52.02519894','671','126,094','PALMENSE','54',current_timestamp);</v>
      </c>
    </row>
    <row r="379" spans="1:12" x14ac:dyDescent="0.25">
      <c r="A379">
        <v>43</v>
      </c>
      <c r="B379" s="21" t="s">
        <v>14768</v>
      </c>
      <c r="C379" s="22" t="s">
        <v>14769</v>
      </c>
      <c r="D379" s="3" t="s">
        <v>24596</v>
      </c>
      <c r="E379" s="3" t="s">
        <v>24597</v>
      </c>
      <c r="F379" s="3" t="s">
        <v>2592</v>
      </c>
      <c r="G379" s="21">
        <v>203.44</v>
      </c>
      <c r="H379" s="29" t="s">
        <v>5223</v>
      </c>
      <c r="I379">
        <v>54</v>
      </c>
      <c r="J379" t="s">
        <v>82</v>
      </c>
      <c r="K379" t="str">
        <f t="shared" si="10"/>
        <v>43,4317756,'SANTO ANTÔNIO DO PLANALTO','-28.4007062','-52.69156694','548','203,44','SANTO-ANTONIENSE','54',current_timestamp);</v>
      </c>
      <c r="L379" t="str">
        <f t="shared" si="11"/>
        <v>INSERT INTO municipio (cd_estado,cd_municipio,ds_municipio,vl_latitude,vl_longitude,vl_altitude,qt_area,ds_gentilico,nr_ddd,dt_registro)VALUES (43,4317756,'SANTO ANTÔNIO DO PLANALTO','-28.4007062','-52.69156694','548','203,44','SANTO-ANTONIENSE','54',current_timestamp);</v>
      </c>
    </row>
    <row r="380" spans="1:12" x14ac:dyDescent="0.25">
      <c r="A380">
        <v>43</v>
      </c>
      <c r="B380" s="21" t="s">
        <v>14770</v>
      </c>
      <c r="C380" s="22" t="s">
        <v>14771</v>
      </c>
      <c r="D380" s="3" t="s">
        <v>24598</v>
      </c>
      <c r="E380" s="3" t="s">
        <v>24599</v>
      </c>
      <c r="F380" s="3" t="s">
        <v>3582</v>
      </c>
      <c r="G380" s="21">
        <v>468.10399999999998</v>
      </c>
      <c r="H380" s="29" t="s">
        <v>23098</v>
      </c>
      <c r="I380">
        <v>55</v>
      </c>
      <c r="J380" t="s">
        <v>82</v>
      </c>
      <c r="K380" t="str">
        <f t="shared" si="10"/>
        <v>43,4317806,'SANTO AUGUSTO','-27.8515035','-53.77779722','533','468,104','SANTO-AUGUSTENSE','55',current_timestamp);</v>
      </c>
      <c r="L380" t="str">
        <f t="shared" si="11"/>
        <v>INSERT INTO municipio (cd_estado,cd_municipio,ds_municipio,vl_latitude,vl_longitude,vl_altitude,qt_area,ds_gentilico,nr_ddd,dt_registro)VALUES (43,4317806,'SANTO AUGUSTO','-27.8515035','-53.77779722','533','468,104','SANTO-AUGUSTENSE','55',current_timestamp);</v>
      </c>
    </row>
    <row r="381" spans="1:12" x14ac:dyDescent="0.25">
      <c r="A381">
        <v>43</v>
      </c>
      <c r="B381" s="21" t="s">
        <v>14772</v>
      </c>
      <c r="C381" s="22" t="s">
        <v>14773</v>
      </c>
      <c r="D381" s="3" t="s">
        <v>24600</v>
      </c>
      <c r="E381" s="3" t="s">
        <v>24601</v>
      </c>
      <c r="F381" s="3" t="s">
        <v>2163</v>
      </c>
      <c r="G381" s="21">
        <v>366.88600000000002</v>
      </c>
      <c r="H381" s="29" t="s">
        <v>23099</v>
      </c>
      <c r="I381">
        <v>55</v>
      </c>
      <c r="J381" t="s">
        <v>82</v>
      </c>
      <c r="K381" t="str">
        <f t="shared" si="10"/>
        <v>43,4317905,'SANTO CRISTO','-27.8266904','-54.6619277','273','366,886','SANTO-CRISTENSE','55',current_timestamp);</v>
      </c>
      <c r="L381" t="str">
        <f t="shared" si="11"/>
        <v>INSERT INTO municipio (cd_estado,cd_municipio,ds_municipio,vl_latitude,vl_longitude,vl_altitude,qt_area,ds_gentilico,nr_ddd,dt_registro)VALUES (43,4317905,'SANTO CRISTO','-27.8266904','-54.6619277','273','366,886','SANTO-CRISTENSE','55',current_timestamp);</v>
      </c>
    </row>
    <row r="382" spans="1:12" x14ac:dyDescent="0.25">
      <c r="A382">
        <v>43</v>
      </c>
      <c r="B382" s="21" t="s">
        <v>14774</v>
      </c>
      <c r="C382" s="22" t="s">
        <v>14775</v>
      </c>
      <c r="D382" s="3" t="s">
        <v>24602</v>
      </c>
      <c r="E382" s="3" t="s">
        <v>24603</v>
      </c>
      <c r="F382" s="3" t="s">
        <v>1903</v>
      </c>
      <c r="G382" s="21">
        <v>125.586</v>
      </c>
      <c r="H382" s="29" t="s">
        <v>23100</v>
      </c>
      <c r="I382">
        <v>54</v>
      </c>
      <c r="J382" t="s">
        <v>82</v>
      </c>
      <c r="K382" t="str">
        <f t="shared" si="10"/>
        <v>43,4317954,'SANTO EXPEDITO DO SUL','-27.9077331','-51.6434805','688','125,586','EXPEDITENSE','54',current_timestamp);</v>
      </c>
      <c r="L382" t="str">
        <f t="shared" si="11"/>
        <v>INSERT INTO municipio (cd_estado,cd_municipio,ds_municipio,vl_latitude,vl_longitude,vl_altitude,qt_area,ds_gentilico,nr_ddd,dt_registro)VALUES (43,4317954,'SANTO EXPEDITO DO SUL','-27.9077331','-51.6434805','688','125,586','EXPEDITENSE','54',current_timestamp);</v>
      </c>
    </row>
    <row r="383" spans="1:12" x14ac:dyDescent="0.25">
      <c r="A383">
        <v>43</v>
      </c>
      <c r="B383" s="21" t="s">
        <v>14776</v>
      </c>
      <c r="C383" s="22" t="s">
        <v>14777</v>
      </c>
      <c r="D383" s="3" t="s">
        <v>24604</v>
      </c>
      <c r="E383" s="3" t="s">
        <v>24605</v>
      </c>
      <c r="F383" s="3" t="s">
        <v>2001</v>
      </c>
      <c r="G383" s="21">
        <v>3616.6909999999998</v>
      </c>
      <c r="H383" s="29" t="s">
        <v>23101</v>
      </c>
      <c r="I383">
        <v>55</v>
      </c>
      <c r="J383" t="s">
        <v>82</v>
      </c>
      <c r="K383" t="str">
        <f t="shared" si="10"/>
        <v>43,4318002,'SÃO BORJA','-28.6575835','-56.0038805','98','3616,691','SÃO BORJENSE','55',current_timestamp);</v>
      </c>
      <c r="L383" t="str">
        <f t="shared" si="11"/>
        <v>INSERT INTO municipio (cd_estado,cd_municipio,ds_municipio,vl_latitude,vl_longitude,vl_altitude,qt_area,ds_gentilico,nr_ddd,dt_registro)VALUES (43,4318002,'SÃO BORJA','-28.6575835','-56.0038805','98','3616,691','SÃO BORJENSE','55',current_timestamp);</v>
      </c>
    </row>
    <row r="384" spans="1:12" x14ac:dyDescent="0.25">
      <c r="A384">
        <v>43</v>
      </c>
      <c r="B384" s="21" t="s">
        <v>14778</v>
      </c>
      <c r="C384" s="22" t="s">
        <v>14779</v>
      </c>
      <c r="D384" s="3" t="s">
        <v>24606</v>
      </c>
      <c r="E384" s="3" t="s">
        <v>24607</v>
      </c>
      <c r="F384" s="3" t="s">
        <v>24608</v>
      </c>
      <c r="G384" s="21">
        <v>78.716999999999999</v>
      </c>
      <c r="H384" s="29" t="s">
        <v>5226</v>
      </c>
      <c r="I384">
        <v>54</v>
      </c>
      <c r="J384" t="s">
        <v>82</v>
      </c>
      <c r="K384" t="str">
        <f t="shared" si="10"/>
        <v>43,4318051,'SÃO DOMINGOS DO SUL','-28.5311797','-51.8861074','601','78,717','SÃO-DOMINGUENSE','54',current_timestamp);</v>
      </c>
      <c r="L384" t="str">
        <f t="shared" si="11"/>
        <v>INSERT INTO municipio (cd_estado,cd_municipio,ds_municipio,vl_latitude,vl_longitude,vl_altitude,qt_area,ds_gentilico,nr_ddd,dt_registro)VALUES (43,4318051,'SÃO DOMINGOS DO SUL','-28.5311797','-51.8861074','601','78,717','SÃO-DOMINGUENSE','54',current_timestamp);</v>
      </c>
    </row>
    <row r="385" spans="1:12" x14ac:dyDescent="0.25">
      <c r="A385">
        <v>43</v>
      </c>
      <c r="B385" s="21" t="s">
        <v>14780</v>
      </c>
      <c r="C385" s="22" t="s">
        <v>14781</v>
      </c>
      <c r="D385" s="3" t="s">
        <v>24609</v>
      </c>
      <c r="E385" s="3" t="s">
        <v>24610</v>
      </c>
      <c r="F385" s="3" t="s">
        <v>1183</v>
      </c>
      <c r="G385" s="21">
        <v>2508.453</v>
      </c>
      <c r="H385" s="29" t="s">
        <v>23102</v>
      </c>
      <c r="I385">
        <v>55</v>
      </c>
      <c r="J385" t="s">
        <v>82</v>
      </c>
      <c r="K385" t="str">
        <f t="shared" si="10"/>
        <v>43,4318101,'SÃO FRANCISCO DE ASSIS','-29.55048124','-55.12967348','133','2508,453','ASSISENSE','55',current_timestamp);</v>
      </c>
      <c r="L385" t="str">
        <f t="shared" si="11"/>
        <v>INSERT INTO municipio (cd_estado,cd_municipio,ds_municipio,vl_latitude,vl_longitude,vl_altitude,qt_area,ds_gentilico,nr_ddd,dt_registro)VALUES (43,4318101,'SÃO FRANCISCO DE ASSIS','-29.55048124','-55.12967348','133','2508,453','ASSISENSE','55',current_timestamp);</v>
      </c>
    </row>
    <row r="386" spans="1:12" x14ac:dyDescent="0.25">
      <c r="A386">
        <v>43</v>
      </c>
      <c r="B386" s="21" t="s">
        <v>14782</v>
      </c>
      <c r="C386" s="22" t="s">
        <v>13761</v>
      </c>
      <c r="D386" s="3" t="s">
        <v>24611</v>
      </c>
      <c r="E386" s="3" t="s">
        <v>24612</v>
      </c>
      <c r="F386" s="3" t="s">
        <v>17750</v>
      </c>
      <c r="G386" s="21">
        <v>3264.49</v>
      </c>
      <c r="H386" s="29" t="s">
        <v>5604</v>
      </c>
      <c r="I386">
        <v>54</v>
      </c>
      <c r="J386" t="s">
        <v>82</v>
      </c>
      <c r="K386" t="str">
        <f t="shared" ref="K386:K449" si="12">CONCATENATE(A386,",",B386,",'",C386,"','",D386,"','",E386,"','",F386,"','",G386,"','",H386,"','",I386,"',",J386,");")</f>
        <v>43,4318200,'SÃO FRANCISCO DE PAULA','-29.44671704','-50.58137655','891','3264,49','SERRANO','54',current_timestamp);</v>
      </c>
      <c r="L386" t="str">
        <f t="shared" ref="L386:L449" si="13">CONCATENATE("INSERT INTO municipio (cd_estado,cd_municipio,ds_municipio,vl_latitude,vl_longitude,vl_altitude,qt_area,ds_gentilico,nr_ddd,dt_registro)VALUES (",K386)</f>
        <v>INSERT INTO municipio (cd_estado,cd_municipio,ds_municipio,vl_latitude,vl_longitude,vl_altitude,qt_area,ds_gentilico,nr_ddd,dt_registro)VALUES (43,4318200,'SÃO FRANCISCO DE PAULA','-29.44671704','-50.58137655','891','3264,49','SERRANO','54',current_timestamp);</v>
      </c>
    </row>
    <row r="387" spans="1:12" x14ac:dyDescent="0.25">
      <c r="A387">
        <v>43</v>
      </c>
      <c r="B387" s="21" t="s">
        <v>14783</v>
      </c>
      <c r="C387" s="22" t="s">
        <v>4831</v>
      </c>
      <c r="D387" s="3" t="s">
        <v>24613</v>
      </c>
      <c r="E387" s="3" t="s">
        <v>24614</v>
      </c>
      <c r="F387" s="3" t="s">
        <v>1561</v>
      </c>
      <c r="G387" s="21">
        <v>5023.8209999999999</v>
      </c>
      <c r="H387" s="29" t="s">
        <v>5600</v>
      </c>
      <c r="I387">
        <v>55</v>
      </c>
      <c r="J387" t="s">
        <v>82</v>
      </c>
      <c r="K387" t="str">
        <f t="shared" si="12"/>
        <v>43,4318309,'SÃO GABRIEL','-30.3337608','-54.321535','116','5023,821','GABRIELENSE','55',current_timestamp);</v>
      </c>
      <c r="L387" t="str">
        <f t="shared" si="13"/>
        <v>INSERT INTO municipio (cd_estado,cd_municipio,ds_municipio,vl_latitude,vl_longitude,vl_altitude,qt_area,ds_gentilico,nr_ddd,dt_registro)VALUES (43,4318309,'SÃO GABRIEL','-30.3337608','-54.321535','116','5023,821','GABRIELENSE','55',current_timestamp);</v>
      </c>
    </row>
    <row r="388" spans="1:12" x14ac:dyDescent="0.25">
      <c r="A388">
        <v>43</v>
      </c>
      <c r="B388" s="21" t="s">
        <v>14784</v>
      </c>
      <c r="C388" s="22" t="s">
        <v>14785</v>
      </c>
      <c r="D388" s="3" t="s">
        <v>24615</v>
      </c>
      <c r="E388" s="3" t="s">
        <v>24616</v>
      </c>
      <c r="F388" s="3" t="s">
        <v>483</v>
      </c>
      <c r="G388" s="21">
        <v>936.375</v>
      </c>
      <c r="H388" s="29" t="s">
        <v>22775</v>
      </c>
      <c r="I388">
        <v>51</v>
      </c>
      <c r="J388" t="s">
        <v>82</v>
      </c>
      <c r="K388" t="str">
        <f t="shared" si="12"/>
        <v>43,4318408,'SÃO JERÔNIMO','-29.96251387','-51.72490405','14','936,375','JERONIMENSE','51',current_timestamp);</v>
      </c>
      <c r="L388" t="str">
        <f t="shared" si="13"/>
        <v>INSERT INTO municipio (cd_estado,cd_municipio,ds_municipio,vl_latitude,vl_longitude,vl_altitude,qt_area,ds_gentilico,nr_ddd,dt_registro)VALUES (43,4318408,'SÃO JERÔNIMO','-29.96251387','-51.72490405','14','936,375','JERONIMENSE','51',current_timestamp);</v>
      </c>
    </row>
    <row r="389" spans="1:12" x14ac:dyDescent="0.25">
      <c r="A389">
        <v>43</v>
      </c>
      <c r="B389" s="21" t="s">
        <v>14786</v>
      </c>
      <c r="C389" s="22" t="s">
        <v>14787</v>
      </c>
      <c r="D389" s="3" t="s">
        <v>24617</v>
      </c>
      <c r="E389" s="3" t="s">
        <v>24618</v>
      </c>
      <c r="F389" s="3" t="s">
        <v>2050</v>
      </c>
      <c r="G389" s="21">
        <v>171.17699999999999</v>
      </c>
      <c r="H389" s="29" t="s">
        <v>23103</v>
      </c>
      <c r="I389">
        <v>54</v>
      </c>
      <c r="J389" t="s">
        <v>82</v>
      </c>
      <c r="K389" t="str">
        <f t="shared" si="12"/>
        <v>43,4318424,'SÃO JOÃO DA URTIGA','-27.81601997','-51.83072805','792','171,177','URTIGUENSE','54',current_timestamp);</v>
      </c>
      <c r="L389" t="str">
        <f t="shared" si="13"/>
        <v>INSERT INTO municipio (cd_estado,cd_municipio,ds_municipio,vl_latitude,vl_longitude,vl_altitude,qt_area,ds_gentilico,nr_ddd,dt_registro)VALUES (43,4318424,'SÃO JOÃO DA URTIGA','-27.81601997','-51.83072805','792','171,177','URTIGUENSE','54',current_timestamp);</v>
      </c>
    </row>
    <row r="390" spans="1:12" x14ac:dyDescent="0.25">
      <c r="A390">
        <v>43</v>
      </c>
      <c r="B390" s="21" t="s">
        <v>14788</v>
      </c>
      <c r="C390" s="22" t="s">
        <v>14789</v>
      </c>
      <c r="D390" s="3" t="s">
        <v>24619</v>
      </c>
      <c r="E390" s="3" t="s">
        <v>24620</v>
      </c>
      <c r="F390" s="3" t="s">
        <v>3361</v>
      </c>
      <c r="G390" s="21">
        <v>78.222999999999999</v>
      </c>
      <c r="H390" s="29" t="s">
        <v>23104</v>
      </c>
      <c r="I390">
        <v>55</v>
      </c>
      <c r="J390" t="s">
        <v>82</v>
      </c>
      <c r="K390" t="str">
        <f t="shared" si="12"/>
        <v>43,4318432,'SÃO JOÃO DO POLÊSINE','-29.61433777','-53.44674826','56','78,223','POLESINENSE','55',current_timestamp);</v>
      </c>
      <c r="L390" t="str">
        <f t="shared" si="13"/>
        <v>INSERT INTO municipio (cd_estado,cd_municipio,ds_municipio,vl_latitude,vl_longitude,vl_altitude,qt_area,ds_gentilico,nr_ddd,dt_registro)VALUES (43,4318432,'SÃO JOÃO DO POLÊSINE','-29.61433777','-53.44674826','56','78,223','POLESINENSE','55',current_timestamp);</v>
      </c>
    </row>
    <row r="391" spans="1:12" x14ac:dyDescent="0.25">
      <c r="A391">
        <v>43</v>
      </c>
      <c r="B391" s="21" t="s">
        <v>14790</v>
      </c>
      <c r="C391" s="22" t="s">
        <v>14791</v>
      </c>
      <c r="D391" s="3" t="s">
        <v>24621</v>
      </c>
      <c r="E391" s="3" t="s">
        <v>24622</v>
      </c>
      <c r="F391" s="3" t="s">
        <v>1757</v>
      </c>
      <c r="G391" s="21">
        <v>118.05200000000001</v>
      </c>
      <c r="H391" s="29" t="s">
        <v>22777</v>
      </c>
      <c r="I391">
        <v>54</v>
      </c>
      <c r="J391" t="s">
        <v>82</v>
      </c>
      <c r="K391" t="str">
        <f t="shared" si="12"/>
        <v>43,4318440,'SÃO JORGE','-28.49950144','-51.70430109','645','118,052','SÃO-JORGENSE','54',current_timestamp);</v>
      </c>
      <c r="L391" t="str">
        <f t="shared" si="13"/>
        <v>INSERT INTO municipio (cd_estado,cd_municipio,ds_municipio,vl_latitude,vl_longitude,vl_altitude,qt_area,ds_gentilico,nr_ddd,dt_registro)VALUES (43,4318440,'SÃO JORGE','-28.49950144','-51.70430109','645','118,052','SÃO-JORGENSE','54',current_timestamp);</v>
      </c>
    </row>
    <row r="392" spans="1:12" x14ac:dyDescent="0.25">
      <c r="A392">
        <v>43</v>
      </c>
      <c r="B392" s="21" t="s">
        <v>14792</v>
      </c>
      <c r="C392" s="22" t="s">
        <v>14793</v>
      </c>
      <c r="D392" s="3" t="s">
        <v>24623</v>
      </c>
      <c r="E392" s="3" t="s">
        <v>24624</v>
      </c>
      <c r="F392" s="3" t="s">
        <v>18533</v>
      </c>
      <c r="G392" s="21">
        <v>98.07</v>
      </c>
      <c r="H392" s="29" t="s">
        <v>23105</v>
      </c>
      <c r="I392">
        <v>55</v>
      </c>
      <c r="J392" t="s">
        <v>82</v>
      </c>
      <c r="K392" t="str">
        <f t="shared" si="12"/>
        <v>43,4318457,'SÃO JOSÉ DAS MISSÕES','-27.77775308','-53.11840296','461','98,07','SÃO-JOSEZENSE','55',current_timestamp);</v>
      </c>
      <c r="L392" t="str">
        <f t="shared" si="13"/>
        <v>INSERT INTO municipio (cd_estado,cd_municipio,ds_municipio,vl_latitude,vl_longitude,vl_altitude,qt_area,ds_gentilico,nr_ddd,dt_registro)VALUES (43,4318457,'SÃO JOSÉ DAS MISSÕES','-27.77775308','-53.11840296','461','98,07','SÃO-JOSEZENSE','55',current_timestamp);</v>
      </c>
    </row>
    <row r="393" spans="1:12" x14ac:dyDescent="0.25">
      <c r="A393">
        <v>43</v>
      </c>
      <c r="B393" s="21" t="s">
        <v>14794</v>
      </c>
      <c r="C393" s="22" t="s">
        <v>14795</v>
      </c>
      <c r="D393" s="3" t="s">
        <v>24625</v>
      </c>
      <c r="E393" s="3" t="s">
        <v>24626</v>
      </c>
      <c r="F393" s="3" t="s">
        <v>3865</v>
      </c>
      <c r="G393" s="21">
        <v>103.09399999999999</v>
      </c>
      <c r="H393" s="29" t="s">
        <v>22961</v>
      </c>
      <c r="I393">
        <v>54</v>
      </c>
      <c r="J393" t="s">
        <v>82</v>
      </c>
      <c r="K393" t="str">
        <f t="shared" si="12"/>
        <v>43,4318465,'SÃO JOSÉ DO HERVAL','-29.04980762','-52.2919013','663','103,094','HERVALENSE','54',current_timestamp);</v>
      </c>
      <c r="L393" t="str">
        <f t="shared" si="13"/>
        <v>INSERT INTO municipio (cd_estado,cd_municipio,ds_municipio,vl_latitude,vl_longitude,vl_altitude,qt_area,ds_gentilico,nr_ddd,dt_registro)VALUES (43,4318465,'SÃO JOSÉ DO HERVAL','-29.04980762','-52.2919013','663','103,094','HERVALENSE','54',current_timestamp);</v>
      </c>
    </row>
    <row r="394" spans="1:12" x14ac:dyDescent="0.25">
      <c r="A394">
        <v>43</v>
      </c>
      <c r="B394" s="21" t="s">
        <v>14796</v>
      </c>
      <c r="C394" s="22" t="s">
        <v>14797</v>
      </c>
      <c r="D394" s="3" t="s">
        <v>24627</v>
      </c>
      <c r="E394" s="3" t="s">
        <v>24628</v>
      </c>
      <c r="F394" s="3" t="s">
        <v>616</v>
      </c>
      <c r="G394" s="21">
        <v>64.113</v>
      </c>
      <c r="H394" s="29" t="s">
        <v>23106</v>
      </c>
      <c r="I394">
        <v>51</v>
      </c>
      <c r="J394" t="s">
        <v>82</v>
      </c>
      <c r="K394" t="str">
        <f t="shared" si="12"/>
        <v>43,4318481,'SÃO JOSÉ DO HORTÊNCIO','-29.52782957','-51.24927485','69','64,113','HORTENCIENSE','51',current_timestamp);</v>
      </c>
      <c r="L394" t="str">
        <f t="shared" si="13"/>
        <v>INSERT INTO municipio (cd_estado,cd_municipio,ds_municipio,vl_latitude,vl_longitude,vl_altitude,qt_area,ds_gentilico,nr_ddd,dt_registro)VALUES (43,4318481,'SÃO JOSÉ DO HORTÊNCIO','-29.52782957','-51.24927485','69','64,113','HORTENCIENSE','51',current_timestamp);</v>
      </c>
    </row>
    <row r="395" spans="1:12" x14ac:dyDescent="0.25">
      <c r="A395">
        <v>43</v>
      </c>
      <c r="B395" s="21" t="s">
        <v>14798</v>
      </c>
      <c r="C395" s="22" t="s">
        <v>14799</v>
      </c>
      <c r="D395" s="3" t="s">
        <v>24629</v>
      </c>
      <c r="E395" s="3" t="s">
        <v>24630</v>
      </c>
      <c r="F395" s="3" t="s">
        <v>155</v>
      </c>
      <c r="G395" s="21">
        <v>77.805999999999997</v>
      </c>
      <c r="H395" s="29" t="s">
        <v>23107</v>
      </c>
      <c r="I395">
        <v>55</v>
      </c>
      <c r="J395" t="s">
        <v>82</v>
      </c>
      <c r="K395" t="str">
        <f t="shared" si="12"/>
        <v>43,4318499,'SÃO JOSÉ DO INHACORÁ','-27.72407376','-54.12847904','207','77,806','INHACORAENSE','55',current_timestamp);</v>
      </c>
      <c r="L395" t="str">
        <f t="shared" si="13"/>
        <v>INSERT INTO municipio (cd_estado,cd_municipio,ds_municipio,vl_latitude,vl_longitude,vl_altitude,qt_area,ds_gentilico,nr_ddd,dt_registro)VALUES (43,4318499,'SÃO JOSÉ DO INHACORÁ','-27.72407376','-54.12847904','207','77,806','INHACORAENSE','55',current_timestamp);</v>
      </c>
    </row>
    <row r="396" spans="1:12" x14ac:dyDescent="0.25">
      <c r="A396">
        <v>43</v>
      </c>
      <c r="B396" s="21" t="s">
        <v>14800</v>
      </c>
      <c r="C396" s="22" t="s">
        <v>14801</v>
      </c>
      <c r="D396" s="3" t="s">
        <v>24631</v>
      </c>
      <c r="E396" s="3" t="s">
        <v>24632</v>
      </c>
      <c r="F396" s="3" t="s">
        <v>1436</v>
      </c>
      <c r="G396" s="21">
        <v>1118.104</v>
      </c>
      <c r="H396" s="29" t="s">
        <v>4231</v>
      </c>
      <c r="I396">
        <v>53</v>
      </c>
      <c r="J396" t="s">
        <v>82</v>
      </c>
      <c r="K396" t="str">
        <f t="shared" si="12"/>
        <v>43,4318507,'SÃO JOSÉ DO NORTE','-32.00697512','-52.03855634','9','1118,104','NORTENSE','53',current_timestamp);</v>
      </c>
      <c r="L396" t="str">
        <f t="shared" si="13"/>
        <v>INSERT INTO municipio (cd_estado,cd_municipio,ds_municipio,vl_latitude,vl_longitude,vl_altitude,qt_area,ds_gentilico,nr_ddd,dt_registro)VALUES (43,4318507,'SÃO JOSÉ DO NORTE','-32.00697512','-52.03855634','9','1118,104','NORTENSE','53',current_timestamp);</v>
      </c>
    </row>
    <row r="397" spans="1:12" x14ac:dyDescent="0.25">
      <c r="A397">
        <v>43</v>
      </c>
      <c r="B397" s="21" t="s">
        <v>14802</v>
      </c>
      <c r="C397" s="22" t="s">
        <v>14803</v>
      </c>
      <c r="D397" s="3" t="s">
        <v>24633</v>
      </c>
      <c r="E397" s="3" t="s">
        <v>24634</v>
      </c>
      <c r="F397" s="3" t="s">
        <v>2059</v>
      </c>
      <c r="G397" s="21">
        <v>334.774</v>
      </c>
      <c r="H397" s="29" t="s">
        <v>16962</v>
      </c>
      <c r="I397">
        <v>54</v>
      </c>
      <c r="J397" t="s">
        <v>82</v>
      </c>
      <c r="K397" t="str">
        <f t="shared" si="12"/>
        <v>43,4318606,'SÃO JOSÉ DO OURO','-27.77365226','-51.59392118','760','334,774','OURENSE','54',current_timestamp);</v>
      </c>
      <c r="L397" t="str">
        <f t="shared" si="13"/>
        <v>INSERT INTO municipio (cd_estado,cd_municipio,ds_municipio,vl_latitude,vl_longitude,vl_altitude,qt_area,ds_gentilico,nr_ddd,dt_registro)VALUES (43,4318606,'SÃO JOSÉ DO OURO','-27.77365226','-51.59392118','760','334,774','OURENSE','54',current_timestamp);</v>
      </c>
    </row>
    <row r="398" spans="1:12" x14ac:dyDescent="0.25">
      <c r="A398">
        <v>43</v>
      </c>
      <c r="B398" s="21" t="s">
        <v>14804</v>
      </c>
      <c r="C398" s="22" t="s">
        <v>14805</v>
      </c>
      <c r="D398" s="3" t="s">
        <v>24635</v>
      </c>
      <c r="E398" s="3" t="s">
        <v>24636</v>
      </c>
      <c r="F398" s="3" t="s">
        <v>635</v>
      </c>
      <c r="G398" s="21">
        <v>59.033999999999999</v>
      </c>
      <c r="H398" s="29" t="s">
        <v>23108</v>
      </c>
      <c r="I398">
        <v>51</v>
      </c>
      <c r="J398" t="s">
        <v>82</v>
      </c>
      <c r="K398" t="str">
        <f t="shared" si="12"/>
        <v>43,4318614,'SÃO JOSÉ DO SUL','-29.53772188','-51.48370385','112','59,034','SÃO JOSENSE DO SUL','51',current_timestamp);</v>
      </c>
      <c r="L398" t="str">
        <f t="shared" si="13"/>
        <v>INSERT INTO municipio (cd_estado,cd_municipio,ds_municipio,vl_latitude,vl_longitude,vl_altitude,qt_area,ds_gentilico,nr_ddd,dt_registro)VALUES (43,4318614,'SÃO JOSÉ DO SUL','-29.53772188','-51.48370385','112','59,034','SÃO JOSENSE DO SUL','51',current_timestamp);</v>
      </c>
    </row>
    <row r="399" spans="1:12" x14ac:dyDescent="0.25">
      <c r="A399">
        <v>43</v>
      </c>
      <c r="B399" s="21" t="s">
        <v>14806</v>
      </c>
      <c r="C399" s="22" t="s">
        <v>14807</v>
      </c>
      <c r="D399" s="3" t="s">
        <v>24637</v>
      </c>
      <c r="E399" s="3" t="s">
        <v>24638</v>
      </c>
      <c r="F399" s="3" t="s">
        <v>17707</v>
      </c>
      <c r="G399" s="21">
        <v>1173.9469999999999</v>
      </c>
      <c r="H399" s="29" t="s">
        <v>23109</v>
      </c>
      <c r="I399">
        <v>54</v>
      </c>
      <c r="J399" t="s">
        <v>82</v>
      </c>
      <c r="K399" t="str">
        <f t="shared" si="12"/>
        <v>43,4318622,'SÃO JOSÉ DOS AUSENTES','-28.74878051','-50.06521387','1179','1173,947','AUSENTINO','54',current_timestamp);</v>
      </c>
      <c r="L399" t="str">
        <f t="shared" si="13"/>
        <v>INSERT INTO municipio (cd_estado,cd_municipio,ds_municipio,vl_latitude,vl_longitude,vl_altitude,qt_area,ds_gentilico,nr_ddd,dt_registro)VALUES (43,4318622,'SÃO JOSÉ DOS AUSENTES','-28.74878051','-50.06521387','1179','1173,947','AUSENTINO','54',current_timestamp);</v>
      </c>
    </row>
    <row r="400" spans="1:12" x14ac:dyDescent="0.25">
      <c r="A400">
        <v>43</v>
      </c>
      <c r="B400" s="21" t="s">
        <v>14808</v>
      </c>
      <c r="C400" s="22" t="s">
        <v>14809</v>
      </c>
      <c r="D400" s="3" t="s">
        <v>24639</v>
      </c>
      <c r="E400" s="3" t="s">
        <v>24640</v>
      </c>
      <c r="F400" s="3" t="s">
        <v>1437</v>
      </c>
      <c r="G400" s="21">
        <v>102.738</v>
      </c>
      <c r="H400" s="29" t="s">
        <v>5738</v>
      </c>
      <c r="I400">
        <v>51</v>
      </c>
      <c r="J400" t="s">
        <v>82</v>
      </c>
      <c r="K400" t="str">
        <f t="shared" si="12"/>
        <v>43,4318705,'SÃO LEOPOLDO','-29.75437581','-51.15168434','5','102,738','LEOPOLDENSE','51',current_timestamp);</v>
      </c>
      <c r="L400" t="str">
        <f t="shared" si="13"/>
        <v>INSERT INTO municipio (cd_estado,cd_municipio,ds_municipio,vl_latitude,vl_longitude,vl_altitude,qt_area,ds_gentilico,nr_ddd,dt_registro)VALUES (43,4318705,'SÃO LEOPOLDO','-29.75437581','-51.15168434','5','102,738','LEOPOLDENSE','51',current_timestamp);</v>
      </c>
    </row>
    <row r="401" spans="1:12" x14ac:dyDescent="0.25">
      <c r="A401">
        <v>43</v>
      </c>
      <c r="B401" s="21" t="s">
        <v>14810</v>
      </c>
      <c r="C401" s="22" t="s">
        <v>14811</v>
      </c>
      <c r="D401" s="3" t="s">
        <v>24641</v>
      </c>
      <c r="E401" s="3" t="s">
        <v>24642</v>
      </c>
      <c r="F401" s="3" t="s">
        <v>448</v>
      </c>
      <c r="G401" s="21">
        <v>2036.125</v>
      </c>
      <c r="H401" s="29" t="s">
        <v>20320</v>
      </c>
      <c r="I401">
        <v>53</v>
      </c>
      <c r="J401" t="s">
        <v>82</v>
      </c>
      <c r="K401" t="str">
        <f t="shared" si="12"/>
        <v>43,4318804,'SÃO LOURENÇO DO SUL','-31.36422776','-51.98013783','11','2036,125','LOURENCIANO','53',current_timestamp);</v>
      </c>
      <c r="L401" t="str">
        <f t="shared" si="13"/>
        <v>INSERT INTO municipio (cd_estado,cd_municipio,ds_municipio,vl_latitude,vl_longitude,vl_altitude,qt_area,ds_gentilico,nr_ddd,dt_registro)VALUES (43,4318804,'SÃO LOURENÇO DO SUL','-31.36422776','-51.98013783','11','2036,125','LOURENCIANO','53',current_timestamp);</v>
      </c>
    </row>
    <row r="402" spans="1:12" x14ac:dyDescent="0.25">
      <c r="A402">
        <v>43</v>
      </c>
      <c r="B402" s="21" t="s">
        <v>14812</v>
      </c>
      <c r="C402" s="22" t="s">
        <v>14813</v>
      </c>
      <c r="D402" s="3" t="s">
        <v>24643</v>
      </c>
      <c r="E402" s="3" t="s">
        <v>24644</v>
      </c>
      <c r="F402" s="3" t="s">
        <v>1989</v>
      </c>
      <c r="G402" s="21">
        <v>1295.6780000000001</v>
      </c>
      <c r="H402" s="29" t="s">
        <v>5810</v>
      </c>
      <c r="I402">
        <v>55</v>
      </c>
      <c r="J402" t="s">
        <v>82</v>
      </c>
      <c r="K402" t="str">
        <f t="shared" si="12"/>
        <v>43,4318903,'SÃO LUIZ GONZAGA','-28.40821839','-54.96149533','263','1295,678','SÃO-LUIZENSE','55',current_timestamp);</v>
      </c>
      <c r="L402" t="str">
        <f t="shared" si="13"/>
        <v>INSERT INTO municipio (cd_estado,cd_municipio,ds_municipio,vl_latitude,vl_longitude,vl_altitude,qt_area,ds_gentilico,nr_ddd,dt_registro)VALUES (43,4318903,'SÃO LUIZ GONZAGA','-28.40821839','-54.96149533','263','1295,678','SÃO-LUIZENSE','55',current_timestamp);</v>
      </c>
    </row>
    <row r="403" spans="1:12" x14ac:dyDescent="0.25">
      <c r="A403">
        <v>43</v>
      </c>
      <c r="B403" s="21" t="s">
        <v>14814</v>
      </c>
      <c r="C403" s="22" t="s">
        <v>14815</v>
      </c>
      <c r="D403" s="3" t="s">
        <v>24645</v>
      </c>
      <c r="E403" s="3" t="s">
        <v>24646</v>
      </c>
      <c r="F403" s="3" t="s">
        <v>17626</v>
      </c>
      <c r="G403" s="21">
        <v>256.25200000000001</v>
      </c>
      <c r="H403" s="29" t="s">
        <v>23110</v>
      </c>
      <c r="I403">
        <v>54</v>
      </c>
      <c r="J403" t="s">
        <v>82</v>
      </c>
      <c r="K403" t="str">
        <f t="shared" si="12"/>
        <v>43,4319000,'SÃO MARCOS','-28.9701889','-51.07179165','727','256,252','SÃO-MARQUENSE','54',current_timestamp);</v>
      </c>
      <c r="L403" t="str">
        <f t="shared" si="13"/>
        <v>INSERT INTO municipio (cd_estado,cd_municipio,ds_municipio,vl_latitude,vl_longitude,vl_altitude,qt_area,ds_gentilico,nr_ddd,dt_registro)VALUES (43,4319000,'SÃO MARCOS','-28.9701889','-51.07179165','727','256,252','SÃO-MARQUENSE','54',current_timestamp);</v>
      </c>
    </row>
    <row r="404" spans="1:12" x14ac:dyDescent="0.25">
      <c r="A404">
        <v>43</v>
      </c>
      <c r="B404" s="21" t="s">
        <v>14816</v>
      </c>
      <c r="C404" s="22" t="s">
        <v>14817</v>
      </c>
      <c r="D404" s="3" t="s">
        <v>24647</v>
      </c>
      <c r="E404" s="3" t="s">
        <v>24648</v>
      </c>
      <c r="F404" s="3" t="s">
        <v>2720</v>
      </c>
      <c r="G404" s="21">
        <v>171.66200000000001</v>
      </c>
      <c r="H404" s="29" t="s">
        <v>23111</v>
      </c>
      <c r="I404">
        <v>55</v>
      </c>
      <c r="J404" t="s">
        <v>82</v>
      </c>
      <c r="K404" t="str">
        <f t="shared" si="12"/>
        <v>43,4319109,'SÃO MARTINHO','-27.7078661','-53.96598101','455','171,662','SÃO-MARTINHENSE','55',current_timestamp);</v>
      </c>
      <c r="L404" t="str">
        <f t="shared" si="13"/>
        <v>INSERT INTO municipio (cd_estado,cd_municipio,ds_municipio,vl_latitude,vl_longitude,vl_altitude,qt_area,ds_gentilico,nr_ddd,dt_registro)VALUES (43,4319109,'SÃO MARTINHO','-27.7078661','-53.96598101','455','171,662','SÃO-MARTINHENSE','55',current_timestamp);</v>
      </c>
    </row>
    <row r="405" spans="1:12" x14ac:dyDescent="0.25">
      <c r="A405">
        <v>43</v>
      </c>
      <c r="B405" s="21" t="s">
        <v>14818</v>
      </c>
      <c r="C405" s="22" t="s">
        <v>14819</v>
      </c>
      <c r="D405" s="3" t="s">
        <v>24649</v>
      </c>
      <c r="E405" s="3" t="s">
        <v>24650</v>
      </c>
      <c r="F405" s="3" t="s">
        <v>18460</v>
      </c>
      <c r="G405" s="21">
        <v>669.54700000000003</v>
      </c>
      <c r="H405" s="29" t="s">
        <v>23112</v>
      </c>
      <c r="I405">
        <v>55</v>
      </c>
      <c r="J405" t="s">
        <v>82</v>
      </c>
      <c r="K405" t="str">
        <f t="shared" si="12"/>
        <v>43,4319125,'SÃO MARTINHO DA SERRA','-29.5395576','-53.8572043','454','669,547','MARTINHENSE','55',current_timestamp);</v>
      </c>
      <c r="L405" t="str">
        <f t="shared" si="13"/>
        <v>INSERT INTO municipio (cd_estado,cd_municipio,ds_municipio,vl_latitude,vl_longitude,vl_altitude,qt_area,ds_gentilico,nr_ddd,dt_registro)VALUES (43,4319125,'SÃO MARTINHO DA SERRA','-29.5395576','-53.8572043','454','669,547','MARTINHENSE','55',current_timestamp);</v>
      </c>
    </row>
    <row r="406" spans="1:12" x14ac:dyDescent="0.25">
      <c r="A406">
        <v>43</v>
      </c>
      <c r="B406" s="21" t="s">
        <v>14820</v>
      </c>
      <c r="C406" s="22" t="s">
        <v>14821</v>
      </c>
      <c r="D406" s="3" t="s">
        <v>24651</v>
      </c>
      <c r="E406" s="3" t="s">
        <v>24652</v>
      </c>
      <c r="F406" s="3" t="s">
        <v>2551</v>
      </c>
      <c r="G406" s="21">
        <v>1229.6199999999999</v>
      </c>
      <c r="H406" s="29" t="s">
        <v>23113</v>
      </c>
      <c r="I406">
        <v>55</v>
      </c>
      <c r="J406" t="s">
        <v>82</v>
      </c>
      <c r="K406" t="str">
        <f t="shared" si="12"/>
        <v>43,4319158,'SÃO MIGUEL DAS MISSÕES','-28.54816261','-54.55270188','298','1229,62','MIGUELINO','55',current_timestamp);</v>
      </c>
      <c r="L406" t="str">
        <f t="shared" si="13"/>
        <v>INSERT INTO municipio (cd_estado,cd_municipio,ds_municipio,vl_latitude,vl_longitude,vl_altitude,qt_area,ds_gentilico,nr_ddd,dt_registro)VALUES (43,4319158,'SÃO MIGUEL DAS MISSÕES','-28.54816261','-54.55270188','298','1229,62','MIGUELINO','55',current_timestamp);</v>
      </c>
    </row>
    <row r="407" spans="1:12" x14ac:dyDescent="0.25">
      <c r="A407">
        <v>43</v>
      </c>
      <c r="B407" s="21" t="s">
        <v>14822</v>
      </c>
      <c r="C407" s="22" t="s">
        <v>14823</v>
      </c>
      <c r="D407" s="3" t="s">
        <v>24653</v>
      </c>
      <c r="E407" s="3" t="s">
        <v>24654</v>
      </c>
      <c r="F407" s="3" t="s">
        <v>471</v>
      </c>
      <c r="G407" s="21">
        <v>485.35399999999998</v>
      </c>
      <c r="H407" s="29" t="s">
        <v>23114</v>
      </c>
      <c r="I407">
        <v>55</v>
      </c>
      <c r="J407" t="s">
        <v>82</v>
      </c>
      <c r="K407" t="str">
        <f t="shared" si="12"/>
        <v>43,4319208,'SÃO NICOLAU','-28.1834853','-55.2649416','164','485,354','SÃO-NICOLAUENSE','55',current_timestamp);</v>
      </c>
      <c r="L407" t="str">
        <f t="shared" si="13"/>
        <v>INSERT INTO municipio (cd_estado,cd_municipio,ds_municipio,vl_latitude,vl_longitude,vl_altitude,qt_area,ds_gentilico,nr_ddd,dt_registro)VALUES (43,4319208,'SÃO NICOLAU','-28.1834853','-55.2649416','164','485,354','SÃO-NICOLAUENSE','55',current_timestamp);</v>
      </c>
    </row>
    <row r="408" spans="1:12" x14ac:dyDescent="0.25">
      <c r="A408">
        <v>43</v>
      </c>
      <c r="B408" s="21" t="s">
        <v>14824</v>
      </c>
      <c r="C408" s="22" t="s">
        <v>14825</v>
      </c>
      <c r="D408" s="3" t="s">
        <v>24655</v>
      </c>
      <c r="E408" s="3" t="s">
        <v>24656</v>
      </c>
      <c r="F408" s="3" t="s">
        <v>1956</v>
      </c>
      <c r="G408" s="21">
        <v>223.886</v>
      </c>
      <c r="H408" s="29" t="s">
        <v>23115</v>
      </c>
      <c r="I408">
        <v>55</v>
      </c>
      <c r="J408" t="s">
        <v>82</v>
      </c>
      <c r="K408" t="str">
        <f t="shared" si="12"/>
        <v>43,4319307,'SÃO PAULO DAS MISSÕES','-28.02306439','-54.93831396','157','223,886','PAULISTA-DAS-MISSÕES','55',current_timestamp);</v>
      </c>
      <c r="L408" t="str">
        <f t="shared" si="13"/>
        <v>INSERT INTO municipio (cd_estado,cd_municipio,ds_municipio,vl_latitude,vl_longitude,vl_altitude,qt_area,ds_gentilico,nr_ddd,dt_registro)VALUES (43,4319307,'SÃO PAULO DAS MISSÕES','-28.02306439','-54.93831396','157','223,886','PAULISTA-DAS-MISSÕES','55',current_timestamp);</v>
      </c>
    </row>
    <row r="409" spans="1:12" x14ac:dyDescent="0.25">
      <c r="A409">
        <v>43</v>
      </c>
      <c r="B409" s="21" t="s">
        <v>14826</v>
      </c>
      <c r="C409" s="22" t="s">
        <v>14827</v>
      </c>
      <c r="D409" s="3" t="s">
        <v>24657</v>
      </c>
      <c r="E409" s="3" t="s">
        <v>24658</v>
      </c>
      <c r="F409" s="3" t="s">
        <v>2685</v>
      </c>
      <c r="G409" s="21">
        <v>35.387</v>
      </c>
      <c r="H409" s="29" t="s">
        <v>6833</v>
      </c>
      <c r="I409">
        <v>51</v>
      </c>
      <c r="J409" t="s">
        <v>82</v>
      </c>
      <c r="K409" t="str">
        <f t="shared" si="12"/>
        <v>43,4319356,'SÃO PEDRO DA SERRA','-29.42137617','-51.51160955','471','35,387','SÃO-PEDRENSE','51',current_timestamp);</v>
      </c>
      <c r="L409" t="str">
        <f t="shared" si="13"/>
        <v>INSERT INTO municipio (cd_estado,cd_municipio,ds_municipio,vl_latitude,vl_longitude,vl_altitude,qt_area,ds_gentilico,nr_ddd,dt_registro)VALUES (43,4319356,'SÃO PEDRO DA SERRA','-29.42137617','-51.51160955','471','35,387','SÃO-PEDRENSE','51',current_timestamp);</v>
      </c>
    </row>
    <row r="410" spans="1:12" x14ac:dyDescent="0.25">
      <c r="A410">
        <v>43</v>
      </c>
      <c r="B410" s="21" t="s">
        <v>14828</v>
      </c>
      <c r="C410" s="22" t="s">
        <v>14829</v>
      </c>
      <c r="D410" s="3" t="s">
        <v>24659</v>
      </c>
      <c r="E410" s="3" t="s">
        <v>24660</v>
      </c>
      <c r="F410" s="3" t="s">
        <v>19377</v>
      </c>
      <c r="G410" s="21">
        <v>79.965000000000003</v>
      </c>
      <c r="H410" s="29" t="s">
        <v>6833</v>
      </c>
      <c r="I410">
        <v>55</v>
      </c>
      <c r="J410" t="s">
        <v>82</v>
      </c>
      <c r="K410" t="str">
        <f t="shared" si="12"/>
        <v>43,4319364,'SÃO PEDRO DAS MISSÕES','-27.7729308','-53.24869394','489','79,965','SÃO-PEDRENSE','55',current_timestamp);</v>
      </c>
      <c r="L410" t="str">
        <f t="shared" si="13"/>
        <v>INSERT INTO municipio (cd_estado,cd_municipio,ds_municipio,vl_latitude,vl_longitude,vl_altitude,qt_area,ds_gentilico,nr_ddd,dt_registro)VALUES (43,4319364,'SÃO PEDRO DAS MISSÕES','-27.7729308','-53.24869394','489','79,965','SÃO-PEDRENSE','55',current_timestamp);</v>
      </c>
    </row>
    <row r="411" spans="1:12" x14ac:dyDescent="0.25">
      <c r="A411">
        <v>43</v>
      </c>
      <c r="B411" s="21" t="s">
        <v>14830</v>
      </c>
      <c r="C411" s="22" t="s">
        <v>14831</v>
      </c>
      <c r="D411" s="3" t="s">
        <v>24661</v>
      </c>
      <c r="E411" s="3" t="s">
        <v>24662</v>
      </c>
      <c r="F411" s="3" t="s">
        <v>8627</v>
      </c>
      <c r="G411" s="21">
        <v>107.631</v>
      </c>
      <c r="H411" s="29" t="s">
        <v>23116</v>
      </c>
      <c r="I411">
        <v>55</v>
      </c>
      <c r="J411" t="s">
        <v>82</v>
      </c>
      <c r="K411" t="str">
        <f t="shared" si="12"/>
        <v>43,4319372,'SÃO PEDRO DO BUTIÁ','-28.1243845','-54.8925994','199','107,631','SÃO-BUTIAIENSE','55',current_timestamp);</v>
      </c>
      <c r="L411" t="str">
        <f t="shared" si="13"/>
        <v>INSERT INTO municipio (cd_estado,cd_municipio,ds_municipio,vl_latitude,vl_longitude,vl_altitude,qt_area,ds_gentilico,nr_ddd,dt_registro)VALUES (43,4319372,'SÃO PEDRO DO BUTIÁ','-28.1243845','-54.8925994','199','107,631','SÃO-BUTIAIENSE','55',current_timestamp);</v>
      </c>
    </row>
    <row r="412" spans="1:12" x14ac:dyDescent="0.25">
      <c r="A412">
        <v>43</v>
      </c>
      <c r="B412" s="21" t="s">
        <v>14832</v>
      </c>
      <c r="C412" s="22" t="s">
        <v>14833</v>
      </c>
      <c r="D412" s="3" t="s">
        <v>24663</v>
      </c>
      <c r="E412" s="3" t="s">
        <v>24664</v>
      </c>
      <c r="F412" s="3" t="s">
        <v>174</v>
      </c>
      <c r="G412" s="21">
        <v>873.59299999999996</v>
      </c>
      <c r="H412" s="29" t="s">
        <v>6833</v>
      </c>
      <c r="I412">
        <v>55</v>
      </c>
      <c r="J412" t="s">
        <v>82</v>
      </c>
      <c r="K412" t="str">
        <f t="shared" si="12"/>
        <v>43,4319406,'SÃO PEDRO DO SUL','-29.62672372','-54.18313265','184','873,593','SÃO-PEDRENSE','55',current_timestamp);</v>
      </c>
      <c r="L412" t="str">
        <f t="shared" si="13"/>
        <v>INSERT INTO municipio (cd_estado,cd_municipio,ds_municipio,vl_latitude,vl_longitude,vl_altitude,qt_area,ds_gentilico,nr_ddd,dt_registro)VALUES (43,4319406,'SÃO PEDRO DO SUL','-29.62672372','-54.18313265','184','873,593','SÃO-PEDRENSE','55',current_timestamp);</v>
      </c>
    </row>
    <row r="413" spans="1:12" x14ac:dyDescent="0.25">
      <c r="A413">
        <v>43</v>
      </c>
      <c r="B413" s="21" t="s">
        <v>14834</v>
      </c>
      <c r="C413" s="22" t="s">
        <v>14835</v>
      </c>
      <c r="D413" s="3" t="s">
        <v>24665</v>
      </c>
      <c r="E413" s="3" t="s">
        <v>24666</v>
      </c>
      <c r="F413" s="3" t="s">
        <v>1801</v>
      </c>
      <c r="G413" s="21">
        <v>112.121</v>
      </c>
      <c r="H413" s="29" t="s">
        <v>23117</v>
      </c>
      <c r="I413">
        <v>51</v>
      </c>
      <c r="J413" t="s">
        <v>82</v>
      </c>
      <c r="K413" t="str">
        <f t="shared" si="12"/>
        <v>43,4319505,'SÃO SEBASTIÃO DO CAÍ','-29.5884939','-51.3748017','21','112,121','CAIENSE','51',current_timestamp);</v>
      </c>
      <c r="L413" t="str">
        <f t="shared" si="13"/>
        <v>INSERT INTO municipio (cd_estado,cd_municipio,ds_municipio,vl_latitude,vl_longitude,vl_altitude,qt_area,ds_gentilico,nr_ddd,dt_registro)VALUES (43,4319505,'SÃO SEBASTIÃO DO CAÍ','-29.5884939','-51.3748017','21','112,121','CAIENSE','51',current_timestamp);</v>
      </c>
    </row>
    <row r="414" spans="1:12" x14ac:dyDescent="0.25">
      <c r="A414">
        <v>43</v>
      </c>
      <c r="B414" s="21" t="s">
        <v>14836</v>
      </c>
      <c r="C414" s="22" t="s">
        <v>14837</v>
      </c>
      <c r="D414" s="3" t="s">
        <v>24667</v>
      </c>
      <c r="E414" s="3" t="s">
        <v>24668</v>
      </c>
      <c r="F414" s="3" t="s">
        <v>3354</v>
      </c>
      <c r="G414" s="21">
        <v>2202.6480000000001</v>
      </c>
      <c r="H414" s="29" t="s">
        <v>23118</v>
      </c>
      <c r="I414">
        <v>55</v>
      </c>
      <c r="J414" t="s">
        <v>82</v>
      </c>
      <c r="K414" t="str">
        <f t="shared" si="12"/>
        <v>43,4319604,'SÃO SEPÉ','-30.16358833','-53.56987238','96','2202,648','SEPENSE','55',current_timestamp);</v>
      </c>
      <c r="L414" t="str">
        <f t="shared" si="13"/>
        <v>INSERT INTO municipio (cd_estado,cd_municipio,ds_municipio,vl_latitude,vl_longitude,vl_altitude,qt_area,ds_gentilico,nr_ddd,dt_registro)VALUES (43,4319604,'SÃO SEPÉ','-30.16358833','-53.56987238','96','2202,648','SEPENSE','55',current_timestamp);</v>
      </c>
    </row>
    <row r="415" spans="1:12" x14ac:dyDescent="0.25">
      <c r="A415">
        <v>43</v>
      </c>
      <c r="B415" s="21" t="s">
        <v>14838</v>
      </c>
      <c r="C415" s="22" t="s">
        <v>14839</v>
      </c>
      <c r="D415" s="3" t="s">
        <v>24669</v>
      </c>
      <c r="E415" s="3" t="s">
        <v>24670</v>
      </c>
      <c r="F415" s="3" t="s">
        <v>18290</v>
      </c>
      <c r="G415" s="21">
        <v>154.18799999999999</v>
      </c>
      <c r="H415" s="29" t="s">
        <v>23119</v>
      </c>
      <c r="I415">
        <v>54</v>
      </c>
      <c r="J415" t="s">
        <v>82</v>
      </c>
      <c r="K415" t="str">
        <f t="shared" si="12"/>
        <v>43,4319703,'SÃO VALENTIM','-27.558412','-52.5240978','837','154,188','VALENTINENSE','54',current_timestamp);</v>
      </c>
      <c r="L415" t="str">
        <f t="shared" si="13"/>
        <v>INSERT INTO municipio (cd_estado,cd_municipio,ds_municipio,vl_latitude,vl_longitude,vl_altitude,qt_area,ds_gentilico,nr_ddd,dt_registro)VALUES (43,4319703,'SÃO VALENTIM','-27.558412','-52.5240978','837','154,188','VALENTINENSE','54',current_timestamp);</v>
      </c>
    </row>
    <row r="416" spans="1:12" x14ac:dyDescent="0.25">
      <c r="A416">
        <v>43</v>
      </c>
      <c r="B416" s="21" t="s">
        <v>14840</v>
      </c>
      <c r="C416" s="22" t="s">
        <v>14841</v>
      </c>
      <c r="D416" s="3" t="s">
        <v>24671</v>
      </c>
      <c r="E416" s="3" t="s">
        <v>24672</v>
      </c>
      <c r="F416" s="3" t="s">
        <v>1921</v>
      </c>
      <c r="G416" s="21">
        <v>91.897999999999996</v>
      </c>
      <c r="H416" s="29" t="s">
        <v>23120</v>
      </c>
      <c r="I416">
        <v>54</v>
      </c>
      <c r="J416" t="s">
        <v>82</v>
      </c>
      <c r="K416" t="str">
        <f t="shared" si="12"/>
        <v>43,4319711,'SÃO VALENTIM DO SUL','-29.04913555','-51.76420927','580','91,898','SÃO-VALENTINENSE','54',current_timestamp);</v>
      </c>
      <c r="L416" t="str">
        <f t="shared" si="13"/>
        <v>INSERT INTO municipio (cd_estado,cd_municipio,ds_municipio,vl_latitude,vl_longitude,vl_altitude,qt_area,ds_gentilico,nr_ddd,dt_registro)VALUES (43,4319711,'SÃO VALENTIM DO SUL','-29.04913555','-51.76420927','580','91,898','SÃO-VALENTINENSE','54',current_timestamp);</v>
      </c>
    </row>
    <row r="417" spans="1:12" x14ac:dyDescent="0.25">
      <c r="A417">
        <v>43</v>
      </c>
      <c r="B417" s="21" t="s">
        <v>14842</v>
      </c>
      <c r="C417" s="22" t="s">
        <v>14843</v>
      </c>
      <c r="D417" s="3" t="s">
        <v>24673</v>
      </c>
      <c r="E417" s="3" t="s">
        <v>24674</v>
      </c>
      <c r="F417" s="3" t="s">
        <v>21664</v>
      </c>
      <c r="G417" s="21">
        <v>107.97</v>
      </c>
      <c r="H417" s="29" t="s">
        <v>23121</v>
      </c>
      <c r="I417">
        <v>55</v>
      </c>
      <c r="J417" t="s">
        <v>82</v>
      </c>
      <c r="K417" t="str">
        <f t="shared" si="12"/>
        <v>43,4319737,'SÃO VALÉRIO DO SUL','-27.7876568','-53.93682782','413','107,97','SÃO-VALERENSE','55',current_timestamp);</v>
      </c>
      <c r="L417" t="str">
        <f t="shared" si="13"/>
        <v>INSERT INTO municipio (cd_estado,cd_municipio,ds_municipio,vl_latitude,vl_longitude,vl_altitude,qt_area,ds_gentilico,nr_ddd,dt_registro)VALUES (43,4319737,'SÃO VALÉRIO DO SUL','-27.7876568','-53.93682782','413','107,97','SÃO-VALERENSE','55',current_timestamp);</v>
      </c>
    </row>
    <row r="418" spans="1:12" x14ac:dyDescent="0.25">
      <c r="A418">
        <v>43</v>
      </c>
      <c r="B418" s="21" t="s">
        <v>14844</v>
      </c>
      <c r="C418" s="22" t="s">
        <v>14845</v>
      </c>
      <c r="D418" s="3" t="s">
        <v>24675</v>
      </c>
      <c r="E418" s="3" t="s">
        <v>24676</v>
      </c>
      <c r="F418" s="3" t="s">
        <v>24480</v>
      </c>
      <c r="G418" s="21">
        <v>32.417000000000002</v>
      </c>
      <c r="H418" s="29" t="s">
        <v>23122</v>
      </c>
      <c r="I418">
        <v>51</v>
      </c>
      <c r="J418" t="s">
        <v>82</v>
      </c>
      <c r="K418" t="str">
        <f t="shared" si="12"/>
        <v>43,4319752,'SÃO VENDELINO','-29.37310177','-51.36937427','114','32,417','SÃO-VENDELINENSE','51',current_timestamp);</v>
      </c>
      <c r="L418" t="str">
        <f t="shared" si="13"/>
        <v>INSERT INTO municipio (cd_estado,cd_municipio,ds_municipio,vl_latitude,vl_longitude,vl_altitude,qt_area,ds_gentilico,nr_ddd,dt_registro)VALUES (43,4319752,'SÃO VENDELINO','-29.37310177','-51.36937427','114','32,417','SÃO-VENDELINENSE','51',current_timestamp);</v>
      </c>
    </row>
    <row r="419" spans="1:12" x14ac:dyDescent="0.25">
      <c r="A419">
        <v>43</v>
      </c>
      <c r="B419" s="21" t="s">
        <v>14846</v>
      </c>
      <c r="C419" s="22" t="s">
        <v>14847</v>
      </c>
      <c r="D419" s="3" t="s">
        <v>24677</v>
      </c>
      <c r="E419" s="3" t="s">
        <v>24678</v>
      </c>
      <c r="F419" s="3" t="s">
        <v>18379</v>
      </c>
      <c r="G419" s="21">
        <v>1175.2280000000001</v>
      </c>
      <c r="H419" s="29" t="s">
        <v>6836</v>
      </c>
      <c r="I419">
        <v>55</v>
      </c>
      <c r="J419" t="s">
        <v>82</v>
      </c>
      <c r="K419" t="str">
        <f t="shared" si="12"/>
        <v>43,4319802,'SÃO VICENTE DO SUL','-29.69206049','-54.67704535','138','1175,228','VICENTINO','55',current_timestamp);</v>
      </c>
      <c r="L419" t="str">
        <f t="shared" si="13"/>
        <v>INSERT INTO municipio (cd_estado,cd_municipio,ds_municipio,vl_latitude,vl_longitude,vl_altitude,qt_area,ds_gentilico,nr_ddd,dt_registro)VALUES (43,4319802,'SÃO VICENTE DO SUL','-29.69206049','-54.67704535','138','1175,228','VICENTINO','55',current_timestamp);</v>
      </c>
    </row>
    <row r="420" spans="1:12" x14ac:dyDescent="0.25">
      <c r="A420">
        <v>43</v>
      </c>
      <c r="B420" s="21" t="s">
        <v>14848</v>
      </c>
      <c r="C420" s="22" t="s">
        <v>14849</v>
      </c>
      <c r="D420" s="3" t="s">
        <v>24679</v>
      </c>
      <c r="E420" s="3" t="s">
        <v>24680</v>
      </c>
      <c r="F420" s="3" t="s">
        <v>620</v>
      </c>
      <c r="G420" s="21">
        <v>138.02699999999999</v>
      </c>
      <c r="H420" s="29" t="s">
        <v>23123</v>
      </c>
      <c r="I420">
        <v>51</v>
      </c>
      <c r="J420" t="s">
        <v>82</v>
      </c>
      <c r="K420" t="str">
        <f t="shared" si="12"/>
        <v>43,4319901,'SAPIRANGA','-29.63625445','-51.00716627','32','138,027','SAPIRANGUENSE','51',current_timestamp);</v>
      </c>
      <c r="L420" t="str">
        <f t="shared" si="13"/>
        <v>INSERT INTO municipio (cd_estado,cd_municipio,ds_municipio,vl_latitude,vl_longitude,vl_altitude,qt_area,ds_gentilico,nr_ddd,dt_registro)VALUES (43,4319901,'SAPIRANGA','-29.63625445','-51.00716627','32','138,027','SAPIRANGUENSE','51',current_timestamp);</v>
      </c>
    </row>
    <row r="421" spans="1:12" x14ac:dyDescent="0.25">
      <c r="A421">
        <v>43</v>
      </c>
      <c r="B421" s="21" t="s">
        <v>14850</v>
      </c>
      <c r="C421" s="22" t="s">
        <v>14851</v>
      </c>
      <c r="D421" s="3" t="s">
        <v>24681</v>
      </c>
      <c r="E421" s="3" t="s">
        <v>24682</v>
      </c>
      <c r="F421" s="3" t="s">
        <v>603</v>
      </c>
      <c r="G421" s="21">
        <v>58.308999999999997</v>
      </c>
      <c r="H421" s="29" t="s">
        <v>7552</v>
      </c>
      <c r="I421">
        <v>51</v>
      </c>
      <c r="J421" t="s">
        <v>82</v>
      </c>
      <c r="K421" t="str">
        <f t="shared" si="12"/>
        <v>43,4320008,'SAPUCAIA DO SUL','-29.82773106','-51.14444063','42','58,309','SAPUCAIENSE','51',current_timestamp);</v>
      </c>
      <c r="L421" t="str">
        <f t="shared" si="13"/>
        <v>INSERT INTO municipio (cd_estado,cd_municipio,ds_municipio,vl_latitude,vl_longitude,vl_altitude,qt_area,ds_gentilico,nr_ddd,dt_registro)VALUES (43,4320008,'SAPUCAIA DO SUL','-29.82773106','-51.14444063','42','58,309','SAPUCAIENSE','51',current_timestamp);</v>
      </c>
    </row>
    <row r="422" spans="1:12" x14ac:dyDescent="0.25">
      <c r="A422">
        <v>43</v>
      </c>
      <c r="B422" s="21" t="s">
        <v>14852</v>
      </c>
      <c r="C422" s="22" t="s">
        <v>11981</v>
      </c>
      <c r="D422" s="3" t="s">
        <v>24683</v>
      </c>
      <c r="E422" s="3" t="s">
        <v>24684</v>
      </c>
      <c r="F422" s="3" t="s">
        <v>1924</v>
      </c>
      <c r="G422" s="21">
        <v>353.387</v>
      </c>
      <c r="H422" s="29" t="s">
        <v>22784</v>
      </c>
      <c r="I422">
        <v>54</v>
      </c>
      <c r="J422" t="s">
        <v>82</v>
      </c>
      <c r="K422" t="str">
        <f t="shared" si="12"/>
        <v>43,4320107,'SARANDI','-27.94708041','-52.91571379','478','353,387','SARANDIENSE','54',current_timestamp);</v>
      </c>
      <c r="L422" t="str">
        <f t="shared" si="13"/>
        <v>INSERT INTO municipio (cd_estado,cd_municipio,ds_municipio,vl_latitude,vl_longitude,vl_altitude,qt_area,ds_gentilico,nr_ddd,dt_registro)VALUES (43,4320107,'SARANDI','-27.94708041','-52.91571379','478','353,387','SARANDIENSE','54',current_timestamp);</v>
      </c>
    </row>
    <row r="423" spans="1:12" x14ac:dyDescent="0.25">
      <c r="A423">
        <v>43</v>
      </c>
      <c r="B423" s="21" t="s">
        <v>14853</v>
      </c>
      <c r="C423" s="22" t="s">
        <v>14854</v>
      </c>
      <c r="D423" s="3" t="s">
        <v>24685</v>
      </c>
      <c r="E423" s="3" t="s">
        <v>24686</v>
      </c>
      <c r="F423" s="3" t="s">
        <v>456</v>
      </c>
      <c r="G423" s="21">
        <v>301.42</v>
      </c>
      <c r="H423" s="29" t="s">
        <v>23124</v>
      </c>
      <c r="I423">
        <v>55</v>
      </c>
      <c r="J423" t="s">
        <v>82</v>
      </c>
      <c r="K423" t="str">
        <f t="shared" si="12"/>
        <v>43,4320206,'SEBERI','-27.4828439','-53.4027794','540','301,42','SEBERIENSE','55',current_timestamp);</v>
      </c>
      <c r="L423" t="str">
        <f t="shared" si="13"/>
        <v>INSERT INTO municipio (cd_estado,cd_municipio,ds_municipio,vl_latitude,vl_longitude,vl_altitude,qt_area,ds_gentilico,nr_ddd,dt_registro)VALUES (43,4320206,'SEBERI','-27.4828439','-53.4027794','540','301,42','SEBERIENSE','55',current_timestamp);</v>
      </c>
    </row>
    <row r="424" spans="1:12" x14ac:dyDescent="0.25">
      <c r="A424">
        <v>43</v>
      </c>
      <c r="B424" s="21" t="s">
        <v>14855</v>
      </c>
      <c r="C424" s="22" t="s">
        <v>14856</v>
      </c>
      <c r="D424" s="3" t="s">
        <v>24687</v>
      </c>
      <c r="E424" s="3" t="s">
        <v>24688</v>
      </c>
      <c r="F424" s="3" t="s">
        <v>9142</v>
      </c>
      <c r="G424" s="21">
        <v>119.297</v>
      </c>
      <c r="H424" s="29" t="s">
        <v>23125</v>
      </c>
      <c r="I424">
        <v>55</v>
      </c>
      <c r="J424" t="s">
        <v>82</v>
      </c>
      <c r="K424" t="str">
        <f t="shared" si="12"/>
        <v>43,4320230,'SEDE NOVA','-27.63246496','-53.94763288','466','119,297','SEDE-NOVENSE','55',current_timestamp);</v>
      </c>
      <c r="L424" t="str">
        <f t="shared" si="13"/>
        <v>INSERT INTO municipio (cd_estado,cd_municipio,ds_municipio,vl_latitude,vl_longitude,vl_altitude,qt_area,ds_gentilico,nr_ddd,dt_registro)VALUES (43,4320230,'SEDE NOVA','-27.63246496','-53.94763288','466','119,297','SEDE-NOVENSE','55',current_timestamp);</v>
      </c>
    </row>
    <row r="425" spans="1:12" x14ac:dyDescent="0.25">
      <c r="A425">
        <v>43</v>
      </c>
      <c r="B425" s="21" t="s">
        <v>14857</v>
      </c>
      <c r="C425" s="22" t="s">
        <v>14858</v>
      </c>
      <c r="D425" s="3" t="s">
        <v>24689</v>
      </c>
      <c r="E425" s="3" t="s">
        <v>24690</v>
      </c>
      <c r="F425" s="3" t="s">
        <v>2105</v>
      </c>
      <c r="G425" s="21">
        <v>245.809</v>
      </c>
      <c r="H425" s="29" t="s">
        <v>23126</v>
      </c>
      <c r="I425">
        <v>51</v>
      </c>
      <c r="J425" t="s">
        <v>82</v>
      </c>
      <c r="K425" t="str">
        <f t="shared" si="12"/>
        <v>43,4320263,'SEGREDO','-29.34232291','-52.97794104','334','245,809','SEGREDENSE','51',current_timestamp);</v>
      </c>
      <c r="L425" t="str">
        <f t="shared" si="13"/>
        <v>INSERT INTO municipio (cd_estado,cd_municipio,ds_municipio,vl_latitude,vl_longitude,vl_altitude,qt_area,ds_gentilico,nr_ddd,dt_registro)VALUES (43,4320263,'SEGREDO','-29.34232291','-52.97794104','334','245,809','SEGREDENSE','51',current_timestamp);</v>
      </c>
    </row>
    <row r="426" spans="1:12" x14ac:dyDescent="0.25">
      <c r="A426">
        <v>43</v>
      </c>
      <c r="B426" s="21" t="s">
        <v>14859</v>
      </c>
      <c r="C426" s="22" t="s">
        <v>14860</v>
      </c>
      <c r="D426" s="3" t="s">
        <v>24691</v>
      </c>
      <c r="E426" s="3" t="s">
        <v>24692</v>
      </c>
      <c r="F426" s="3" t="s">
        <v>1425</v>
      </c>
      <c r="G426" s="21">
        <v>177.642</v>
      </c>
      <c r="H426" s="29" t="s">
        <v>23127</v>
      </c>
      <c r="I426">
        <v>54</v>
      </c>
      <c r="J426" t="s">
        <v>82</v>
      </c>
      <c r="K426" t="str">
        <f t="shared" si="12"/>
        <v>43,4320305,'SELBACH','-28.62938','-52.9500744','385','177,642','SELBAQUENSE','54',current_timestamp);</v>
      </c>
      <c r="L426" t="str">
        <f t="shared" si="13"/>
        <v>INSERT INTO municipio (cd_estado,cd_municipio,ds_municipio,vl_latitude,vl_longitude,vl_altitude,qt_area,ds_gentilico,nr_ddd,dt_registro)VALUES (43,4320305,'SELBACH','-28.62938','-52.9500744','385','177,642','SELBAQUENSE','54',current_timestamp);</v>
      </c>
    </row>
    <row r="427" spans="1:12" x14ac:dyDescent="0.25">
      <c r="A427">
        <v>43</v>
      </c>
      <c r="B427" s="21" t="s">
        <v>14861</v>
      </c>
      <c r="C427" s="22" t="s">
        <v>14862</v>
      </c>
      <c r="D427" s="3" t="s">
        <v>24693</v>
      </c>
      <c r="E427" s="3" t="s">
        <v>24694</v>
      </c>
      <c r="F427" s="3" t="s">
        <v>6146</v>
      </c>
      <c r="G427" s="21">
        <v>147.209</v>
      </c>
      <c r="H427" s="29" t="s">
        <v>23128</v>
      </c>
      <c r="I427">
        <v>55</v>
      </c>
      <c r="J427" t="s">
        <v>82</v>
      </c>
      <c r="K427" t="str">
        <f t="shared" si="12"/>
        <v>43,4320321,'SENADOR SALGADO FILHO','-28.02715577','-54.54413652','336','147,209','SALGADOFILHENSE','55',current_timestamp);</v>
      </c>
      <c r="L427" t="str">
        <f t="shared" si="13"/>
        <v>INSERT INTO municipio (cd_estado,cd_municipio,ds_municipio,vl_latitude,vl_longitude,vl_altitude,qt_area,ds_gentilico,nr_ddd,dt_registro)VALUES (43,4320321,'SENADOR SALGADO FILHO','-28.02715577','-54.54413652','336','147,209','SALGADOFILHENSE','55',current_timestamp);</v>
      </c>
    </row>
    <row r="428" spans="1:12" x14ac:dyDescent="0.25">
      <c r="A428">
        <v>43</v>
      </c>
      <c r="B428" s="21" t="s">
        <v>14863</v>
      </c>
      <c r="C428" s="22" t="s">
        <v>14864</v>
      </c>
      <c r="D428" s="3" t="s">
        <v>24695</v>
      </c>
      <c r="E428" s="3" t="s">
        <v>24696</v>
      </c>
      <c r="F428" s="3" t="s">
        <v>447</v>
      </c>
      <c r="G428" s="21">
        <v>281.964</v>
      </c>
      <c r="H428" s="29" t="s">
        <v>23129</v>
      </c>
      <c r="I428">
        <v>51</v>
      </c>
      <c r="J428" t="s">
        <v>82</v>
      </c>
      <c r="K428" t="str">
        <f t="shared" si="12"/>
        <v>43,4320354,'SENTINELA DO SUL','-30.61196904','-51.58482313','80','281,964','SENTINELENSE','51',current_timestamp);</v>
      </c>
      <c r="L428" t="str">
        <f t="shared" si="13"/>
        <v>INSERT INTO municipio (cd_estado,cd_municipio,ds_municipio,vl_latitude,vl_longitude,vl_altitude,qt_area,ds_gentilico,nr_ddd,dt_registro)VALUES (43,4320354,'SENTINELA DO SUL','-30.61196904','-51.58482313','80','281,964','SENTINELENSE','51',current_timestamp);</v>
      </c>
    </row>
    <row r="429" spans="1:12" x14ac:dyDescent="0.25">
      <c r="A429">
        <v>43</v>
      </c>
      <c r="B429" s="21" t="s">
        <v>14865</v>
      </c>
      <c r="C429" s="22" t="s">
        <v>14866</v>
      </c>
      <c r="D429" s="3" t="s">
        <v>24697</v>
      </c>
      <c r="E429" s="3" t="s">
        <v>24698</v>
      </c>
      <c r="F429" s="3" t="s">
        <v>3427</v>
      </c>
      <c r="G429" s="21">
        <v>163.28299999999999</v>
      </c>
      <c r="H429" s="29" t="s">
        <v>23130</v>
      </c>
      <c r="I429">
        <v>54</v>
      </c>
      <c r="J429" t="s">
        <v>82</v>
      </c>
      <c r="K429" t="str">
        <f t="shared" si="12"/>
        <v>43,4320404,'SERAFINA CORRÊA','-28.70974538','-51.93956697','530','163,283','SERAFINENSE','54',current_timestamp);</v>
      </c>
      <c r="L429" t="str">
        <f t="shared" si="13"/>
        <v>INSERT INTO municipio (cd_estado,cd_municipio,ds_municipio,vl_latitude,vl_longitude,vl_altitude,qt_area,ds_gentilico,nr_ddd,dt_registro)VALUES (43,4320404,'SERAFINA CORRÊA','-28.70974538','-51.93956697','530','163,283','SERAFINENSE','54',current_timestamp);</v>
      </c>
    </row>
    <row r="430" spans="1:12" x14ac:dyDescent="0.25">
      <c r="A430">
        <v>43</v>
      </c>
      <c r="B430" s="21" t="s">
        <v>14867</v>
      </c>
      <c r="C430" s="22" t="s">
        <v>14868</v>
      </c>
      <c r="D430" s="3" t="s">
        <v>24699</v>
      </c>
      <c r="E430" s="3" t="s">
        <v>24700</v>
      </c>
      <c r="F430" s="3" t="s">
        <v>3560</v>
      </c>
      <c r="G430" s="21">
        <v>100.35899999999999</v>
      </c>
      <c r="H430" s="29" t="s">
        <v>23131</v>
      </c>
      <c r="I430">
        <v>51</v>
      </c>
      <c r="J430" t="s">
        <v>82</v>
      </c>
      <c r="K430" t="str">
        <f t="shared" si="12"/>
        <v>43,4320453,'SÉRIO','-29.38665959','-52.26806887','650','100,359','SERIENSE','51',current_timestamp);</v>
      </c>
      <c r="L430" t="str">
        <f t="shared" si="13"/>
        <v>INSERT INTO municipio (cd_estado,cd_municipio,ds_municipio,vl_latitude,vl_longitude,vl_altitude,qt_area,ds_gentilico,nr_ddd,dt_registro)VALUES (43,4320453,'SÉRIO','-29.38665959','-52.26806887','650','100,359','SERIENSE','51',current_timestamp);</v>
      </c>
    </row>
    <row r="431" spans="1:12" x14ac:dyDescent="0.25">
      <c r="A431">
        <v>43</v>
      </c>
      <c r="B431" s="21" t="s">
        <v>14869</v>
      </c>
      <c r="C431" s="22" t="s">
        <v>14870</v>
      </c>
      <c r="D431" s="3" t="s">
        <v>24701</v>
      </c>
      <c r="E431" s="3" t="s">
        <v>24702</v>
      </c>
      <c r="F431" s="3" t="s">
        <v>3790</v>
      </c>
      <c r="G431" s="21">
        <v>439.47199999999998</v>
      </c>
      <c r="H431" s="29" t="s">
        <v>23132</v>
      </c>
      <c r="I431">
        <v>54</v>
      </c>
      <c r="J431" t="s">
        <v>82</v>
      </c>
      <c r="K431" t="str">
        <f t="shared" si="12"/>
        <v>43,4320503,'SERTÃO','-27.98555281','-52.25756407','737','439,472','SERTANENSE','54',current_timestamp);</v>
      </c>
      <c r="L431" t="str">
        <f t="shared" si="13"/>
        <v>INSERT INTO municipio (cd_estado,cd_municipio,ds_municipio,vl_latitude,vl_longitude,vl_altitude,qt_area,ds_gentilico,nr_ddd,dt_registro)VALUES (43,4320503,'SERTÃO','-27.98555281','-52.25756407','737','439,472','SERTANENSE','54',current_timestamp);</v>
      </c>
    </row>
    <row r="432" spans="1:12" x14ac:dyDescent="0.25">
      <c r="A432">
        <v>43</v>
      </c>
      <c r="B432" s="21" t="s">
        <v>14871</v>
      </c>
      <c r="C432" s="22" t="s">
        <v>14872</v>
      </c>
      <c r="D432" s="3" t="s">
        <v>24703</v>
      </c>
      <c r="E432" s="3" t="s">
        <v>24704</v>
      </c>
      <c r="F432" s="3" t="s">
        <v>622</v>
      </c>
      <c r="G432" s="21">
        <v>251.84700000000001</v>
      </c>
      <c r="H432" s="29" t="s">
        <v>23132</v>
      </c>
      <c r="I432">
        <v>51</v>
      </c>
      <c r="J432" t="s">
        <v>82</v>
      </c>
      <c r="K432" t="str">
        <f t="shared" si="12"/>
        <v>43,4320552,'SERTÃO SANTANA','-30.4617511','-51.60353422','73','251,847','SERTANENSE','51',current_timestamp);</v>
      </c>
      <c r="L432" t="str">
        <f t="shared" si="13"/>
        <v>INSERT INTO municipio (cd_estado,cd_municipio,ds_municipio,vl_latitude,vl_longitude,vl_altitude,qt_area,ds_gentilico,nr_ddd,dt_registro)VALUES (43,4320552,'SERTÃO SANTANA','-30.4617511','-51.60353422','73','251,847','SERTANENSE','51',current_timestamp);</v>
      </c>
    </row>
    <row r="433" spans="1:12" x14ac:dyDescent="0.25">
      <c r="A433">
        <v>43</v>
      </c>
      <c r="B433" s="21" t="s">
        <v>14873</v>
      </c>
      <c r="C433" s="22" t="s">
        <v>14874</v>
      </c>
      <c r="D433" s="3" t="s">
        <v>24705</v>
      </c>
      <c r="E433" s="3" t="s">
        <v>24706</v>
      </c>
      <c r="F433" s="3" t="s">
        <v>3339</v>
      </c>
      <c r="G433" s="21">
        <v>129.99299999999999</v>
      </c>
      <c r="H433" s="29" t="s">
        <v>23133</v>
      </c>
      <c r="I433">
        <v>55</v>
      </c>
      <c r="J433" t="s">
        <v>82</v>
      </c>
      <c r="K433" t="str">
        <f t="shared" si="12"/>
        <v>43,4320578,'SETE DE SETEMBRO','-28.12996873','-54.46362735','266','129,993','SETEMBRENSE','55',current_timestamp);</v>
      </c>
      <c r="L433" t="str">
        <f t="shared" si="13"/>
        <v>INSERT INTO municipio (cd_estado,cd_municipio,ds_municipio,vl_latitude,vl_longitude,vl_altitude,qt_area,ds_gentilico,nr_ddd,dt_registro)VALUES (43,4320578,'SETE DE SETEMBRO','-28.12996873','-54.46362735','266','129,993','SETEMBRENSE','55',current_timestamp);</v>
      </c>
    </row>
    <row r="434" spans="1:12" x14ac:dyDescent="0.25">
      <c r="A434">
        <v>43</v>
      </c>
      <c r="B434" s="21" t="s">
        <v>14875</v>
      </c>
      <c r="C434" s="22" t="s">
        <v>14876</v>
      </c>
      <c r="D434" s="3" t="s">
        <v>24707</v>
      </c>
      <c r="E434" s="3" t="s">
        <v>24708</v>
      </c>
      <c r="F434" s="3" t="s">
        <v>1857</v>
      </c>
      <c r="G434" s="21">
        <v>167.59800000000001</v>
      </c>
      <c r="H434" s="29" t="s">
        <v>19870</v>
      </c>
      <c r="I434">
        <v>54</v>
      </c>
      <c r="J434" t="s">
        <v>82</v>
      </c>
      <c r="K434" t="str">
        <f t="shared" si="12"/>
        <v>43,4320602,'SEVERIANO DE ALMEIDA','-27.43198475','-52.11632967','452','167,598','SEVERIANENSE','54',current_timestamp);</v>
      </c>
      <c r="L434" t="str">
        <f t="shared" si="13"/>
        <v>INSERT INTO municipio (cd_estado,cd_municipio,ds_municipio,vl_latitude,vl_longitude,vl_altitude,qt_area,ds_gentilico,nr_ddd,dt_registro)VALUES (43,4320602,'SEVERIANO DE ALMEIDA','-27.43198475','-52.11632967','452','167,598','SEVERIANENSE','54',current_timestamp);</v>
      </c>
    </row>
    <row r="435" spans="1:12" x14ac:dyDescent="0.25">
      <c r="A435">
        <v>43</v>
      </c>
      <c r="B435" s="21" t="s">
        <v>14877</v>
      </c>
      <c r="C435" s="22" t="s">
        <v>14878</v>
      </c>
      <c r="D435" s="3" t="s">
        <v>24709</v>
      </c>
      <c r="E435" s="3" t="s">
        <v>24710</v>
      </c>
      <c r="F435" s="3" t="s">
        <v>20840</v>
      </c>
      <c r="G435" s="21">
        <v>119.28700000000001</v>
      </c>
      <c r="H435" s="29" t="s">
        <v>23134</v>
      </c>
      <c r="I435">
        <v>55</v>
      </c>
      <c r="J435" t="s">
        <v>82</v>
      </c>
      <c r="K435" t="str">
        <f t="shared" si="12"/>
        <v>43,4320651,'SILVEIRA MARTINS','-29.64481847','-53.5860531','428','119,287','SILLVEIRENSE','55',current_timestamp);</v>
      </c>
      <c r="L435" t="str">
        <f t="shared" si="13"/>
        <v>INSERT INTO municipio (cd_estado,cd_municipio,ds_municipio,vl_latitude,vl_longitude,vl_altitude,qt_area,ds_gentilico,nr_ddd,dt_registro)VALUES (43,4320651,'SILVEIRA MARTINS','-29.64481847','-53.5860531','428','119,287','SILLVEIRENSE','55',current_timestamp);</v>
      </c>
    </row>
    <row r="436" spans="1:12" x14ac:dyDescent="0.25">
      <c r="A436">
        <v>43</v>
      </c>
      <c r="B436" s="21" t="s">
        <v>14879</v>
      </c>
      <c r="C436" s="22" t="s">
        <v>14880</v>
      </c>
      <c r="D436" s="3" t="s">
        <v>24711</v>
      </c>
      <c r="E436" s="3" t="s">
        <v>24712</v>
      </c>
      <c r="F436" s="3" t="s">
        <v>2441</v>
      </c>
      <c r="G436" s="21">
        <v>510.12</v>
      </c>
      <c r="H436" s="29" t="s">
        <v>23135</v>
      </c>
      <c r="I436">
        <v>51</v>
      </c>
      <c r="J436" t="s">
        <v>82</v>
      </c>
      <c r="K436" t="str">
        <f t="shared" si="12"/>
        <v>43,4320677,'SINIMBU','-29.53780127','-52.51988576','68','510,12','SINIMBUENSE','51',current_timestamp);</v>
      </c>
      <c r="L436" t="str">
        <f t="shared" si="13"/>
        <v>INSERT INTO municipio (cd_estado,cd_municipio,ds_municipio,vl_latitude,vl_longitude,vl_altitude,qt_area,ds_gentilico,nr_ddd,dt_registro)VALUES (43,4320677,'SINIMBU','-29.53780127','-52.51988576','68','510,12','SINIMBUENSE','51',current_timestamp);</v>
      </c>
    </row>
    <row r="437" spans="1:12" x14ac:dyDescent="0.25">
      <c r="A437">
        <v>43</v>
      </c>
      <c r="B437" s="21" t="s">
        <v>14881</v>
      </c>
      <c r="C437" s="22" t="s">
        <v>4853</v>
      </c>
      <c r="D437" s="3" t="s">
        <v>24713</v>
      </c>
      <c r="E437" s="3" t="s">
        <v>24714</v>
      </c>
      <c r="F437" s="3" t="s">
        <v>2605</v>
      </c>
      <c r="G437" s="21">
        <v>128.084</v>
      </c>
      <c r="H437" s="29" t="s">
        <v>5249</v>
      </c>
      <c r="I437">
        <v>51</v>
      </c>
      <c r="J437" t="s">
        <v>82</v>
      </c>
      <c r="K437" t="str">
        <f t="shared" si="12"/>
        <v>43,4320701,'SOBRADINHO','-29.41517832','-53.02793643','377','128,084','SOBRADINHENSE','51',current_timestamp);</v>
      </c>
      <c r="L437" t="str">
        <f t="shared" si="13"/>
        <v>INSERT INTO municipio (cd_estado,cd_municipio,ds_municipio,vl_latitude,vl_longitude,vl_altitude,qt_area,ds_gentilico,nr_ddd,dt_registro)VALUES (43,4320701,'SOBRADINHO','-29.41517832','-53.02793643','377','128,084','SOBRADINHENSE','51',current_timestamp);</v>
      </c>
    </row>
    <row r="438" spans="1:12" x14ac:dyDescent="0.25">
      <c r="A438">
        <v>43</v>
      </c>
      <c r="B438" s="21" t="s">
        <v>14882</v>
      </c>
      <c r="C438" s="22" t="s">
        <v>10482</v>
      </c>
      <c r="D438" s="3" t="s">
        <v>24715</v>
      </c>
      <c r="E438" s="3" t="s">
        <v>24716</v>
      </c>
      <c r="F438" s="3" t="s">
        <v>24717</v>
      </c>
      <c r="G438" s="21">
        <v>1213.4100000000001</v>
      </c>
      <c r="H438" s="29" t="s">
        <v>17422</v>
      </c>
      <c r="I438">
        <v>54</v>
      </c>
      <c r="J438" t="s">
        <v>82</v>
      </c>
      <c r="K438" t="str">
        <f t="shared" si="12"/>
        <v>43,4320800,'SOLEDADE','-28.83036937','-52.51196623','726','1213,41','SOLEDADENSE','54',current_timestamp);</v>
      </c>
      <c r="L438" t="str">
        <f t="shared" si="13"/>
        <v>INSERT INTO municipio (cd_estado,cd_municipio,ds_municipio,vl_latitude,vl_longitude,vl_altitude,qt_area,ds_gentilico,nr_ddd,dt_registro)VALUES (43,4320800,'SOLEDADE','-28.83036937','-52.51196623','726','1213,41','SOLEDADENSE','54',current_timestamp);</v>
      </c>
    </row>
    <row r="439" spans="1:12" x14ac:dyDescent="0.25">
      <c r="A439">
        <v>43</v>
      </c>
      <c r="B439" s="21" t="s">
        <v>14883</v>
      </c>
      <c r="C439" s="22" t="s">
        <v>14884</v>
      </c>
      <c r="D439" s="3" t="s">
        <v>24718</v>
      </c>
      <c r="E439" s="3" t="s">
        <v>24719</v>
      </c>
      <c r="F439" s="3" t="s">
        <v>616</v>
      </c>
      <c r="G439" s="21">
        <v>94.754000000000005</v>
      </c>
      <c r="H439" s="29" t="s">
        <v>23136</v>
      </c>
      <c r="I439">
        <v>51</v>
      </c>
      <c r="J439" t="s">
        <v>82</v>
      </c>
      <c r="K439" t="str">
        <f t="shared" si="12"/>
        <v>43,4320859,'TABAÍ','-29.6439529','-51.6833339','69','94,754','TABAIENSE','51',current_timestamp);</v>
      </c>
      <c r="L439" t="str">
        <f t="shared" si="13"/>
        <v>INSERT INTO municipio (cd_estado,cd_municipio,ds_municipio,vl_latitude,vl_longitude,vl_altitude,qt_area,ds_gentilico,nr_ddd,dt_registro)VALUES (43,4320859,'TABAÍ','-29.6439529','-51.6833339','69','94,754','TABAIENSE','51',current_timestamp);</v>
      </c>
    </row>
    <row r="440" spans="1:12" x14ac:dyDescent="0.25">
      <c r="A440">
        <v>43</v>
      </c>
      <c r="B440" s="21" t="s">
        <v>14885</v>
      </c>
      <c r="C440" s="22" t="s">
        <v>12001</v>
      </c>
      <c r="D440" s="3" t="s">
        <v>24720</v>
      </c>
      <c r="E440" s="3" t="s">
        <v>24721</v>
      </c>
      <c r="F440" s="3" t="s">
        <v>3159</v>
      </c>
      <c r="G440" s="21">
        <v>238.619</v>
      </c>
      <c r="H440" s="29" t="s">
        <v>22794</v>
      </c>
      <c r="I440">
        <v>54</v>
      </c>
      <c r="J440" t="s">
        <v>82</v>
      </c>
      <c r="K440" t="str">
        <f t="shared" si="12"/>
        <v>43,4320909,'TAPEJARA','-28.06501506','-52.00636607','680','238,619','TAPEJARENSE','54',current_timestamp);</v>
      </c>
      <c r="L440" t="str">
        <f t="shared" si="13"/>
        <v>INSERT INTO municipio (cd_estado,cd_municipio,ds_municipio,vl_latitude,vl_longitude,vl_altitude,qt_area,ds_gentilico,nr_ddd,dt_registro)VALUES (43,4320909,'TAPEJARA','-28.06501506','-52.00636607','680','238,619','TAPEJARENSE','54',current_timestamp);</v>
      </c>
    </row>
    <row r="441" spans="1:12" x14ac:dyDescent="0.25">
      <c r="A441">
        <v>43</v>
      </c>
      <c r="B441" s="21" t="s">
        <v>14886</v>
      </c>
      <c r="C441" s="22" t="s">
        <v>14887</v>
      </c>
      <c r="D441" s="3" t="s">
        <v>24722</v>
      </c>
      <c r="E441" s="3" t="s">
        <v>24723</v>
      </c>
      <c r="F441" s="3" t="s">
        <v>6111</v>
      </c>
      <c r="G441" s="21">
        <v>179.66200000000001</v>
      </c>
      <c r="H441" s="29" t="s">
        <v>4236</v>
      </c>
      <c r="I441">
        <v>54</v>
      </c>
      <c r="J441" t="s">
        <v>82</v>
      </c>
      <c r="K441" t="str">
        <f t="shared" si="12"/>
        <v>43,4321006,'TAPERA','-28.62231189','-52.87124578','410','179,662','TAPERENSE','54',current_timestamp);</v>
      </c>
      <c r="L441" t="str">
        <f t="shared" si="13"/>
        <v>INSERT INTO municipio (cd_estado,cd_municipio,ds_municipio,vl_latitude,vl_longitude,vl_altitude,qt_area,ds_gentilico,nr_ddd,dt_registro)VALUES (43,4321006,'TAPERA','-28.62231189','-52.87124578','410','179,662','TAPERENSE','54',current_timestamp);</v>
      </c>
    </row>
    <row r="442" spans="1:12" x14ac:dyDescent="0.25">
      <c r="A442">
        <v>43</v>
      </c>
      <c r="B442" s="21" t="s">
        <v>14888</v>
      </c>
      <c r="C442" s="22" t="s">
        <v>14889</v>
      </c>
      <c r="D442" s="3" t="s">
        <v>24724</v>
      </c>
      <c r="E442" s="3" t="s">
        <v>24725</v>
      </c>
      <c r="F442" s="3" t="s">
        <v>1436</v>
      </c>
      <c r="G442" s="21">
        <v>806.29600000000005</v>
      </c>
      <c r="H442" s="29" t="s">
        <v>23137</v>
      </c>
      <c r="I442">
        <v>51</v>
      </c>
      <c r="J442" t="s">
        <v>82</v>
      </c>
      <c r="K442" t="str">
        <f t="shared" si="12"/>
        <v>43,4321105,'TAPES','-30.67333467','-51.40526533','9','806,296','TAPENSE','51',current_timestamp);</v>
      </c>
      <c r="L442" t="str">
        <f t="shared" si="13"/>
        <v>INSERT INTO municipio (cd_estado,cd_municipio,ds_municipio,vl_latitude,vl_longitude,vl_altitude,qt_area,ds_gentilico,nr_ddd,dt_registro)VALUES (43,4321105,'TAPES','-30.67333467','-51.40526533','9','806,296','TAPENSE','51',current_timestamp);</v>
      </c>
    </row>
    <row r="443" spans="1:12" x14ac:dyDescent="0.25">
      <c r="A443">
        <v>43</v>
      </c>
      <c r="B443" s="21" t="s">
        <v>14890</v>
      </c>
      <c r="C443" s="22" t="s">
        <v>14891</v>
      </c>
      <c r="D443" s="3" t="s">
        <v>24726</v>
      </c>
      <c r="E443" s="3" t="s">
        <v>24727</v>
      </c>
      <c r="F443" s="3" t="s">
        <v>626</v>
      </c>
      <c r="G443" s="21">
        <v>457.88099999999997</v>
      </c>
      <c r="H443" s="29" t="s">
        <v>23138</v>
      </c>
      <c r="I443">
        <v>51</v>
      </c>
      <c r="J443" t="s">
        <v>82</v>
      </c>
      <c r="K443" t="str">
        <f t="shared" si="12"/>
        <v>43,4321204,'TAQUARA','-29.65076568','-50.77605336','36','457,881','TAQUARENSE','51',current_timestamp);</v>
      </c>
      <c r="L443" t="str">
        <f t="shared" si="13"/>
        <v>INSERT INTO municipio (cd_estado,cd_municipio,ds_municipio,vl_latitude,vl_longitude,vl_altitude,qt_area,ds_gentilico,nr_ddd,dt_registro)VALUES (43,4321204,'TAQUARA','-29.65076568','-50.77605336','36','457,881','TAQUARENSE','51',current_timestamp);</v>
      </c>
    </row>
    <row r="444" spans="1:12" x14ac:dyDescent="0.25">
      <c r="A444">
        <v>43</v>
      </c>
      <c r="B444" s="21" t="s">
        <v>14892</v>
      </c>
      <c r="C444" s="22" t="s">
        <v>14893</v>
      </c>
      <c r="D444" s="3" t="s">
        <v>24728</v>
      </c>
      <c r="E444" s="3" t="s">
        <v>24729</v>
      </c>
      <c r="F444" s="3" t="s">
        <v>487</v>
      </c>
      <c r="G444" s="21">
        <v>349.96699999999998</v>
      </c>
      <c r="H444" s="29" t="s">
        <v>9000</v>
      </c>
      <c r="I444">
        <v>51</v>
      </c>
      <c r="J444" t="s">
        <v>82</v>
      </c>
      <c r="K444" t="str">
        <f t="shared" si="12"/>
        <v>43,4321303,'TAQUARI','-29.79743458','-51.86209917','29','349,967','TAQUARIENSE','51',current_timestamp);</v>
      </c>
      <c r="L444" t="str">
        <f t="shared" si="13"/>
        <v>INSERT INTO municipio (cd_estado,cd_municipio,ds_municipio,vl_latitude,vl_longitude,vl_altitude,qt_area,ds_gentilico,nr_ddd,dt_registro)VALUES (43,4321303,'TAQUARI','-29.79743458','-51.86209917','29','349,967','TAQUARIENSE','51',current_timestamp);</v>
      </c>
    </row>
    <row r="445" spans="1:12" x14ac:dyDescent="0.25">
      <c r="A445">
        <v>43</v>
      </c>
      <c r="B445" s="21" t="s">
        <v>14894</v>
      </c>
      <c r="C445" s="22" t="s">
        <v>14895</v>
      </c>
      <c r="D445" s="3" t="s">
        <v>24730</v>
      </c>
      <c r="E445" s="3" t="s">
        <v>24731</v>
      </c>
      <c r="F445" s="3" t="s">
        <v>20794</v>
      </c>
      <c r="G445" s="21">
        <v>76.849000000000004</v>
      </c>
      <c r="H445" s="29" t="s">
        <v>23139</v>
      </c>
      <c r="I445">
        <v>55</v>
      </c>
      <c r="J445" t="s">
        <v>82</v>
      </c>
      <c r="K445" t="str">
        <f t="shared" si="12"/>
        <v>43,4321329,'TAQUARUÇU DO SUL','-27.4004638','-53.4701699','528','76,849','TAQUARAÇUSENSE','55',current_timestamp);</v>
      </c>
      <c r="L445" t="str">
        <f t="shared" si="13"/>
        <v>INSERT INTO municipio (cd_estado,cd_municipio,ds_municipio,vl_latitude,vl_longitude,vl_altitude,qt_area,ds_gentilico,nr_ddd,dt_registro)VALUES (43,4321329,'TAQUARUÇU DO SUL','-27.4004638','-53.4701699','528','76,849','TAQUARAÇUSENSE','55',current_timestamp);</v>
      </c>
    </row>
    <row r="446" spans="1:12" x14ac:dyDescent="0.25">
      <c r="A446">
        <v>43</v>
      </c>
      <c r="B446" s="21" t="s">
        <v>14896</v>
      </c>
      <c r="C446" s="22" t="s">
        <v>10493</v>
      </c>
      <c r="D446" s="3" t="s">
        <v>24732</v>
      </c>
      <c r="E446" s="3" t="s">
        <v>24733</v>
      </c>
      <c r="F446" s="3" t="s">
        <v>491</v>
      </c>
      <c r="G446" s="21">
        <v>604.25099999999998</v>
      </c>
      <c r="H446" s="29" t="s">
        <v>20177</v>
      </c>
      <c r="I446">
        <v>51</v>
      </c>
      <c r="J446" t="s">
        <v>82</v>
      </c>
      <c r="K446" t="str">
        <f t="shared" si="12"/>
        <v>43,4321352,'TAVARES','-31.2896819','-51.09133959','17','604,251','TAVARENSE','51',current_timestamp);</v>
      </c>
      <c r="L446" t="str">
        <f t="shared" si="13"/>
        <v>INSERT INTO municipio (cd_estado,cd_municipio,ds_municipio,vl_latitude,vl_longitude,vl_altitude,qt_area,ds_gentilico,nr_ddd,dt_registro)VALUES (43,4321352,'TAVARES','-31.2896819','-51.09133959','17','604,251','TAVARENSE','51',current_timestamp);</v>
      </c>
    </row>
    <row r="447" spans="1:12" x14ac:dyDescent="0.25">
      <c r="A447">
        <v>43</v>
      </c>
      <c r="B447" s="21" t="s">
        <v>14897</v>
      </c>
      <c r="C447" s="22" t="s">
        <v>14898</v>
      </c>
      <c r="D447" s="3" t="s">
        <v>24734</v>
      </c>
      <c r="E447" s="3" t="s">
        <v>24735</v>
      </c>
      <c r="F447" s="3" t="s">
        <v>3178</v>
      </c>
      <c r="G447" s="21">
        <v>337.95600000000002</v>
      </c>
      <c r="H447" s="29" t="s">
        <v>8382</v>
      </c>
      <c r="I447">
        <v>55</v>
      </c>
      <c r="J447" t="s">
        <v>82</v>
      </c>
      <c r="K447" t="str">
        <f t="shared" si="12"/>
        <v>43,4321402,'TENENTE PORTELA','-27.3711932','-53.7587729','497','337,956','PORTELENSE','55',current_timestamp);</v>
      </c>
      <c r="L447" t="str">
        <f t="shared" si="13"/>
        <v>INSERT INTO municipio (cd_estado,cd_municipio,ds_municipio,vl_latitude,vl_longitude,vl_altitude,qt_area,ds_gentilico,nr_ddd,dt_registro)VALUES (43,4321402,'TENENTE PORTELA','-27.3711932','-53.7587729','497','337,956','PORTELENSE','55',current_timestamp);</v>
      </c>
    </row>
    <row r="448" spans="1:12" x14ac:dyDescent="0.25">
      <c r="A448">
        <v>43</v>
      </c>
      <c r="B448" s="21" t="s">
        <v>14899</v>
      </c>
      <c r="C448" s="22" t="s">
        <v>14900</v>
      </c>
      <c r="D448" s="3" t="s">
        <v>24736</v>
      </c>
      <c r="E448" s="3" t="s">
        <v>24737</v>
      </c>
      <c r="F448" s="3" t="s">
        <v>632</v>
      </c>
      <c r="G448" s="21">
        <v>141.773</v>
      </c>
      <c r="H448" s="29" t="s">
        <v>23140</v>
      </c>
      <c r="I448">
        <v>51</v>
      </c>
      <c r="J448" t="s">
        <v>82</v>
      </c>
      <c r="K448" t="str">
        <f t="shared" si="12"/>
        <v>43,4321436,'TERRA DE AREIA','-29.58097768','-50.06617785','18','141,773','TERRAREENSE','51',current_timestamp);</v>
      </c>
      <c r="L448" t="str">
        <f t="shared" si="13"/>
        <v>INSERT INTO municipio (cd_estado,cd_municipio,ds_municipio,vl_latitude,vl_longitude,vl_altitude,qt_area,ds_gentilico,nr_ddd,dt_registro)VALUES (43,4321436,'TERRA DE AREIA','-29.58097768','-50.06617785','18','141,773','TERRAREENSE','51',current_timestamp);</v>
      </c>
    </row>
    <row r="449" spans="1:12" x14ac:dyDescent="0.25">
      <c r="A449">
        <v>43</v>
      </c>
      <c r="B449" s="21" t="s">
        <v>14901</v>
      </c>
      <c r="C449" s="22" t="s">
        <v>14902</v>
      </c>
      <c r="D449" s="3" t="s">
        <v>24738</v>
      </c>
      <c r="E449" s="3" t="s">
        <v>24739</v>
      </c>
      <c r="F449" s="3" t="s">
        <v>629</v>
      </c>
      <c r="G449" s="21">
        <v>178.46</v>
      </c>
      <c r="H449" s="29" t="s">
        <v>23141</v>
      </c>
      <c r="I449">
        <v>51</v>
      </c>
      <c r="J449" t="s">
        <v>82</v>
      </c>
      <c r="K449" t="str">
        <f t="shared" si="12"/>
        <v>43,4321451,'TEUTÔNIA','-29.4469039','-51.81403399','64','178,46','TEUTONIENSE','51',current_timestamp);</v>
      </c>
      <c r="L449" t="str">
        <f t="shared" si="13"/>
        <v>INSERT INTO municipio (cd_estado,cd_municipio,ds_municipio,vl_latitude,vl_longitude,vl_altitude,qt_area,ds_gentilico,nr_ddd,dt_registro)VALUES (43,4321451,'TEUTÔNIA','-29.4469039','-51.81403399','64','178,46','TEUTONIENSE','51',current_timestamp);</v>
      </c>
    </row>
    <row r="450" spans="1:12" x14ac:dyDescent="0.25">
      <c r="A450">
        <v>43</v>
      </c>
      <c r="B450" s="21" t="s">
        <v>14903</v>
      </c>
      <c r="C450" s="22" t="s">
        <v>14904</v>
      </c>
      <c r="D450" s="3" t="s">
        <v>24740</v>
      </c>
      <c r="E450" s="3" t="s">
        <v>24741</v>
      </c>
      <c r="F450" s="3" t="s">
        <v>18206</v>
      </c>
      <c r="G450" s="21">
        <v>113.913</v>
      </c>
      <c r="H450" s="29" t="s">
        <v>23142</v>
      </c>
      <c r="I450">
        <v>54</v>
      </c>
      <c r="J450" t="s">
        <v>82</v>
      </c>
      <c r="K450" t="str">
        <f t="shared" ref="K450:K498" si="14">CONCATENATE(A450,",",B450,",'",C450,"','",D450,"','",E450,"','",F450,"','",G450,"','",H450,"','",I450,"',",J450,");")</f>
        <v>43,4321469,'TIO HUGO','-28.57915154','-52.59783983','531','113,913','TIO-HUGUENSE','54',current_timestamp);</v>
      </c>
      <c r="L450" t="str">
        <f t="shared" ref="L450:L498" si="15">CONCATENATE("INSERT INTO municipio (cd_estado,cd_municipio,ds_municipio,vl_latitude,vl_longitude,vl_altitude,qt_area,ds_gentilico,nr_ddd,dt_registro)VALUES (",K450)</f>
        <v>INSERT INTO municipio (cd_estado,cd_municipio,ds_municipio,vl_latitude,vl_longitude,vl_altitude,qt_area,ds_gentilico,nr_ddd,dt_registro)VALUES (43,4321469,'TIO HUGO','-28.57915154','-52.59783983','531','113,913','TIO-HUGUENSE','54',current_timestamp);</v>
      </c>
    </row>
    <row r="451" spans="1:12" x14ac:dyDescent="0.25">
      <c r="A451">
        <v>43</v>
      </c>
      <c r="B451" s="21" t="s">
        <v>14905</v>
      </c>
      <c r="C451" s="22" t="s">
        <v>14906</v>
      </c>
      <c r="D451" s="3" t="s">
        <v>24742</v>
      </c>
      <c r="E451" s="3" t="s">
        <v>24743</v>
      </c>
      <c r="F451" s="3" t="s">
        <v>3915</v>
      </c>
      <c r="G451" s="21">
        <v>236.196</v>
      </c>
      <c r="H451" s="29" t="s">
        <v>23033</v>
      </c>
      <c r="I451">
        <v>55</v>
      </c>
      <c r="J451" t="s">
        <v>82</v>
      </c>
      <c r="K451" t="str">
        <f t="shared" si="14"/>
        <v>43,4321477,'TIRADENTES DO SUL','-27.39472657','-54.08871889','376','236,196','TIRADENTENSE','55',current_timestamp);</v>
      </c>
      <c r="L451" t="str">
        <f t="shared" si="15"/>
        <v>INSERT INTO municipio (cd_estado,cd_municipio,ds_municipio,vl_latitude,vl_longitude,vl_altitude,qt_area,ds_gentilico,nr_ddd,dt_registro)VALUES (43,4321477,'TIRADENTES DO SUL','-27.39472657','-54.08871889','376','236,196','TIRADENTENSE','55',current_timestamp);</v>
      </c>
    </row>
    <row r="452" spans="1:12" x14ac:dyDescent="0.25">
      <c r="A452">
        <v>43</v>
      </c>
      <c r="B452" s="21" t="s">
        <v>14907</v>
      </c>
      <c r="C452" s="22" t="s">
        <v>14908</v>
      </c>
      <c r="D452" s="3" t="s">
        <v>24744</v>
      </c>
      <c r="E452" s="3" t="s">
        <v>24745</v>
      </c>
      <c r="F452" s="3" t="s">
        <v>8632</v>
      </c>
      <c r="G452" s="21">
        <v>202.977</v>
      </c>
      <c r="H452" s="29" t="s">
        <v>23143</v>
      </c>
      <c r="I452">
        <v>55</v>
      </c>
      <c r="J452" t="s">
        <v>82</v>
      </c>
      <c r="K452" t="str">
        <f t="shared" si="14"/>
        <v>43,4321493,'TOROPI','-29.4782805','-54.228323','143','202,977','TOROPIENSE','55',current_timestamp);</v>
      </c>
      <c r="L452" t="str">
        <f t="shared" si="15"/>
        <v>INSERT INTO municipio (cd_estado,cd_municipio,ds_municipio,vl_latitude,vl_longitude,vl_altitude,qt_area,ds_gentilico,nr_ddd,dt_registro)VALUES (43,4321493,'TOROPI','-29.4782805','-54.228323','143','202,977','TOROPIENSE','55',current_timestamp);</v>
      </c>
    </row>
    <row r="453" spans="1:12" x14ac:dyDescent="0.25">
      <c r="A453">
        <v>43</v>
      </c>
      <c r="B453" s="21" t="s">
        <v>14909</v>
      </c>
      <c r="C453" s="22" t="s">
        <v>14910</v>
      </c>
      <c r="D453" s="3" t="s">
        <v>24746</v>
      </c>
      <c r="E453" s="3" t="s">
        <v>24747</v>
      </c>
      <c r="F453" s="3" t="s">
        <v>1436</v>
      </c>
      <c r="G453" s="21">
        <v>160.565</v>
      </c>
      <c r="H453" s="29" t="s">
        <v>23144</v>
      </c>
      <c r="I453">
        <v>51</v>
      </c>
      <c r="J453" t="s">
        <v>82</v>
      </c>
      <c r="K453" t="str">
        <f t="shared" si="14"/>
        <v>43,4321501,'TORRES','-29.33832','-49.72834826','9','160,565','TORRENSE','51',current_timestamp);</v>
      </c>
      <c r="L453" t="str">
        <f t="shared" si="15"/>
        <v>INSERT INTO municipio (cd_estado,cd_municipio,ds_municipio,vl_latitude,vl_longitude,vl_altitude,qt_area,ds_gentilico,nr_ddd,dt_registro)VALUES (43,4321501,'TORRES','-29.33832','-49.72834826','9','160,565','TORRENSE','51',current_timestamp);</v>
      </c>
    </row>
    <row r="454" spans="1:12" x14ac:dyDescent="0.25">
      <c r="A454">
        <v>43</v>
      </c>
      <c r="B454" s="21" t="s">
        <v>14911</v>
      </c>
      <c r="C454" s="22" t="s">
        <v>14912</v>
      </c>
      <c r="D454" s="3" t="s">
        <v>24748</v>
      </c>
      <c r="E454" s="3" t="s">
        <v>24749</v>
      </c>
      <c r="F454" s="3" t="s">
        <v>2189</v>
      </c>
      <c r="G454" s="21">
        <v>144.40799999999999</v>
      </c>
      <c r="H454" s="29" t="s">
        <v>23145</v>
      </c>
      <c r="I454">
        <v>51</v>
      </c>
      <c r="J454" t="s">
        <v>82</v>
      </c>
      <c r="K454" t="str">
        <f t="shared" si="14"/>
        <v>43,4321600,'TRAMANDAÍ','-29.9841744','-50.1342845','6','144,408','TRAMANDAIENSE','51',current_timestamp);</v>
      </c>
      <c r="L454" t="str">
        <f t="shared" si="15"/>
        <v>INSERT INTO municipio (cd_estado,cd_municipio,ds_municipio,vl_latitude,vl_longitude,vl_altitude,qt_area,ds_gentilico,nr_ddd,dt_registro)VALUES (43,4321600,'TRAMANDAÍ','-29.9841744','-50.1342845','6','144,408','TRAMANDAIENSE','51',current_timestamp);</v>
      </c>
    </row>
    <row r="455" spans="1:12" x14ac:dyDescent="0.25">
      <c r="A455">
        <v>43</v>
      </c>
      <c r="B455" s="21" t="s">
        <v>14913</v>
      </c>
      <c r="C455" s="22" t="s">
        <v>14914</v>
      </c>
      <c r="D455" s="3" t="s">
        <v>24750</v>
      </c>
      <c r="E455" s="3" t="s">
        <v>24751</v>
      </c>
      <c r="F455" s="3" t="s">
        <v>581</v>
      </c>
      <c r="G455" s="21">
        <v>81.122</v>
      </c>
      <c r="H455" s="29" t="s">
        <v>23146</v>
      </c>
      <c r="I455">
        <v>51</v>
      </c>
      <c r="J455" t="s">
        <v>82</v>
      </c>
      <c r="K455" t="str">
        <f t="shared" si="14"/>
        <v>43,4321626,'TRAVESSEIRO','-29.2975884','-52.0559044','93','81,122','TRAVESSEIRENSE','51',current_timestamp);</v>
      </c>
      <c r="L455" t="str">
        <f t="shared" si="15"/>
        <v>INSERT INTO municipio (cd_estado,cd_municipio,ds_municipio,vl_latitude,vl_longitude,vl_altitude,qt_area,ds_gentilico,nr_ddd,dt_registro)VALUES (43,4321626,'TRAVESSEIRO','-29.2975884','-52.0559044','93','81,122','TRAVESSEIRENSE','51',current_timestamp);</v>
      </c>
    </row>
    <row r="456" spans="1:12" x14ac:dyDescent="0.25">
      <c r="A456">
        <v>43</v>
      </c>
      <c r="B456" s="21" t="s">
        <v>14915</v>
      </c>
      <c r="C456" s="22" t="s">
        <v>14916</v>
      </c>
      <c r="D456" s="3" t="s">
        <v>24752</v>
      </c>
      <c r="E456" s="3" t="s">
        <v>24753</v>
      </c>
      <c r="F456" s="3" t="s">
        <v>24754</v>
      </c>
      <c r="G456" s="21">
        <v>148.58199999999999</v>
      </c>
      <c r="H456" s="29" t="s">
        <v>23147</v>
      </c>
      <c r="I456">
        <v>54</v>
      </c>
      <c r="J456" t="s">
        <v>82</v>
      </c>
      <c r="K456" t="str">
        <f t="shared" si="14"/>
        <v>43,4321634,'TRÊS ARROIOS','-27.5004364','-52.1452564','544','148,582','TRÊS-ARROIENSE','54',current_timestamp);</v>
      </c>
      <c r="L456" t="str">
        <f t="shared" si="15"/>
        <v>INSERT INTO municipio (cd_estado,cd_municipio,ds_municipio,vl_latitude,vl_longitude,vl_altitude,qt_area,ds_gentilico,nr_ddd,dt_registro)VALUES (43,4321634,'TRÊS ARROIOS','-27.5004364','-52.1452564','544','148,582','TRÊS-ARROIENSE','54',current_timestamp);</v>
      </c>
    </row>
    <row r="457" spans="1:12" x14ac:dyDescent="0.25">
      <c r="A457">
        <v>43</v>
      </c>
      <c r="B457" s="21" t="s">
        <v>14917</v>
      </c>
      <c r="C457" s="22" t="s">
        <v>14918</v>
      </c>
      <c r="D457" s="3" t="s">
        <v>24755</v>
      </c>
      <c r="E457" s="3" t="s">
        <v>24756</v>
      </c>
      <c r="F457" s="3" t="s">
        <v>462</v>
      </c>
      <c r="G457" s="21">
        <v>251.05799999999999</v>
      </c>
      <c r="H457" s="29" t="s">
        <v>23148</v>
      </c>
      <c r="I457">
        <v>51</v>
      </c>
      <c r="J457" t="s">
        <v>82</v>
      </c>
      <c r="K457" t="str">
        <f t="shared" si="14"/>
        <v>43,4321667,'TRÊS CACHOEIRAS','-29.45258416','-49.92073774','15','251,058','TRÊS CACHOEIRENSE','51',current_timestamp);</v>
      </c>
      <c r="L457" t="str">
        <f t="shared" si="15"/>
        <v>INSERT INTO municipio (cd_estado,cd_municipio,ds_municipio,vl_latitude,vl_longitude,vl_altitude,qt_area,ds_gentilico,nr_ddd,dt_registro)VALUES (43,4321667,'TRÊS CACHOEIRAS','-29.45258416','-49.92073774','15','251,058','TRÊS CACHOEIRENSE','51',current_timestamp);</v>
      </c>
    </row>
    <row r="458" spans="1:12" x14ac:dyDescent="0.25">
      <c r="A458">
        <v>43</v>
      </c>
      <c r="B458" s="21" t="s">
        <v>14919</v>
      </c>
      <c r="C458" s="22" t="s">
        <v>14920</v>
      </c>
      <c r="D458" s="3" t="s">
        <v>24757</v>
      </c>
      <c r="E458" s="3" t="s">
        <v>24758</v>
      </c>
      <c r="F458" s="3" t="s">
        <v>3361</v>
      </c>
      <c r="G458" s="21">
        <v>185.53899999999999</v>
      </c>
      <c r="H458" s="29" t="s">
        <v>23149</v>
      </c>
      <c r="I458">
        <v>51</v>
      </c>
      <c r="J458" t="s">
        <v>82</v>
      </c>
      <c r="K458" t="str">
        <f t="shared" si="14"/>
        <v>43,4321709,'TRÊS COROAS','-29.51553153','-50.77917337','56','185,539','TRÊS-COROENSE','51',current_timestamp);</v>
      </c>
      <c r="L458" t="str">
        <f t="shared" si="15"/>
        <v>INSERT INTO municipio (cd_estado,cd_municipio,ds_municipio,vl_latitude,vl_longitude,vl_altitude,qt_area,ds_gentilico,nr_ddd,dt_registro)VALUES (43,4321709,'TRÊS COROAS','-29.51553153','-50.77917337','56','185,539','TRÊS-COROENSE','51',current_timestamp);</v>
      </c>
    </row>
    <row r="459" spans="1:12" x14ac:dyDescent="0.25">
      <c r="A459">
        <v>43</v>
      </c>
      <c r="B459" s="21" t="s">
        <v>14921</v>
      </c>
      <c r="C459" s="22" t="s">
        <v>14922</v>
      </c>
      <c r="D459" s="3" t="s">
        <v>24759</v>
      </c>
      <c r="E459" s="3" t="s">
        <v>24760</v>
      </c>
      <c r="F459" s="3" t="s">
        <v>6229</v>
      </c>
      <c r="G459" s="21">
        <v>422.19799999999998</v>
      </c>
      <c r="H459" s="29" t="s">
        <v>23150</v>
      </c>
      <c r="I459">
        <v>55</v>
      </c>
      <c r="J459" t="s">
        <v>82</v>
      </c>
      <c r="K459" t="str">
        <f t="shared" si="14"/>
        <v>43,4321808,'TRÊS DE MAIO','-27.7842837','-54.23450232','359','422,198','TRÊS-MAIENSE','55',current_timestamp);</v>
      </c>
      <c r="L459" t="str">
        <f t="shared" si="15"/>
        <v>INSERT INTO municipio (cd_estado,cd_municipio,ds_municipio,vl_latitude,vl_longitude,vl_altitude,qt_area,ds_gentilico,nr_ddd,dt_registro)VALUES (43,4321808,'TRÊS DE MAIO','-27.7842837','-54.23450232','359','422,198','TRÊS-MAIENSE','55',current_timestamp);</v>
      </c>
    </row>
    <row r="460" spans="1:12" x14ac:dyDescent="0.25">
      <c r="A460">
        <v>43</v>
      </c>
      <c r="B460" s="21" t="s">
        <v>14923</v>
      </c>
      <c r="C460" s="22" t="s">
        <v>14924</v>
      </c>
      <c r="D460" s="3" t="s">
        <v>24761</v>
      </c>
      <c r="E460" s="3" t="s">
        <v>24762</v>
      </c>
      <c r="F460" s="3" t="s">
        <v>489</v>
      </c>
      <c r="G460" s="21">
        <v>217.25899999999999</v>
      </c>
      <c r="H460" s="29" t="s">
        <v>1291</v>
      </c>
      <c r="I460">
        <v>51</v>
      </c>
      <c r="J460" t="s">
        <v>82</v>
      </c>
      <c r="K460" t="str">
        <f t="shared" si="14"/>
        <v>43,4321832,'TRÊS FORQUILHAS','-29.53733917','-50.06411791','13','217,259','FORQUILHENSE','51',current_timestamp);</v>
      </c>
      <c r="L460" t="str">
        <f t="shared" si="15"/>
        <v>INSERT INTO municipio (cd_estado,cd_municipio,ds_municipio,vl_latitude,vl_longitude,vl_altitude,qt_area,ds_gentilico,nr_ddd,dt_registro)VALUES (43,4321832,'TRÊS FORQUILHAS','-29.53733917','-50.06411791','13','217,259','FORQUILHENSE','51',current_timestamp);</v>
      </c>
    </row>
    <row r="461" spans="1:12" x14ac:dyDescent="0.25">
      <c r="A461">
        <v>43</v>
      </c>
      <c r="B461" s="21" t="s">
        <v>14925</v>
      </c>
      <c r="C461" s="22" t="s">
        <v>14926</v>
      </c>
      <c r="D461" s="3" t="s">
        <v>24763</v>
      </c>
      <c r="E461" s="3" t="s">
        <v>24764</v>
      </c>
      <c r="F461" s="3" t="s">
        <v>2973</v>
      </c>
      <c r="G461" s="21">
        <v>180.59899999999999</v>
      </c>
      <c r="H461" s="29" t="s">
        <v>23151</v>
      </c>
      <c r="I461">
        <v>54</v>
      </c>
      <c r="J461" t="s">
        <v>82</v>
      </c>
      <c r="K461" t="str">
        <f t="shared" si="14"/>
        <v>43,4321857,'TRÊS PALMEIRAS','-27.6139533','-52.8439136','670','180,599','TRÊS-PALMEIRENSE','54',current_timestamp);</v>
      </c>
      <c r="L461" t="str">
        <f t="shared" si="15"/>
        <v>INSERT INTO municipio (cd_estado,cd_municipio,ds_municipio,vl_latitude,vl_longitude,vl_altitude,qt_area,ds_gentilico,nr_ddd,dt_registro)VALUES (43,4321857,'TRÊS PALMEIRAS','-27.6139533','-52.8439136','670','180,599','TRÊS-PALMEIRENSE','54',current_timestamp);</v>
      </c>
    </row>
    <row r="462" spans="1:12" x14ac:dyDescent="0.25">
      <c r="A462">
        <v>43</v>
      </c>
      <c r="B462" s="21" t="s">
        <v>14927</v>
      </c>
      <c r="C462" s="22" t="s">
        <v>14928</v>
      </c>
      <c r="D462" s="3" t="s">
        <v>24765</v>
      </c>
      <c r="E462" s="3" t="s">
        <v>24766</v>
      </c>
      <c r="F462" s="3" t="s">
        <v>2835</v>
      </c>
      <c r="G462" s="21">
        <v>268.39600000000002</v>
      </c>
      <c r="H462" s="29" t="s">
        <v>23152</v>
      </c>
      <c r="I462">
        <v>55</v>
      </c>
      <c r="J462" t="s">
        <v>82</v>
      </c>
      <c r="K462" t="str">
        <f t="shared" si="14"/>
        <v>43,4321907,'TRÊS PASSOS','-27.45594068','-53.9304471','444','268,396','TRÊS-PASSENSE','55',current_timestamp);</v>
      </c>
      <c r="L462" t="str">
        <f t="shared" si="15"/>
        <v>INSERT INTO municipio (cd_estado,cd_municipio,ds_municipio,vl_latitude,vl_longitude,vl_altitude,qt_area,ds_gentilico,nr_ddd,dt_registro)VALUES (43,4321907,'TRÊS PASSOS','-27.45594068','-53.9304471','444','268,396','TRÊS-PASSENSE','55',current_timestamp);</v>
      </c>
    </row>
    <row r="463" spans="1:12" x14ac:dyDescent="0.25">
      <c r="A463">
        <v>43</v>
      </c>
      <c r="B463" s="21" t="s">
        <v>14929</v>
      </c>
      <c r="C463" s="22" t="s">
        <v>14930</v>
      </c>
      <c r="D463" s="3" t="s">
        <v>24767</v>
      </c>
      <c r="E463" s="3" t="s">
        <v>24768</v>
      </c>
      <c r="F463" s="3" t="s">
        <v>2723</v>
      </c>
      <c r="G463" s="21">
        <v>268.41699999999997</v>
      </c>
      <c r="H463" s="29" t="s">
        <v>5824</v>
      </c>
      <c r="I463">
        <v>54</v>
      </c>
      <c r="J463" t="s">
        <v>82</v>
      </c>
      <c r="K463" t="str">
        <f t="shared" si="14"/>
        <v>43,4321956,'TRINDADE DO SUL','-27.5242155','-52.8967908','648','268,417','TRINDADENSE','54',current_timestamp);</v>
      </c>
      <c r="L463" t="str">
        <f t="shared" si="15"/>
        <v>INSERT INTO municipio (cd_estado,cd_municipio,ds_municipio,vl_latitude,vl_longitude,vl_altitude,qt_area,ds_gentilico,nr_ddd,dt_registro)VALUES (43,4321956,'TRINDADE DO SUL','-27.5242155','-52.8967908','648','268,417','TRINDADENSE','54',current_timestamp);</v>
      </c>
    </row>
    <row r="464" spans="1:12" x14ac:dyDescent="0.25">
      <c r="A464">
        <v>43</v>
      </c>
      <c r="B464" s="21" t="s">
        <v>14931</v>
      </c>
      <c r="C464" s="22" t="s">
        <v>10499</v>
      </c>
      <c r="D464" s="3" t="s">
        <v>24769</v>
      </c>
      <c r="E464" s="3" t="s">
        <v>24770</v>
      </c>
      <c r="F464" s="3" t="s">
        <v>473</v>
      </c>
      <c r="G464" s="21">
        <v>818.79899999999998</v>
      </c>
      <c r="H464" s="29" t="s">
        <v>20012</v>
      </c>
      <c r="I464">
        <v>51</v>
      </c>
      <c r="J464" t="s">
        <v>82</v>
      </c>
      <c r="K464" t="str">
        <f t="shared" si="14"/>
        <v>43,4322004,'TRIUNFO','-29.93574868','-51.71742032','22','818,799','TRIUNFENSE','51',current_timestamp);</v>
      </c>
      <c r="L464" t="str">
        <f t="shared" si="15"/>
        <v>INSERT INTO municipio (cd_estado,cd_municipio,ds_municipio,vl_latitude,vl_longitude,vl_altitude,qt_area,ds_gentilico,nr_ddd,dt_registro)VALUES (43,4322004,'TRIUNFO','-29.93574868','-51.71742032','22','818,799','TRIUNFENSE','51',current_timestamp);</v>
      </c>
    </row>
    <row r="465" spans="1:12" x14ac:dyDescent="0.25">
      <c r="A465">
        <v>43</v>
      </c>
      <c r="B465" s="21" t="s">
        <v>14932</v>
      </c>
      <c r="C465" s="22" t="s">
        <v>14933</v>
      </c>
      <c r="D465" s="3" t="s">
        <v>24771</v>
      </c>
      <c r="E465" s="3" t="s">
        <v>24772</v>
      </c>
      <c r="F465" s="3" t="s">
        <v>7960</v>
      </c>
      <c r="G465" s="21">
        <v>180.80699999999999</v>
      </c>
      <c r="H465" s="29" t="s">
        <v>23153</v>
      </c>
      <c r="I465">
        <v>55</v>
      </c>
      <c r="J465" t="s">
        <v>82</v>
      </c>
      <c r="K465" t="str">
        <f t="shared" si="14"/>
        <v>43,4322103,'TUCUNDUVA','-27.66003038','-54.44256663','232','180,807','TUCUNDUVENSE','55',current_timestamp);</v>
      </c>
      <c r="L465" t="str">
        <f t="shared" si="15"/>
        <v>INSERT INTO municipio (cd_estado,cd_municipio,ds_municipio,vl_latitude,vl_longitude,vl_altitude,qt_area,ds_gentilico,nr_ddd,dt_registro)VALUES (43,4322103,'TUCUNDUVA','-27.66003038','-54.44256663','232','180,807','TUCUNDUVENSE','55',current_timestamp);</v>
      </c>
    </row>
    <row r="466" spans="1:12" x14ac:dyDescent="0.25">
      <c r="A466">
        <v>43</v>
      </c>
      <c r="B466" s="21" t="s">
        <v>14934</v>
      </c>
      <c r="C466" s="22" t="s">
        <v>14935</v>
      </c>
      <c r="D466" s="3" t="s">
        <v>24773</v>
      </c>
      <c r="E466" s="3" t="s">
        <v>24774</v>
      </c>
      <c r="F466" s="3" t="s">
        <v>18194</v>
      </c>
      <c r="G466" s="21">
        <v>218.072</v>
      </c>
      <c r="H466" s="29" t="s">
        <v>22805</v>
      </c>
      <c r="I466">
        <v>51</v>
      </c>
      <c r="J466" t="s">
        <v>82</v>
      </c>
      <c r="K466" t="str">
        <f t="shared" si="14"/>
        <v>43,4322152,'TUNAS','-29.10268618','-52.95587182','312','218,072','TUNENSE','51',current_timestamp);</v>
      </c>
      <c r="L466" t="str">
        <f t="shared" si="15"/>
        <v>INSERT INTO municipio (cd_estado,cd_municipio,ds_municipio,vl_latitude,vl_longitude,vl_altitude,qt_area,ds_gentilico,nr_ddd,dt_registro)VALUES (43,4322152,'TUNAS','-29.10268618','-52.95587182','312','218,072','TUNENSE','51',current_timestamp);</v>
      </c>
    </row>
    <row r="467" spans="1:12" x14ac:dyDescent="0.25">
      <c r="A467">
        <v>43</v>
      </c>
      <c r="B467" s="21" t="s">
        <v>14936</v>
      </c>
      <c r="C467" s="22" t="s">
        <v>14937</v>
      </c>
      <c r="D467" s="3" t="s">
        <v>24775</v>
      </c>
      <c r="E467" s="3" t="s">
        <v>24776</v>
      </c>
      <c r="F467" s="3" t="s">
        <v>3499</v>
      </c>
      <c r="G467" s="21">
        <v>135.26400000000001</v>
      </c>
      <c r="H467" s="29" t="s">
        <v>23154</v>
      </c>
      <c r="I467">
        <v>54</v>
      </c>
      <c r="J467" t="s">
        <v>82</v>
      </c>
      <c r="K467" t="str">
        <f t="shared" si="14"/>
        <v>43,4322186,'TUPANCI DO SUL','-27.9242019','-51.538607','814','135,264','TUPANCISENSE','54',current_timestamp);</v>
      </c>
      <c r="L467" t="str">
        <f t="shared" si="15"/>
        <v>INSERT INTO municipio (cd_estado,cd_municipio,ds_municipio,vl_latitude,vl_longitude,vl_altitude,qt_area,ds_gentilico,nr_ddd,dt_registro)VALUES (43,4322186,'TUPANCI DO SUL','-27.9242019','-51.538607','814','135,264','TUPANCISENSE','54',current_timestamp);</v>
      </c>
    </row>
    <row r="468" spans="1:12" x14ac:dyDescent="0.25">
      <c r="A468">
        <v>43</v>
      </c>
      <c r="B468" s="21" t="s">
        <v>14938</v>
      </c>
      <c r="C468" s="22" t="s">
        <v>14939</v>
      </c>
      <c r="D468" s="3" t="s">
        <v>24777</v>
      </c>
      <c r="E468" s="3" t="s">
        <v>24778</v>
      </c>
      <c r="F468" s="3" t="s">
        <v>18990</v>
      </c>
      <c r="G468" s="21">
        <v>2251.04</v>
      </c>
      <c r="H468" s="29" t="s">
        <v>23155</v>
      </c>
      <c r="I468">
        <v>55</v>
      </c>
      <c r="J468" t="s">
        <v>82</v>
      </c>
      <c r="K468" t="str">
        <f t="shared" si="14"/>
        <v>43,4322202,'TUPANCIRETÃ','-29.08109487','-53.83667707','464','2251,04','TUPANCIRETANENSE','55',current_timestamp);</v>
      </c>
      <c r="L468" t="str">
        <f t="shared" si="15"/>
        <v>INSERT INTO municipio (cd_estado,cd_municipio,ds_municipio,vl_latitude,vl_longitude,vl_altitude,qt_area,ds_gentilico,nr_ddd,dt_registro)VALUES (43,4322202,'TUPANCIRETÃ','-29.08109487','-53.83667707','464','2251,04','TUPANCIRETANENSE','55',current_timestamp);</v>
      </c>
    </row>
    <row r="469" spans="1:12" x14ac:dyDescent="0.25">
      <c r="A469">
        <v>43</v>
      </c>
      <c r="B469" s="21" t="s">
        <v>14940</v>
      </c>
      <c r="C469" s="22" t="s">
        <v>14941</v>
      </c>
      <c r="D469" s="3" t="s">
        <v>24779</v>
      </c>
      <c r="E469" s="3" t="s">
        <v>24780</v>
      </c>
      <c r="F469" s="3" t="s">
        <v>2561</v>
      </c>
      <c r="G469" s="21">
        <v>59.542000000000002</v>
      </c>
      <c r="H469" s="29" t="s">
        <v>23156</v>
      </c>
      <c r="I469">
        <v>51</v>
      </c>
      <c r="J469" t="s">
        <v>82</v>
      </c>
      <c r="K469" t="str">
        <f t="shared" si="14"/>
        <v>43,4322251,'TUPANDI','-29.48221352','-51.41869783','74','59,542','TUPANDIENSE','51',current_timestamp);</v>
      </c>
      <c r="L469" t="str">
        <f t="shared" si="15"/>
        <v>INSERT INTO municipio (cd_estado,cd_municipio,ds_municipio,vl_latitude,vl_longitude,vl_altitude,qt_area,ds_gentilico,nr_ddd,dt_registro)VALUES (43,4322251,'TUPANDI','-29.48221352','-51.41869783','74','59,542','TUPANDIENSE','51',current_timestamp);</v>
      </c>
    </row>
    <row r="470" spans="1:12" x14ac:dyDescent="0.25">
      <c r="A470">
        <v>43</v>
      </c>
      <c r="B470" s="21" t="s">
        <v>14942</v>
      </c>
      <c r="C470" s="22" t="s">
        <v>14943</v>
      </c>
      <c r="D470" s="3" t="s">
        <v>24781</v>
      </c>
      <c r="E470" s="3" t="s">
        <v>24782</v>
      </c>
      <c r="F470" s="3" t="s">
        <v>1702</v>
      </c>
      <c r="G470" s="21">
        <v>307.67599999999999</v>
      </c>
      <c r="H470" s="29" t="s">
        <v>23157</v>
      </c>
      <c r="I470">
        <v>55</v>
      </c>
      <c r="J470" t="s">
        <v>82</v>
      </c>
      <c r="K470" t="str">
        <f t="shared" si="14"/>
        <v>43,4322301,'TUPARENDI','-27.762678','-54.48096514','317','307,676','TUPARENDIENSE','55',current_timestamp);</v>
      </c>
      <c r="L470" t="str">
        <f t="shared" si="15"/>
        <v>INSERT INTO municipio (cd_estado,cd_municipio,ds_municipio,vl_latitude,vl_longitude,vl_altitude,qt_area,ds_gentilico,nr_ddd,dt_registro)VALUES (43,4322301,'TUPARENDI','-27.762678','-54.48096514','317','307,676','TUPARENDIENSE','55',current_timestamp);</v>
      </c>
    </row>
    <row r="471" spans="1:12" x14ac:dyDescent="0.25">
      <c r="A471">
        <v>43</v>
      </c>
      <c r="B471" s="21" t="s">
        <v>14944</v>
      </c>
      <c r="C471" s="22" t="s">
        <v>14945</v>
      </c>
      <c r="D471" s="3" t="s">
        <v>24783</v>
      </c>
      <c r="E471" s="3" t="s">
        <v>24784</v>
      </c>
      <c r="F471" s="3" t="s">
        <v>620</v>
      </c>
      <c r="G471" s="21">
        <v>253.63499999999999</v>
      </c>
      <c r="H471" s="29" t="s">
        <v>23158</v>
      </c>
      <c r="I471">
        <v>53</v>
      </c>
      <c r="J471" t="s">
        <v>82</v>
      </c>
      <c r="K471" t="str">
        <f t="shared" si="14"/>
        <v>43,4322327,'TURUÇU','-31.41948407','-52.17485479','32','253,635','TURUÇUENSE','53',current_timestamp);</v>
      </c>
      <c r="L471" t="str">
        <f t="shared" si="15"/>
        <v>INSERT INTO municipio (cd_estado,cd_municipio,ds_municipio,vl_latitude,vl_longitude,vl_altitude,qt_area,ds_gentilico,nr_ddd,dt_registro)VALUES (43,4322327,'TURUÇU','-31.41948407','-52.17485479','32','253,635','TURUÇUENSE','53',current_timestamp);</v>
      </c>
    </row>
    <row r="472" spans="1:12" x14ac:dyDescent="0.25">
      <c r="A472">
        <v>43</v>
      </c>
      <c r="B472" s="21" t="s">
        <v>14946</v>
      </c>
      <c r="C472" s="22" t="s">
        <v>14947</v>
      </c>
      <c r="D472" s="3" t="s">
        <v>24785</v>
      </c>
      <c r="E472" s="3" t="s">
        <v>24786</v>
      </c>
      <c r="F472" s="3" t="s">
        <v>494</v>
      </c>
      <c r="G472" s="21">
        <v>126.69199999999999</v>
      </c>
      <c r="H472" s="29" t="s">
        <v>23159</v>
      </c>
      <c r="I472">
        <v>55</v>
      </c>
      <c r="J472" t="s">
        <v>82</v>
      </c>
      <c r="K472" t="str">
        <f t="shared" si="14"/>
        <v>43,4322343,'UBIRETAMA','-28.04545143','-54.68236685','209','126,692','UBIRETAMENSE','55',current_timestamp);</v>
      </c>
      <c r="L472" t="str">
        <f t="shared" si="15"/>
        <v>INSERT INTO municipio (cd_estado,cd_municipio,ds_municipio,vl_latitude,vl_longitude,vl_altitude,qt_area,ds_gentilico,nr_ddd,dt_registro)VALUES (43,4322343,'UBIRETAMA','-28.04545143','-54.68236685','209','126,692','UBIRETAMENSE','55',current_timestamp);</v>
      </c>
    </row>
    <row r="473" spans="1:12" x14ac:dyDescent="0.25">
      <c r="A473">
        <v>43</v>
      </c>
      <c r="B473" s="21" t="s">
        <v>14948</v>
      </c>
      <c r="C473" s="22" t="s">
        <v>14949</v>
      </c>
      <c r="D473" s="3" t="s">
        <v>24787</v>
      </c>
      <c r="E473" s="3" t="s">
        <v>24788</v>
      </c>
      <c r="F473" s="3" t="s">
        <v>2421</v>
      </c>
      <c r="G473" s="21">
        <v>130.989</v>
      </c>
      <c r="H473" s="29" t="s">
        <v>23160</v>
      </c>
      <c r="I473">
        <v>54</v>
      </c>
      <c r="J473" t="s">
        <v>82</v>
      </c>
      <c r="K473" t="str">
        <f t="shared" si="14"/>
        <v>43,4322350,'UNIÃO DA SERRA','-28.754719','-52.0152241','460','130,989','UNIÃO-SERRENSE','54',current_timestamp);</v>
      </c>
      <c r="L473" t="str">
        <f t="shared" si="15"/>
        <v>INSERT INTO municipio (cd_estado,cd_municipio,ds_municipio,vl_latitude,vl_longitude,vl_altitude,qt_area,ds_gentilico,nr_ddd,dt_registro)VALUES (43,4322350,'UNIÃO DA SERRA','-28.754719','-52.0152241','460','130,989','UNIÃO-SERRENSE','54',current_timestamp);</v>
      </c>
    </row>
    <row r="474" spans="1:12" x14ac:dyDescent="0.25">
      <c r="A474">
        <v>43</v>
      </c>
      <c r="B474" s="21" t="s">
        <v>14950</v>
      </c>
      <c r="C474" s="22" t="s">
        <v>14951</v>
      </c>
      <c r="D474" s="3" t="s">
        <v>24789</v>
      </c>
      <c r="E474" s="3" t="s">
        <v>24790</v>
      </c>
      <c r="F474" s="3" t="s">
        <v>2505</v>
      </c>
      <c r="G474" s="21">
        <v>602.38699999999994</v>
      </c>
      <c r="H474" s="29" t="s">
        <v>23161</v>
      </c>
      <c r="I474">
        <v>55</v>
      </c>
      <c r="J474" t="s">
        <v>82</v>
      </c>
      <c r="K474" t="str">
        <f t="shared" si="14"/>
        <v>43,4322376,'UNISTALDA','-29.04699708','-55.15632391','346','602,387','UNISTALDENSE','55',current_timestamp);</v>
      </c>
      <c r="L474" t="str">
        <f t="shared" si="15"/>
        <v>INSERT INTO municipio (cd_estado,cd_municipio,ds_municipio,vl_latitude,vl_longitude,vl_altitude,qt_area,ds_gentilico,nr_ddd,dt_registro)VALUES (43,4322376,'UNISTALDA','-29.04699708','-55.15632391','346','602,387','UNISTALDENSE','55',current_timestamp);</v>
      </c>
    </row>
    <row r="475" spans="1:12" x14ac:dyDescent="0.25">
      <c r="A475">
        <v>43</v>
      </c>
      <c r="B475" s="21" t="s">
        <v>14952</v>
      </c>
      <c r="C475" s="22" t="s">
        <v>14953</v>
      </c>
      <c r="D475" s="3" t="s">
        <v>24791</v>
      </c>
      <c r="E475" s="3" t="s">
        <v>24792</v>
      </c>
      <c r="F475" s="3" t="s">
        <v>637</v>
      </c>
      <c r="G475" s="21">
        <v>5703.5860000000002</v>
      </c>
      <c r="H475" s="29" t="s">
        <v>23162</v>
      </c>
      <c r="I475">
        <v>55</v>
      </c>
      <c r="J475" t="s">
        <v>82</v>
      </c>
      <c r="K475" t="str">
        <f t="shared" si="14"/>
        <v>43,4322400,'URUGUAIANA','-29.7613711','-57.0852194','77','5703,586','URUGUAIANENSE','55',current_timestamp);</v>
      </c>
      <c r="L475" t="str">
        <f t="shared" si="15"/>
        <v>INSERT INTO municipio (cd_estado,cd_municipio,ds_municipio,vl_latitude,vl_longitude,vl_altitude,qt_area,ds_gentilico,nr_ddd,dt_registro)VALUES (43,4322400,'URUGUAIANA','-29.7613711','-57.0852194','77','5703,586','URUGUAIANENSE','55',current_timestamp);</v>
      </c>
    </row>
    <row r="476" spans="1:12" x14ac:dyDescent="0.25">
      <c r="A476">
        <v>43</v>
      </c>
      <c r="B476" s="21" t="s">
        <v>14954</v>
      </c>
      <c r="C476" s="22" t="s">
        <v>14955</v>
      </c>
      <c r="D476" s="3" t="s">
        <v>24793</v>
      </c>
      <c r="E476" s="3" t="s">
        <v>24794</v>
      </c>
      <c r="F476" s="3" t="s">
        <v>17866</v>
      </c>
      <c r="G476" s="21">
        <v>2124.5819999999999</v>
      </c>
      <c r="H476" s="29" t="s">
        <v>23163</v>
      </c>
      <c r="I476">
        <v>54</v>
      </c>
      <c r="J476" t="s">
        <v>82</v>
      </c>
      <c r="K476" t="str">
        <f t="shared" si="14"/>
        <v>43,4322509,'VACARIA','-28.5078757','-50.9419806','955','2124,582','VACARIENSE','54',current_timestamp);</v>
      </c>
      <c r="L476" t="str">
        <f t="shared" si="15"/>
        <v>INSERT INTO municipio (cd_estado,cd_municipio,ds_municipio,vl_latitude,vl_longitude,vl_altitude,qt_area,ds_gentilico,nr_ddd,dt_registro)VALUES (43,4322509,'VACARIA','-28.5078757','-50.9419806','955','2124,582','VACARIENSE','54',current_timestamp);</v>
      </c>
    </row>
    <row r="477" spans="1:12" x14ac:dyDescent="0.25">
      <c r="A477">
        <v>43</v>
      </c>
      <c r="B477" s="21" t="s">
        <v>14958</v>
      </c>
      <c r="C477" s="22" t="s">
        <v>14959</v>
      </c>
      <c r="D477" s="3" t="s">
        <v>24795</v>
      </c>
      <c r="E477" s="3" t="s">
        <v>24796</v>
      </c>
      <c r="F477" s="3" t="s">
        <v>19726</v>
      </c>
      <c r="G477" s="21">
        <v>328.22699999999998</v>
      </c>
      <c r="H477" s="29" t="s">
        <v>23164</v>
      </c>
      <c r="I477">
        <v>51</v>
      </c>
      <c r="J477" t="s">
        <v>82</v>
      </c>
      <c r="K477" t="str">
        <f t="shared" si="14"/>
        <v>43,4322533,'VALE DO SOL','-29.6044503','-52.68710375','66','328,227','VALE-SOLENSE','51',current_timestamp);</v>
      </c>
      <c r="L477" t="str">
        <f t="shared" si="15"/>
        <v>INSERT INTO municipio (cd_estado,cd_municipio,ds_municipio,vl_latitude,vl_longitude,vl_altitude,qt_area,ds_gentilico,nr_ddd,dt_registro)VALUES (43,4322533,'VALE DO SOL','-29.6044503','-52.68710375','66','328,227','VALE-SOLENSE','51',current_timestamp);</v>
      </c>
    </row>
    <row r="478" spans="1:12" x14ac:dyDescent="0.25">
      <c r="A478">
        <v>43</v>
      </c>
      <c r="B478" s="21" t="s">
        <v>14960</v>
      </c>
      <c r="C478" s="22" t="s">
        <v>14961</v>
      </c>
      <c r="D478" s="3" t="s">
        <v>24797</v>
      </c>
      <c r="E478" s="3" t="s">
        <v>24798</v>
      </c>
      <c r="F478" s="3" t="s">
        <v>625</v>
      </c>
      <c r="G478" s="21">
        <v>45.085000000000001</v>
      </c>
      <c r="H478" s="29" t="s">
        <v>23165</v>
      </c>
      <c r="I478">
        <v>51</v>
      </c>
      <c r="J478" t="s">
        <v>82</v>
      </c>
      <c r="K478" t="str">
        <f t="shared" si="14"/>
        <v>43,4322541,'VALE REAL','-29.39584203','-51.24557734','57','45,085','VALE-REALENSE','51',current_timestamp);</v>
      </c>
      <c r="L478" t="str">
        <f t="shared" si="15"/>
        <v>INSERT INTO municipio (cd_estado,cd_municipio,ds_municipio,vl_latitude,vl_longitude,vl_altitude,qt_area,ds_gentilico,nr_ddd,dt_registro)VALUES (43,4322541,'VALE REAL','-29.39584203','-51.24557734','57','45,085','VALE-REALENSE','51',current_timestamp);</v>
      </c>
    </row>
    <row r="479" spans="1:12" x14ac:dyDescent="0.25">
      <c r="A479">
        <v>43</v>
      </c>
      <c r="B479" s="21" t="s">
        <v>14956</v>
      </c>
      <c r="C479" s="22" t="s">
        <v>14957</v>
      </c>
      <c r="D479" s="3" t="s">
        <v>24799</v>
      </c>
      <c r="E479" s="3" t="s">
        <v>24800</v>
      </c>
      <c r="F479" s="3" t="s">
        <v>2441</v>
      </c>
      <c r="G479" s="21">
        <v>329.72699999999998</v>
      </c>
      <c r="H479" s="29" t="s">
        <v>23166</v>
      </c>
      <c r="I479">
        <v>51</v>
      </c>
      <c r="J479" t="s">
        <v>82</v>
      </c>
      <c r="K479" t="str">
        <f t="shared" si="14"/>
        <v>43,4322525,'VALE VERDE','-29.78369156','-52.18430758','68','329,727','VALEVERDENSE','51',current_timestamp);</v>
      </c>
      <c r="L479" t="str">
        <f t="shared" si="15"/>
        <v>INSERT INTO municipio (cd_estado,cd_municipio,ds_municipio,vl_latitude,vl_longitude,vl_altitude,qt_area,ds_gentilico,nr_ddd,dt_registro)VALUES (43,4322525,'VALE VERDE','-29.78369156','-52.18430758','68','329,727','VALEVERDENSE','51',current_timestamp);</v>
      </c>
    </row>
    <row r="480" spans="1:12" x14ac:dyDescent="0.25">
      <c r="A480">
        <v>43</v>
      </c>
      <c r="B480" s="21" t="s">
        <v>14962</v>
      </c>
      <c r="C480" s="22" t="s">
        <v>14963</v>
      </c>
      <c r="D480" s="3" t="s">
        <v>24801</v>
      </c>
      <c r="E480" s="3" t="s">
        <v>24802</v>
      </c>
      <c r="F480" s="3" t="s">
        <v>17626</v>
      </c>
      <c r="G480" s="21">
        <v>65.108000000000004</v>
      </c>
      <c r="H480" s="29" t="s">
        <v>23167</v>
      </c>
      <c r="I480">
        <v>54</v>
      </c>
      <c r="J480" t="s">
        <v>82</v>
      </c>
      <c r="K480" t="str">
        <f t="shared" si="14"/>
        <v>43,4322558,'VANINI','-28.475805','-51.8446762','727','65,108','VANINENSE','54',current_timestamp);</v>
      </c>
      <c r="L480" t="str">
        <f t="shared" si="15"/>
        <v>INSERT INTO municipio (cd_estado,cd_municipio,ds_municipio,vl_latitude,vl_longitude,vl_altitude,qt_area,ds_gentilico,nr_ddd,dt_registro)VALUES (43,4322558,'VANINI','-28.475805','-51.8446762','727','65,108','VANINENSE','54',current_timestamp);</v>
      </c>
    </row>
    <row r="481" spans="1:12" x14ac:dyDescent="0.25">
      <c r="A481">
        <v>43</v>
      </c>
      <c r="B481" s="21" t="s">
        <v>14964</v>
      </c>
      <c r="C481" s="22" t="s">
        <v>14965</v>
      </c>
      <c r="D481" s="3" t="s">
        <v>24803</v>
      </c>
      <c r="E481" s="3" t="s">
        <v>24804</v>
      </c>
      <c r="F481" s="3" t="s">
        <v>1783</v>
      </c>
      <c r="G481" s="21">
        <v>772.22799999999995</v>
      </c>
      <c r="H481" s="29" t="s">
        <v>23168</v>
      </c>
      <c r="I481">
        <v>51</v>
      </c>
      <c r="J481" t="s">
        <v>82</v>
      </c>
      <c r="K481" t="str">
        <f t="shared" si="14"/>
        <v>43,4322608,'VENÂNCIO AIRES','-29.614401','-52.193064','51','772,228','VENÂNCIO-AIRENSE','51',current_timestamp);</v>
      </c>
      <c r="L481" t="str">
        <f t="shared" si="15"/>
        <v>INSERT INTO municipio (cd_estado,cd_municipio,ds_municipio,vl_latitude,vl_longitude,vl_altitude,qt_area,ds_gentilico,nr_ddd,dt_registro)VALUES (43,4322608,'VENÂNCIO AIRES','-29.614401','-52.193064','51','772,228','VENÂNCIO-AIRENSE','51',current_timestamp);</v>
      </c>
    </row>
    <row r="482" spans="1:12" x14ac:dyDescent="0.25">
      <c r="A482">
        <v>43</v>
      </c>
      <c r="B482" s="21" t="s">
        <v>14966</v>
      </c>
      <c r="C482" s="22" t="s">
        <v>4884</v>
      </c>
      <c r="D482" s="3" t="s">
        <v>24805</v>
      </c>
      <c r="E482" s="3" t="s">
        <v>24806</v>
      </c>
      <c r="F482" s="3" t="s">
        <v>616</v>
      </c>
      <c r="G482" s="21">
        <v>309.62099999999998</v>
      </c>
      <c r="H482" s="29" t="s">
        <v>5280</v>
      </c>
      <c r="I482">
        <v>51</v>
      </c>
      <c r="J482" t="s">
        <v>82</v>
      </c>
      <c r="K482" t="str">
        <f t="shared" si="14"/>
        <v>43,4322707,'VERA CRUZ','-29.71652288','-52.50133395','69','309,621','VERA-CRUZENSE','51',current_timestamp);</v>
      </c>
      <c r="L482" t="str">
        <f t="shared" si="15"/>
        <v>INSERT INTO municipio (cd_estado,cd_municipio,ds_municipio,vl_latitude,vl_longitude,vl_altitude,qt_area,ds_gentilico,nr_ddd,dt_registro)VALUES (43,4322707,'VERA CRUZ','-29.71652288','-52.50133395','69','309,621','VERA-CRUZENSE','51',current_timestamp);</v>
      </c>
    </row>
    <row r="483" spans="1:12" x14ac:dyDescent="0.25">
      <c r="A483">
        <v>43</v>
      </c>
      <c r="B483" s="21" t="s">
        <v>14967</v>
      </c>
      <c r="C483" s="22" t="s">
        <v>14968</v>
      </c>
      <c r="D483" s="3" t="s">
        <v>24807</v>
      </c>
      <c r="E483" s="3" t="s">
        <v>24808</v>
      </c>
      <c r="F483" s="3" t="s">
        <v>3781</v>
      </c>
      <c r="G483" s="21">
        <v>289.43299999999999</v>
      </c>
      <c r="H483" s="29" t="s">
        <v>23169</v>
      </c>
      <c r="I483">
        <v>54</v>
      </c>
      <c r="J483" t="s">
        <v>82</v>
      </c>
      <c r="K483" t="str">
        <f t="shared" si="14"/>
        <v>43,4322806,'VERANÓPOLIS','-28.93607326','-51.54971838','669','289,433','VERANENSE','54',current_timestamp);</v>
      </c>
      <c r="L483" t="str">
        <f t="shared" si="15"/>
        <v>INSERT INTO municipio (cd_estado,cd_municipio,ds_municipio,vl_latitude,vl_longitude,vl_altitude,qt_area,ds_gentilico,nr_ddd,dt_registro)VALUES (43,4322806,'VERANÓPOLIS','-28.93607326','-51.54971838','669','289,433','VERANENSE','54',current_timestamp);</v>
      </c>
    </row>
    <row r="484" spans="1:12" x14ac:dyDescent="0.25">
      <c r="A484">
        <v>43</v>
      </c>
      <c r="B484" s="21" t="s">
        <v>14969</v>
      </c>
      <c r="C484" s="22" t="s">
        <v>14970</v>
      </c>
      <c r="D484" s="3" t="s">
        <v>24809</v>
      </c>
      <c r="E484" s="3" t="s">
        <v>24810</v>
      </c>
      <c r="F484" s="3" t="s">
        <v>2619</v>
      </c>
      <c r="G484" s="21">
        <v>113.886</v>
      </c>
      <c r="H484" s="29" t="s">
        <v>17464</v>
      </c>
      <c r="I484">
        <v>51</v>
      </c>
      <c r="J484" t="s">
        <v>82</v>
      </c>
      <c r="K484" t="str">
        <f t="shared" si="14"/>
        <v>43,4322855,'VESPASIANO CORREA','-29.0657655','-51.8636807','547','113,886','VESPASIANENSE','51',current_timestamp);</v>
      </c>
      <c r="L484" t="str">
        <f t="shared" si="15"/>
        <v>INSERT INTO municipio (cd_estado,cd_municipio,ds_municipio,vl_latitude,vl_longitude,vl_altitude,qt_area,ds_gentilico,nr_ddd,dt_registro)VALUES (43,4322855,'VESPASIANO CORREA','-29.0657655','-51.8636807','547','113,886','VESPASIANENSE','51',current_timestamp);</v>
      </c>
    </row>
    <row r="485" spans="1:12" x14ac:dyDescent="0.25">
      <c r="A485">
        <v>43</v>
      </c>
      <c r="B485" s="21" t="s">
        <v>14971</v>
      </c>
      <c r="C485" s="22" t="s">
        <v>14972</v>
      </c>
      <c r="D485" s="3" t="s">
        <v>24811</v>
      </c>
      <c r="E485" s="3" t="s">
        <v>24812</v>
      </c>
      <c r="F485" s="3" t="s">
        <v>18178</v>
      </c>
      <c r="G485" s="21">
        <v>268.24099999999999</v>
      </c>
      <c r="H485" s="29" t="s">
        <v>23170</v>
      </c>
      <c r="I485">
        <v>54</v>
      </c>
      <c r="J485" t="s">
        <v>82</v>
      </c>
      <c r="K485" t="str">
        <f t="shared" si="14"/>
        <v>43,4322905,'VIADUTOS','-27.5716134','-52.0210204','639','268,241','VIADUTENSE','54',current_timestamp);</v>
      </c>
      <c r="L485" t="str">
        <f t="shared" si="15"/>
        <v>INSERT INTO municipio (cd_estado,cd_municipio,ds_municipio,vl_latitude,vl_longitude,vl_altitude,qt_area,ds_gentilico,nr_ddd,dt_registro)VALUES (43,4322905,'VIADUTOS','-27.5716134','-52.0210204','639','268,241','VIADUTENSE','54',current_timestamp);</v>
      </c>
    </row>
    <row r="486" spans="1:12" x14ac:dyDescent="0.25">
      <c r="A486">
        <v>43</v>
      </c>
      <c r="B486" s="21" t="s">
        <v>14973</v>
      </c>
      <c r="C486" s="22" t="s">
        <v>14974</v>
      </c>
      <c r="D486" s="3" t="s">
        <v>24813</v>
      </c>
      <c r="E486" s="3" t="s">
        <v>24814</v>
      </c>
      <c r="F486" s="3" t="s">
        <v>2966</v>
      </c>
      <c r="G486" s="21">
        <v>1497.0940000000001</v>
      </c>
      <c r="H486" s="29" t="s">
        <v>23171</v>
      </c>
      <c r="I486">
        <v>51</v>
      </c>
      <c r="J486" t="s">
        <v>82</v>
      </c>
      <c r="K486" t="str">
        <f t="shared" si="14"/>
        <v>43,4323002,'VIAMÃO','-30.0722165','-51.0969571','95','1497,094','VIAMONENSE','51',current_timestamp);</v>
      </c>
      <c r="L486" t="str">
        <f t="shared" si="15"/>
        <v>INSERT INTO municipio (cd_estado,cd_municipio,ds_municipio,vl_latitude,vl_longitude,vl_altitude,qt_area,ds_gentilico,nr_ddd,dt_registro)VALUES (43,4323002,'VIAMÃO','-30.0722165','-51.0969571','95','1497,094','VIAMONENSE','51',current_timestamp);</v>
      </c>
    </row>
    <row r="487" spans="1:12" x14ac:dyDescent="0.25">
      <c r="A487">
        <v>43</v>
      </c>
      <c r="B487" s="21" t="s">
        <v>14975</v>
      </c>
      <c r="C487" s="22" t="s">
        <v>14976</v>
      </c>
      <c r="D487" s="3" t="s">
        <v>24815</v>
      </c>
      <c r="E487" s="3" t="s">
        <v>24816</v>
      </c>
      <c r="F487" s="3" t="s">
        <v>1897</v>
      </c>
      <c r="G487" s="21">
        <v>193.05500000000001</v>
      </c>
      <c r="H487" s="29" t="s">
        <v>23172</v>
      </c>
      <c r="I487">
        <v>55</v>
      </c>
      <c r="J487" t="s">
        <v>82</v>
      </c>
      <c r="K487" t="str">
        <f t="shared" si="14"/>
        <v>43,4323101,'VICENTE DUTRA','-27.16679067','-53.40396166','214','193,055','DUTRENSE','55',current_timestamp);</v>
      </c>
      <c r="L487" t="str">
        <f t="shared" si="15"/>
        <v>INSERT INTO municipio (cd_estado,cd_municipio,ds_municipio,vl_latitude,vl_longitude,vl_altitude,qt_area,ds_gentilico,nr_ddd,dt_registro)VALUES (43,4323101,'VICENTE DUTRA','-27.16679067','-53.40396166','214','193,055','DUTRENSE','55',current_timestamp);</v>
      </c>
    </row>
    <row r="488" spans="1:12" x14ac:dyDescent="0.25">
      <c r="A488">
        <v>43</v>
      </c>
      <c r="B488" s="21" t="s">
        <v>14977</v>
      </c>
      <c r="C488" s="22" t="s">
        <v>14978</v>
      </c>
      <c r="D488" s="3" t="s">
        <v>24817</v>
      </c>
      <c r="E488" s="3" t="s">
        <v>24818</v>
      </c>
      <c r="F488" s="3" t="s">
        <v>1653</v>
      </c>
      <c r="G488" s="21">
        <v>238.273</v>
      </c>
      <c r="H488" s="29" t="s">
        <v>23173</v>
      </c>
      <c r="I488">
        <v>54</v>
      </c>
      <c r="J488" t="s">
        <v>82</v>
      </c>
      <c r="K488" t="str">
        <f t="shared" si="14"/>
        <v>43,4323200,'VICTOR GRAEFF','-28.55962137','-52.74732941','421','238,273','VICTORENSE','54',current_timestamp);</v>
      </c>
      <c r="L488" t="str">
        <f t="shared" si="15"/>
        <v>INSERT INTO municipio (cd_estado,cd_municipio,ds_municipio,vl_latitude,vl_longitude,vl_altitude,qt_area,ds_gentilico,nr_ddd,dt_registro)VALUES (43,4323200,'VICTOR GRAEFF','-28.55962137','-52.74732941','421','238,273','VICTORENSE','54',current_timestamp);</v>
      </c>
    </row>
    <row r="489" spans="1:12" x14ac:dyDescent="0.25">
      <c r="A489">
        <v>43</v>
      </c>
      <c r="B489" s="21" t="s">
        <v>14979</v>
      </c>
      <c r="C489" s="22" t="s">
        <v>14980</v>
      </c>
      <c r="D489" s="3" t="s">
        <v>24819</v>
      </c>
      <c r="E489" s="3" t="s">
        <v>24820</v>
      </c>
      <c r="F489" s="3" t="s">
        <v>9833</v>
      </c>
      <c r="G489" s="21">
        <v>107.819</v>
      </c>
      <c r="H489" s="29" t="s">
        <v>19884</v>
      </c>
      <c r="I489">
        <v>54</v>
      </c>
      <c r="J489" t="s">
        <v>82</v>
      </c>
      <c r="K489" t="str">
        <f t="shared" si="14"/>
        <v>43,4323309,'VILA FLORES','-28.8602635','-51.5515431','724','107,819','VILA-FLORENSE','54',current_timestamp);</v>
      </c>
      <c r="L489" t="str">
        <f t="shared" si="15"/>
        <v>INSERT INTO municipio (cd_estado,cd_municipio,ds_municipio,vl_latitude,vl_longitude,vl_altitude,qt_area,ds_gentilico,nr_ddd,dt_registro)VALUES (43,4323309,'VILA FLORES','-28.8602635','-51.5515431','724','107,819','VILA-FLORENSE','54',current_timestamp);</v>
      </c>
    </row>
    <row r="490" spans="1:12" x14ac:dyDescent="0.25">
      <c r="A490">
        <v>43</v>
      </c>
      <c r="B490" s="21" t="s">
        <v>14981</v>
      </c>
      <c r="C490" s="22" t="s">
        <v>14982</v>
      </c>
      <c r="D490" s="3" t="s">
        <v>24821</v>
      </c>
      <c r="E490" s="3" t="s">
        <v>24822</v>
      </c>
      <c r="F490" s="3" t="s">
        <v>19261</v>
      </c>
      <c r="G490" s="21">
        <v>152.172</v>
      </c>
      <c r="H490" s="29" t="s">
        <v>23174</v>
      </c>
      <c r="I490">
        <v>54</v>
      </c>
      <c r="J490" t="s">
        <v>82</v>
      </c>
      <c r="K490" t="str">
        <f t="shared" si="14"/>
        <v>43,4323358,'VILA LÂNGARO','-28.1071173','-52.144661','637','152,172','VILA-LANGARENSE','54',current_timestamp);</v>
      </c>
      <c r="L490" t="str">
        <f t="shared" si="15"/>
        <v>INSERT INTO municipio (cd_estado,cd_municipio,ds_municipio,vl_latitude,vl_longitude,vl_altitude,qt_area,ds_gentilico,nr_ddd,dt_registro)VALUES (43,4323358,'VILA LÂNGARO','-28.1071173','-52.144661','637','152,172','VILA-LANGARENSE','54',current_timestamp);</v>
      </c>
    </row>
    <row r="491" spans="1:12" x14ac:dyDescent="0.25">
      <c r="A491">
        <v>43</v>
      </c>
      <c r="B491" s="21" t="s">
        <v>14983</v>
      </c>
      <c r="C491" s="22" t="s">
        <v>14984</v>
      </c>
      <c r="D491" s="3" t="s">
        <v>24823</v>
      </c>
      <c r="E491" s="3" t="s">
        <v>24824</v>
      </c>
      <c r="F491" s="3" t="s">
        <v>1656</v>
      </c>
      <c r="G491" s="21">
        <v>181.328</v>
      </c>
      <c r="H491" s="29" t="s">
        <v>23175</v>
      </c>
      <c r="I491">
        <v>54</v>
      </c>
      <c r="J491" t="s">
        <v>82</v>
      </c>
      <c r="K491" t="str">
        <f t="shared" si="14"/>
        <v>43,4323408,'VILA MARIA','-28.53421975','-52.15465307','425','181,328','VILA-MARIENSE','54',current_timestamp);</v>
      </c>
      <c r="L491" t="str">
        <f t="shared" si="15"/>
        <v>INSERT INTO municipio (cd_estado,cd_municipio,ds_municipio,vl_latitude,vl_longitude,vl_altitude,qt_area,ds_gentilico,nr_ddd,dt_registro)VALUES (43,4323408,'VILA MARIA','-28.53421975','-52.15465307','425','181,328','VILA-MARIENSE','54',current_timestamp);</v>
      </c>
    </row>
    <row r="492" spans="1:12" x14ac:dyDescent="0.25">
      <c r="A492">
        <v>43</v>
      </c>
      <c r="B492" s="21" t="s">
        <v>14985</v>
      </c>
      <c r="C492" s="22" t="s">
        <v>14986</v>
      </c>
      <c r="D492" s="3" t="s">
        <v>24825</v>
      </c>
      <c r="E492" s="3" t="s">
        <v>24826</v>
      </c>
      <c r="F492" s="3" t="s">
        <v>2152</v>
      </c>
      <c r="G492" s="21">
        <v>507.94200000000001</v>
      </c>
      <c r="H492" s="29" t="s">
        <v>6854</v>
      </c>
      <c r="I492">
        <v>55</v>
      </c>
      <c r="J492" t="s">
        <v>82</v>
      </c>
      <c r="K492" t="str">
        <f t="shared" si="14"/>
        <v>43,4323457,'VILA NOVA DO SUL','-30.34474171','-53.88166684','274','507,942','VILA-NOVENSE','55',current_timestamp);</v>
      </c>
      <c r="L492" t="str">
        <f t="shared" si="15"/>
        <v>INSERT INTO municipio (cd_estado,cd_municipio,ds_municipio,vl_latitude,vl_longitude,vl_altitude,qt_area,ds_gentilico,nr_ddd,dt_registro)VALUES (43,4323457,'VILA NOVA DO SUL','-30.34474171','-53.88166684','274','507,942','VILA-NOVENSE','55',current_timestamp);</v>
      </c>
    </row>
    <row r="493" spans="1:12" x14ac:dyDescent="0.25">
      <c r="A493">
        <v>43</v>
      </c>
      <c r="B493" s="21" t="s">
        <v>14987</v>
      </c>
      <c r="C493" s="22" t="s">
        <v>14988</v>
      </c>
      <c r="D493" s="3" t="s">
        <v>24827</v>
      </c>
      <c r="E493" s="3" t="s">
        <v>24828</v>
      </c>
      <c r="F493" s="3" t="s">
        <v>24754</v>
      </c>
      <c r="G493" s="21">
        <v>77.454999999999998</v>
      </c>
      <c r="H493" s="29" t="s">
        <v>23176</v>
      </c>
      <c r="I493">
        <v>55</v>
      </c>
      <c r="J493" t="s">
        <v>82</v>
      </c>
      <c r="K493" t="str">
        <f t="shared" si="14"/>
        <v>43,4323507,'VISTA ALEGRE','-27.3684679','-53.4922432','544','77,455','VISTA-ALEGRENSE','55',current_timestamp);</v>
      </c>
      <c r="L493" t="str">
        <f t="shared" si="15"/>
        <v>INSERT INTO municipio (cd_estado,cd_municipio,ds_municipio,vl_latitude,vl_longitude,vl_altitude,qt_area,ds_gentilico,nr_ddd,dt_registro)VALUES (43,4323507,'VISTA ALEGRE','-27.3684679','-53.4922432','544','77,455','VISTA-ALEGRENSE','55',current_timestamp);</v>
      </c>
    </row>
    <row r="494" spans="1:12" x14ac:dyDescent="0.25">
      <c r="A494">
        <v>43</v>
      </c>
      <c r="B494" s="21" t="s">
        <v>14989</v>
      </c>
      <c r="C494" s="22" t="s">
        <v>14990</v>
      </c>
      <c r="D494" s="3" t="s">
        <v>24829</v>
      </c>
      <c r="E494" s="3" t="s">
        <v>24830</v>
      </c>
      <c r="F494" s="3" t="s">
        <v>19354</v>
      </c>
      <c r="G494" s="21">
        <v>119.327</v>
      </c>
      <c r="H494" s="29" t="s">
        <v>23176</v>
      </c>
      <c r="I494">
        <v>54</v>
      </c>
      <c r="J494" t="s">
        <v>82</v>
      </c>
      <c r="K494" t="str">
        <f t="shared" si="14"/>
        <v>43,4323606,'VISTA ALEGRE DO PRATA','-28.80814774','-51.78515196','552','119,327','VISTA-ALEGRENSE','54',current_timestamp);</v>
      </c>
      <c r="L494" t="str">
        <f t="shared" si="15"/>
        <v>INSERT INTO municipio (cd_estado,cd_municipio,ds_municipio,vl_latitude,vl_longitude,vl_altitude,qt_area,ds_gentilico,nr_ddd,dt_registro)VALUES (43,4323606,'VISTA ALEGRE DO PRATA','-28.80814774','-51.78515196','552','119,327','VISTA-ALEGRENSE','54',current_timestamp);</v>
      </c>
    </row>
    <row r="495" spans="1:12" x14ac:dyDescent="0.25">
      <c r="A495">
        <v>43</v>
      </c>
      <c r="B495" s="21" t="s">
        <v>14991</v>
      </c>
      <c r="C495" s="22" t="s">
        <v>14992</v>
      </c>
      <c r="D495" s="3" t="s">
        <v>24831</v>
      </c>
      <c r="E495" s="3" t="s">
        <v>24832</v>
      </c>
      <c r="F495" s="3" t="s">
        <v>3887</v>
      </c>
      <c r="G495" s="21">
        <v>89.802999999999997</v>
      </c>
      <c r="H495" s="29" t="s">
        <v>23177</v>
      </c>
      <c r="I495">
        <v>55</v>
      </c>
      <c r="J495" t="s">
        <v>82</v>
      </c>
      <c r="K495" t="str">
        <f t="shared" si="14"/>
        <v>43,4323705,'VISTA GAÚCHA','-27.28939868','-53.70286703','479','89,803','VISTA-GAUCHENSE','55',current_timestamp);</v>
      </c>
      <c r="L495" t="str">
        <f t="shared" si="15"/>
        <v>INSERT INTO municipio (cd_estado,cd_municipio,ds_municipio,vl_latitude,vl_longitude,vl_altitude,qt_area,ds_gentilico,nr_ddd,dt_registro)VALUES (43,4323705,'VISTA GAÚCHA','-27.28939868','-53.70286703','479','89,803','VISTA-GAUCHENSE','55',current_timestamp);</v>
      </c>
    </row>
    <row r="496" spans="1:12" x14ac:dyDescent="0.25">
      <c r="A496">
        <v>43</v>
      </c>
      <c r="B496" s="21" t="s">
        <v>14993</v>
      </c>
      <c r="C496" s="22" t="s">
        <v>14994</v>
      </c>
      <c r="D496" s="3" t="s">
        <v>24833</v>
      </c>
      <c r="E496" s="3" t="s">
        <v>24834</v>
      </c>
      <c r="F496" s="3" t="s">
        <v>1947</v>
      </c>
      <c r="G496" s="21">
        <v>259.60899999999998</v>
      </c>
      <c r="H496" s="29" t="s">
        <v>23178</v>
      </c>
      <c r="I496">
        <v>55</v>
      </c>
      <c r="J496" t="s">
        <v>82</v>
      </c>
      <c r="K496" t="str">
        <f t="shared" si="14"/>
        <v>43,4323754,'VITÓRIA DAS MISSÕES','-28.34656396','-54.50226934','202','259,609','VITORIANO','55',current_timestamp);</v>
      </c>
      <c r="L496" t="str">
        <f t="shared" si="15"/>
        <v>INSERT INTO municipio (cd_estado,cd_municipio,ds_municipio,vl_latitude,vl_longitude,vl_altitude,qt_area,ds_gentilico,nr_ddd,dt_registro)VALUES (43,4323754,'VITÓRIA DAS MISSÕES','-28.34656396','-54.50226934','202','259,609','VITORIANO','55',current_timestamp);</v>
      </c>
    </row>
    <row r="497" spans="1:12" x14ac:dyDescent="0.25">
      <c r="A497">
        <v>43</v>
      </c>
      <c r="B497" s="21" t="s">
        <v>14995</v>
      </c>
      <c r="C497" s="22" t="s">
        <v>14996</v>
      </c>
      <c r="D497" s="3" t="s">
        <v>24835</v>
      </c>
      <c r="E497" s="3" t="s">
        <v>24836</v>
      </c>
      <c r="F497" s="3" t="s">
        <v>1186</v>
      </c>
      <c r="G497" s="21">
        <v>63.664999999999999</v>
      </c>
      <c r="H497" s="29" t="s">
        <v>23179</v>
      </c>
      <c r="I497">
        <v>51</v>
      </c>
      <c r="J497" t="s">
        <v>82</v>
      </c>
      <c r="K497" t="str">
        <f t="shared" si="14"/>
        <v>43,4323770,'WESTFALIA','-29.4263362','-51.7649088','111','63,665','WESTFALIANO','51',current_timestamp);</v>
      </c>
      <c r="L497" t="str">
        <f t="shared" si="15"/>
        <v>INSERT INTO municipio (cd_estado,cd_municipio,ds_municipio,vl_latitude,vl_longitude,vl_altitude,qt_area,ds_gentilico,nr_ddd,dt_registro)VALUES (43,4323770,'WESTFALIA','-29.4263362','-51.7649088','111','63,665','WESTFALIANO','51',current_timestamp);</v>
      </c>
    </row>
    <row r="498" spans="1:12" x14ac:dyDescent="0.25">
      <c r="A498">
        <v>43</v>
      </c>
      <c r="B498" s="21" t="s">
        <v>14997</v>
      </c>
      <c r="C498" s="22" t="s">
        <v>14998</v>
      </c>
      <c r="D498" s="3" t="s">
        <v>24837</v>
      </c>
      <c r="E498" s="3" t="s">
        <v>24838</v>
      </c>
      <c r="F498" s="3" t="s">
        <v>1900</v>
      </c>
      <c r="G498" s="21">
        <v>60.688000000000002</v>
      </c>
      <c r="H498" s="29" t="s">
        <v>23180</v>
      </c>
      <c r="I498">
        <v>51</v>
      </c>
      <c r="J498" t="s">
        <v>82</v>
      </c>
      <c r="K498" t="str">
        <f t="shared" si="14"/>
        <v>43,4323804,'XANGRI-LÁ','-29.80287168','-50.04145861','7','60,688','XANGRI-LAENSE','51',current_timestamp);</v>
      </c>
      <c r="L498" t="str">
        <f t="shared" si="15"/>
        <v>INSERT INTO municipio (cd_estado,cd_municipio,ds_municipio,vl_latitude,vl_longitude,vl_altitude,qt_area,ds_gentilico,nr_ddd,dt_registro)VALUES (43,4323804,'XANGRI-LÁ','-29.80287168','-50.04145861','7','60,688','XANGRI-LAENSE','51',current_timestamp);</v>
      </c>
    </row>
    <row r="499" spans="1:12" x14ac:dyDescent="0.25">
      <c r="B499" s="21"/>
      <c r="C499" s="21"/>
      <c r="D499" s="21"/>
      <c r="E499"/>
      <c r="F499"/>
      <c r="G499" s="3"/>
      <c r="H499" s="12"/>
      <c r="I499" s="21"/>
    </row>
    <row r="500" spans="1:12" x14ac:dyDescent="0.25">
      <c r="B500" s="21"/>
      <c r="C500" s="21"/>
      <c r="D500" s="21"/>
      <c r="E500"/>
      <c r="F500"/>
    </row>
  </sheetData>
  <autoFilter ref="A1:L500">
    <sortState ref="A2:N500">
      <sortCondition ref="C1:C500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96"/>
  <sheetViews>
    <sheetView topLeftCell="H1" workbookViewId="0">
      <pane ySplit="1" topLeftCell="A263" activePane="bottomLeft" state="frozen"/>
      <selection activeCell="U35" sqref="U35"/>
      <selection pane="bottomLeft" activeCell="L1" sqref="L1:L296"/>
    </sheetView>
  </sheetViews>
  <sheetFormatPr defaultRowHeight="15" x14ac:dyDescent="0.25"/>
  <cols>
    <col min="1" max="1" width="12.28515625" style="89" bestFit="1" customWidth="1"/>
    <col min="2" max="2" width="15.140625" style="89" bestFit="1" customWidth="1"/>
    <col min="3" max="3" width="34.5703125" style="44" bestFit="1" customWidth="1"/>
    <col min="4" max="4" width="12.85546875" style="95" bestFit="1" customWidth="1"/>
    <col min="5" max="5" width="14.42578125" style="95" bestFit="1" customWidth="1"/>
    <col min="6" max="6" width="12.85546875" style="95" bestFit="1" customWidth="1"/>
    <col min="7" max="7" width="10" style="89" bestFit="1" customWidth="1"/>
    <col min="8" max="8" width="31" style="89" bestFit="1" customWidth="1"/>
    <col min="9" max="9" width="9.5703125" style="89" bestFit="1" customWidth="1"/>
    <col min="10" max="10" width="18.28515625" style="89" bestFit="1" customWidth="1"/>
    <col min="11" max="11" width="118.42578125" style="89" bestFit="1" customWidth="1"/>
    <col min="12" max="12" width="254.7109375" style="89" bestFit="1" customWidth="1"/>
    <col min="13" max="16384" width="9.140625" style="89"/>
  </cols>
  <sheetData>
    <row r="1" spans="1:12" x14ac:dyDescent="0.25">
      <c r="A1" s="90" t="s">
        <v>75</v>
      </c>
      <c r="B1" s="90" t="s">
        <v>94</v>
      </c>
      <c r="C1" s="2" t="s">
        <v>95</v>
      </c>
      <c r="D1" s="91" t="s">
        <v>96</v>
      </c>
      <c r="E1" s="91" t="s">
        <v>97</v>
      </c>
      <c r="F1" s="91" t="s">
        <v>99</v>
      </c>
      <c r="G1" s="92" t="s">
        <v>100</v>
      </c>
      <c r="H1" s="30" t="s">
        <v>98</v>
      </c>
      <c r="I1" s="93" t="s">
        <v>1200</v>
      </c>
      <c r="J1" s="91" t="s">
        <v>81</v>
      </c>
      <c r="K1" s="89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s="89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 s="89">
        <v>42</v>
      </c>
      <c r="B2" s="88" t="s">
        <v>14999</v>
      </c>
      <c r="C2" s="94" t="s">
        <v>15000</v>
      </c>
      <c r="D2" s="95" t="s">
        <v>24839</v>
      </c>
      <c r="E2" s="95" t="s">
        <v>24840</v>
      </c>
      <c r="F2" s="95" t="s">
        <v>2089</v>
      </c>
      <c r="G2" s="88">
        <v>235.83099999999999</v>
      </c>
      <c r="H2" s="29" t="s">
        <v>23183</v>
      </c>
      <c r="I2" s="87">
        <v>49</v>
      </c>
      <c r="J2" s="89" t="s">
        <v>82</v>
      </c>
      <c r="K2" s="105" t="str">
        <f t="shared" ref="K2:K65" si="0">CONCATENATE(A2,",",B2,",'",C2,"','",D2,"','",E2,"','",F2,"','",G2,"','",H2,"','",I2,"',",J2,");")</f>
        <v>42,4200051,'ABDON BATISTA','-27.61193011','-51.0232869','717','235,831','ABDONENSE','49',current_timestamp);</v>
      </c>
      <c r="L2" s="105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(42,4200051,'ABDON BATISTA','-27.61193011','-51.0232869','717','235,831','ABDONENSE','49',current_timestamp);</v>
      </c>
    </row>
    <row r="3" spans="1:12" x14ac:dyDescent="0.25">
      <c r="A3" s="89">
        <v>42</v>
      </c>
      <c r="B3" s="88" t="s">
        <v>15001</v>
      </c>
      <c r="C3" s="94" t="s">
        <v>15002</v>
      </c>
      <c r="D3" s="95" t="s">
        <v>24841</v>
      </c>
      <c r="E3" s="95" t="s">
        <v>24842</v>
      </c>
      <c r="F3" s="95" t="s">
        <v>3708</v>
      </c>
      <c r="G3" s="88">
        <v>953.05799999999999</v>
      </c>
      <c r="H3" s="29" t="s">
        <v>23184</v>
      </c>
      <c r="I3" s="87">
        <v>49</v>
      </c>
      <c r="J3" s="89" t="s">
        <v>82</v>
      </c>
      <c r="K3" s="105" t="str">
        <f t="shared" si="0"/>
        <v>42,4200101,'ABELARDO LUZ','-26.56642578','-52.32756323','770','953,058','ABELARDO-LUSENSE','49',current_timestamp);</v>
      </c>
      <c r="L3" s="105" t="str">
        <f t="shared" si="1"/>
        <v>INSERT INTO municipio (cd_estado,cd_municipio,ds_municipio,vl_latitude,vl_longitude,vl_altitude,qt_area,ds_gentilico,nr_ddd,dt_registro)VALUES (42,4200101,'ABELARDO LUZ','-26.56642578','-52.32756323','770','953,058','ABELARDO-LUSENSE','49',current_timestamp);</v>
      </c>
    </row>
    <row r="4" spans="1:12" x14ac:dyDescent="0.25">
      <c r="A4" s="89">
        <v>42</v>
      </c>
      <c r="B4" s="88" t="s">
        <v>15003</v>
      </c>
      <c r="C4" s="94" t="s">
        <v>15004</v>
      </c>
      <c r="D4" s="95" t="s">
        <v>24843</v>
      </c>
      <c r="E4" s="95" t="s">
        <v>24844</v>
      </c>
      <c r="F4" s="95" t="s">
        <v>2244</v>
      </c>
      <c r="G4" s="88">
        <v>207.554</v>
      </c>
      <c r="H4" s="29" t="s">
        <v>23185</v>
      </c>
      <c r="I4" s="87">
        <v>47</v>
      </c>
      <c r="J4" s="89" t="s">
        <v>82</v>
      </c>
      <c r="K4" s="105" t="str">
        <f t="shared" si="0"/>
        <v>42,4200200,'AGROLÂNDIA','-27.41057617','-49.82958555','393','207,554','AGROLANDENSE','47',current_timestamp);</v>
      </c>
      <c r="L4" s="105" t="str">
        <f t="shared" si="1"/>
        <v>INSERT INTO municipio (cd_estado,cd_municipio,ds_municipio,vl_latitude,vl_longitude,vl_altitude,qt_area,ds_gentilico,nr_ddd,dt_registro)VALUES (42,4200200,'AGROLÂNDIA','-27.41057617','-49.82958555','393','207,554','AGROLANDENSE','47',current_timestamp);</v>
      </c>
    </row>
    <row r="5" spans="1:12" x14ac:dyDescent="0.25">
      <c r="A5" s="89">
        <v>42</v>
      </c>
      <c r="B5" s="88" t="s">
        <v>15005</v>
      </c>
      <c r="C5" s="94" t="s">
        <v>15006</v>
      </c>
      <c r="D5" s="95" t="s">
        <v>24845</v>
      </c>
      <c r="E5" s="95" t="s">
        <v>24846</v>
      </c>
      <c r="F5" s="95" t="s">
        <v>17902</v>
      </c>
      <c r="G5" s="88">
        <v>129.91499999999999</v>
      </c>
      <c r="H5" s="29" t="s">
        <v>23186</v>
      </c>
      <c r="I5" s="87">
        <v>47</v>
      </c>
      <c r="J5" s="89" t="s">
        <v>82</v>
      </c>
      <c r="K5" s="105" t="str">
        <f t="shared" si="0"/>
        <v>42,4200309,'AGRONÔMICA','-27.26490591','-49.71210429','342','129,915','AGRONOMENSE','47',current_timestamp);</v>
      </c>
      <c r="L5" s="105" t="str">
        <f t="shared" si="1"/>
        <v>INSERT INTO municipio (cd_estado,cd_municipio,ds_municipio,vl_latitude,vl_longitude,vl_altitude,qt_area,ds_gentilico,nr_ddd,dt_registro)VALUES (42,4200309,'AGRONÔMICA','-27.26490591','-49.71210429','342','129,915','AGRONOMENSE','47',current_timestamp);</v>
      </c>
    </row>
    <row r="6" spans="1:12" x14ac:dyDescent="0.25">
      <c r="A6" s="89">
        <v>42</v>
      </c>
      <c r="B6" s="88" t="s">
        <v>15007</v>
      </c>
      <c r="C6" s="94" t="s">
        <v>15008</v>
      </c>
      <c r="D6" s="95" t="s">
        <v>24847</v>
      </c>
      <c r="E6" s="95" t="s">
        <v>24848</v>
      </c>
      <c r="F6" s="95" t="s">
        <v>3809</v>
      </c>
      <c r="G6" s="88">
        <v>1314.27</v>
      </c>
      <c r="H6" s="29" t="s">
        <v>5544</v>
      </c>
      <c r="I6" s="87">
        <v>49</v>
      </c>
      <c r="J6" s="89" t="s">
        <v>82</v>
      </c>
      <c r="K6" s="105" t="str">
        <f t="shared" si="0"/>
        <v>42,4200408,'ÁGUA DOCE','-26.9984722','-51.552774','862','1314,27','ÁGUA-DOCENSE','49',current_timestamp);</v>
      </c>
      <c r="L6" s="105" t="str">
        <f t="shared" si="1"/>
        <v>INSERT INTO municipio (cd_estado,cd_municipio,ds_municipio,vl_latitude,vl_longitude,vl_altitude,qt_area,ds_gentilico,nr_ddd,dt_registro)VALUES (42,4200408,'ÁGUA DOCE','-26.9984722','-51.552774','862','1314,27','ÁGUA-DOCENSE','49',current_timestamp);</v>
      </c>
    </row>
    <row r="7" spans="1:12" x14ac:dyDescent="0.25">
      <c r="A7" s="89">
        <v>42</v>
      </c>
      <c r="B7" s="88" t="s">
        <v>15009</v>
      </c>
      <c r="C7" s="94" t="s">
        <v>15010</v>
      </c>
      <c r="D7" s="95" t="s">
        <v>24849</v>
      </c>
      <c r="E7" s="95" t="s">
        <v>24850</v>
      </c>
      <c r="F7" s="95" t="s">
        <v>2908</v>
      </c>
      <c r="G7" s="88">
        <v>139.83199999999999</v>
      </c>
      <c r="H7" s="29" t="s">
        <v>23187</v>
      </c>
      <c r="I7" s="87">
        <v>49</v>
      </c>
      <c r="J7" s="89" t="s">
        <v>82</v>
      </c>
      <c r="K7" s="105" t="str">
        <f t="shared" si="0"/>
        <v>42,4200507,'ÁGUAS DE CHAPECÓ','-27.07680816','-52.98526553','246','139,832','AGUENSE','49',current_timestamp);</v>
      </c>
      <c r="L7" s="105" t="str">
        <f t="shared" si="1"/>
        <v>INSERT INTO municipio (cd_estado,cd_municipio,ds_municipio,vl_latitude,vl_longitude,vl_altitude,qt_area,ds_gentilico,nr_ddd,dt_registro)VALUES (42,4200507,'ÁGUAS DE CHAPECÓ','-27.07680816','-52.98526553','246','139,832','AGUENSE','49',current_timestamp);</v>
      </c>
    </row>
    <row r="8" spans="1:12" x14ac:dyDescent="0.25">
      <c r="A8" s="89">
        <v>42</v>
      </c>
      <c r="B8" s="88" t="s">
        <v>15011</v>
      </c>
      <c r="C8" s="94" t="s">
        <v>15012</v>
      </c>
      <c r="D8" s="95" t="s">
        <v>24851</v>
      </c>
      <c r="E8" s="95" t="s">
        <v>24852</v>
      </c>
      <c r="F8" s="95" t="s">
        <v>2505</v>
      </c>
      <c r="G8" s="88">
        <v>76.14</v>
      </c>
      <c r="H8" s="29" t="s">
        <v>23188</v>
      </c>
      <c r="I8" s="87">
        <v>49</v>
      </c>
      <c r="J8" s="89" t="s">
        <v>82</v>
      </c>
      <c r="K8" s="105" t="str">
        <f t="shared" si="0"/>
        <v>42,4200556,'ÁGUAS FRIAS','-26.87846746','-52.85789628','346','76,14','ÁGUASFRIENSE','49',current_timestamp);</v>
      </c>
      <c r="L8" s="105" t="str">
        <f t="shared" si="1"/>
        <v>INSERT INTO municipio (cd_estado,cd_municipio,ds_municipio,vl_latitude,vl_longitude,vl_altitude,qt_area,ds_gentilico,nr_ddd,dt_registro)VALUES (42,4200556,'ÁGUAS FRIAS','-26.87846746','-52.85789628','346','76,14','ÁGUASFRIENSE','49',current_timestamp);</v>
      </c>
    </row>
    <row r="9" spans="1:12" x14ac:dyDescent="0.25">
      <c r="A9" s="89">
        <v>42</v>
      </c>
      <c r="B9" s="88" t="s">
        <v>15013</v>
      </c>
      <c r="C9" s="94" t="s">
        <v>15014</v>
      </c>
      <c r="D9" s="95" t="s">
        <v>24853</v>
      </c>
      <c r="E9" s="95" t="s">
        <v>24854</v>
      </c>
      <c r="F9" s="95" t="s">
        <v>629</v>
      </c>
      <c r="G9" s="88">
        <v>327.358</v>
      </c>
      <c r="H9" s="29" t="s">
        <v>23189</v>
      </c>
      <c r="I9" s="87">
        <v>48</v>
      </c>
      <c r="J9" s="89" t="s">
        <v>82</v>
      </c>
      <c r="K9" s="105" t="str">
        <f t="shared" si="0"/>
        <v>42,4200606,'ÁGUAS MORNAS','-27.69908908','-48.8172555','64','327,358','ÁGUAS-MORNENSE','48',current_timestamp);</v>
      </c>
      <c r="L9" s="105" t="str">
        <f t="shared" si="1"/>
        <v>INSERT INTO municipio (cd_estado,cd_municipio,ds_municipio,vl_latitude,vl_longitude,vl_altitude,qt_area,ds_gentilico,nr_ddd,dt_registro)VALUES (42,4200606,'ÁGUAS MORNAS','-27.69908908','-48.8172555','64','327,358','ÁGUAS-MORNENSE','48',current_timestamp);</v>
      </c>
    </row>
    <row r="10" spans="1:12" x14ac:dyDescent="0.25">
      <c r="A10" s="89">
        <v>42</v>
      </c>
      <c r="B10" s="88" t="s">
        <v>15015</v>
      </c>
      <c r="C10" s="94" t="s">
        <v>15016</v>
      </c>
      <c r="D10" s="95" t="s">
        <v>24855</v>
      </c>
      <c r="E10" s="95" t="s">
        <v>24856</v>
      </c>
      <c r="F10" s="95" t="s">
        <v>3837</v>
      </c>
      <c r="G10" s="88">
        <v>732.76800000000003</v>
      </c>
      <c r="H10" s="29" t="s">
        <v>5547</v>
      </c>
      <c r="I10" s="87">
        <v>48</v>
      </c>
      <c r="J10" s="89" t="s">
        <v>82</v>
      </c>
      <c r="K10" s="105" t="str">
        <f t="shared" si="0"/>
        <v>42,4200705,'ALFREDO WAGNER','-27.70190085','-49.33391333','474','732,768','ALFREDENSE','48',current_timestamp);</v>
      </c>
      <c r="L10" s="105" t="str">
        <f t="shared" si="1"/>
        <v>INSERT INTO municipio (cd_estado,cd_municipio,ds_municipio,vl_latitude,vl_longitude,vl_altitude,qt_area,ds_gentilico,nr_ddd,dt_registro)VALUES (42,4200705,'ALFREDO WAGNER','-27.70190085','-49.33391333','474','732,768','ALFREDENSE','48',current_timestamp);</v>
      </c>
    </row>
    <row r="11" spans="1:12" x14ac:dyDescent="0.25">
      <c r="A11" s="89">
        <v>42</v>
      </c>
      <c r="B11" s="88" t="s">
        <v>15017</v>
      </c>
      <c r="C11" s="94" t="s">
        <v>15018</v>
      </c>
      <c r="D11" s="95" t="s">
        <v>24857</v>
      </c>
      <c r="E11" s="95" t="s">
        <v>24858</v>
      </c>
      <c r="F11" s="95" t="s">
        <v>21299</v>
      </c>
      <c r="G11" s="88">
        <v>103.98</v>
      </c>
      <c r="H11" s="29" t="s">
        <v>5642</v>
      </c>
      <c r="I11" s="87">
        <v>49</v>
      </c>
      <c r="J11" s="89" t="s">
        <v>82</v>
      </c>
      <c r="K11" s="105" t="str">
        <f t="shared" si="0"/>
        <v>42,4200754,'ALTO BELA VISTA','-27.43187435','-51.90502341','470','103,98','BELA-VISTENSE','49',current_timestamp);</v>
      </c>
      <c r="L11" s="105" t="str">
        <f t="shared" si="1"/>
        <v>INSERT INTO municipio (cd_estado,cd_municipio,ds_municipio,vl_latitude,vl_longitude,vl_altitude,qt_area,ds_gentilico,nr_ddd,dt_registro)VALUES (42,4200754,'ALTO BELA VISTA','-27.43187435','-51.90502341','470','103,98','BELA-VISTENSE','49',current_timestamp);</v>
      </c>
    </row>
    <row r="12" spans="1:12" x14ac:dyDescent="0.25">
      <c r="A12" s="89">
        <v>42</v>
      </c>
      <c r="B12" s="88" t="s">
        <v>15019</v>
      </c>
      <c r="C12" s="94" t="s">
        <v>5472</v>
      </c>
      <c r="D12" s="95" t="s">
        <v>24859</v>
      </c>
      <c r="E12" s="95" t="s">
        <v>24860</v>
      </c>
      <c r="F12" s="95" t="s">
        <v>3621</v>
      </c>
      <c r="G12" s="88">
        <v>231.99100000000001</v>
      </c>
      <c r="H12" s="29" t="s">
        <v>5549</v>
      </c>
      <c r="I12" s="87">
        <v>49</v>
      </c>
      <c r="J12" s="89" t="s">
        <v>82</v>
      </c>
      <c r="K12" s="105" t="str">
        <f t="shared" si="0"/>
        <v>42,4200804,'ANCHIETA','-26.538021','-53.3319553','685','231,991','ANCHIETENSE','49',current_timestamp);</v>
      </c>
      <c r="L12" s="105" t="str">
        <f t="shared" si="1"/>
        <v>INSERT INTO municipio (cd_estado,cd_municipio,ds_municipio,vl_latitude,vl_longitude,vl_altitude,qt_area,ds_gentilico,nr_ddd,dt_registro)VALUES (42,4200804,'ANCHIETA','-26.538021','-53.3319553','685','231,991','ANCHIETENSE','49',current_timestamp);</v>
      </c>
    </row>
    <row r="13" spans="1:12" x14ac:dyDescent="0.25">
      <c r="A13" s="89">
        <v>42</v>
      </c>
      <c r="B13" s="88" t="s">
        <v>15020</v>
      </c>
      <c r="C13" s="94" t="s">
        <v>15021</v>
      </c>
      <c r="D13" s="95" t="s">
        <v>24861</v>
      </c>
      <c r="E13" s="95" t="s">
        <v>24862</v>
      </c>
      <c r="F13" s="95" t="s">
        <v>1850</v>
      </c>
      <c r="G13" s="88">
        <v>500.03699999999998</v>
      </c>
      <c r="H13" s="29" t="s">
        <v>19893</v>
      </c>
      <c r="I13" s="87">
        <v>48</v>
      </c>
      <c r="J13" s="89" t="s">
        <v>82</v>
      </c>
      <c r="K13" s="105" t="str">
        <f t="shared" si="0"/>
        <v>42,4200903,'ANGELINA','-27.57270475','-48.98454096','443','500,037','ANGELINENSE','48',current_timestamp);</v>
      </c>
      <c r="L13" s="105" t="str">
        <f t="shared" si="1"/>
        <v>INSERT INTO municipio (cd_estado,cd_municipio,ds_municipio,vl_latitude,vl_longitude,vl_altitude,qt_area,ds_gentilico,nr_ddd,dt_registro)VALUES (42,4200903,'ANGELINA','-27.57270475','-48.98454096','443','500,037','ANGELINENSE','48',current_timestamp);</v>
      </c>
    </row>
    <row r="14" spans="1:12" x14ac:dyDescent="0.25">
      <c r="A14" s="89">
        <v>42</v>
      </c>
      <c r="B14" s="88" t="s">
        <v>15022</v>
      </c>
      <c r="C14" s="94" t="s">
        <v>15023</v>
      </c>
      <c r="D14" s="95" t="s">
        <v>24863</v>
      </c>
      <c r="E14" s="95" t="s">
        <v>24864</v>
      </c>
      <c r="F14" s="95" t="s">
        <v>18457</v>
      </c>
      <c r="G14" s="88">
        <v>587.92100000000005</v>
      </c>
      <c r="H14" s="29" t="s">
        <v>23190</v>
      </c>
      <c r="I14" s="87">
        <v>49</v>
      </c>
      <c r="J14" s="89" t="s">
        <v>82</v>
      </c>
      <c r="K14" s="105" t="str">
        <f t="shared" si="0"/>
        <v>42,4201000,'ANITA GARIBALDI','-27.6893428','-51.1273251','902','587,921','ANITA-GARIBALDENSE','49',current_timestamp);</v>
      </c>
      <c r="L14" s="105" t="str">
        <f t="shared" si="1"/>
        <v>INSERT INTO municipio (cd_estado,cd_municipio,ds_municipio,vl_latitude,vl_longitude,vl_altitude,qt_area,ds_gentilico,nr_ddd,dt_registro)VALUES (42,4201000,'ANITA GARIBALDI','-27.6893428','-51.1273251','902','587,921','ANITA-GARIBALDENSE','49',current_timestamp);</v>
      </c>
    </row>
    <row r="15" spans="1:12" x14ac:dyDescent="0.25">
      <c r="A15" s="89">
        <v>42</v>
      </c>
      <c r="B15" s="88" t="s">
        <v>15024</v>
      </c>
      <c r="C15" s="94" t="s">
        <v>15025</v>
      </c>
      <c r="D15" s="95" t="s">
        <v>24865</v>
      </c>
      <c r="E15" s="95" t="s">
        <v>24866</v>
      </c>
      <c r="F15" s="95" t="s">
        <v>3424</v>
      </c>
      <c r="G15" s="88">
        <v>542.12</v>
      </c>
      <c r="H15" s="29" t="s">
        <v>23191</v>
      </c>
      <c r="I15" s="87">
        <v>48</v>
      </c>
      <c r="J15" s="89" t="s">
        <v>82</v>
      </c>
      <c r="K15" s="105" t="str">
        <f t="shared" si="0"/>
        <v>42,4201109,'ANITÁPOLIS','-27.90374536','-49.12990873','450','542,12','ANITAPOLITANO','48',current_timestamp);</v>
      </c>
      <c r="L15" s="105" t="str">
        <f t="shared" si="1"/>
        <v>INSERT INTO municipio (cd_estado,cd_municipio,ds_municipio,vl_latitude,vl_longitude,vl_altitude,qt_area,ds_gentilico,nr_ddd,dt_registro)VALUES (42,4201109,'ANITÁPOLIS','-27.90374536','-49.12990873','450','542,12','ANITAPOLITANO','48',current_timestamp);</v>
      </c>
    </row>
    <row r="16" spans="1:12" x14ac:dyDescent="0.25">
      <c r="A16" s="89">
        <v>42</v>
      </c>
      <c r="B16" s="88" t="s">
        <v>15026</v>
      </c>
      <c r="C16" s="94" t="s">
        <v>12424</v>
      </c>
      <c r="D16" s="95" t="s">
        <v>24867</v>
      </c>
      <c r="E16" s="95" t="s">
        <v>24868</v>
      </c>
      <c r="F16" s="95" t="s">
        <v>2773</v>
      </c>
      <c r="G16" s="88">
        <v>233.57400000000001</v>
      </c>
      <c r="H16" s="29" t="s">
        <v>16831</v>
      </c>
      <c r="I16" s="87">
        <v>48</v>
      </c>
      <c r="J16" s="89" t="s">
        <v>82</v>
      </c>
      <c r="K16" s="105" t="str">
        <f t="shared" si="0"/>
        <v>42,4201208,'ANTÔNIO CARLOS','-27.51724187','-48.76796561','24','233,574','ANTÔNIO-CARLENSE','48',current_timestamp);</v>
      </c>
      <c r="L16" s="105" t="str">
        <f t="shared" si="1"/>
        <v>INSERT INTO municipio (cd_estado,cd_municipio,ds_municipio,vl_latitude,vl_longitude,vl_altitude,qt_area,ds_gentilico,nr_ddd,dt_registro)VALUES (42,4201208,'ANTÔNIO CARLOS','-27.51724187','-48.76796561','24','233,574','ANTÔNIO-CARLENSE','48',current_timestamp);</v>
      </c>
    </row>
    <row r="17" spans="1:12" x14ac:dyDescent="0.25">
      <c r="A17" s="89">
        <v>42</v>
      </c>
      <c r="B17" s="88" t="s">
        <v>15027</v>
      </c>
      <c r="C17" s="94" t="s">
        <v>15028</v>
      </c>
      <c r="D17" s="95" t="s">
        <v>24869</v>
      </c>
      <c r="E17" s="95" t="s">
        <v>24870</v>
      </c>
      <c r="F17" s="95" t="s">
        <v>2121</v>
      </c>
      <c r="G17" s="88">
        <v>493.34199999999998</v>
      </c>
      <c r="H17" s="29" t="s">
        <v>23192</v>
      </c>
      <c r="I17" s="87">
        <v>47</v>
      </c>
      <c r="J17" s="89" t="s">
        <v>82</v>
      </c>
      <c r="K17" s="105" t="str">
        <f t="shared" si="0"/>
        <v>42,4201257,'APIÚNA','-27.03347876','-49.3857336','90','493,342','APIUNENSE','47',current_timestamp);</v>
      </c>
      <c r="L17" s="105" t="str">
        <f t="shared" si="1"/>
        <v>INSERT INTO municipio (cd_estado,cd_municipio,ds_municipio,vl_latitude,vl_longitude,vl_altitude,qt_area,ds_gentilico,nr_ddd,dt_registro)VALUES (42,4201257,'APIÚNA','-27.03347876','-49.3857336','90','493,342','APIUNENSE','47',current_timestamp);</v>
      </c>
    </row>
    <row r="18" spans="1:12" x14ac:dyDescent="0.25">
      <c r="A18" s="89">
        <v>42</v>
      </c>
      <c r="B18" s="88" t="s">
        <v>15029</v>
      </c>
      <c r="C18" s="94" t="s">
        <v>15030</v>
      </c>
      <c r="D18" s="95" t="s">
        <v>24871</v>
      </c>
      <c r="E18" s="95" t="s">
        <v>24872</v>
      </c>
      <c r="F18" s="95" t="s">
        <v>2948</v>
      </c>
      <c r="G18" s="88">
        <v>133.29499999999999</v>
      </c>
      <c r="H18" s="29" t="s">
        <v>23193</v>
      </c>
      <c r="I18" s="87">
        <v>49</v>
      </c>
      <c r="J18" s="89" t="s">
        <v>82</v>
      </c>
      <c r="K18" s="105" t="str">
        <f t="shared" si="0"/>
        <v>42,4201273,'ARABUTÃ','-27.15835236','-52.14422464','414','133,295','ARABUTANENSE','49',current_timestamp);</v>
      </c>
      <c r="L18" s="105" t="str">
        <f t="shared" si="1"/>
        <v>INSERT INTO municipio (cd_estado,cd_municipio,ds_municipio,vl_latitude,vl_longitude,vl_altitude,qt_area,ds_gentilico,nr_ddd,dt_registro)VALUES (42,4201273,'ARABUTÃ','-27.15835236','-52.14422464','414','133,295','ARABUTANENSE','49',current_timestamp);</v>
      </c>
    </row>
    <row r="19" spans="1:12" x14ac:dyDescent="0.25">
      <c r="A19" s="89">
        <v>42</v>
      </c>
      <c r="B19" s="88" t="s">
        <v>15031</v>
      </c>
      <c r="C19" s="94" t="s">
        <v>15032</v>
      </c>
      <c r="D19" s="95" t="s">
        <v>24873</v>
      </c>
      <c r="E19" s="95" t="s">
        <v>24874</v>
      </c>
      <c r="F19" s="95" t="s">
        <v>483</v>
      </c>
      <c r="G19" s="88">
        <v>383.98599999999999</v>
      </c>
      <c r="H19" s="29" t="s">
        <v>23194</v>
      </c>
      <c r="I19" s="87">
        <v>47</v>
      </c>
      <c r="J19" s="89" t="s">
        <v>82</v>
      </c>
      <c r="K19" s="105" t="str">
        <f t="shared" si="0"/>
        <v>42,4201307,'ARAQUARI','-26.3768476','-48.7185929','14','383,986','ARAQUARIENSE','47',current_timestamp);</v>
      </c>
      <c r="L19" s="105" t="str">
        <f t="shared" si="1"/>
        <v>INSERT INTO municipio (cd_estado,cd_municipio,ds_municipio,vl_latitude,vl_longitude,vl_altitude,qt_area,ds_gentilico,nr_ddd,dt_registro)VALUES (42,4201307,'ARAQUARI','-26.3768476','-48.7185929','14','383,986','ARAQUARIENSE','47',current_timestamp);</v>
      </c>
    </row>
    <row r="20" spans="1:12" x14ac:dyDescent="0.25">
      <c r="A20" s="89">
        <v>42</v>
      </c>
      <c r="B20" s="88" t="s">
        <v>15033</v>
      </c>
      <c r="C20" s="94" t="s">
        <v>15034</v>
      </c>
      <c r="D20" s="95" t="s">
        <v>24875</v>
      </c>
      <c r="E20" s="95" t="s">
        <v>24876</v>
      </c>
      <c r="F20" s="95" t="s">
        <v>489</v>
      </c>
      <c r="G20" s="88">
        <v>303.29899999999998</v>
      </c>
      <c r="H20" s="29" t="s">
        <v>23195</v>
      </c>
      <c r="I20" s="87">
        <v>48</v>
      </c>
      <c r="J20" s="89" t="s">
        <v>82</v>
      </c>
      <c r="K20" s="105" t="str">
        <f t="shared" si="0"/>
        <v>42,4201406,'ARARANGUÁ','-28.94031721','-49.49059725','13','303,299','ARARANGUAENSE','48',current_timestamp);</v>
      </c>
      <c r="L20" s="105" t="str">
        <f t="shared" si="1"/>
        <v>INSERT INTO municipio (cd_estado,cd_municipio,ds_municipio,vl_latitude,vl_longitude,vl_altitude,qt_area,ds_gentilico,nr_ddd,dt_registro)VALUES (42,4201406,'ARARANGUÁ','-28.94031721','-49.49059725','13','303,299','ARARANGUAENSE','48',current_timestamp);</v>
      </c>
    </row>
    <row r="21" spans="1:12" x14ac:dyDescent="0.25">
      <c r="A21" s="89">
        <v>42</v>
      </c>
      <c r="B21" s="88" t="s">
        <v>15035</v>
      </c>
      <c r="C21" s="94" t="s">
        <v>15036</v>
      </c>
      <c r="D21" s="95" t="s">
        <v>24877</v>
      </c>
      <c r="E21" s="95" t="s">
        <v>24878</v>
      </c>
      <c r="F21" s="95" t="s">
        <v>473</v>
      </c>
      <c r="G21" s="88">
        <v>173.578</v>
      </c>
      <c r="H21" s="29" t="s">
        <v>23196</v>
      </c>
      <c r="I21" s="87">
        <v>48</v>
      </c>
      <c r="J21" s="89" t="s">
        <v>82</v>
      </c>
      <c r="K21" s="105" t="str">
        <f t="shared" si="0"/>
        <v>42,4201505,'ARMAZÉM','-28.26271519','-49.01998758','22','173,578','ARMAZENENSE','48',current_timestamp);</v>
      </c>
      <c r="L21" s="105" t="str">
        <f t="shared" si="1"/>
        <v>INSERT INTO municipio (cd_estado,cd_municipio,ds_municipio,vl_latitude,vl_longitude,vl_altitude,qt_area,ds_gentilico,nr_ddd,dt_registro)VALUES (42,4201505,'ARMAZÉM','-28.26271519','-49.01998758','22','173,578','ARMAZENENSE','48',current_timestamp);</v>
      </c>
    </row>
    <row r="22" spans="1:12" x14ac:dyDescent="0.25">
      <c r="A22" s="89">
        <v>42</v>
      </c>
      <c r="B22" s="88" t="s">
        <v>15037</v>
      </c>
      <c r="C22" s="94" t="s">
        <v>15038</v>
      </c>
      <c r="D22" s="95" t="s">
        <v>24879</v>
      </c>
      <c r="E22" s="95" t="s">
        <v>24880</v>
      </c>
      <c r="F22" s="95" t="s">
        <v>3725</v>
      </c>
      <c r="G22" s="88">
        <v>94.301000000000002</v>
      </c>
      <c r="H22" s="29" t="s">
        <v>23197</v>
      </c>
      <c r="I22" s="87">
        <v>49</v>
      </c>
      <c r="J22" s="89" t="s">
        <v>82</v>
      </c>
      <c r="K22" s="105" t="str">
        <f t="shared" si="0"/>
        <v>42,4201604,'ARROIO TRINTA','-26.93131037','-51.33660078','830','94,301','ARROIO-TRINTENSE','49',current_timestamp);</v>
      </c>
      <c r="L22" s="105" t="str">
        <f t="shared" si="1"/>
        <v>INSERT INTO municipio (cd_estado,cd_municipio,ds_municipio,vl_latitude,vl_longitude,vl_altitude,qt_area,ds_gentilico,nr_ddd,dt_registro)VALUES (42,4201604,'ARROIO TRINTA','-26.93131037','-51.33660078','830','94,301','ARROIO-TRINTENSE','49',current_timestamp);</v>
      </c>
    </row>
    <row r="23" spans="1:12" x14ac:dyDescent="0.25">
      <c r="A23" s="89">
        <v>42</v>
      </c>
      <c r="B23" s="88" t="s">
        <v>15039</v>
      </c>
      <c r="C23" s="94" t="s">
        <v>15040</v>
      </c>
      <c r="D23" s="95" t="s">
        <v>24881</v>
      </c>
      <c r="E23" s="95" t="s">
        <v>24882</v>
      </c>
      <c r="F23" s="95" t="s">
        <v>2264</v>
      </c>
      <c r="G23" s="88">
        <v>90.769000000000005</v>
      </c>
      <c r="H23" s="29" t="s">
        <v>23198</v>
      </c>
      <c r="I23" s="87">
        <v>49</v>
      </c>
      <c r="J23" s="89" t="s">
        <v>82</v>
      </c>
      <c r="K23" s="105" t="str">
        <f t="shared" si="0"/>
        <v>42,4201653,'ARVOREDO','-27.07577759','-52.45461019','356','90,769','ARVOREDENSE','49',current_timestamp);</v>
      </c>
      <c r="L23" s="105" t="str">
        <f t="shared" si="1"/>
        <v>INSERT INTO municipio (cd_estado,cd_municipio,ds_municipio,vl_latitude,vl_longitude,vl_altitude,qt_area,ds_gentilico,nr_ddd,dt_registro)VALUES (42,4201653,'ARVOREDO','-27.07577759','-52.45461019','356','90,769','ARVOREDENSE','49',current_timestamp);</v>
      </c>
    </row>
    <row r="24" spans="1:12" x14ac:dyDescent="0.25">
      <c r="A24" s="89">
        <v>42</v>
      </c>
      <c r="B24" s="88" t="s">
        <v>15041</v>
      </c>
      <c r="C24" s="94" t="s">
        <v>15042</v>
      </c>
      <c r="D24" s="95" t="s">
        <v>24883</v>
      </c>
      <c r="E24" s="95" t="s">
        <v>24884</v>
      </c>
      <c r="F24" s="95" t="s">
        <v>637</v>
      </c>
      <c r="G24" s="88">
        <v>110.901</v>
      </c>
      <c r="H24" s="29" t="s">
        <v>23199</v>
      </c>
      <c r="I24" s="87">
        <v>47</v>
      </c>
      <c r="J24" s="89" t="s">
        <v>82</v>
      </c>
      <c r="K24" s="105" t="str">
        <f t="shared" si="0"/>
        <v>42,4201703,'ASCURRA','-26.95751623','-49.37485456','77','110,901','ASCURRENSE','47',current_timestamp);</v>
      </c>
      <c r="L24" s="105" t="str">
        <f t="shared" si="1"/>
        <v>INSERT INTO municipio (cd_estado,cd_municipio,ds_municipio,vl_latitude,vl_longitude,vl_altitude,qt_area,ds_gentilico,nr_ddd,dt_registro)VALUES (42,4201703,'ASCURRA','-26.95751623','-49.37485456','77','110,901','ASCURRENSE','47',current_timestamp);</v>
      </c>
    </row>
    <row r="25" spans="1:12" x14ac:dyDescent="0.25">
      <c r="A25" s="89">
        <v>42</v>
      </c>
      <c r="B25" s="88" t="s">
        <v>15043</v>
      </c>
      <c r="C25" s="94" t="s">
        <v>15044</v>
      </c>
      <c r="D25" s="95" t="s">
        <v>24885</v>
      </c>
      <c r="E25" s="95" t="s">
        <v>24886</v>
      </c>
      <c r="F25" s="95" t="s">
        <v>17805</v>
      </c>
      <c r="G25" s="88">
        <v>94.191999999999993</v>
      </c>
      <c r="H25" s="29" t="s">
        <v>23200</v>
      </c>
      <c r="I25" s="87">
        <v>47</v>
      </c>
      <c r="J25" s="89" t="s">
        <v>82</v>
      </c>
      <c r="K25" s="105" t="str">
        <f t="shared" si="0"/>
        <v>42,4201802,'ATALANTA','-27.4217237','-49.7790603','539','94,192','ATALANTENSE','47',current_timestamp);</v>
      </c>
      <c r="L25" s="105" t="str">
        <f t="shared" si="1"/>
        <v>INSERT INTO municipio (cd_estado,cd_municipio,ds_municipio,vl_latitude,vl_longitude,vl_altitude,qt_area,ds_gentilico,nr_ddd,dt_registro)VALUES (42,4201802,'ATALANTA','-27.4217237','-49.7790603','539','94,192','ATALANTENSE','47',current_timestamp);</v>
      </c>
    </row>
    <row r="26" spans="1:12" x14ac:dyDescent="0.25">
      <c r="A26" s="89">
        <v>42</v>
      </c>
      <c r="B26" s="88" t="s">
        <v>15045</v>
      </c>
      <c r="C26" s="94" t="s">
        <v>5306</v>
      </c>
      <c r="D26" s="95" t="s">
        <v>24887</v>
      </c>
      <c r="E26" s="95" t="s">
        <v>24888</v>
      </c>
      <c r="F26" s="95" t="s">
        <v>2410</v>
      </c>
      <c r="G26" s="88">
        <v>206.613</v>
      </c>
      <c r="H26" s="29" t="s">
        <v>1253</v>
      </c>
      <c r="I26" s="87">
        <v>47</v>
      </c>
      <c r="J26" s="89" t="s">
        <v>82</v>
      </c>
      <c r="K26" s="105" t="str">
        <f t="shared" si="0"/>
        <v>42,4201901,'AURORA','-27.3090855','-49.6342913','350','206,613','AURORENSE','47',current_timestamp);</v>
      </c>
      <c r="L26" s="105" t="str">
        <f t="shared" si="1"/>
        <v>INSERT INTO municipio (cd_estado,cd_municipio,ds_municipio,vl_latitude,vl_longitude,vl_altitude,qt_area,ds_gentilico,nr_ddd,dt_registro)VALUES (42,4201901,'AURORA','-27.3090855','-49.6342913','350','206,613','AURORENSE','47',current_timestamp);</v>
      </c>
    </row>
    <row r="27" spans="1:12" x14ac:dyDescent="0.25">
      <c r="A27" s="89">
        <v>42</v>
      </c>
      <c r="B27" s="88" t="s">
        <v>15046</v>
      </c>
      <c r="C27" s="94" t="s">
        <v>15047</v>
      </c>
      <c r="D27" s="95" t="s">
        <v>24889</v>
      </c>
      <c r="E27" s="95" t="s">
        <v>24890</v>
      </c>
      <c r="F27" s="95" t="s">
        <v>1436</v>
      </c>
      <c r="G27" s="88">
        <v>95.259</v>
      </c>
      <c r="H27" s="29" t="s">
        <v>23201</v>
      </c>
      <c r="I27" s="87">
        <v>48</v>
      </c>
      <c r="J27" s="89" t="s">
        <v>82</v>
      </c>
      <c r="K27" s="105" t="str">
        <f t="shared" si="0"/>
        <v>42,4201950,'BALNEÁRIO ARROIO DO SILVA','-28.9806387','-49.4235705','9','95,259','ARROIO-SILVENSE','48',current_timestamp);</v>
      </c>
      <c r="L27" s="105" t="str">
        <f t="shared" si="1"/>
        <v>INSERT INTO municipio (cd_estado,cd_municipio,ds_municipio,vl_latitude,vl_longitude,vl_altitude,qt_area,ds_gentilico,nr_ddd,dt_registro)VALUES (42,4201950,'BALNEÁRIO ARROIO DO SILVA','-28.9806387','-49.4235705','9','95,259','ARROIO-SILVENSE','48',current_timestamp);</v>
      </c>
    </row>
    <row r="28" spans="1:12" x14ac:dyDescent="0.25">
      <c r="A28" s="89">
        <v>42</v>
      </c>
      <c r="B28" s="88" t="s">
        <v>15050</v>
      </c>
      <c r="C28" s="94" t="s">
        <v>15051</v>
      </c>
      <c r="D28" s="95" t="s">
        <v>24891</v>
      </c>
      <c r="E28" s="95" t="s">
        <v>24892</v>
      </c>
      <c r="F28" s="95" t="s">
        <v>2508</v>
      </c>
      <c r="G28" s="88">
        <v>111.28</v>
      </c>
      <c r="H28" s="29" t="s">
        <v>23202</v>
      </c>
      <c r="I28" s="87">
        <v>47</v>
      </c>
      <c r="J28" s="89" t="s">
        <v>82</v>
      </c>
      <c r="K28" s="105" t="str">
        <f t="shared" si="0"/>
        <v>42,4202057,'BALNEÁRIO BARRA DO SUL','-26.45876076','-48.61112505','3','111,28','BARRASSULENSE','47',current_timestamp);</v>
      </c>
      <c r="L28" s="105" t="str">
        <f t="shared" si="1"/>
        <v>INSERT INTO municipio (cd_estado,cd_municipio,ds_municipio,vl_latitude,vl_longitude,vl_altitude,qt_area,ds_gentilico,nr_ddd,dt_registro)VALUES (42,4202057,'BALNEÁRIO BARRA DO SUL','-26.45876076','-48.61112505','3','111,28','BARRASSULENSE','47',current_timestamp);</v>
      </c>
    </row>
    <row r="29" spans="1:12" x14ac:dyDescent="0.25">
      <c r="A29" s="89">
        <v>42</v>
      </c>
      <c r="B29" s="88" t="s">
        <v>15048</v>
      </c>
      <c r="C29" s="94" t="s">
        <v>15049</v>
      </c>
      <c r="D29" s="95" t="s">
        <v>24893</v>
      </c>
      <c r="E29" s="95" t="s">
        <v>24894</v>
      </c>
      <c r="F29" s="95" t="s">
        <v>1437</v>
      </c>
      <c r="G29" s="88">
        <v>46.244</v>
      </c>
      <c r="H29" s="29" t="s">
        <v>23203</v>
      </c>
      <c r="I29" s="87">
        <v>47</v>
      </c>
      <c r="J29" s="89" t="s">
        <v>82</v>
      </c>
      <c r="K29" s="105" t="str">
        <f t="shared" si="0"/>
        <v>42,4202008,'BALNEÁRIO CAMBORIÚ','-26.99271','-48.6351439','5','46,244','BALNEOCAMBORIUENSE','47',current_timestamp);</v>
      </c>
      <c r="L29" s="105" t="str">
        <f t="shared" si="1"/>
        <v>INSERT INTO municipio (cd_estado,cd_municipio,ds_municipio,vl_latitude,vl_longitude,vl_altitude,qt_area,ds_gentilico,nr_ddd,dt_registro)VALUES (42,4202008,'BALNEÁRIO CAMBORIÚ','-26.99271','-48.6351439','5','46,244','BALNEOCAMBORIUENSE','47',current_timestamp);</v>
      </c>
    </row>
    <row r="30" spans="1:12" x14ac:dyDescent="0.25">
      <c r="A30" s="89">
        <v>42</v>
      </c>
      <c r="B30" s="88" t="s">
        <v>15052</v>
      </c>
      <c r="C30" s="94" t="s">
        <v>15053</v>
      </c>
      <c r="D30" s="95" t="s">
        <v>24895</v>
      </c>
      <c r="E30" s="95" t="s">
        <v>24896</v>
      </c>
      <c r="F30" s="95" t="s">
        <v>479</v>
      </c>
      <c r="G30" s="88">
        <v>145.762</v>
      </c>
      <c r="H30" s="29" t="s">
        <v>23204</v>
      </c>
      <c r="I30" s="87">
        <v>48</v>
      </c>
      <c r="J30" s="89" t="s">
        <v>82</v>
      </c>
      <c r="K30" s="105" t="str">
        <f t="shared" si="0"/>
        <v>42,4202073,'BALNEÁRIO GAIVOTA','-29.1545114','-49.58098964','8','145,762','GAIVOTENSE','48',current_timestamp);</v>
      </c>
      <c r="L30" s="105" t="str">
        <f t="shared" si="1"/>
        <v>INSERT INTO municipio (cd_estado,cd_municipio,ds_municipio,vl_latitude,vl_longitude,vl_altitude,qt_area,ds_gentilico,nr_ddd,dt_registro)VALUES (42,4202073,'BALNEÁRIO GAIVOTA','-29.1545114','-49.58098964','8','145,762','GAIVOTENSE','48',current_timestamp);</v>
      </c>
    </row>
    <row r="31" spans="1:12" x14ac:dyDescent="0.25">
      <c r="A31" s="89">
        <v>42</v>
      </c>
      <c r="B31" s="88" t="s">
        <v>15368</v>
      </c>
      <c r="C31" s="94" t="s">
        <v>15369</v>
      </c>
      <c r="D31" s="95" t="s">
        <v>24897</v>
      </c>
      <c r="E31" s="95" t="s">
        <v>24898</v>
      </c>
      <c r="F31" s="95" t="s">
        <v>567</v>
      </c>
      <c r="G31" s="88">
        <v>99.424000000000007</v>
      </c>
      <c r="H31" s="29" t="s">
        <v>8379</v>
      </c>
      <c r="I31" s="87">
        <v>47</v>
      </c>
      <c r="J31" s="89" t="s">
        <v>82</v>
      </c>
      <c r="K31" s="105" t="str">
        <f t="shared" si="0"/>
        <v>42,4212809,'BALNEÁRIO PIÇARRAS','-26.7698029','-48.6767698','1','99,424','PIÇARRENSE','47',current_timestamp);</v>
      </c>
      <c r="L31" s="105" t="str">
        <f t="shared" si="1"/>
        <v>INSERT INTO municipio (cd_estado,cd_municipio,ds_municipio,vl_latitude,vl_longitude,vl_altitude,qt_area,ds_gentilico,nr_ddd,dt_registro)VALUES (42,4212809,'BALNEÁRIO PIÇARRAS','-26.7698029','-48.6767698','1','99,424','PIÇARRENSE','47',current_timestamp);</v>
      </c>
    </row>
    <row r="32" spans="1:12" x14ac:dyDescent="0.25">
      <c r="A32" s="89">
        <v>42</v>
      </c>
      <c r="B32" s="88" t="s">
        <v>15558</v>
      </c>
      <c r="C32" s="94" t="s">
        <v>15559</v>
      </c>
      <c r="D32" s="95" t="s">
        <v>24899</v>
      </c>
      <c r="E32" s="95" t="s">
        <v>24900</v>
      </c>
      <c r="F32" s="95" t="s">
        <v>1900</v>
      </c>
      <c r="G32" s="88">
        <v>64.635999999999996</v>
      </c>
      <c r="H32" s="29" t="s">
        <v>23205</v>
      </c>
      <c r="I32" s="87">
        <v>48</v>
      </c>
      <c r="J32" s="89" t="s">
        <v>82</v>
      </c>
      <c r="K32" s="105" t="str">
        <f t="shared" si="0"/>
        <v>42,4220000,'BALNEÁRIO RINCÃO','-28.8312052','-49.2353963','7','64,636','BALNEO-RINCONENSE','48',current_timestamp);</v>
      </c>
      <c r="L32" s="105" t="str">
        <f t="shared" si="1"/>
        <v>INSERT INTO municipio (cd_estado,cd_municipio,ds_municipio,vl_latitude,vl_longitude,vl_altitude,qt_area,ds_gentilico,nr_ddd,dt_registro)VALUES (42,4220000,'BALNEÁRIO RINCÃO','-28.8312052','-49.2353963','7','64,636','BALNEO-RINCONENSE','48',current_timestamp);</v>
      </c>
    </row>
    <row r="33" spans="1:12" x14ac:dyDescent="0.25">
      <c r="A33" s="89">
        <v>42</v>
      </c>
      <c r="B33" s="88" t="s">
        <v>15054</v>
      </c>
      <c r="C33" s="94" t="s">
        <v>15055</v>
      </c>
      <c r="D33" s="95" t="s">
        <v>24901</v>
      </c>
      <c r="E33" s="95" t="s">
        <v>24902</v>
      </c>
      <c r="F33" s="95" t="s">
        <v>1671</v>
      </c>
      <c r="G33" s="88">
        <v>147.91200000000001</v>
      </c>
      <c r="H33" s="29" t="s">
        <v>5847</v>
      </c>
      <c r="I33" s="87">
        <v>49</v>
      </c>
      <c r="J33" s="89" t="s">
        <v>82</v>
      </c>
      <c r="K33" s="105" t="str">
        <f t="shared" si="0"/>
        <v>42,4202081,'BANDEIRANTE','-26.7660927','-53.63948107','506','147,912','BANDEIRANTENSE','49',current_timestamp);</v>
      </c>
      <c r="L33" s="105" t="str">
        <f t="shared" si="1"/>
        <v>INSERT INTO municipio (cd_estado,cd_municipio,ds_municipio,vl_latitude,vl_longitude,vl_altitude,qt_area,ds_gentilico,nr_ddd,dt_registro)VALUES (42,4202081,'BANDEIRANTE','-26.7660927','-53.63948107','506','147,912','BANDEIRANTENSE','49',current_timestamp);</v>
      </c>
    </row>
    <row r="34" spans="1:12" x14ac:dyDescent="0.25">
      <c r="A34" s="89">
        <v>42</v>
      </c>
      <c r="B34" s="88" t="s">
        <v>15056</v>
      </c>
      <c r="C34" s="94" t="s">
        <v>15057</v>
      </c>
      <c r="D34" s="95" t="s">
        <v>24903</v>
      </c>
      <c r="E34" s="95" t="s">
        <v>24904</v>
      </c>
      <c r="F34" s="95" t="s">
        <v>1742</v>
      </c>
      <c r="G34" s="88">
        <v>93.108000000000004</v>
      </c>
      <c r="H34" s="29" t="s">
        <v>23206</v>
      </c>
      <c r="I34" s="87">
        <v>49</v>
      </c>
      <c r="J34" s="89" t="s">
        <v>82</v>
      </c>
      <c r="K34" s="105" t="str">
        <f t="shared" si="0"/>
        <v>42,4202099,'BARRA BONITA','-26.65228394','-53.44180848','319','93,108','BARRABONITENSE','49',current_timestamp);</v>
      </c>
      <c r="L34" s="105" t="str">
        <f t="shared" si="1"/>
        <v>INSERT INTO municipio (cd_estado,cd_municipio,ds_municipio,vl_latitude,vl_longitude,vl_altitude,qt_area,ds_gentilico,nr_ddd,dt_registro)VALUES (42,4202099,'BARRA BONITA','-26.65228394','-53.44180848','319','93,108','BARRABONITENSE','49',current_timestamp);</v>
      </c>
    </row>
    <row r="35" spans="1:12" x14ac:dyDescent="0.25">
      <c r="A35" s="89">
        <v>42</v>
      </c>
      <c r="B35" s="88" t="s">
        <v>15058</v>
      </c>
      <c r="C35" s="94" t="s">
        <v>15059</v>
      </c>
      <c r="D35" s="95" t="s">
        <v>24905</v>
      </c>
      <c r="E35" s="95" t="s">
        <v>24906</v>
      </c>
      <c r="F35" s="95" t="s">
        <v>457</v>
      </c>
      <c r="G35" s="88">
        <v>140.351</v>
      </c>
      <c r="H35" s="29" t="s">
        <v>23207</v>
      </c>
      <c r="I35" s="87">
        <v>47</v>
      </c>
      <c r="J35" s="89" t="s">
        <v>82</v>
      </c>
      <c r="K35" s="105" t="str">
        <f t="shared" si="0"/>
        <v>42,4202107,'BARRA VELHA','-26.63297801','-48.68486166','16','140,351','BARRA-VELHENSE','47',current_timestamp);</v>
      </c>
      <c r="L35" s="105" t="str">
        <f t="shared" si="1"/>
        <v>INSERT INTO municipio (cd_estado,cd_municipio,ds_municipio,vl_latitude,vl_longitude,vl_altitude,qt_area,ds_gentilico,nr_ddd,dt_registro)VALUES (42,4202107,'BARRA VELHA','-26.63297801','-48.68486166','16','140,351','BARRA-VELHENSE','47',current_timestamp);</v>
      </c>
    </row>
    <row r="36" spans="1:12" x14ac:dyDescent="0.25">
      <c r="A36" s="89">
        <v>42</v>
      </c>
      <c r="B36" s="88" t="s">
        <v>15060</v>
      </c>
      <c r="C36" s="94" t="s">
        <v>15061</v>
      </c>
      <c r="D36" s="95" t="s">
        <v>24907</v>
      </c>
      <c r="E36" s="95" t="s">
        <v>24908</v>
      </c>
      <c r="F36" s="95" t="s">
        <v>3708</v>
      </c>
      <c r="G36" s="88">
        <v>538.13300000000004</v>
      </c>
      <c r="H36" s="29" t="s">
        <v>20202</v>
      </c>
      <c r="I36" s="87">
        <v>47</v>
      </c>
      <c r="J36" s="89" t="s">
        <v>82</v>
      </c>
      <c r="K36" s="105" t="str">
        <f t="shared" si="0"/>
        <v>42,4202131,'BELA VISTA DO TOLDO','-26.27358518','-50.46543854','770','538,133','BELA VISTENSE','47',current_timestamp);</v>
      </c>
      <c r="L36" s="105" t="str">
        <f t="shared" si="1"/>
        <v>INSERT INTO municipio (cd_estado,cd_municipio,ds_municipio,vl_latitude,vl_longitude,vl_altitude,qt_area,ds_gentilico,nr_ddd,dt_registro)VALUES (42,4202131,'BELA VISTA DO TOLDO','-26.27358518','-50.46543854','770','538,133','BELA VISTENSE','47',current_timestamp);</v>
      </c>
    </row>
    <row r="37" spans="1:12" x14ac:dyDescent="0.25">
      <c r="A37" s="89">
        <v>42</v>
      </c>
      <c r="B37" s="88" t="s">
        <v>15062</v>
      </c>
      <c r="C37" s="94" t="s">
        <v>4522</v>
      </c>
      <c r="D37" s="95" t="s">
        <v>24909</v>
      </c>
      <c r="E37" s="95" t="s">
        <v>24910</v>
      </c>
      <c r="F37" s="95" t="s">
        <v>1786</v>
      </c>
      <c r="G37" s="88">
        <v>92.866</v>
      </c>
      <c r="H37" s="29" t="s">
        <v>4930</v>
      </c>
      <c r="I37" s="87">
        <v>49</v>
      </c>
      <c r="J37" s="89" t="s">
        <v>82</v>
      </c>
      <c r="K37" s="105" t="str">
        <f t="shared" si="0"/>
        <v>42,4202156,'BELMONTE','-26.84412193','-53.57631864','586','92,866','BELMONTENSE','49',current_timestamp);</v>
      </c>
      <c r="L37" s="105" t="str">
        <f t="shared" si="1"/>
        <v>INSERT INTO municipio (cd_estado,cd_municipio,ds_municipio,vl_latitude,vl_longitude,vl_altitude,qt_area,ds_gentilico,nr_ddd,dt_registro)VALUES (42,4202156,'BELMONTE','-26.84412193','-53.57631864','586','92,866','BELMONTENSE','49',current_timestamp);</v>
      </c>
    </row>
    <row r="38" spans="1:12" x14ac:dyDescent="0.25">
      <c r="A38" s="89">
        <v>42</v>
      </c>
      <c r="B38" s="88" t="s">
        <v>15063</v>
      </c>
      <c r="C38" s="94" t="s">
        <v>15064</v>
      </c>
      <c r="D38" s="95" t="s">
        <v>24911</v>
      </c>
      <c r="E38" s="95" t="s">
        <v>24912</v>
      </c>
      <c r="F38" s="95" t="s">
        <v>2378</v>
      </c>
      <c r="G38" s="88">
        <v>388.798</v>
      </c>
      <c r="H38" s="29" t="s">
        <v>23208</v>
      </c>
      <c r="I38" s="87">
        <v>47</v>
      </c>
      <c r="J38" s="89" t="s">
        <v>82</v>
      </c>
      <c r="K38" s="105" t="str">
        <f t="shared" si="0"/>
        <v>42,4202206,'BENEDITO NOVO','-26.78203398','-49.36447995','140','388,798','BENEDITO-NOVENSE','47',current_timestamp);</v>
      </c>
      <c r="L38" s="105" t="str">
        <f t="shared" si="1"/>
        <v>INSERT INTO municipio (cd_estado,cd_municipio,ds_municipio,vl_latitude,vl_longitude,vl_altitude,qt_area,ds_gentilico,nr_ddd,dt_registro)VALUES (42,4202206,'BENEDITO NOVO','-26.78203398','-49.36447995','140','388,798','BENEDITO-NOVENSE','47',current_timestamp);</v>
      </c>
    </row>
    <row r="39" spans="1:12" x14ac:dyDescent="0.25">
      <c r="A39" s="89">
        <v>42</v>
      </c>
      <c r="B39" s="88" t="s">
        <v>15065</v>
      </c>
      <c r="C39" s="94" t="s">
        <v>15066</v>
      </c>
      <c r="D39" s="95" t="s">
        <v>24913</v>
      </c>
      <c r="E39" s="95" t="s">
        <v>24914</v>
      </c>
      <c r="F39" s="95" t="s">
        <v>2189</v>
      </c>
      <c r="G39" s="88">
        <v>367.89100000000002</v>
      </c>
      <c r="H39" s="29" t="s">
        <v>23209</v>
      </c>
      <c r="I39" s="87">
        <v>48</v>
      </c>
      <c r="J39" s="89" t="s">
        <v>82</v>
      </c>
      <c r="K39" s="105" t="str">
        <f t="shared" si="0"/>
        <v>42,4202305,'BIGUAÇU','-27.49546171','-48.65707581','6','367,891','BIGUAÇUENSE','48',current_timestamp);</v>
      </c>
      <c r="L39" s="105" t="str">
        <f t="shared" si="1"/>
        <v>INSERT INTO municipio (cd_estado,cd_municipio,ds_municipio,vl_latitude,vl_longitude,vl_altitude,qt_area,ds_gentilico,nr_ddd,dt_registro)VALUES (42,4202305,'BIGUAÇU','-27.49546171','-48.65707581','6','367,891','BIGUAÇUENSE','48',current_timestamp);</v>
      </c>
    </row>
    <row r="40" spans="1:12" x14ac:dyDescent="0.25">
      <c r="A40" s="89">
        <v>42</v>
      </c>
      <c r="B40" s="88" t="s">
        <v>15067</v>
      </c>
      <c r="C40" s="94" t="s">
        <v>15068</v>
      </c>
      <c r="D40" s="95" t="s">
        <v>24915</v>
      </c>
      <c r="E40" s="95" t="s">
        <v>24916</v>
      </c>
      <c r="F40" s="95" t="s">
        <v>457</v>
      </c>
      <c r="G40" s="88">
        <v>518.49699999999996</v>
      </c>
      <c r="H40" s="29" t="s">
        <v>23210</v>
      </c>
      <c r="I40" s="87">
        <v>47</v>
      </c>
      <c r="J40" s="89" t="s">
        <v>82</v>
      </c>
      <c r="K40" s="105" t="str">
        <f t="shared" si="0"/>
        <v>42,4202404,'BLUMENAU','-26.91646406','-49.0720439','16','518,497','BLUMENAUENSE','47',current_timestamp);</v>
      </c>
      <c r="L40" s="105" t="str">
        <f t="shared" si="1"/>
        <v>INSERT INTO municipio (cd_estado,cd_municipio,ds_municipio,vl_latitude,vl_longitude,vl_altitude,qt_area,ds_gentilico,nr_ddd,dt_registro)VALUES (42,4202404,'BLUMENAU','-26.91646406','-49.0720439','16','518,497','BLUMENAUENSE','47',current_timestamp);</v>
      </c>
    </row>
    <row r="41" spans="1:12" x14ac:dyDescent="0.25">
      <c r="A41" s="89">
        <v>42</v>
      </c>
      <c r="B41" s="88" t="s">
        <v>15069</v>
      </c>
      <c r="C41" s="94" t="s">
        <v>15070</v>
      </c>
      <c r="D41" s="95" t="s">
        <v>24917</v>
      </c>
      <c r="E41" s="95" t="s">
        <v>24918</v>
      </c>
      <c r="F41" s="95" t="s">
        <v>18933</v>
      </c>
      <c r="G41" s="88">
        <v>512.84900000000005</v>
      </c>
      <c r="H41" s="29" t="s">
        <v>16874</v>
      </c>
      <c r="I41" s="87">
        <v>49</v>
      </c>
      <c r="J41" s="89" t="s">
        <v>82</v>
      </c>
      <c r="K41" s="105" t="str">
        <f t="shared" si="0"/>
        <v>42,4202438,'BOCAINA DO SUL','-27.7456304','-49.942505','850','512,849','BOCAINENSE','49',current_timestamp);</v>
      </c>
      <c r="L41" s="105" t="str">
        <f t="shared" si="1"/>
        <v>INSERT INTO municipio (cd_estado,cd_municipio,ds_municipio,vl_latitude,vl_longitude,vl_altitude,qt_area,ds_gentilico,nr_ddd,dt_registro)VALUES (42,4202438,'BOCAINA DO SUL','-27.7456304','-49.942505','850','512,849','BOCAINENSE','49',current_timestamp);</v>
      </c>
    </row>
    <row r="42" spans="1:12" x14ac:dyDescent="0.25">
      <c r="A42" s="89">
        <v>42</v>
      </c>
      <c r="B42" s="88" t="s">
        <v>15073</v>
      </c>
      <c r="C42" s="94" t="s">
        <v>15074</v>
      </c>
      <c r="D42" s="95" t="s">
        <v>24919</v>
      </c>
      <c r="E42" s="95" t="s">
        <v>24920</v>
      </c>
      <c r="F42" s="95" t="s">
        <v>24921</v>
      </c>
      <c r="G42" s="88">
        <v>935.87199999999996</v>
      </c>
      <c r="H42" s="29" t="s">
        <v>5643</v>
      </c>
      <c r="I42" s="87">
        <v>49</v>
      </c>
      <c r="J42" s="89" t="s">
        <v>82</v>
      </c>
      <c r="K42" s="105" t="str">
        <f t="shared" si="0"/>
        <v>42,4202503,'BOM JARDIM DA SERRA','-28.33992045','-49.62935328','1231','935,872','BOM-JARDINENSE','49',current_timestamp);</v>
      </c>
      <c r="L42" s="105" t="str">
        <f t="shared" si="1"/>
        <v>INSERT INTO municipio (cd_estado,cd_municipio,ds_municipio,vl_latitude,vl_longitude,vl_altitude,qt_area,ds_gentilico,nr_ddd,dt_registro)VALUES (42,4202503,'BOM JARDIM DA SERRA','-28.33992045','-49.62935328','1231','935,872','BOM-JARDINENSE','49',current_timestamp);</v>
      </c>
    </row>
    <row r="43" spans="1:12" x14ac:dyDescent="0.25">
      <c r="A43" s="89">
        <v>42</v>
      </c>
      <c r="B43" s="88" t="s">
        <v>15075</v>
      </c>
      <c r="C43" s="94" t="s">
        <v>10149</v>
      </c>
      <c r="D43" s="95" t="s">
        <v>24922</v>
      </c>
      <c r="E43" s="95" t="s">
        <v>24923</v>
      </c>
      <c r="F43" s="95" t="s">
        <v>17537</v>
      </c>
      <c r="G43" s="88">
        <v>63.469000000000001</v>
      </c>
      <c r="H43" s="29" t="s">
        <v>9702</v>
      </c>
      <c r="I43" s="87">
        <v>49</v>
      </c>
      <c r="J43" s="89" t="s">
        <v>82</v>
      </c>
      <c r="K43" s="105" t="str">
        <f t="shared" si="0"/>
        <v>42,4202537,'BOM JESUS','-26.73699674','-52.3944962','675','63,469','BONJESUENSE','49',current_timestamp);</v>
      </c>
      <c r="L43" s="105" t="str">
        <f t="shared" si="1"/>
        <v>INSERT INTO municipio (cd_estado,cd_municipio,ds_municipio,vl_latitude,vl_longitude,vl_altitude,qt_area,ds_gentilico,nr_ddd,dt_registro)VALUES (42,4202537,'BOM JESUS','-26.73699674','-52.3944962','675','63,469','BONJESUENSE','49',current_timestamp);</v>
      </c>
    </row>
    <row r="44" spans="1:12" x14ac:dyDescent="0.25">
      <c r="A44" s="89">
        <v>42</v>
      </c>
      <c r="B44" s="88" t="s">
        <v>15076</v>
      </c>
      <c r="C44" s="94" t="s">
        <v>15077</v>
      </c>
      <c r="D44" s="95" t="s">
        <v>24924</v>
      </c>
      <c r="E44" s="95" t="s">
        <v>24925</v>
      </c>
      <c r="F44" s="95" t="s">
        <v>18154</v>
      </c>
      <c r="G44" s="88">
        <v>67.093000000000004</v>
      </c>
      <c r="H44" s="29" t="s">
        <v>9702</v>
      </c>
      <c r="I44" s="87">
        <v>49</v>
      </c>
      <c r="J44" s="89" t="s">
        <v>82</v>
      </c>
      <c r="K44" s="105" t="str">
        <f t="shared" si="0"/>
        <v>42,4202578,'BOM JESUS DO OESTE','-26.69242343','-53.09606552','608','67,093','BONJESUENSE','49',current_timestamp);</v>
      </c>
      <c r="L44" s="105" t="str">
        <f t="shared" si="1"/>
        <v>INSERT INTO municipio (cd_estado,cd_municipio,ds_municipio,vl_latitude,vl_longitude,vl_altitude,qt_area,ds_gentilico,nr_ddd,dt_registro)VALUES (42,4202578,'BOM JESUS DO OESTE','-26.69242343','-53.09606552','608','67,093','BONJESUENSE','49',current_timestamp);</v>
      </c>
    </row>
    <row r="45" spans="1:12" x14ac:dyDescent="0.25">
      <c r="A45" s="89">
        <v>42</v>
      </c>
      <c r="B45" s="88" t="s">
        <v>15078</v>
      </c>
      <c r="C45" s="94" t="s">
        <v>15079</v>
      </c>
      <c r="D45" s="95" t="s">
        <v>24926</v>
      </c>
      <c r="E45" s="95" t="s">
        <v>24927</v>
      </c>
      <c r="F45" s="95" t="s">
        <v>18887</v>
      </c>
      <c r="G45" s="88">
        <v>1055.5530000000001</v>
      </c>
      <c r="H45" s="29" t="s">
        <v>22858</v>
      </c>
      <c r="I45" s="87">
        <v>49</v>
      </c>
      <c r="J45" s="89" t="s">
        <v>82</v>
      </c>
      <c r="K45" s="105" t="str">
        <f t="shared" si="0"/>
        <v>42,4202602,'BOM RETIRO','-27.7991358','-49.4869966','887','1055,553','BOM-RETIRENSE','49',current_timestamp);</v>
      </c>
      <c r="L45" s="105" t="str">
        <f t="shared" si="1"/>
        <v>INSERT INTO municipio (cd_estado,cd_municipio,ds_municipio,vl_latitude,vl_longitude,vl_altitude,qt_area,ds_gentilico,nr_ddd,dt_registro)VALUES (42,4202602,'BOM RETIRO','-27.7991358','-49.4869966','887','1055,553','BOM-RETIRENSE','49',current_timestamp);</v>
      </c>
    </row>
    <row r="46" spans="1:12" x14ac:dyDescent="0.25">
      <c r="A46" s="89">
        <v>42</v>
      </c>
      <c r="B46" s="88" t="s">
        <v>15071</v>
      </c>
      <c r="C46" s="94" t="s">
        <v>15072</v>
      </c>
      <c r="D46" s="95" t="s">
        <v>24928</v>
      </c>
      <c r="E46" s="95" t="s">
        <v>24929</v>
      </c>
      <c r="F46" s="95" t="s">
        <v>454</v>
      </c>
      <c r="G46" s="88">
        <v>35.923000000000002</v>
      </c>
      <c r="H46" s="29" t="s">
        <v>23211</v>
      </c>
      <c r="I46" s="87">
        <v>47</v>
      </c>
      <c r="J46" s="89" t="s">
        <v>82</v>
      </c>
      <c r="K46" s="105" t="str">
        <f t="shared" si="0"/>
        <v>42,4202453,'BOMBINHAS','-27.1496461','-48.48968267','12','35,923','BOMBINENSE','47',current_timestamp);</v>
      </c>
      <c r="L46" s="105" t="str">
        <f t="shared" si="1"/>
        <v>INSERT INTO municipio (cd_estado,cd_municipio,ds_municipio,vl_latitude,vl_longitude,vl_altitude,qt_area,ds_gentilico,nr_ddd,dt_registro)VALUES (42,4202453,'BOMBINHAS','-27.1496461','-48.48968267','12','35,923','BOMBINENSE','47',current_timestamp);</v>
      </c>
    </row>
    <row r="47" spans="1:12" x14ac:dyDescent="0.25">
      <c r="A47" s="89">
        <v>42</v>
      </c>
      <c r="B47" s="88" t="s">
        <v>15080</v>
      </c>
      <c r="C47" s="94" t="s">
        <v>15081</v>
      </c>
      <c r="D47" s="95" t="s">
        <v>24930</v>
      </c>
      <c r="E47" s="95" t="s">
        <v>24931</v>
      </c>
      <c r="F47" s="95" t="s">
        <v>618</v>
      </c>
      <c r="G47" s="88">
        <v>296.18799999999999</v>
      </c>
      <c r="H47" s="29" t="s">
        <v>23212</v>
      </c>
      <c r="I47" s="87">
        <v>47</v>
      </c>
      <c r="J47" s="89" t="s">
        <v>82</v>
      </c>
      <c r="K47" s="105" t="str">
        <f t="shared" si="0"/>
        <v>42,4202701,'BOTUVERÁ','-27.1996813','-49.0732883','78','296,188','BOTUVERAENSE','47',current_timestamp);</v>
      </c>
      <c r="L47" s="105" t="str">
        <f t="shared" si="1"/>
        <v>INSERT INTO municipio (cd_estado,cd_municipio,ds_municipio,vl_latitude,vl_longitude,vl_altitude,qt_area,ds_gentilico,nr_ddd,dt_registro)VALUES (42,4202701,'BOTUVERÁ','-27.1996813','-49.0732883','78','296,188','BOTUVERAENSE','47',current_timestamp);</v>
      </c>
    </row>
    <row r="48" spans="1:12" x14ac:dyDescent="0.25">
      <c r="A48" s="89">
        <v>42</v>
      </c>
      <c r="B48" s="88" t="s">
        <v>15082</v>
      </c>
      <c r="C48" s="94" t="s">
        <v>15083</v>
      </c>
      <c r="D48" s="95" t="s">
        <v>24932</v>
      </c>
      <c r="E48" s="95" t="s">
        <v>24933</v>
      </c>
      <c r="F48" s="95" t="s">
        <v>616</v>
      </c>
      <c r="G48" s="88">
        <v>211.864</v>
      </c>
      <c r="H48" s="29" t="s">
        <v>23213</v>
      </c>
      <c r="I48" s="87">
        <v>48</v>
      </c>
      <c r="J48" s="89" t="s">
        <v>82</v>
      </c>
      <c r="K48" s="105" t="str">
        <f t="shared" si="0"/>
        <v>42,4202800,'BRAÇO DO NORTE','-28.27624645','-49.16594267','69','211,864','BRAÇO-NORTENSE','48',current_timestamp);</v>
      </c>
      <c r="L48" s="105" t="str">
        <f t="shared" si="1"/>
        <v>INSERT INTO municipio (cd_estado,cd_municipio,ds_municipio,vl_latitude,vl_longitude,vl_altitude,qt_area,ds_gentilico,nr_ddd,dt_registro)VALUES (42,4202800,'BRAÇO DO NORTE','-28.27624645','-49.16594267','69','211,864','BRAÇO-NORTENSE','48',current_timestamp);</v>
      </c>
    </row>
    <row r="49" spans="1:12" x14ac:dyDescent="0.25">
      <c r="A49" s="89">
        <v>42</v>
      </c>
      <c r="B49" s="88" t="s">
        <v>15084</v>
      </c>
      <c r="C49" s="94" t="s">
        <v>15085</v>
      </c>
      <c r="D49" s="95" t="s">
        <v>24934</v>
      </c>
      <c r="E49" s="95" t="s">
        <v>24935</v>
      </c>
      <c r="F49" s="95" t="s">
        <v>1642</v>
      </c>
      <c r="G49" s="88">
        <v>90.319000000000003</v>
      </c>
      <c r="H49" s="29" t="s">
        <v>23214</v>
      </c>
      <c r="I49" s="87">
        <v>47</v>
      </c>
      <c r="J49" s="89" t="s">
        <v>82</v>
      </c>
      <c r="K49" s="105" t="str">
        <f t="shared" si="0"/>
        <v>42,4202859,'BRAÇO DO TROMBUDO','-27.3589323','-49.882974','401','90,319','BRAÇO TROMBUDENSE','47',current_timestamp);</v>
      </c>
      <c r="L49" s="105" t="str">
        <f t="shared" si="1"/>
        <v>INSERT INTO municipio (cd_estado,cd_municipio,ds_municipio,vl_latitude,vl_longitude,vl_altitude,qt_area,ds_gentilico,nr_ddd,dt_registro)VALUES (42,4202859,'BRAÇO DO TROMBUDO','-27.3589323','-49.882974','401','90,319','BRAÇO TROMBUDENSE','47',current_timestamp);</v>
      </c>
    </row>
    <row r="50" spans="1:12" x14ac:dyDescent="0.25">
      <c r="A50" s="89">
        <v>42</v>
      </c>
      <c r="B50" s="88" t="s">
        <v>15086</v>
      </c>
      <c r="C50" s="94" t="s">
        <v>15087</v>
      </c>
      <c r="D50" s="95" t="s">
        <v>24936</v>
      </c>
      <c r="E50" s="95" t="s">
        <v>24937</v>
      </c>
      <c r="F50" s="95" t="s">
        <v>18074</v>
      </c>
      <c r="G50" s="88">
        <v>337.04399999999998</v>
      </c>
      <c r="H50" s="29" t="s">
        <v>23215</v>
      </c>
      <c r="I50" s="87">
        <v>49</v>
      </c>
      <c r="J50" s="89" t="s">
        <v>82</v>
      </c>
      <c r="K50" s="105" t="str">
        <f t="shared" si="0"/>
        <v>42,4202875,'BRUNÓPOLIS','-27.31172679','-50.83816051','847','337,044','BRUNOPOLITENSE','49',current_timestamp);</v>
      </c>
      <c r="L50" s="105" t="str">
        <f t="shared" si="1"/>
        <v>INSERT INTO municipio (cd_estado,cd_municipio,ds_municipio,vl_latitude,vl_longitude,vl_altitude,qt_area,ds_gentilico,nr_ddd,dt_registro)VALUES (42,4202875,'BRUNÓPOLIS','-27.31172679','-50.83816051','847','337,044','BRUNOPOLITENSE','49',current_timestamp);</v>
      </c>
    </row>
    <row r="51" spans="1:12" x14ac:dyDescent="0.25">
      <c r="A51" s="89">
        <v>42</v>
      </c>
      <c r="B51" s="88" t="s">
        <v>15088</v>
      </c>
      <c r="C51" s="94" t="s">
        <v>15089</v>
      </c>
      <c r="D51" s="95" t="s">
        <v>24938</v>
      </c>
      <c r="E51" s="95" t="s">
        <v>24939</v>
      </c>
      <c r="F51" s="95" t="s">
        <v>632</v>
      </c>
      <c r="G51" s="88">
        <v>283.22300000000001</v>
      </c>
      <c r="H51" s="29" t="s">
        <v>23216</v>
      </c>
      <c r="I51" s="87">
        <v>47</v>
      </c>
      <c r="J51" s="89" t="s">
        <v>82</v>
      </c>
      <c r="K51" s="105" t="str">
        <f t="shared" si="0"/>
        <v>42,4202909,'BRUSQUE','-27.0978986','-48.910892','18','283,223','BRUSQUENSE','47',current_timestamp);</v>
      </c>
      <c r="L51" s="105" t="str">
        <f t="shared" si="1"/>
        <v>INSERT INTO municipio (cd_estado,cd_municipio,ds_municipio,vl_latitude,vl_longitude,vl_altitude,qt_area,ds_gentilico,nr_ddd,dt_registro)VALUES (42,4202909,'BRUSQUE','-27.0978986','-48.910892','18','283,223','BRUSQUENSE','47',current_timestamp);</v>
      </c>
    </row>
    <row r="52" spans="1:12" x14ac:dyDescent="0.25">
      <c r="A52" s="89">
        <v>42</v>
      </c>
      <c r="B52" s="88" t="s">
        <v>15090</v>
      </c>
      <c r="C52" s="94" t="s">
        <v>15091</v>
      </c>
      <c r="D52" s="95" t="s">
        <v>24940</v>
      </c>
      <c r="E52" s="95" t="s">
        <v>24941</v>
      </c>
      <c r="F52" s="95" t="s">
        <v>3401</v>
      </c>
      <c r="G52" s="88">
        <v>984.28499999999997</v>
      </c>
      <c r="H52" s="29" t="s">
        <v>23217</v>
      </c>
      <c r="I52" s="87">
        <v>49</v>
      </c>
      <c r="J52" s="89" t="s">
        <v>82</v>
      </c>
      <c r="K52" s="105" t="str">
        <f t="shared" si="0"/>
        <v>42,4203006,'CAÇADOR','-26.7759209','-51.0117914','935','984,285','CAÇADORENSE','49',current_timestamp);</v>
      </c>
      <c r="L52" s="105" t="str">
        <f t="shared" si="1"/>
        <v>INSERT INTO municipio (cd_estado,cd_municipio,ds_municipio,vl_latitude,vl_longitude,vl_altitude,qt_area,ds_gentilico,nr_ddd,dt_registro)VALUES (42,4203006,'CAÇADOR','-26.7759209','-51.0117914','935','984,285','CAÇADORENSE','49',current_timestamp);</v>
      </c>
    </row>
    <row r="53" spans="1:12" x14ac:dyDescent="0.25">
      <c r="A53" s="89">
        <v>42</v>
      </c>
      <c r="B53" s="88" t="s">
        <v>15092</v>
      </c>
      <c r="C53" s="94" t="s">
        <v>15093</v>
      </c>
      <c r="D53" s="95" t="s">
        <v>24942</v>
      </c>
      <c r="E53" s="95" t="s">
        <v>24943</v>
      </c>
      <c r="F53" s="95" t="s">
        <v>2898</v>
      </c>
      <c r="G53" s="88">
        <v>174.839</v>
      </c>
      <c r="H53" s="29" t="s">
        <v>23218</v>
      </c>
      <c r="I53" s="87">
        <v>49</v>
      </c>
      <c r="J53" s="89" t="s">
        <v>82</v>
      </c>
      <c r="K53" s="105" t="str">
        <f t="shared" si="0"/>
        <v>42,4203105,'CAIBI','-27.07589149','-53.24945602','333','174,839','CAIBIENSE','49',current_timestamp);</v>
      </c>
      <c r="L53" s="105" t="str">
        <f t="shared" si="1"/>
        <v>INSERT INTO municipio (cd_estado,cd_municipio,ds_municipio,vl_latitude,vl_longitude,vl_altitude,qt_area,ds_gentilico,nr_ddd,dt_registro)VALUES (42,4203105,'CAIBI','-27.07589149','-53.24945602','333','174,839','CAIBIENSE','49',current_timestamp);</v>
      </c>
    </row>
    <row r="54" spans="1:12" x14ac:dyDescent="0.25">
      <c r="A54" s="89">
        <v>42</v>
      </c>
      <c r="B54" s="88" t="s">
        <v>15094</v>
      </c>
      <c r="C54" s="94" t="s">
        <v>15095</v>
      </c>
      <c r="D54" s="95" t="s">
        <v>24944</v>
      </c>
      <c r="E54" s="95" t="s">
        <v>24945</v>
      </c>
      <c r="F54" s="95" t="s">
        <v>24946</v>
      </c>
      <c r="G54" s="88">
        <v>638.178</v>
      </c>
      <c r="H54" s="109" t="s">
        <v>15095</v>
      </c>
      <c r="I54" s="87">
        <v>49</v>
      </c>
      <c r="J54" s="89" t="s">
        <v>82</v>
      </c>
      <c r="K54" s="105" t="str">
        <f t="shared" si="0"/>
        <v>42,4203154,'CALMON','-26.60339719','-51.1006093','1197','638,178','CALMON','49',current_timestamp);</v>
      </c>
      <c r="L54" s="105" t="str">
        <f t="shared" si="1"/>
        <v>INSERT INTO municipio (cd_estado,cd_municipio,ds_municipio,vl_latitude,vl_longitude,vl_altitude,qt_area,ds_gentilico,nr_ddd,dt_registro)VALUES (42,4203154,'CALMON','-26.60339719','-51.1006093','1197','638,178','CALMON','49',current_timestamp);</v>
      </c>
    </row>
    <row r="55" spans="1:12" x14ac:dyDescent="0.25">
      <c r="A55" s="89">
        <v>42</v>
      </c>
      <c r="B55" s="88" t="s">
        <v>15096</v>
      </c>
      <c r="C55" s="94" t="s">
        <v>15097</v>
      </c>
      <c r="D55" s="95" t="s">
        <v>24947</v>
      </c>
      <c r="E55" s="95" t="s">
        <v>24948</v>
      </c>
      <c r="F55" s="95" t="s">
        <v>490</v>
      </c>
      <c r="G55" s="88">
        <v>212.32</v>
      </c>
      <c r="H55" s="29" t="s">
        <v>23219</v>
      </c>
      <c r="I55" s="87">
        <v>47</v>
      </c>
      <c r="J55" s="89" t="s">
        <v>82</v>
      </c>
      <c r="K55" s="105" t="str">
        <f t="shared" si="0"/>
        <v>42,4203204,'CAMBORIÚ','-27.0233547','-48.65105294','10','212,32','CAMBORIUENSE','47',current_timestamp);</v>
      </c>
      <c r="L55" s="105" t="str">
        <f t="shared" si="1"/>
        <v>INSERT INTO municipio (cd_estado,cd_municipio,ds_municipio,vl_latitude,vl_longitude,vl_altitude,qt_area,ds_gentilico,nr_ddd,dt_registro)VALUES (42,4203204,'CAMBORIÚ','-27.0233547','-48.65105294','10','212,32','CAMBORIUENSE','47',current_timestamp);</v>
      </c>
    </row>
    <row r="56" spans="1:12" x14ac:dyDescent="0.25">
      <c r="A56" s="89">
        <v>42</v>
      </c>
      <c r="B56" s="88" t="s">
        <v>15100</v>
      </c>
      <c r="C56" s="94" t="s">
        <v>4260</v>
      </c>
      <c r="D56" s="95" t="s">
        <v>24949</v>
      </c>
      <c r="E56" s="95" t="s">
        <v>24950</v>
      </c>
      <c r="F56" s="95" t="s">
        <v>17519</v>
      </c>
      <c r="G56" s="88">
        <v>499.07299999999998</v>
      </c>
      <c r="H56" s="29" t="s">
        <v>4162</v>
      </c>
      <c r="I56" s="87">
        <v>47</v>
      </c>
      <c r="J56" s="89" t="s">
        <v>82</v>
      </c>
      <c r="K56" s="105" t="str">
        <f t="shared" si="0"/>
        <v>42,4203303,'CAMPO ALEGRE','-26.194992','-49.2675553','888','499,073','CAMPO-ALEGRENSE','47',current_timestamp);</v>
      </c>
      <c r="L56" s="105" t="str">
        <f t="shared" si="1"/>
        <v>INSERT INTO municipio (cd_estado,cd_municipio,ds_municipio,vl_latitude,vl_longitude,vl_altitude,qt_area,ds_gentilico,nr_ddd,dt_registro)VALUES (42,4203303,'CAMPO ALEGRE','-26.194992','-49.2675553','888','499,073','CAMPO-ALEGRENSE','47',current_timestamp);</v>
      </c>
    </row>
    <row r="57" spans="1:12" x14ac:dyDescent="0.25">
      <c r="A57" s="89">
        <v>42</v>
      </c>
      <c r="B57" s="88" t="s">
        <v>15101</v>
      </c>
      <c r="C57" s="94" t="s">
        <v>15102</v>
      </c>
      <c r="D57" s="95" t="s">
        <v>24951</v>
      </c>
      <c r="E57" s="95" t="s">
        <v>24952</v>
      </c>
      <c r="F57" s="95" t="s">
        <v>24953</v>
      </c>
      <c r="G57" s="88">
        <v>1027.6500000000001</v>
      </c>
      <c r="H57" s="29" t="s">
        <v>5662</v>
      </c>
      <c r="I57" s="87">
        <v>49</v>
      </c>
      <c r="J57" s="89" t="s">
        <v>82</v>
      </c>
      <c r="K57" s="105" t="str">
        <f t="shared" si="0"/>
        <v>42,4203402,'CAMPO BELO DO SUL','-27.89843522','-50.75812431','995','1027,65','CAMPO-BELENSE','49',current_timestamp);</v>
      </c>
      <c r="L57" s="105" t="str">
        <f t="shared" si="1"/>
        <v>INSERT INTO municipio (cd_estado,cd_municipio,ds_municipio,vl_latitude,vl_longitude,vl_altitude,qt_area,ds_gentilico,nr_ddd,dt_registro)VALUES (42,4203402,'CAMPO BELO DO SUL','-27.89843522','-50.75812431','995','1027,65','CAMPO-BELENSE','49',current_timestamp);</v>
      </c>
    </row>
    <row r="58" spans="1:12" x14ac:dyDescent="0.25">
      <c r="A58" s="89">
        <v>42</v>
      </c>
      <c r="B58" s="88" t="s">
        <v>15103</v>
      </c>
      <c r="C58" s="94" t="s">
        <v>15104</v>
      </c>
      <c r="D58" s="95" t="s">
        <v>24954</v>
      </c>
      <c r="E58" s="95" t="s">
        <v>24955</v>
      </c>
      <c r="F58" s="95" t="s">
        <v>22252</v>
      </c>
      <c r="G58" s="88">
        <v>479.09300000000002</v>
      </c>
      <c r="H58" s="29" t="s">
        <v>23220</v>
      </c>
      <c r="I58" s="87">
        <v>49</v>
      </c>
      <c r="J58" s="89" t="s">
        <v>82</v>
      </c>
      <c r="K58" s="105" t="str">
        <f t="shared" si="0"/>
        <v>42,4203501,'CAMPO ERÊ','-26.3942723','-53.07904959','907','479,093','CAMPO-ERENSE','49',current_timestamp);</v>
      </c>
      <c r="L58" s="105" t="str">
        <f t="shared" si="1"/>
        <v>INSERT INTO municipio (cd_estado,cd_municipio,ds_municipio,vl_latitude,vl_longitude,vl_altitude,qt_area,ds_gentilico,nr_ddd,dt_registro)VALUES (42,4203501,'CAMPO ERÊ','-26.3942723','-53.07904959','907','479,093','CAMPO-ERENSE','49',current_timestamp);</v>
      </c>
    </row>
    <row r="59" spans="1:12" x14ac:dyDescent="0.25">
      <c r="A59" s="89">
        <v>42</v>
      </c>
      <c r="B59" s="88" t="s">
        <v>15105</v>
      </c>
      <c r="C59" s="94" t="s">
        <v>15106</v>
      </c>
      <c r="D59" s="95" t="s">
        <v>24956</v>
      </c>
      <c r="E59" s="95" t="s">
        <v>24957</v>
      </c>
      <c r="F59" s="95" t="s">
        <v>18748</v>
      </c>
      <c r="G59" s="88">
        <v>1719.373</v>
      </c>
      <c r="H59" s="29" t="s">
        <v>23221</v>
      </c>
      <c r="I59" s="87">
        <v>49</v>
      </c>
      <c r="J59" s="89" t="s">
        <v>82</v>
      </c>
      <c r="K59" s="105" t="str">
        <f t="shared" si="0"/>
        <v>42,4203600,'CAMPOS NOVOS','-27.4002459','-51.2276663','930','1719,373','CAMPOS-NOVENSE','49',current_timestamp);</v>
      </c>
      <c r="L59" s="105" t="str">
        <f t="shared" si="1"/>
        <v>INSERT INTO municipio (cd_estado,cd_municipio,ds_municipio,vl_latitude,vl_longitude,vl_altitude,qt_area,ds_gentilico,nr_ddd,dt_registro)VALUES (42,4203600,'CAMPOS NOVOS','-27.4002459','-51.2276663','930','1719,373','CAMPOS-NOVENSE','49',current_timestamp);</v>
      </c>
    </row>
    <row r="60" spans="1:12" x14ac:dyDescent="0.25">
      <c r="A60" s="89">
        <v>42</v>
      </c>
      <c r="B60" s="88" t="s">
        <v>15107</v>
      </c>
      <c r="C60" s="94" t="s">
        <v>15108</v>
      </c>
      <c r="D60" s="95" t="s">
        <v>24958</v>
      </c>
      <c r="E60" s="95" t="s">
        <v>24959</v>
      </c>
      <c r="F60" s="95" t="s">
        <v>489</v>
      </c>
      <c r="G60" s="88">
        <v>152.56</v>
      </c>
      <c r="H60" s="29" t="s">
        <v>22875</v>
      </c>
      <c r="I60" s="87">
        <v>48</v>
      </c>
      <c r="J60" s="89" t="s">
        <v>82</v>
      </c>
      <c r="K60" s="105" t="str">
        <f t="shared" si="0"/>
        <v>42,4203709,'CANELINHA','-27.2617606','-48.765824','13','152,56','CANELENSE','48',current_timestamp);</v>
      </c>
      <c r="L60" s="105" t="str">
        <f t="shared" si="1"/>
        <v>INSERT INTO municipio (cd_estado,cd_municipio,ds_municipio,vl_latitude,vl_longitude,vl_altitude,qt_area,ds_gentilico,nr_ddd,dt_registro)VALUES (42,4203709,'CANELINHA','-27.2617606','-48.765824','13','152,56','CANELENSE','48',current_timestamp);</v>
      </c>
    </row>
    <row r="61" spans="1:12" x14ac:dyDescent="0.25">
      <c r="A61" s="89">
        <v>42</v>
      </c>
      <c r="B61" s="88" t="s">
        <v>15109</v>
      </c>
      <c r="C61" s="94" t="s">
        <v>15110</v>
      </c>
      <c r="D61" s="95" t="s">
        <v>24960</v>
      </c>
      <c r="E61" s="95" t="s">
        <v>24961</v>
      </c>
      <c r="F61" s="95" t="s">
        <v>23972</v>
      </c>
      <c r="G61" s="88">
        <v>1140.394</v>
      </c>
      <c r="H61" s="29" t="s">
        <v>23222</v>
      </c>
      <c r="I61" s="87">
        <v>47</v>
      </c>
      <c r="J61" s="89" t="s">
        <v>82</v>
      </c>
      <c r="K61" s="105" t="str">
        <f t="shared" si="0"/>
        <v>42,4203808,'CANOINHAS','-26.1765818','-50.3951369','769','1140,394','CANOINHENSE','47',current_timestamp);</v>
      </c>
      <c r="L61" s="105" t="str">
        <f t="shared" si="1"/>
        <v>INSERT INTO municipio (cd_estado,cd_municipio,ds_municipio,vl_latitude,vl_longitude,vl_altitude,qt_area,ds_gentilico,nr_ddd,dt_registro)VALUES (42,4203808,'CANOINHAS','-26.1765818','-50.3951369','769','1140,394','CANOINHENSE','47',current_timestamp);</v>
      </c>
    </row>
    <row r="62" spans="1:12" x14ac:dyDescent="0.25">
      <c r="A62" s="89">
        <v>42</v>
      </c>
      <c r="B62" s="88" t="s">
        <v>15098</v>
      </c>
      <c r="C62" s="94" t="s">
        <v>15099</v>
      </c>
      <c r="D62" s="95" t="s">
        <v>24962</v>
      </c>
      <c r="E62" s="95" t="s">
        <v>24963</v>
      </c>
      <c r="F62" s="95" t="s">
        <v>24964</v>
      </c>
      <c r="G62" s="88">
        <v>1335.837</v>
      </c>
      <c r="H62" s="29" t="s">
        <v>23223</v>
      </c>
      <c r="I62" s="87">
        <v>49</v>
      </c>
      <c r="J62" s="89" t="s">
        <v>82</v>
      </c>
      <c r="K62" s="105" t="str">
        <f t="shared" si="0"/>
        <v>42,4203253,'CAPÃO ALTO','-27.9390979','-50.5096468','1036','1335,837','CAPÃO ALTENSE','49',current_timestamp);</v>
      </c>
      <c r="L62" s="105" t="str">
        <f t="shared" si="1"/>
        <v>INSERT INTO municipio (cd_estado,cd_municipio,ds_municipio,vl_latitude,vl_longitude,vl_altitude,qt_area,ds_gentilico,nr_ddd,dt_registro)VALUES (42,4203253,'CAPÃO ALTO','-27.9390979','-50.5096468','1036','1335,837','CAPÃO ALTENSE','49',current_timestamp);</v>
      </c>
    </row>
    <row r="63" spans="1:12" x14ac:dyDescent="0.25">
      <c r="A63" s="89">
        <v>42</v>
      </c>
      <c r="B63" s="88" t="s">
        <v>15111</v>
      </c>
      <c r="C63" s="94" t="s">
        <v>15112</v>
      </c>
      <c r="D63" s="95" t="s">
        <v>24965</v>
      </c>
      <c r="E63" s="95" t="s">
        <v>24966</v>
      </c>
      <c r="F63" s="95" t="s">
        <v>1789</v>
      </c>
      <c r="G63" s="88">
        <v>244.2</v>
      </c>
      <c r="H63" s="29" t="s">
        <v>6713</v>
      </c>
      <c r="I63" s="87">
        <v>49</v>
      </c>
      <c r="J63" s="89" t="s">
        <v>82</v>
      </c>
      <c r="K63" s="105" t="str">
        <f t="shared" si="0"/>
        <v>42,4203907,'CAPINZAL','-27.3470778','-51.6058035','465','244,2','CAPINZALENSE','49',current_timestamp);</v>
      </c>
      <c r="L63" s="105" t="str">
        <f t="shared" si="1"/>
        <v>INSERT INTO municipio (cd_estado,cd_municipio,ds_municipio,vl_latitude,vl_longitude,vl_altitude,qt_area,ds_gentilico,nr_ddd,dt_registro)VALUES (42,4203907,'CAPINZAL','-27.3470778','-51.6058035','465','244,2','CAPINZALENSE','49',current_timestamp);</v>
      </c>
    </row>
    <row r="64" spans="1:12" x14ac:dyDescent="0.25">
      <c r="A64" s="89">
        <v>42</v>
      </c>
      <c r="B64" s="88" t="s">
        <v>15113</v>
      </c>
      <c r="C64" s="94" t="s">
        <v>15114</v>
      </c>
      <c r="D64" s="95" t="s">
        <v>24967</v>
      </c>
      <c r="E64" s="95" t="s">
        <v>24968</v>
      </c>
      <c r="F64" s="95" t="s">
        <v>491</v>
      </c>
      <c r="G64" s="88">
        <v>53.337000000000003</v>
      </c>
      <c r="H64" s="29" t="s">
        <v>22882</v>
      </c>
      <c r="I64" s="87">
        <v>48</v>
      </c>
      <c r="J64" s="89" t="s">
        <v>82</v>
      </c>
      <c r="K64" s="105" t="str">
        <f t="shared" si="0"/>
        <v>42,4203956,'CAPIVARI DE BAIXO','-28.43992137','-48.95758867','17','53,337','CAPIVARIENSE','48',current_timestamp);</v>
      </c>
      <c r="L64" s="105" t="str">
        <f t="shared" si="1"/>
        <v>INSERT INTO municipio (cd_estado,cd_municipio,ds_municipio,vl_latitude,vl_longitude,vl_altitude,qt_area,ds_gentilico,nr_ddd,dt_registro)VALUES (42,4203956,'CAPIVARI DE BAIXO','-28.43992137','-48.95758867','17','53,337','CAPIVARIENSE','48',current_timestamp);</v>
      </c>
    </row>
    <row r="65" spans="1:12" x14ac:dyDescent="0.25">
      <c r="A65" s="89">
        <v>42</v>
      </c>
      <c r="B65" s="88" t="s">
        <v>15115</v>
      </c>
      <c r="C65" s="94" t="s">
        <v>11429</v>
      </c>
      <c r="D65" s="95" t="s">
        <v>24969</v>
      </c>
      <c r="E65" s="95" t="s">
        <v>24970</v>
      </c>
      <c r="F65" s="95" t="s">
        <v>24971</v>
      </c>
      <c r="G65" s="88">
        <v>197.297</v>
      </c>
      <c r="H65" s="29" t="s">
        <v>22562</v>
      </c>
      <c r="I65" s="87">
        <v>49</v>
      </c>
      <c r="J65" s="89" t="s">
        <v>82</v>
      </c>
      <c r="K65" s="105" t="str">
        <f t="shared" si="0"/>
        <v>42,4204004,'CATANDUVAS','-27.06933111','-51.66268339','954','197,297','CATANDUVENSE','49',current_timestamp);</v>
      </c>
      <c r="L65" s="105" t="str">
        <f t="shared" si="1"/>
        <v>INSERT INTO municipio (cd_estado,cd_municipio,ds_municipio,vl_latitude,vl_longitude,vl_altitude,qt_area,ds_gentilico,nr_ddd,dt_registro)VALUES (42,4204004,'CATANDUVAS','-27.06933111','-51.66268339','954','197,297','CATANDUVENSE','49',current_timestamp);</v>
      </c>
    </row>
    <row r="66" spans="1:12" x14ac:dyDescent="0.25">
      <c r="A66" s="89">
        <v>42</v>
      </c>
      <c r="B66" s="88" t="s">
        <v>15116</v>
      </c>
      <c r="C66" s="94" t="s">
        <v>15117</v>
      </c>
      <c r="D66" s="95" t="s">
        <v>24972</v>
      </c>
      <c r="E66" s="95" t="s">
        <v>24973</v>
      </c>
      <c r="F66" s="95" t="s">
        <v>18194</v>
      </c>
      <c r="G66" s="88">
        <v>140.709</v>
      </c>
      <c r="H66" s="29" t="s">
        <v>16946</v>
      </c>
      <c r="I66" s="87">
        <v>49</v>
      </c>
      <c r="J66" s="89" t="s">
        <v>82</v>
      </c>
      <c r="K66" s="105" t="str">
        <f t="shared" ref="K66:K129" si="2">CONCATENATE(A66,",",B66,",'",C66,"','",D66,"','",E66,"','",F66,"','",G66,"','",H66,"','",I66,"',",J66,");")</f>
        <v>42,4204103,'CAXAMBU DO SUL','-27.16136997','-52.87818649','312','140,709','CAXAMBUENSE','49',current_timestamp);</v>
      </c>
      <c r="L66" s="105" t="str">
        <f t="shared" ref="L66:L12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(42,4204103,'CAXAMBU DO SUL','-27.16136997','-52.87818649','312','140,709','CAXAMBUENSE','49',current_timestamp);</v>
      </c>
    </row>
    <row r="67" spans="1:12" x14ac:dyDescent="0.25">
      <c r="A67" s="89">
        <v>42</v>
      </c>
      <c r="B67" s="88" t="s">
        <v>15118</v>
      </c>
      <c r="C67" s="94" t="s">
        <v>15119</v>
      </c>
      <c r="D67" s="95" t="s">
        <v>24974</v>
      </c>
      <c r="E67" s="95" t="s">
        <v>24975</v>
      </c>
      <c r="F67" s="95" t="s">
        <v>1798</v>
      </c>
      <c r="G67" s="88">
        <v>208.32300000000001</v>
      </c>
      <c r="H67" s="29" t="s">
        <v>23224</v>
      </c>
      <c r="I67" s="87">
        <v>49</v>
      </c>
      <c r="J67" s="89" t="s">
        <v>82</v>
      </c>
      <c r="K67" s="105" t="str">
        <f t="shared" si="2"/>
        <v>42,4204152,'CELSO RAMOS','-27.63290228','-51.33809351','762','208,323','CELSO-RAMENSE','49',current_timestamp);</v>
      </c>
      <c r="L67" s="105" t="str">
        <f t="shared" si="3"/>
        <v>INSERT INTO municipio (cd_estado,cd_municipio,ds_municipio,vl_latitude,vl_longitude,vl_altitude,qt_area,ds_gentilico,nr_ddd,dt_registro)VALUES (42,4204152,'CELSO RAMOS','-27.63290228','-51.33809351','762','208,323','CELSO-RAMENSE','49',current_timestamp);</v>
      </c>
    </row>
    <row r="68" spans="1:12" x14ac:dyDescent="0.25">
      <c r="A68" s="89">
        <v>42</v>
      </c>
      <c r="B68" s="88" t="s">
        <v>15120</v>
      </c>
      <c r="C68" s="94" t="s">
        <v>15121</v>
      </c>
      <c r="D68" s="95" t="s">
        <v>24976</v>
      </c>
      <c r="E68" s="95" t="s">
        <v>24977</v>
      </c>
      <c r="F68" s="95" t="s">
        <v>2322</v>
      </c>
      <c r="G68" s="88">
        <v>417.33499999999998</v>
      </c>
      <c r="H68" s="29" t="s">
        <v>23225</v>
      </c>
      <c r="I68" s="87">
        <v>49</v>
      </c>
      <c r="J68" s="89" t="s">
        <v>82</v>
      </c>
      <c r="K68" s="105" t="str">
        <f t="shared" si="2"/>
        <v>42,4204178,'CERRO NEGRO','-27.79686473','-50.86865552','1015','417,335','CERRONEGRENSE','49',current_timestamp);</v>
      </c>
      <c r="L68" s="105" t="str">
        <f t="shared" si="3"/>
        <v>INSERT INTO municipio (cd_estado,cd_municipio,ds_municipio,vl_latitude,vl_longitude,vl_altitude,qt_area,ds_gentilico,nr_ddd,dt_registro)VALUES (42,4204178,'CERRO NEGRO','-27.79686473','-50.86865552','1015','417,335','CERRONEGRENSE','49',current_timestamp);</v>
      </c>
    </row>
    <row r="69" spans="1:12" x14ac:dyDescent="0.25">
      <c r="A69" s="89">
        <v>42</v>
      </c>
      <c r="B69" s="88" t="s">
        <v>15122</v>
      </c>
      <c r="C69" s="94" t="s">
        <v>15123</v>
      </c>
      <c r="D69" s="95" t="s">
        <v>24978</v>
      </c>
      <c r="E69" s="95" t="s">
        <v>24979</v>
      </c>
      <c r="F69" s="95" t="s">
        <v>24608</v>
      </c>
      <c r="G69" s="88">
        <v>124.758</v>
      </c>
      <c r="H69" s="29" t="s">
        <v>23226</v>
      </c>
      <c r="I69" s="87">
        <v>47</v>
      </c>
      <c r="J69" s="89" t="s">
        <v>82</v>
      </c>
      <c r="K69" s="105" t="str">
        <f t="shared" si="2"/>
        <v>42,4204194,'CHAPADÃO DO LAGEADO','-27.58423896','-49.54312563','601','124,758','LAGEADENSE','47',current_timestamp);</v>
      </c>
      <c r="L69" s="105" t="str">
        <f t="shared" si="3"/>
        <v>INSERT INTO municipio (cd_estado,cd_municipio,ds_municipio,vl_latitude,vl_longitude,vl_altitude,qt_area,ds_gentilico,nr_ddd,dt_registro)VALUES (42,4204194,'CHAPADÃO DO LAGEADO','-27.58423896','-49.54312563','601','124,758','LAGEADENSE','47',current_timestamp);</v>
      </c>
    </row>
    <row r="70" spans="1:12" x14ac:dyDescent="0.25">
      <c r="A70" s="89">
        <v>42</v>
      </c>
      <c r="B70" s="88" t="s">
        <v>15124</v>
      </c>
      <c r="C70" s="94" t="s">
        <v>15125</v>
      </c>
      <c r="D70" s="95" t="s">
        <v>24980</v>
      </c>
      <c r="E70" s="95" t="s">
        <v>24981</v>
      </c>
      <c r="F70" s="95" t="s">
        <v>17682</v>
      </c>
      <c r="G70" s="88">
        <v>626.05999999999995</v>
      </c>
      <c r="H70" s="29" t="s">
        <v>23227</v>
      </c>
      <c r="I70" s="87">
        <v>49</v>
      </c>
      <c r="J70" s="89" t="s">
        <v>82</v>
      </c>
      <c r="K70" s="105" t="str">
        <f t="shared" si="2"/>
        <v>42,4204202,'CHAPECÓ','-27.1004466','-52.6150815','657','626,06','CHAPECOENSE','49',current_timestamp);</v>
      </c>
      <c r="L70" s="105" t="str">
        <f t="shared" si="3"/>
        <v>INSERT INTO municipio (cd_estado,cd_municipio,ds_municipio,vl_latitude,vl_longitude,vl_altitude,qt_area,ds_gentilico,nr_ddd,dt_registro)VALUES (42,4204202,'CHAPECÓ','-27.1004466','-52.6150815','657','626,06','CHAPECOENSE','49',current_timestamp);</v>
      </c>
    </row>
    <row r="71" spans="1:12" x14ac:dyDescent="0.25">
      <c r="A71" s="89">
        <v>42</v>
      </c>
      <c r="B71" s="88" t="s">
        <v>15126</v>
      </c>
      <c r="C71" s="94" t="s">
        <v>15127</v>
      </c>
      <c r="D71" s="95" t="s">
        <v>24982</v>
      </c>
      <c r="E71" s="95" t="s">
        <v>24983</v>
      </c>
      <c r="F71" s="95" t="s">
        <v>637</v>
      </c>
      <c r="G71" s="88">
        <v>71.13</v>
      </c>
      <c r="H71" s="29" t="s">
        <v>20220</v>
      </c>
      <c r="I71" s="87">
        <v>48</v>
      </c>
      <c r="J71" s="89" t="s">
        <v>82</v>
      </c>
      <c r="K71" s="105" t="str">
        <f t="shared" si="2"/>
        <v>42,4204251,'COCAL DO SUL','-28.59886656','-49.33297278','77','71,13','COCALENSE','48',current_timestamp);</v>
      </c>
      <c r="L71" s="105" t="str">
        <f t="shared" si="3"/>
        <v>INSERT INTO municipio (cd_estado,cd_municipio,ds_municipio,vl_latitude,vl_longitude,vl_altitude,qt_area,ds_gentilico,nr_ddd,dt_registro)VALUES (42,4204251,'COCAL DO SUL','-28.59886656','-49.33297278','77','71,13','COCALENSE','48',current_timestamp);</v>
      </c>
    </row>
    <row r="72" spans="1:12" x14ac:dyDescent="0.25">
      <c r="A72" s="89">
        <v>42</v>
      </c>
      <c r="B72" s="88" t="s">
        <v>15128</v>
      </c>
      <c r="C72" s="94" t="s">
        <v>15129</v>
      </c>
      <c r="D72" s="95" t="s">
        <v>24984</v>
      </c>
      <c r="E72" s="95" t="s">
        <v>24985</v>
      </c>
      <c r="F72" s="95" t="s">
        <v>1921</v>
      </c>
      <c r="G72" s="88">
        <v>799.44899999999996</v>
      </c>
      <c r="H72" s="29" t="s">
        <v>8329</v>
      </c>
      <c r="I72" s="87">
        <v>49</v>
      </c>
      <c r="J72" s="89" t="s">
        <v>82</v>
      </c>
      <c r="K72" s="105" t="str">
        <f t="shared" si="2"/>
        <v>42,4204301,'CONCÓRDIA','-27.2334865','-52.0259169','580','799,449','CONCORDIENSE','49',current_timestamp);</v>
      </c>
      <c r="L72" s="105" t="str">
        <f t="shared" si="3"/>
        <v>INSERT INTO municipio (cd_estado,cd_municipio,ds_municipio,vl_latitude,vl_longitude,vl_altitude,qt_area,ds_gentilico,nr_ddd,dt_registro)VALUES (42,4204301,'CONCÓRDIA','-27.2334865','-52.0259169','580','799,449','CONCORDIENSE','49',current_timestamp);</v>
      </c>
    </row>
    <row r="73" spans="1:12" x14ac:dyDescent="0.25">
      <c r="A73" s="89">
        <v>42</v>
      </c>
      <c r="B73" s="88" t="s">
        <v>15130</v>
      </c>
      <c r="C73" s="94" t="s">
        <v>15131</v>
      </c>
      <c r="D73" s="95" t="s">
        <v>24986</v>
      </c>
      <c r="E73" s="95" t="s">
        <v>24987</v>
      </c>
      <c r="F73" s="95" t="s">
        <v>2059</v>
      </c>
      <c r="G73" s="88">
        <v>82.858000000000004</v>
      </c>
      <c r="H73" s="29" t="s">
        <v>23228</v>
      </c>
      <c r="I73" s="87">
        <v>49</v>
      </c>
      <c r="J73" s="89" t="s">
        <v>82</v>
      </c>
      <c r="K73" s="105" t="str">
        <f t="shared" si="2"/>
        <v>42,4204350,'CORDILHEIRA ALTA','-26.9855635','-52.60449','760','82,858','CORDILHEIRALTENSE','49',current_timestamp);</v>
      </c>
      <c r="L73" s="105" t="str">
        <f t="shared" si="3"/>
        <v>INSERT INTO municipio (cd_estado,cd_municipio,ds_municipio,vl_latitude,vl_longitude,vl_altitude,qt_area,ds_gentilico,nr_ddd,dt_registro)VALUES (42,4204350,'CORDILHEIRA ALTA','-26.9855635','-52.60449','760','82,858','CORDILHEIRALTENSE','49',current_timestamp);</v>
      </c>
    </row>
    <row r="74" spans="1:12" x14ac:dyDescent="0.25">
      <c r="A74" s="89">
        <v>42</v>
      </c>
      <c r="B74" s="88" t="s">
        <v>15132</v>
      </c>
      <c r="C74" s="94" t="s">
        <v>15133</v>
      </c>
      <c r="D74" s="95" t="s">
        <v>24988</v>
      </c>
      <c r="E74" s="95" t="s">
        <v>24989</v>
      </c>
      <c r="F74" s="95" t="s">
        <v>2444</v>
      </c>
      <c r="G74" s="88">
        <v>233.96799999999999</v>
      </c>
      <c r="H74" s="29" t="s">
        <v>23229</v>
      </c>
      <c r="I74" s="87">
        <v>49</v>
      </c>
      <c r="J74" s="89" t="s">
        <v>82</v>
      </c>
      <c r="K74" s="105" t="str">
        <f t="shared" si="2"/>
        <v>42,4204400,'CORONEL FREITAS','-26.90613838','-52.70284783','366','233,968','FREITENSE OU FREITANO','49',current_timestamp);</v>
      </c>
      <c r="L74" s="105" t="str">
        <f t="shared" si="3"/>
        <v>INSERT INTO municipio (cd_estado,cd_municipio,ds_municipio,vl_latitude,vl_longitude,vl_altitude,qt_area,ds_gentilico,nr_ddd,dt_registro)VALUES (42,4204400,'CORONEL FREITAS','-26.90613838','-52.70284783','366','233,968','FREITENSE OU FREITANO','49',current_timestamp);</v>
      </c>
    </row>
    <row r="75" spans="1:12" x14ac:dyDescent="0.25">
      <c r="A75" s="89">
        <v>42</v>
      </c>
      <c r="B75" s="88" t="s">
        <v>15134</v>
      </c>
      <c r="C75" s="94" t="s">
        <v>15135</v>
      </c>
      <c r="D75" s="95" t="s">
        <v>24990</v>
      </c>
      <c r="E75" s="95" t="s">
        <v>24991</v>
      </c>
      <c r="F75" s="95" t="s">
        <v>18201</v>
      </c>
      <c r="G75" s="88">
        <v>107.29900000000001</v>
      </c>
      <c r="H75" s="29" t="s">
        <v>23230</v>
      </c>
      <c r="I75" s="87">
        <v>49</v>
      </c>
      <c r="J75" s="89" t="s">
        <v>82</v>
      </c>
      <c r="K75" s="105" t="str">
        <f t="shared" si="2"/>
        <v>42,4204459,'CORONEL MARTINS','-26.5125703','-52.66789715','693','107,299','CORONEL MARTIENSE','49',current_timestamp);</v>
      </c>
      <c r="L75" s="105" t="str">
        <f t="shared" si="3"/>
        <v>INSERT INTO municipio (cd_estado,cd_municipio,ds_municipio,vl_latitude,vl_longitude,vl_altitude,qt_area,ds_gentilico,nr_ddd,dt_registro)VALUES (42,4204459,'CORONEL MARTINS','-26.5125703','-52.66789715','693','107,299','CORONEL MARTIENSE','49',current_timestamp);</v>
      </c>
    </row>
    <row r="76" spans="1:12" x14ac:dyDescent="0.25">
      <c r="A76" s="89">
        <v>42</v>
      </c>
      <c r="B76" s="88" t="s">
        <v>15138</v>
      </c>
      <c r="C76" s="94" t="s">
        <v>15139</v>
      </c>
      <c r="D76" s="95" t="s">
        <v>24992</v>
      </c>
      <c r="E76" s="95" t="s">
        <v>24993</v>
      </c>
      <c r="F76" s="95" t="s">
        <v>3465</v>
      </c>
      <c r="G76" s="88">
        <v>651.11699999999996</v>
      </c>
      <c r="H76" s="29" t="s">
        <v>23231</v>
      </c>
      <c r="I76" s="87">
        <v>49</v>
      </c>
      <c r="J76" s="89" t="s">
        <v>82</v>
      </c>
      <c r="K76" s="105" t="str">
        <f t="shared" si="2"/>
        <v>42,4204558,'CORREIA PINTO','-27.58385823','-50.36656847','848','651,117','CORREIA-PINTENSE','49',current_timestamp);</v>
      </c>
      <c r="L76" s="105" t="str">
        <f t="shared" si="3"/>
        <v>INSERT INTO municipio (cd_estado,cd_municipio,ds_municipio,vl_latitude,vl_longitude,vl_altitude,qt_area,ds_gentilico,nr_ddd,dt_registro)VALUES (42,4204558,'CORREIA PINTO','-27.58385823','-50.36656847','848','651,117','CORREIA-PINTENSE','49',current_timestamp);</v>
      </c>
    </row>
    <row r="77" spans="1:12" x14ac:dyDescent="0.25">
      <c r="A77" s="89">
        <v>42</v>
      </c>
      <c r="B77" s="88" t="s">
        <v>15136</v>
      </c>
      <c r="C77" s="94" t="s">
        <v>15137</v>
      </c>
      <c r="D77" s="95" t="s">
        <v>24994</v>
      </c>
      <c r="E77" s="95" t="s">
        <v>24995</v>
      </c>
      <c r="F77" s="95" t="s">
        <v>1564</v>
      </c>
      <c r="G77" s="88">
        <v>402.78899999999999</v>
      </c>
      <c r="H77" s="29" t="s">
        <v>23232</v>
      </c>
      <c r="I77" s="87">
        <v>47</v>
      </c>
      <c r="J77" s="89" t="s">
        <v>82</v>
      </c>
      <c r="K77" s="105" t="str">
        <f t="shared" si="2"/>
        <v>42,4204509,'CORUPÁ','-26.43555129','-49.24482107','67','402,789','CORUPAENSE','47',current_timestamp);</v>
      </c>
      <c r="L77" s="105" t="str">
        <f t="shared" si="3"/>
        <v>INSERT INTO municipio (cd_estado,cd_municipio,ds_municipio,vl_latitude,vl_longitude,vl_altitude,qt_area,ds_gentilico,nr_ddd,dt_registro)VALUES (42,4204509,'CORUPÁ','-26.43555129','-49.24482107','67','402,789','CORUPAENSE','47',current_timestamp);</v>
      </c>
    </row>
    <row r="78" spans="1:12" x14ac:dyDescent="0.25">
      <c r="A78" s="89">
        <v>42</v>
      </c>
      <c r="B78" s="88" t="s">
        <v>15140</v>
      </c>
      <c r="C78" s="94" t="s">
        <v>15141</v>
      </c>
      <c r="D78" s="95" t="s">
        <v>24996</v>
      </c>
      <c r="E78" s="95" t="s">
        <v>24997</v>
      </c>
      <c r="F78" s="95" t="s">
        <v>3377</v>
      </c>
      <c r="G78" s="88">
        <v>235.70099999999999</v>
      </c>
      <c r="H78" s="29" t="s">
        <v>23233</v>
      </c>
      <c r="I78" s="87">
        <v>48</v>
      </c>
      <c r="J78" s="89" t="s">
        <v>82</v>
      </c>
      <c r="K78" s="105" t="str">
        <f t="shared" si="2"/>
        <v>42,4204608,'CRICIÚMA','-28.672237','-49.372851','60','235,701','CRICIUMENSE','48',current_timestamp);</v>
      </c>
      <c r="L78" s="105" t="str">
        <f t="shared" si="3"/>
        <v>INSERT INTO municipio (cd_estado,cd_municipio,ds_municipio,vl_latitude,vl_longitude,vl_altitude,qt_area,ds_gentilico,nr_ddd,dt_registro)VALUES (42,4204608,'CRICIÚMA','-28.672237','-49.372851','60','235,701','CRICIUMENSE','48',current_timestamp);</v>
      </c>
    </row>
    <row r="79" spans="1:12" x14ac:dyDescent="0.25">
      <c r="A79" s="89">
        <v>42</v>
      </c>
      <c r="B79" s="88" t="s">
        <v>15142</v>
      </c>
      <c r="C79" s="94" t="s">
        <v>15143</v>
      </c>
      <c r="D79" s="95" t="s">
        <v>24998</v>
      </c>
      <c r="E79" s="95" t="s">
        <v>24999</v>
      </c>
      <c r="F79" s="95" t="s">
        <v>18882</v>
      </c>
      <c r="G79" s="88">
        <v>217.91499999999999</v>
      </c>
      <c r="H79" s="29" t="s">
        <v>23234</v>
      </c>
      <c r="I79" s="87">
        <v>49</v>
      </c>
      <c r="J79" s="89" t="s">
        <v>82</v>
      </c>
      <c r="K79" s="105" t="str">
        <f t="shared" si="2"/>
        <v>42,4204707,'CUNHA PORÃ','-26.89220067','-53.17157507','518','217,915','CUNHA-PORENSE','49',current_timestamp);</v>
      </c>
      <c r="L79" s="105" t="str">
        <f t="shared" si="3"/>
        <v>INSERT INTO municipio (cd_estado,cd_municipio,ds_municipio,vl_latitude,vl_longitude,vl_altitude,qt_area,ds_gentilico,nr_ddd,dt_registro)VALUES (42,4204707,'CUNHA PORÃ','-26.89220067','-53.17157507','518','217,915','CUNHA-PORENSE','49',current_timestamp);</v>
      </c>
    </row>
    <row r="80" spans="1:12" x14ac:dyDescent="0.25">
      <c r="A80" s="89">
        <v>42</v>
      </c>
      <c r="B80" s="88" t="s">
        <v>15144</v>
      </c>
      <c r="C80" s="94" t="s">
        <v>15145</v>
      </c>
      <c r="D80" s="95" t="s">
        <v>25000</v>
      </c>
      <c r="E80" s="95" t="s">
        <v>25001</v>
      </c>
      <c r="F80" s="95" t="s">
        <v>1847</v>
      </c>
      <c r="G80" s="88">
        <v>55.768000000000001</v>
      </c>
      <c r="H80" s="29" t="s">
        <v>23235</v>
      </c>
      <c r="I80" s="87">
        <v>49</v>
      </c>
      <c r="J80" s="89" t="s">
        <v>82</v>
      </c>
      <c r="K80" s="105" t="str">
        <f t="shared" si="2"/>
        <v>42,4204756,'CUNHATAÍ','-26.97136271','-53.09063673','419','55,768','CUNHATAIENSE','49',current_timestamp);</v>
      </c>
      <c r="L80" s="105" t="str">
        <f t="shared" si="3"/>
        <v>INSERT INTO municipio (cd_estado,cd_municipio,ds_municipio,vl_latitude,vl_longitude,vl_altitude,qt_area,ds_gentilico,nr_ddd,dt_registro)VALUES (42,4204756,'CUNHATAÍ','-26.97136271','-53.09063673','419','55,768','CUNHATAIENSE','49',current_timestamp);</v>
      </c>
    </row>
    <row r="81" spans="1:12" x14ac:dyDescent="0.25">
      <c r="A81" s="89">
        <v>42</v>
      </c>
      <c r="B81" s="88" t="s">
        <v>15146</v>
      </c>
      <c r="C81" s="94" t="s">
        <v>15147</v>
      </c>
      <c r="D81" s="95" t="s">
        <v>25002</v>
      </c>
      <c r="E81" s="95" t="s">
        <v>25003</v>
      </c>
      <c r="F81" s="95" t="s">
        <v>18967</v>
      </c>
      <c r="G81" s="88">
        <v>948.73800000000006</v>
      </c>
      <c r="H81" s="29" t="s">
        <v>23236</v>
      </c>
      <c r="I81" s="87">
        <v>49</v>
      </c>
      <c r="J81" s="89" t="s">
        <v>82</v>
      </c>
      <c r="K81" s="105" t="str">
        <f t="shared" si="2"/>
        <v>42,4204806,'CURITIBANOS','-27.2826553','-50.5815769','1002','948,738','CURITIBANENSE','49',current_timestamp);</v>
      </c>
      <c r="L81" s="105" t="str">
        <f t="shared" si="3"/>
        <v>INSERT INTO municipio (cd_estado,cd_municipio,ds_municipio,vl_latitude,vl_longitude,vl_altitude,qt_area,ds_gentilico,nr_ddd,dt_registro)VALUES (42,4204806,'CURITIBANOS','-27.2826553','-50.5815769','1002','948,738','CURITIBANENSE','49',current_timestamp);</v>
      </c>
    </row>
    <row r="82" spans="1:12" x14ac:dyDescent="0.25">
      <c r="A82" s="89">
        <v>42</v>
      </c>
      <c r="B82" s="88" t="s">
        <v>15148</v>
      </c>
      <c r="C82" s="94" t="s">
        <v>15149</v>
      </c>
      <c r="D82" s="95" t="s">
        <v>25004</v>
      </c>
      <c r="E82" s="95" t="s">
        <v>25005</v>
      </c>
      <c r="F82" s="95" t="s">
        <v>19354</v>
      </c>
      <c r="G82" s="88">
        <v>287.39499999999998</v>
      </c>
      <c r="H82" s="29" t="s">
        <v>23237</v>
      </c>
      <c r="I82" s="87">
        <v>49</v>
      </c>
      <c r="J82" s="89" t="s">
        <v>82</v>
      </c>
      <c r="K82" s="105" t="str">
        <f t="shared" si="2"/>
        <v>42,4204905,'DESCANSO','-26.82772813','-53.50266695','552','287,395','DESCANSENSE','49',current_timestamp);</v>
      </c>
      <c r="L82" s="105" t="str">
        <f t="shared" si="3"/>
        <v>INSERT INTO municipio (cd_estado,cd_municipio,ds_municipio,vl_latitude,vl_longitude,vl_altitude,qt_area,ds_gentilico,nr_ddd,dt_registro)VALUES (42,4204905,'DESCANSO','-26.82772813','-53.50266695','552','287,395','DESCANSENSE','49',current_timestamp);</v>
      </c>
    </row>
    <row r="83" spans="1:12" x14ac:dyDescent="0.25">
      <c r="A83" s="89">
        <v>42</v>
      </c>
      <c r="B83" s="88" t="s">
        <v>15150</v>
      </c>
      <c r="C83" s="94" t="s">
        <v>15151</v>
      </c>
      <c r="D83" s="95" t="s">
        <v>25006</v>
      </c>
      <c r="E83" s="95" t="s">
        <v>25007</v>
      </c>
      <c r="F83" s="95" t="s">
        <v>17586</v>
      </c>
      <c r="G83" s="88">
        <v>379.23599999999999</v>
      </c>
      <c r="H83" s="29" t="s">
        <v>23238</v>
      </c>
      <c r="I83" s="87">
        <v>49</v>
      </c>
      <c r="J83" s="89" t="s">
        <v>82</v>
      </c>
      <c r="K83" s="105" t="str">
        <f t="shared" si="2"/>
        <v>42,4205001,'DIONÍSIO CERQUEIRA','-26.2647788','-53.6350816','816','379,236','CERQUEIRENSE','49',current_timestamp);</v>
      </c>
      <c r="L83" s="105" t="str">
        <f t="shared" si="3"/>
        <v>INSERT INTO municipio (cd_estado,cd_municipio,ds_municipio,vl_latitude,vl_longitude,vl_altitude,qt_area,ds_gentilico,nr_ddd,dt_registro)VALUES (42,4205001,'DIONÍSIO CERQUEIRA','-26.2647788','-53.6350816','816','379,236','CERQUEIRENSE','49',current_timestamp);</v>
      </c>
    </row>
    <row r="84" spans="1:12" x14ac:dyDescent="0.25">
      <c r="A84" s="89">
        <v>42</v>
      </c>
      <c r="B84" s="88" t="s">
        <v>15152</v>
      </c>
      <c r="C84" s="94" t="s">
        <v>15153</v>
      </c>
      <c r="D84" s="95" t="s">
        <v>25008</v>
      </c>
      <c r="E84" s="95" t="s">
        <v>25009</v>
      </c>
      <c r="F84" s="95" t="s">
        <v>19109</v>
      </c>
      <c r="G84" s="88">
        <v>181.17099999999999</v>
      </c>
      <c r="H84" s="29" t="s">
        <v>23239</v>
      </c>
      <c r="I84" s="87">
        <v>47</v>
      </c>
      <c r="J84" s="89" t="s">
        <v>82</v>
      </c>
      <c r="K84" s="105" t="str">
        <f t="shared" si="2"/>
        <v>42,4205100,'DONA EMMA','-26.98643125','-49.72440004','381','181,171','DONEMENSE','47',current_timestamp);</v>
      </c>
      <c r="L84" s="105" t="str">
        <f t="shared" si="3"/>
        <v>INSERT INTO municipio (cd_estado,cd_municipio,ds_municipio,vl_latitude,vl_longitude,vl_altitude,qt_area,ds_gentilico,nr_ddd,dt_registro)VALUES (42,4205100,'DONA EMMA','-26.98643125','-49.72440004','381','181,171','DONEMENSE','47',current_timestamp);</v>
      </c>
    </row>
    <row r="85" spans="1:12" x14ac:dyDescent="0.25">
      <c r="A85" s="89">
        <v>42</v>
      </c>
      <c r="B85" s="88" t="s">
        <v>15154</v>
      </c>
      <c r="C85" s="94" t="s">
        <v>15155</v>
      </c>
      <c r="D85" s="95" t="s">
        <v>25010</v>
      </c>
      <c r="E85" s="95" t="s">
        <v>25011</v>
      </c>
      <c r="F85" s="95" t="s">
        <v>18882</v>
      </c>
      <c r="G85" s="88">
        <v>374.62799999999999</v>
      </c>
      <c r="H85" s="29" t="s">
        <v>5971</v>
      </c>
      <c r="I85" s="87">
        <v>47</v>
      </c>
      <c r="J85" s="89" t="s">
        <v>82</v>
      </c>
      <c r="K85" s="105" t="str">
        <f t="shared" si="2"/>
        <v>42,4205159,'DOUTOR PEDRINHO','-26.715935','-49.48563295','518','374,628','PEDRINHENSE','47',current_timestamp);</v>
      </c>
      <c r="L85" s="105" t="str">
        <f t="shared" si="3"/>
        <v>INSERT INTO municipio (cd_estado,cd_municipio,ds_municipio,vl_latitude,vl_longitude,vl_altitude,qt_area,ds_gentilico,nr_ddd,dt_registro)VALUES (42,4205159,'DOUTOR PEDRINHO','-26.715935','-49.48563295','518','374,628','PEDRINHENSE','47',current_timestamp);</v>
      </c>
    </row>
    <row r="86" spans="1:12" x14ac:dyDescent="0.25">
      <c r="A86" s="89">
        <v>42</v>
      </c>
      <c r="B86" s="88" t="s">
        <v>15156</v>
      </c>
      <c r="C86" s="94" t="s">
        <v>4602</v>
      </c>
      <c r="D86" s="95" t="s">
        <v>25012</v>
      </c>
      <c r="E86" s="95" t="s">
        <v>25013</v>
      </c>
      <c r="F86" s="95" t="s">
        <v>2175</v>
      </c>
      <c r="G86" s="88">
        <v>104.54900000000001</v>
      </c>
      <c r="H86" s="29" t="s">
        <v>5010</v>
      </c>
      <c r="I86" s="87">
        <v>49</v>
      </c>
      <c r="J86" s="89" t="s">
        <v>82</v>
      </c>
      <c r="K86" s="105" t="str">
        <f t="shared" si="2"/>
        <v>42,4205175,'ENTRE RIOS','-26.72451107','-52.56153345','517','104,549','ENTRERRIENSE','49',current_timestamp);</v>
      </c>
      <c r="L86" s="105" t="str">
        <f t="shared" si="3"/>
        <v>INSERT INTO municipio (cd_estado,cd_municipio,ds_municipio,vl_latitude,vl_longitude,vl_altitude,qt_area,ds_gentilico,nr_ddd,dt_registro)VALUES (42,4205175,'ENTRE RIOS','-26.72451107','-52.56153345','517','104,549','ENTRERRIENSE','49',current_timestamp);</v>
      </c>
    </row>
    <row r="87" spans="1:12" x14ac:dyDescent="0.25">
      <c r="A87" s="89">
        <v>42</v>
      </c>
      <c r="B87" s="88" t="s">
        <v>15157</v>
      </c>
      <c r="C87" s="94" t="s">
        <v>15158</v>
      </c>
      <c r="D87" s="95" t="s">
        <v>25014</v>
      </c>
      <c r="E87" s="95" t="s">
        <v>25015</v>
      </c>
      <c r="F87" s="95" t="s">
        <v>454</v>
      </c>
      <c r="G87" s="88">
        <v>63.439</v>
      </c>
      <c r="H87" s="29" t="s">
        <v>23240</v>
      </c>
      <c r="I87" s="87">
        <v>48</v>
      </c>
      <c r="J87" s="89" t="s">
        <v>82</v>
      </c>
      <c r="K87" s="105" t="str">
        <f t="shared" si="2"/>
        <v>42,4205191,'ERMO','-28.9861067','-49.6428956','12','63,439','ERMENSE','48',current_timestamp);</v>
      </c>
      <c r="L87" s="105" t="str">
        <f t="shared" si="3"/>
        <v>INSERT INTO municipio (cd_estado,cd_municipio,ds_municipio,vl_latitude,vl_longitude,vl_altitude,qt_area,ds_gentilico,nr_ddd,dt_registro)VALUES (42,4205191,'ERMO','-28.9861067','-49.6428956','12','63,439','ERMENSE','48',current_timestamp);</v>
      </c>
    </row>
    <row r="88" spans="1:12" x14ac:dyDescent="0.25">
      <c r="A88" s="89">
        <v>42</v>
      </c>
      <c r="B88" s="88" t="s">
        <v>15159</v>
      </c>
      <c r="C88" s="94" t="s">
        <v>15160</v>
      </c>
      <c r="D88" s="95" t="s">
        <v>25016</v>
      </c>
      <c r="E88" s="95" t="s">
        <v>25017</v>
      </c>
      <c r="F88" s="95" t="s">
        <v>3542</v>
      </c>
      <c r="G88" s="88">
        <v>207.35900000000001</v>
      </c>
      <c r="H88" s="29" t="s">
        <v>17023</v>
      </c>
      <c r="I88" s="87">
        <v>49</v>
      </c>
      <c r="J88" s="89" t="s">
        <v>82</v>
      </c>
      <c r="K88" s="105" t="str">
        <f t="shared" si="2"/>
        <v>42,4205209,'ERVAL VELHO','-27.2742949','-51.4430373','681','207,359','ERVALENSE','49',current_timestamp);</v>
      </c>
      <c r="L88" s="105" t="str">
        <f t="shared" si="3"/>
        <v>INSERT INTO municipio (cd_estado,cd_municipio,ds_municipio,vl_latitude,vl_longitude,vl_altitude,qt_area,ds_gentilico,nr_ddd,dt_registro)VALUES (42,4205209,'ERVAL VELHO','-27.2742949','-51.4430373','681','207,359','ERVALENSE','49',current_timestamp);</v>
      </c>
    </row>
    <row r="89" spans="1:12" x14ac:dyDescent="0.25">
      <c r="A89" s="89">
        <v>42</v>
      </c>
      <c r="B89" s="88" t="s">
        <v>15161</v>
      </c>
      <c r="C89" s="94" t="s">
        <v>15162</v>
      </c>
      <c r="D89" s="95" t="s">
        <v>25018</v>
      </c>
      <c r="E89" s="95" t="s">
        <v>25019</v>
      </c>
      <c r="F89" s="95" t="s">
        <v>21148</v>
      </c>
      <c r="G89" s="88">
        <v>339.69900000000001</v>
      </c>
      <c r="H89" s="29" t="s">
        <v>22591</v>
      </c>
      <c r="I89" s="87">
        <v>49</v>
      </c>
      <c r="J89" s="89" t="s">
        <v>82</v>
      </c>
      <c r="K89" s="105" t="str">
        <f t="shared" si="2"/>
        <v>42,4205308,'FAXINAL DOS GUEDES','-26.85450363','-52.26143718','999','339,699','FAXINALENSE','49',current_timestamp);</v>
      </c>
      <c r="L89" s="105" t="str">
        <f t="shared" si="3"/>
        <v>INSERT INTO municipio (cd_estado,cd_municipio,ds_municipio,vl_latitude,vl_longitude,vl_altitude,qt_area,ds_gentilico,nr_ddd,dt_registro)VALUES (42,4205308,'FAXINAL DOS GUEDES','-26.85450363','-52.26143718','999','339,699','FAXINALENSE','49',current_timestamp);</v>
      </c>
    </row>
    <row r="90" spans="1:12" x14ac:dyDescent="0.25">
      <c r="A90" s="89">
        <v>42</v>
      </c>
      <c r="B90" s="88" t="s">
        <v>15163</v>
      </c>
      <c r="C90" s="94" t="s">
        <v>15164</v>
      </c>
      <c r="D90" s="95" t="s">
        <v>25020</v>
      </c>
      <c r="E90" s="95" t="s">
        <v>25021</v>
      </c>
      <c r="F90" s="95" t="s">
        <v>171</v>
      </c>
      <c r="G90" s="88">
        <v>58.734999999999999</v>
      </c>
      <c r="H90" s="29" t="s">
        <v>23241</v>
      </c>
      <c r="I90" s="87">
        <v>49</v>
      </c>
      <c r="J90" s="89" t="s">
        <v>82</v>
      </c>
      <c r="K90" s="105" t="str">
        <f t="shared" si="2"/>
        <v>42,4205357,'FLOR DO SERTÃO','-26.77881465','-53.3484662','300','58,735','FLOR-SERTANENSE','49',current_timestamp);</v>
      </c>
      <c r="L90" s="105" t="str">
        <f t="shared" si="3"/>
        <v>INSERT INTO municipio (cd_estado,cd_municipio,ds_municipio,vl_latitude,vl_longitude,vl_altitude,qt_area,ds_gentilico,nr_ddd,dt_registro)VALUES (42,4205357,'FLOR DO SERTÃO','-26.77881465','-53.3484662','300','58,735','FLOR-SERTANENSE','49',current_timestamp);</v>
      </c>
    </row>
    <row r="91" spans="1:12" x14ac:dyDescent="0.25">
      <c r="A91" s="89">
        <v>42</v>
      </c>
      <c r="B91" s="88" t="s">
        <v>15165</v>
      </c>
      <c r="C91" s="94" t="s">
        <v>74</v>
      </c>
      <c r="D91" s="95" t="s">
        <v>25022</v>
      </c>
      <c r="E91" s="95" t="s">
        <v>25023</v>
      </c>
      <c r="F91" s="95" t="s">
        <v>578</v>
      </c>
      <c r="G91" s="88">
        <v>675.40899999999999</v>
      </c>
      <c r="H91" s="29" t="s">
        <v>23242</v>
      </c>
      <c r="I91" s="87">
        <v>48</v>
      </c>
      <c r="J91" s="89" t="s">
        <v>82</v>
      </c>
      <c r="K91" s="105" t="str">
        <f t="shared" si="2"/>
        <v>42,4205407,'FLORIANÓPOLIS','-27.5945393','-48.5475839','31','675,409','FLORIANOPOLITANO','48',current_timestamp);</v>
      </c>
      <c r="L91" s="105" t="str">
        <f t="shared" si="3"/>
        <v>INSERT INTO municipio (cd_estado,cd_municipio,ds_municipio,vl_latitude,vl_longitude,vl_altitude,qt_area,ds_gentilico,nr_ddd,dt_registro)VALUES (42,4205407,'FLORIANÓPOLIS','-27.5945393','-48.5475839','31','675,409','FLORIANOPOLITANO','48',current_timestamp);</v>
      </c>
    </row>
    <row r="92" spans="1:12" x14ac:dyDescent="0.25">
      <c r="A92" s="89">
        <v>42</v>
      </c>
      <c r="B92" s="88" t="s">
        <v>15166</v>
      </c>
      <c r="C92" s="94" t="s">
        <v>15167</v>
      </c>
      <c r="D92" s="95" t="s">
        <v>25024</v>
      </c>
      <c r="E92" s="95" t="s">
        <v>25025</v>
      </c>
      <c r="F92" s="95" t="s">
        <v>3539</v>
      </c>
      <c r="G92" s="88">
        <v>100.105</v>
      </c>
      <c r="H92" s="29" t="s">
        <v>23243</v>
      </c>
      <c r="I92" s="87">
        <v>49</v>
      </c>
      <c r="J92" s="89" t="s">
        <v>82</v>
      </c>
      <c r="K92" s="105" t="str">
        <f t="shared" si="2"/>
        <v>42,4205431,'FORMOSA DO SUL','-26.64774638','-52.79542208','477','100,105','FORMOENSE DO SUL','49',current_timestamp);</v>
      </c>
      <c r="L92" s="105" t="str">
        <f t="shared" si="3"/>
        <v>INSERT INTO municipio (cd_estado,cd_municipio,ds_municipio,vl_latitude,vl_longitude,vl_altitude,qt_area,ds_gentilico,nr_ddd,dt_registro)VALUES (42,4205431,'FORMOSA DO SUL','-26.64774638','-52.79542208','477','100,105','FORMOENSE DO SUL','49',current_timestamp);</v>
      </c>
    </row>
    <row r="93" spans="1:12" x14ac:dyDescent="0.25">
      <c r="A93" s="89">
        <v>42</v>
      </c>
      <c r="B93" s="88" t="s">
        <v>15168</v>
      </c>
      <c r="C93" s="94" t="s">
        <v>15169</v>
      </c>
      <c r="D93" s="95" t="s">
        <v>25026</v>
      </c>
      <c r="E93" s="95" t="s">
        <v>25027</v>
      </c>
      <c r="F93" s="95" t="s">
        <v>459</v>
      </c>
      <c r="G93" s="88">
        <v>183.13399999999999</v>
      </c>
      <c r="H93" s="29" t="s">
        <v>1291</v>
      </c>
      <c r="I93" s="87">
        <v>48</v>
      </c>
      <c r="J93" s="89" t="s">
        <v>82</v>
      </c>
      <c r="K93" s="105" t="str">
        <f t="shared" si="2"/>
        <v>42,4205456,'FORQUILHINHA','-28.74796388','-49.47476149','26','183,134','FORQUILHENSE','48',current_timestamp);</v>
      </c>
      <c r="L93" s="105" t="str">
        <f t="shared" si="3"/>
        <v>INSERT INTO municipio (cd_estado,cd_municipio,ds_municipio,vl_latitude,vl_longitude,vl_altitude,qt_area,ds_gentilico,nr_ddd,dt_registro)VALUES (42,4205456,'FORQUILHINHA','-28.74796388','-49.47476149','26','183,134','FORQUILHENSE','48',current_timestamp);</v>
      </c>
    </row>
    <row r="94" spans="1:12" x14ac:dyDescent="0.25">
      <c r="A94" s="89">
        <v>42</v>
      </c>
      <c r="B94" s="88" t="s">
        <v>15170</v>
      </c>
      <c r="C94" s="94" t="s">
        <v>15171</v>
      </c>
      <c r="D94" s="95" t="s">
        <v>25028</v>
      </c>
      <c r="E94" s="95" t="s">
        <v>25029</v>
      </c>
      <c r="F94" s="95" t="s">
        <v>22482</v>
      </c>
      <c r="G94" s="88">
        <v>547.85400000000004</v>
      </c>
      <c r="H94" s="29" t="s">
        <v>23244</v>
      </c>
      <c r="I94" s="87">
        <v>49</v>
      </c>
      <c r="J94" s="89" t="s">
        <v>82</v>
      </c>
      <c r="K94" s="105" t="str">
        <f t="shared" si="2"/>
        <v>42,4205506,'FRAIBURGO','-27.02325471','-50.92253858','1019','547,854','FRAIBURGENSE','49',current_timestamp);</v>
      </c>
      <c r="L94" s="105" t="str">
        <f t="shared" si="3"/>
        <v>INSERT INTO municipio (cd_estado,cd_municipio,ds_municipio,vl_latitude,vl_longitude,vl_altitude,qt_area,ds_gentilico,nr_ddd,dt_registro)VALUES (42,4205506,'FRAIBURGO','-27.02325471','-50.92253858','1019','547,854','FRAIBURGENSE','49',current_timestamp);</v>
      </c>
    </row>
    <row r="95" spans="1:12" x14ac:dyDescent="0.25">
      <c r="A95" s="89">
        <v>42</v>
      </c>
      <c r="B95" s="88" t="s">
        <v>15172</v>
      </c>
      <c r="C95" s="94" t="s">
        <v>15173</v>
      </c>
      <c r="D95" s="95" t="s">
        <v>25030</v>
      </c>
      <c r="E95" s="95" t="s">
        <v>25031</v>
      </c>
      <c r="F95" s="95" t="s">
        <v>18694</v>
      </c>
      <c r="G95" s="88">
        <v>159.21600000000001</v>
      </c>
      <c r="H95" s="29" t="s">
        <v>23245</v>
      </c>
      <c r="I95" s="87">
        <v>49</v>
      </c>
      <c r="J95" s="89" t="s">
        <v>82</v>
      </c>
      <c r="K95" s="105" t="str">
        <f t="shared" si="2"/>
        <v>42,4205555,'FREI ROGÉRIO','-27.1748449','-50.8076681','952','159,216','FREI ROGERIENSE','49',current_timestamp);</v>
      </c>
      <c r="L95" s="105" t="str">
        <f t="shared" si="3"/>
        <v>INSERT INTO municipio (cd_estado,cd_municipio,ds_municipio,vl_latitude,vl_longitude,vl_altitude,qt_area,ds_gentilico,nr_ddd,dt_registro)VALUES (42,4205555,'FREI ROGÉRIO','-27.1748449','-50.8076681','952','159,216','FREI ROGERIENSE','49',current_timestamp);</v>
      </c>
    </row>
    <row r="96" spans="1:12" x14ac:dyDescent="0.25">
      <c r="A96" s="89">
        <v>42</v>
      </c>
      <c r="B96" s="88" t="s">
        <v>15174</v>
      </c>
      <c r="C96" s="94" t="s">
        <v>15175</v>
      </c>
      <c r="D96" s="95" t="s">
        <v>25032</v>
      </c>
      <c r="E96" s="95" t="s">
        <v>25033</v>
      </c>
      <c r="F96" s="95" t="s">
        <v>1757</v>
      </c>
      <c r="G96" s="88">
        <v>139.34</v>
      </c>
      <c r="H96" s="29" t="s">
        <v>23246</v>
      </c>
      <c r="I96" s="87">
        <v>49</v>
      </c>
      <c r="J96" s="89" t="s">
        <v>82</v>
      </c>
      <c r="K96" s="105" t="str">
        <f t="shared" si="2"/>
        <v>42,4205605,'GALVÃO','-26.4561084','-52.69015074','645','139,34','GALVÃOENSE','49',current_timestamp);</v>
      </c>
      <c r="L96" s="105" t="str">
        <f t="shared" si="3"/>
        <v>INSERT INTO municipio (cd_estado,cd_municipio,ds_municipio,vl_latitude,vl_longitude,vl_altitude,qt_area,ds_gentilico,nr_ddd,dt_registro)VALUES (42,4205605,'GALVÃO','-26.4561084','-52.69015074','645','139,34','GALVÃOENSE','49',current_timestamp);</v>
      </c>
    </row>
    <row r="97" spans="1:12" x14ac:dyDescent="0.25">
      <c r="A97" s="89">
        <v>42</v>
      </c>
      <c r="B97" s="88" t="s">
        <v>15176</v>
      </c>
      <c r="C97" s="94" t="s">
        <v>15177</v>
      </c>
      <c r="D97" s="95" t="s">
        <v>25034</v>
      </c>
      <c r="E97" s="95" t="s">
        <v>25035</v>
      </c>
      <c r="F97" s="95" t="s">
        <v>448</v>
      </c>
      <c r="G97" s="88">
        <v>115.405</v>
      </c>
      <c r="H97" s="29" t="s">
        <v>23247</v>
      </c>
      <c r="I97" s="87">
        <v>48</v>
      </c>
      <c r="J97" s="89" t="s">
        <v>82</v>
      </c>
      <c r="K97" s="105" t="str">
        <f t="shared" si="2"/>
        <v>42,4205704,'GAROPABA','-28.0275428','-48.61903','11','115,405','GAROPABENSE','48',current_timestamp);</v>
      </c>
      <c r="L97" s="105" t="str">
        <f t="shared" si="3"/>
        <v>INSERT INTO municipio (cd_estado,cd_municipio,ds_municipio,vl_latitude,vl_longitude,vl_altitude,qt_area,ds_gentilico,nr_ddd,dt_registro)VALUES (42,4205704,'GAROPABA','-28.0275428','-48.61903','11','115,405','GAROPABENSE','48',current_timestamp);</v>
      </c>
    </row>
    <row r="98" spans="1:12" x14ac:dyDescent="0.25">
      <c r="A98" s="89">
        <v>42</v>
      </c>
      <c r="B98" s="88" t="s">
        <v>15178</v>
      </c>
      <c r="C98" s="94" t="s">
        <v>15179</v>
      </c>
      <c r="D98" s="95" t="s">
        <v>25036</v>
      </c>
      <c r="E98" s="95" t="s">
        <v>25037</v>
      </c>
      <c r="F98" s="95" t="s">
        <v>478</v>
      </c>
      <c r="G98" s="88">
        <v>501.97300000000001</v>
      </c>
      <c r="H98" s="29" t="s">
        <v>23248</v>
      </c>
      <c r="I98" s="87">
        <v>47</v>
      </c>
      <c r="J98" s="89" t="s">
        <v>82</v>
      </c>
      <c r="K98" s="105" t="str">
        <f t="shared" si="2"/>
        <v>42,4205803,'GARUVA','-26.02965744','-48.85570765','34','501,973','GARUVENSE','47',current_timestamp);</v>
      </c>
      <c r="L98" s="105" t="str">
        <f t="shared" si="3"/>
        <v>INSERT INTO municipio (cd_estado,cd_municipio,ds_municipio,vl_latitude,vl_longitude,vl_altitude,qt_area,ds_gentilico,nr_ddd,dt_registro)VALUES (42,4205803,'GARUVA','-26.02965744','-48.85570765','34','501,973','GARUVENSE','47',current_timestamp);</v>
      </c>
    </row>
    <row r="99" spans="1:12" x14ac:dyDescent="0.25">
      <c r="A99" s="89">
        <v>42</v>
      </c>
      <c r="B99" s="88" t="s">
        <v>15180</v>
      </c>
      <c r="C99" s="94" t="s">
        <v>15181</v>
      </c>
      <c r="D99" s="95" t="s">
        <v>25038</v>
      </c>
      <c r="E99" s="95" t="s">
        <v>25039</v>
      </c>
      <c r="F99" s="95" t="s">
        <v>491</v>
      </c>
      <c r="G99" s="88">
        <v>386.77600000000001</v>
      </c>
      <c r="H99" s="29" t="s">
        <v>23249</v>
      </c>
      <c r="I99" s="87">
        <v>47</v>
      </c>
      <c r="J99" s="89" t="s">
        <v>82</v>
      </c>
      <c r="K99" s="105" t="str">
        <f t="shared" si="2"/>
        <v>42,4205902,'GASPAR','-26.9337164','-48.95338935','17','386,776','GASPARENSE','47',current_timestamp);</v>
      </c>
      <c r="L99" s="105" t="str">
        <f t="shared" si="3"/>
        <v>INSERT INTO municipio (cd_estado,cd_municipio,ds_municipio,vl_latitude,vl_longitude,vl_altitude,qt_area,ds_gentilico,nr_ddd,dt_registro)VALUES (42,4205902,'GASPAR','-26.9337164','-48.95338935','17','386,776','GASPARENSE','47',current_timestamp);</v>
      </c>
    </row>
    <row r="100" spans="1:12" x14ac:dyDescent="0.25">
      <c r="A100" s="89">
        <v>42</v>
      </c>
      <c r="B100" s="88" t="s">
        <v>15182</v>
      </c>
      <c r="C100" s="94" t="s">
        <v>15183</v>
      </c>
      <c r="D100" s="95" t="s">
        <v>25040</v>
      </c>
      <c r="E100" s="95" t="s">
        <v>25041</v>
      </c>
      <c r="F100" s="95" t="s">
        <v>1801</v>
      </c>
      <c r="G100" s="88">
        <v>117.185</v>
      </c>
      <c r="H100" s="29" t="s">
        <v>23250</v>
      </c>
      <c r="I100" s="87">
        <v>48</v>
      </c>
      <c r="J100" s="89" t="s">
        <v>82</v>
      </c>
      <c r="K100" s="105" t="str">
        <f t="shared" si="2"/>
        <v>42,4206009,'GOVERNADOR CELSO RAMOS','-27.31525436','-48.55702409','21','117,185','GANCHEIRO','48',current_timestamp);</v>
      </c>
      <c r="L100" s="105" t="str">
        <f t="shared" si="3"/>
        <v>INSERT INTO municipio (cd_estado,cd_municipio,ds_municipio,vl_latitude,vl_longitude,vl_altitude,qt_area,ds_gentilico,nr_ddd,dt_registro)VALUES (42,4206009,'GOVERNADOR CELSO RAMOS','-27.31525436','-48.55702409','21','117,185','GANCHEIRO','48',current_timestamp);</v>
      </c>
    </row>
    <row r="101" spans="1:12" x14ac:dyDescent="0.25">
      <c r="A101" s="89">
        <v>42</v>
      </c>
      <c r="B101" s="88" t="s">
        <v>15184</v>
      </c>
      <c r="C101" s="94" t="s">
        <v>15185</v>
      </c>
      <c r="D101" s="95" t="s">
        <v>25042</v>
      </c>
      <c r="E101" s="95" t="s">
        <v>25043</v>
      </c>
      <c r="F101" s="95" t="s">
        <v>2713</v>
      </c>
      <c r="G101" s="88">
        <v>338.15600000000001</v>
      </c>
      <c r="H101" s="29" t="s">
        <v>23251</v>
      </c>
      <c r="I101" s="87">
        <v>48</v>
      </c>
      <c r="J101" s="89" t="s">
        <v>82</v>
      </c>
      <c r="K101" s="105" t="str">
        <f t="shared" si="2"/>
        <v>42,4206108,'GRÃO PARÁ','-28.18678735','-49.21289206','105','338,156','GRÃO-PARAENSE','48',current_timestamp);</v>
      </c>
      <c r="L101" s="105" t="str">
        <f t="shared" si="3"/>
        <v>INSERT INTO municipio (cd_estado,cd_municipio,ds_municipio,vl_latitude,vl_longitude,vl_altitude,qt_area,ds_gentilico,nr_ddd,dt_registro)VALUES (42,4206108,'GRÃO PARÁ','-28.18678735','-49.21289206','105','338,156','GRÃO-PARAENSE','48',current_timestamp);</v>
      </c>
    </row>
    <row r="102" spans="1:12" x14ac:dyDescent="0.25">
      <c r="A102" s="89">
        <v>42</v>
      </c>
      <c r="B102" s="88" t="s">
        <v>15186</v>
      </c>
      <c r="C102" s="94" t="s">
        <v>15187</v>
      </c>
      <c r="D102" s="95" t="s">
        <v>25044</v>
      </c>
      <c r="E102" s="95" t="s">
        <v>25045</v>
      </c>
      <c r="F102" s="95" t="s">
        <v>630</v>
      </c>
      <c r="G102" s="88">
        <v>164.75200000000001</v>
      </c>
      <c r="H102" s="29" t="s">
        <v>23252</v>
      </c>
      <c r="I102" s="87">
        <v>48</v>
      </c>
      <c r="J102" s="89" t="s">
        <v>82</v>
      </c>
      <c r="K102" s="105" t="str">
        <f t="shared" si="2"/>
        <v>42,4206207,'GRAVATAL','-28.32793667','-49.06577826','35','164,752','GRAVATALENSE','48',current_timestamp);</v>
      </c>
      <c r="L102" s="105" t="str">
        <f t="shared" si="3"/>
        <v>INSERT INTO municipio (cd_estado,cd_municipio,ds_municipio,vl_latitude,vl_longitude,vl_altitude,qt_area,ds_gentilico,nr_ddd,dt_registro)VALUES (42,4206207,'GRAVATAL','-28.32793667','-49.06577826','35','164,752','GRAVATALENSE','48',current_timestamp);</v>
      </c>
    </row>
    <row r="103" spans="1:12" x14ac:dyDescent="0.25">
      <c r="A103" s="89">
        <v>42</v>
      </c>
      <c r="B103" s="88" t="s">
        <v>15188</v>
      </c>
      <c r="C103" s="94" t="s">
        <v>15189</v>
      </c>
      <c r="D103" s="95" t="s">
        <v>25046</v>
      </c>
      <c r="E103" s="95" t="s">
        <v>25047</v>
      </c>
      <c r="F103" s="95" t="s">
        <v>487</v>
      </c>
      <c r="G103" s="88">
        <v>174.678</v>
      </c>
      <c r="H103" s="29" t="s">
        <v>23253</v>
      </c>
      <c r="I103" s="87">
        <v>47</v>
      </c>
      <c r="J103" s="89" t="s">
        <v>82</v>
      </c>
      <c r="K103" s="105" t="str">
        <f t="shared" si="2"/>
        <v>42,4206306,'GUABIRUBA','-27.08761348','-48.96557093','29','174,678','GUABIRUBENSE','47',current_timestamp);</v>
      </c>
      <c r="L103" s="105" t="str">
        <f t="shared" si="3"/>
        <v>INSERT INTO municipio (cd_estado,cd_municipio,ds_municipio,vl_latitude,vl_longitude,vl_altitude,qt_area,ds_gentilico,nr_ddd,dt_registro)VALUES (42,4206306,'GUABIRUBA','-27.08761348','-48.96557093','29','174,678','GUABIRUBENSE','47',current_timestamp);</v>
      </c>
    </row>
    <row r="104" spans="1:12" x14ac:dyDescent="0.25">
      <c r="A104" s="89">
        <v>42</v>
      </c>
      <c r="B104" s="88" t="s">
        <v>15190</v>
      </c>
      <c r="C104" s="94" t="s">
        <v>12989</v>
      </c>
      <c r="D104" s="95" t="s">
        <v>25048</v>
      </c>
      <c r="E104" s="95" t="s">
        <v>25049</v>
      </c>
      <c r="F104" s="95" t="s">
        <v>2183</v>
      </c>
      <c r="G104" s="88">
        <v>330.57</v>
      </c>
      <c r="H104" s="29" t="s">
        <v>1301</v>
      </c>
      <c r="I104" s="87">
        <v>49</v>
      </c>
      <c r="J104" s="89" t="s">
        <v>82</v>
      </c>
      <c r="K104" s="105" t="str">
        <f t="shared" si="2"/>
        <v>42,4206405,'GUARACIABA','-26.60358958','-53.51673145','674','330,57','GUARACIABENSE','49',current_timestamp);</v>
      </c>
      <c r="L104" s="105" t="str">
        <f t="shared" si="3"/>
        <v>INSERT INTO municipio (cd_estado,cd_municipio,ds_municipio,vl_latitude,vl_longitude,vl_altitude,qt_area,ds_gentilico,nr_ddd,dt_registro)VALUES (42,4206405,'GUARACIABA','-26.60358958','-53.51673145','674','330,57','GUARACIABENSE','49',current_timestamp);</v>
      </c>
    </row>
    <row r="105" spans="1:12" x14ac:dyDescent="0.25">
      <c r="A105" s="89">
        <v>42</v>
      </c>
      <c r="B105" s="88" t="s">
        <v>15191</v>
      </c>
      <c r="C105" s="94" t="s">
        <v>15192</v>
      </c>
      <c r="D105" s="95" t="s">
        <v>25050</v>
      </c>
      <c r="E105" s="95" t="s">
        <v>25051</v>
      </c>
      <c r="F105" s="95" t="s">
        <v>475</v>
      </c>
      <c r="G105" s="88">
        <v>268.58499999999998</v>
      </c>
      <c r="H105" s="29" t="s">
        <v>23254</v>
      </c>
      <c r="I105" s="87">
        <v>47</v>
      </c>
      <c r="J105" s="89" t="s">
        <v>82</v>
      </c>
      <c r="K105" s="105" t="str">
        <f t="shared" si="2"/>
        <v>42,4206504,'GUARAMIRIM','-26.47958128','-49.00359392','25','268,585','GUARAMIRENSE','47',current_timestamp);</v>
      </c>
      <c r="L105" s="105" t="str">
        <f t="shared" si="3"/>
        <v>INSERT INTO municipio (cd_estado,cd_municipio,ds_municipio,vl_latitude,vl_longitude,vl_altitude,qt_area,ds_gentilico,nr_ddd,dt_registro)VALUES (42,4206504,'GUARAMIRIM','-26.47958128','-49.00359392','25','268,585','GUARAMIRENSE','47',current_timestamp);</v>
      </c>
    </row>
    <row r="106" spans="1:12" x14ac:dyDescent="0.25">
      <c r="A106" s="89">
        <v>42</v>
      </c>
      <c r="B106" s="88" t="s">
        <v>15193</v>
      </c>
      <c r="C106" s="94" t="s">
        <v>15194</v>
      </c>
      <c r="D106" s="95" t="s">
        <v>25052</v>
      </c>
      <c r="E106" s="95" t="s">
        <v>25053</v>
      </c>
      <c r="F106" s="95" t="s">
        <v>18985</v>
      </c>
      <c r="G106" s="88">
        <v>100.21899999999999</v>
      </c>
      <c r="H106" s="29" t="s">
        <v>23255</v>
      </c>
      <c r="I106" s="87">
        <v>49</v>
      </c>
      <c r="J106" s="89" t="s">
        <v>82</v>
      </c>
      <c r="K106" s="105" t="str">
        <f t="shared" si="2"/>
        <v>42,4206603,'GUARUJÁ DO SUL','-26.3856766','-53.5293213','720','100,219','GUARUJAENSE','49',current_timestamp);</v>
      </c>
      <c r="L106" s="105" t="str">
        <f t="shared" si="3"/>
        <v>INSERT INTO municipio (cd_estado,cd_municipio,ds_municipio,vl_latitude,vl_longitude,vl_altitude,qt_area,ds_gentilico,nr_ddd,dt_registro)VALUES (42,4206603,'GUARUJÁ DO SUL','-26.3856766','-53.5293213','720','100,219','GUARUJAENSE','49',current_timestamp);</v>
      </c>
    </row>
    <row r="107" spans="1:12" x14ac:dyDescent="0.25">
      <c r="A107" s="89">
        <v>42</v>
      </c>
      <c r="B107" s="88" t="s">
        <v>15195</v>
      </c>
      <c r="C107" s="94" t="s">
        <v>15196</v>
      </c>
      <c r="D107" s="95" t="s">
        <v>25054</v>
      </c>
      <c r="E107" s="95" t="s">
        <v>25055</v>
      </c>
      <c r="F107" s="95" t="s">
        <v>3582</v>
      </c>
      <c r="G107" s="88">
        <v>205.875</v>
      </c>
      <c r="H107" s="29" t="s">
        <v>23256</v>
      </c>
      <c r="I107" s="87">
        <v>49</v>
      </c>
      <c r="J107" s="89" t="s">
        <v>82</v>
      </c>
      <c r="K107" s="105" t="str">
        <f t="shared" si="2"/>
        <v>42,4206652,'GUATAMBÚ','-27.13410555','-52.78790839','533','205,875','GUATUMBUENSE','49',current_timestamp);</v>
      </c>
      <c r="L107" s="105" t="str">
        <f t="shared" si="3"/>
        <v>INSERT INTO municipio (cd_estado,cd_municipio,ds_municipio,vl_latitude,vl_longitude,vl_altitude,qt_area,ds_gentilico,nr_ddd,dt_registro)VALUES (42,4206652,'GUATAMBÚ','-27.13410555','-52.78790839','533','205,875','GUATUMBUENSE','49',current_timestamp);</v>
      </c>
    </row>
    <row r="108" spans="1:12" x14ac:dyDescent="0.25">
      <c r="A108" s="89">
        <v>42</v>
      </c>
      <c r="B108" s="88" t="s">
        <v>15197</v>
      </c>
      <c r="C108" s="94" t="s">
        <v>22822</v>
      </c>
      <c r="D108" s="95" t="s">
        <v>25056</v>
      </c>
      <c r="E108" s="95" t="s">
        <v>25057</v>
      </c>
      <c r="F108" s="95" t="s">
        <v>2010</v>
      </c>
      <c r="G108" s="88">
        <v>217.334</v>
      </c>
      <c r="H108" s="29" t="s">
        <v>22961</v>
      </c>
      <c r="I108" s="87">
        <v>49</v>
      </c>
      <c r="J108" s="89" t="s">
        <v>82</v>
      </c>
      <c r="K108" s="105" t="str">
        <f t="shared" si="2"/>
        <v>42,4206702,'HERVAL D''OESTE','-27.17030327','-51.49487257','526','217,334','HERVALENSE','49',current_timestamp);</v>
      </c>
      <c r="L108" s="105" t="str">
        <f t="shared" si="3"/>
        <v>INSERT INTO municipio (cd_estado,cd_municipio,ds_municipio,vl_latitude,vl_longitude,vl_altitude,qt_area,ds_gentilico,nr_ddd,dt_registro)VALUES (42,4206702,'HERVAL D''OESTE','-27.17030327','-51.49487257','526','217,334','HERVALENSE','49',current_timestamp);</v>
      </c>
    </row>
    <row r="109" spans="1:12" x14ac:dyDescent="0.25">
      <c r="A109" s="89">
        <v>42</v>
      </c>
      <c r="B109" s="88" t="s">
        <v>15198</v>
      </c>
      <c r="C109" s="94" t="s">
        <v>15199</v>
      </c>
      <c r="D109" s="95" t="s">
        <v>25058</v>
      </c>
      <c r="E109" s="95" t="s">
        <v>25059</v>
      </c>
      <c r="F109" s="95" t="s">
        <v>18985</v>
      </c>
      <c r="G109" s="88">
        <v>146.715</v>
      </c>
      <c r="H109" s="29" t="s">
        <v>23257</v>
      </c>
      <c r="I109" s="87">
        <v>49</v>
      </c>
      <c r="J109" s="89" t="s">
        <v>82</v>
      </c>
      <c r="K109" s="105" t="str">
        <f t="shared" si="2"/>
        <v>42,4206751,'IBIAM','-27.17889339','-51.23974085','720','146,715','IBIANENSE','49',current_timestamp);</v>
      </c>
      <c r="L109" s="105" t="str">
        <f t="shared" si="3"/>
        <v>INSERT INTO municipio (cd_estado,cd_municipio,ds_municipio,vl_latitude,vl_longitude,vl_altitude,qt_area,ds_gentilico,nr_ddd,dt_registro)VALUES (42,4206751,'IBIAM','-27.17889339','-51.23974085','720','146,715','IBIANENSE','49',current_timestamp);</v>
      </c>
    </row>
    <row r="110" spans="1:12" x14ac:dyDescent="0.25">
      <c r="A110" s="89">
        <v>42</v>
      </c>
      <c r="B110" s="88" t="s">
        <v>15200</v>
      </c>
      <c r="C110" s="94" t="s">
        <v>15201</v>
      </c>
      <c r="D110" s="95" t="s">
        <v>25060</v>
      </c>
      <c r="E110" s="95" t="s">
        <v>25061</v>
      </c>
      <c r="F110" s="95" t="s">
        <v>24385</v>
      </c>
      <c r="G110" s="88">
        <v>155.78899999999999</v>
      </c>
      <c r="H110" s="29" t="s">
        <v>23258</v>
      </c>
      <c r="I110" s="87">
        <v>49</v>
      </c>
      <c r="J110" s="89" t="s">
        <v>82</v>
      </c>
      <c r="K110" s="105" t="str">
        <f t="shared" si="2"/>
        <v>42,4206801,'IBICARÉ','-27.08994414','-51.36552572','565','155,789','IBICAREENSE','49',current_timestamp);</v>
      </c>
      <c r="L110" s="105" t="str">
        <f t="shared" si="3"/>
        <v>INSERT INTO municipio (cd_estado,cd_municipio,ds_municipio,vl_latitude,vl_longitude,vl_altitude,qt_area,ds_gentilico,nr_ddd,dt_registro)VALUES (42,4206801,'IBICARÉ','-27.08994414','-51.36552572','565','155,789','IBICAREENSE','49',current_timestamp);</v>
      </c>
    </row>
    <row r="111" spans="1:12" x14ac:dyDescent="0.25">
      <c r="A111" s="89">
        <v>42</v>
      </c>
      <c r="B111" s="88" t="s">
        <v>15202</v>
      </c>
      <c r="C111" s="94" t="s">
        <v>15203</v>
      </c>
      <c r="D111" s="95" t="s">
        <v>25062</v>
      </c>
      <c r="E111" s="95" t="s">
        <v>25063</v>
      </c>
      <c r="F111" s="95" t="s">
        <v>2860</v>
      </c>
      <c r="G111" s="88">
        <v>247.34800000000001</v>
      </c>
      <c r="H111" s="29" t="s">
        <v>23259</v>
      </c>
      <c r="I111" s="87">
        <v>47</v>
      </c>
      <c r="J111" s="89" t="s">
        <v>82</v>
      </c>
      <c r="K111" s="105" t="str">
        <f t="shared" si="2"/>
        <v>42,4206900,'IBIRAMA','-27.05792192','-49.53037977','169','247,348','IBIRAMENSE','47',current_timestamp);</v>
      </c>
      <c r="L111" s="105" t="str">
        <f t="shared" si="3"/>
        <v>INSERT INTO municipio (cd_estado,cd_municipio,ds_municipio,vl_latitude,vl_longitude,vl_altitude,qt_area,ds_gentilico,nr_ddd,dt_registro)VALUES (42,4206900,'IBIRAMA','-27.05792192','-49.53037977','169','247,348','IBIRAMENSE','47',current_timestamp);</v>
      </c>
    </row>
    <row r="112" spans="1:12" x14ac:dyDescent="0.25">
      <c r="A112" s="89">
        <v>42</v>
      </c>
      <c r="B112" s="88" t="s">
        <v>15204</v>
      </c>
      <c r="C112" s="94" t="s">
        <v>15205</v>
      </c>
      <c r="D112" s="95" t="s">
        <v>25064</v>
      </c>
      <c r="E112" s="95" t="s">
        <v>25065</v>
      </c>
      <c r="F112" s="95" t="s">
        <v>636</v>
      </c>
      <c r="G112" s="88">
        <v>228.928</v>
      </c>
      <c r="H112" s="29" t="s">
        <v>23260</v>
      </c>
      <c r="I112" s="87">
        <v>48</v>
      </c>
      <c r="J112" s="89" t="s">
        <v>82</v>
      </c>
      <c r="K112" s="105" t="str">
        <f t="shared" si="2"/>
        <v>42,4207007,'IÇARA','-28.7130597','-49.308711','44','228,928','IÇARENSE','48',current_timestamp);</v>
      </c>
      <c r="L112" s="105" t="str">
        <f t="shared" si="3"/>
        <v>INSERT INTO municipio (cd_estado,cd_municipio,ds_municipio,vl_latitude,vl_longitude,vl_altitude,qt_area,ds_gentilico,nr_ddd,dt_registro)VALUES (42,4207007,'IÇARA','-28.7130597','-49.308711','44','228,928','IÇARENSE','48',current_timestamp);</v>
      </c>
    </row>
    <row r="113" spans="1:12" x14ac:dyDescent="0.25">
      <c r="A113" s="89">
        <v>42</v>
      </c>
      <c r="B113" s="88" t="s">
        <v>15206</v>
      </c>
      <c r="C113" s="94" t="s">
        <v>15207</v>
      </c>
      <c r="D113" s="95" t="s">
        <v>25066</v>
      </c>
      <c r="E113" s="95" t="s">
        <v>25067</v>
      </c>
      <c r="F113" s="95" t="s">
        <v>489</v>
      </c>
      <c r="G113" s="88">
        <v>252.88399999999999</v>
      </c>
      <c r="H113" s="29" t="s">
        <v>23261</v>
      </c>
      <c r="I113" s="87">
        <v>47</v>
      </c>
      <c r="J113" s="89" t="s">
        <v>82</v>
      </c>
      <c r="K113" s="105" t="str">
        <f t="shared" si="2"/>
        <v>42,4207106,'ILHOTA','-26.9023193','-48.8250228','13','252,884','ILHOTENSE','47',current_timestamp);</v>
      </c>
      <c r="L113" s="105" t="str">
        <f t="shared" si="3"/>
        <v>INSERT INTO municipio (cd_estado,cd_municipio,ds_municipio,vl_latitude,vl_longitude,vl_altitude,qt_area,ds_gentilico,nr_ddd,dt_registro)VALUES (42,4207106,'ILHOTA','-26.9023193','-48.8250228','13','252,884','ILHOTENSE','47',current_timestamp);</v>
      </c>
    </row>
    <row r="114" spans="1:12" x14ac:dyDescent="0.25">
      <c r="A114" s="89">
        <v>42</v>
      </c>
      <c r="B114" s="88" t="s">
        <v>15208</v>
      </c>
      <c r="C114" s="94" t="s">
        <v>15209</v>
      </c>
      <c r="D114" s="95" t="s">
        <v>25068</v>
      </c>
      <c r="E114" s="95" t="s">
        <v>25069</v>
      </c>
      <c r="F114" s="95" t="s">
        <v>1436</v>
      </c>
      <c r="G114" s="88">
        <v>542.63300000000004</v>
      </c>
      <c r="H114" s="29" t="s">
        <v>23262</v>
      </c>
      <c r="I114" s="87">
        <v>48</v>
      </c>
      <c r="J114" s="89" t="s">
        <v>82</v>
      </c>
      <c r="K114" s="105" t="str">
        <f t="shared" si="2"/>
        <v>42,4207205,'IMARUÍ','-28.34663417','-48.81425142','9','542,633','IMARUENSE','48',current_timestamp);</v>
      </c>
      <c r="L114" s="105" t="str">
        <f t="shared" si="3"/>
        <v>INSERT INTO municipio (cd_estado,cd_municipio,ds_municipio,vl_latitude,vl_longitude,vl_altitude,qt_area,ds_gentilico,nr_ddd,dt_registro)VALUES (42,4207205,'IMARUÍ','-28.34663417','-48.81425142','9','542,633','IMARUENSE','48',current_timestamp);</v>
      </c>
    </row>
    <row r="115" spans="1:12" x14ac:dyDescent="0.25">
      <c r="A115" s="89">
        <v>42</v>
      </c>
      <c r="B115" s="88" t="s">
        <v>15210</v>
      </c>
      <c r="C115" s="94" t="s">
        <v>15211</v>
      </c>
      <c r="D115" s="95" t="s">
        <v>25070</v>
      </c>
      <c r="E115" s="95" t="s">
        <v>25071</v>
      </c>
      <c r="F115" s="95" t="s">
        <v>2773</v>
      </c>
      <c r="G115" s="88">
        <v>182.929</v>
      </c>
      <c r="H115" s="29" t="s">
        <v>23263</v>
      </c>
      <c r="I115" s="87">
        <v>48</v>
      </c>
      <c r="J115" s="89" t="s">
        <v>82</v>
      </c>
      <c r="K115" s="105" t="str">
        <f t="shared" si="2"/>
        <v>42,4207304,'IMBITUBA','-28.22751831','-48.66906881','24','182,929','IMBITUBENSE','48',current_timestamp);</v>
      </c>
      <c r="L115" s="105" t="str">
        <f t="shared" si="3"/>
        <v>INSERT INTO municipio (cd_estado,cd_municipio,ds_municipio,vl_latitude,vl_longitude,vl_altitude,qt_area,ds_gentilico,nr_ddd,dt_registro)VALUES (42,4207304,'IMBITUBA','-28.22751831','-48.66906881','24','182,929','IMBITUBENSE','48',current_timestamp);</v>
      </c>
    </row>
    <row r="116" spans="1:12" x14ac:dyDescent="0.25">
      <c r="A116" s="89">
        <v>42</v>
      </c>
      <c r="B116" s="88" t="s">
        <v>15212</v>
      </c>
      <c r="C116" s="94" t="s">
        <v>15213</v>
      </c>
      <c r="D116" s="95" t="s">
        <v>25072</v>
      </c>
      <c r="E116" s="95" t="s">
        <v>25073</v>
      </c>
      <c r="F116" s="95" t="s">
        <v>1723</v>
      </c>
      <c r="G116" s="88">
        <v>123.03700000000001</v>
      </c>
      <c r="H116" s="29" t="s">
        <v>23264</v>
      </c>
      <c r="I116" s="87">
        <v>47</v>
      </c>
      <c r="J116" s="89" t="s">
        <v>82</v>
      </c>
      <c r="K116" s="105" t="str">
        <f t="shared" si="2"/>
        <v>42,4207403,'IMBUIA','-27.490507','-49.4217953','714','123,037','IMBUIENSE','47',current_timestamp);</v>
      </c>
      <c r="L116" s="105" t="str">
        <f t="shared" si="3"/>
        <v>INSERT INTO municipio (cd_estado,cd_municipio,ds_municipio,vl_latitude,vl_longitude,vl_altitude,qt_area,ds_gentilico,nr_ddd,dt_registro)VALUES (42,4207403,'IMBUIA','-27.490507','-49.4217953','714','123,037','IMBUIENSE','47',current_timestamp);</v>
      </c>
    </row>
    <row r="117" spans="1:12" x14ac:dyDescent="0.25">
      <c r="A117" s="89">
        <v>42</v>
      </c>
      <c r="B117" s="88" t="s">
        <v>15214</v>
      </c>
      <c r="C117" s="94" t="s">
        <v>15215</v>
      </c>
      <c r="D117" s="95" t="s">
        <v>25074</v>
      </c>
      <c r="E117" s="95" t="s">
        <v>25075</v>
      </c>
      <c r="F117" s="95" t="s">
        <v>1163</v>
      </c>
      <c r="G117" s="88">
        <v>430.79</v>
      </c>
      <c r="H117" s="29" t="s">
        <v>23265</v>
      </c>
      <c r="I117" s="87">
        <v>47</v>
      </c>
      <c r="J117" s="89" t="s">
        <v>82</v>
      </c>
      <c r="K117" s="105" t="str">
        <f t="shared" si="2"/>
        <v>42,4207502,'INDAIAL','-26.8990167','-49.235774','85','430,79','INDAIALENSE','47',current_timestamp);</v>
      </c>
      <c r="L117" s="105" t="str">
        <f t="shared" si="3"/>
        <v>INSERT INTO municipio (cd_estado,cd_municipio,ds_municipio,vl_latitude,vl_longitude,vl_altitude,qt_area,ds_gentilico,nr_ddd,dt_registro)VALUES (42,4207502,'INDAIAL','-26.8990167','-49.235774','85','430,79','INDAIALENSE','47',current_timestamp);</v>
      </c>
    </row>
    <row r="118" spans="1:12" x14ac:dyDescent="0.25">
      <c r="A118" s="89">
        <v>42</v>
      </c>
      <c r="B118" s="88" t="s">
        <v>15216</v>
      </c>
      <c r="C118" s="94" t="s">
        <v>15217</v>
      </c>
      <c r="D118" s="95" t="s">
        <v>25076</v>
      </c>
      <c r="E118" s="95" t="s">
        <v>25077</v>
      </c>
      <c r="F118" s="95" t="s">
        <v>17780</v>
      </c>
      <c r="G118" s="88">
        <v>113.754</v>
      </c>
      <c r="H118" s="29" t="s">
        <v>23266</v>
      </c>
      <c r="I118" s="87">
        <v>49</v>
      </c>
      <c r="J118" s="89" t="s">
        <v>82</v>
      </c>
      <c r="K118" s="105" t="str">
        <f t="shared" si="2"/>
        <v>42,4207577,'IOMERÊ','-27.00157425','-51.24059916','849','113,754','IOMERENSE','49',current_timestamp);</v>
      </c>
      <c r="L118" s="105" t="str">
        <f t="shared" si="3"/>
        <v>INSERT INTO municipio (cd_estado,cd_municipio,ds_municipio,vl_latitude,vl_longitude,vl_altitude,qt_area,ds_gentilico,nr_ddd,dt_registro)VALUES (42,4207577,'IOMERÊ','-27.00157425','-51.24059916','849','113,754','IOMERENSE','49',current_timestamp);</v>
      </c>
    </row>
    <row r="119" spans="1:12" x14ac:dyDescent="0.25">
      <c r="A119" s="89">
        <v>42</v>
      </c>
      <c r="B119" s="88" t="s">
        <v>15218</v>
      </c>
      <c r="C119" s="94" t="s">
        <v>15219</v>
      </c>
      <c r="D119" s="95" t="s">
        <v>25078</v>
      </c>
      <c r="E119" s="95" t="s">
        <v>25079</v>
      </c>
      <c r="F119" s="95" t="s">
        <v>1720</v>
      </c>
      <c r="G119" s="88">
        <v>154.565</v>
      </c>
      <c r="H119" s="29" t="s">
        <v>23267</v>
      </c>
      <c r="I119" s="87">
        <v>49</v>
      </c>
      <c r="J119" s="89" t="s">
        <v>82</v>
      </c>
      <c r="K119" s="105" t="str">
        <f t="shared" si="2"/>
        <v>42,4207601,'IPIRA','-27.4042929','-51.7757263','448','154,565','IPIRENSE','49',current_timestamp);</v>
      </c>
      <c r="L119" s="105" t="str">
        <f t="shared" si="3"/>
        <v>INSERT INTO municipio (cd_estado,cd_municipio,ds_municipio,vl_latitude,vl_longitude,vl_altitude,qt_area,ds_gentilico,nr_ddd,dt_registro)VALUES (42,4207601,'IPIRA','-27.4042929','-51.7757263','448','154,565','IPIRENSE','49',current_timestamp);</v>
      </c>
    </row>
    <row r="120" spans="1:12" x14ac:dyDescent="0.25">
      <c r="A120" s="89">
        <v>42</v>
      </c>
      <c r="B120" s="88" t="s">
        <v>15220</v>
      </c>
      <c r="C120" s="94" t="s">
        <v>15221</v>
      </c>
      <c r="D120" s="95" t="s">
        <v>25080</v>
      </c>
      <c r="E120" s="95" t="s">
        <v>25081</v>
      </c>
      <c r="F120" s="95" t="s">
        <v>9978</v>
      </c>
      <c r="G120" s="88">
        <v>199.30199999999999</v>
      </c>
      <c r="H120" s="29" t="s">
        <v>23268</v>
      </c>
      <c r="I120" s="87">
        <v>49</v>
      </c>
      <c r="J120" s="89" t="s">
        <v>82</v>
      </c>
      <c r="K120" s="105" t="str">
        <f t="shared" si="2"/>
        <v>42,4207650,'IPORÃ DO OESTE','-26.98803742','-53.53455305','542','199,302','IPORÃ-OESTINO','49',current_timestamp);</v>
      </c>
      <c r="L120" s="105" t="str">
        <f t="shared" si="3"/>
        <v>INSERT INTO municipio (cd_estado,cd_municipio,ds_municipio,vl_latitude,vl_longitude,vl_altitude,qt_area,ds_gentilico,nr_ddd,dt_registro)VALUES (42,4207650,'IPORÃ DO OESTE','-26.98803742','-53.53455305','542','199,302','IPORÃ-OESTINO','49',current_timestamp);</v>
      </c>
    </row>
    <row r="121" spans="1:12" x14ac:dyDescent="0.25">
      <c r="A121" s="89">
        <v>42</v>
      </c>
      <c r="B121" s="88" t="s">
        <v>15222</v>
      </c>
      <c r="C121" s="94" t="s">
        <v>15223</v>
      </c>
      <c r="D121" s="95" t="s">
        <v>25082</v>
      </c>
      <c r="E121" s="95" t="s">
        <v>25083</v>
      </c>
      <c r="F121" s="95" t="s">
        <v>3621</v>
      </c>
      <c r="G121" s="88">
        <v>260.89299999999997</v>
      </c>
      <c r="H121" s="29" t="s">
        <v>23269</v>
      </c>
      <c r="I121" s="87">
        <v>49</v>
      </c>
      <c r="J121" s="89" t="s">
        <v>82</v>
      </c>
      <c r="K121" s="105" t="str">
        <f t="shared" si="2"/>
        <v>42,4207684,'IPUAÇU','-26.6346367','-52.4557977','685','260,893','IPUAÇUENSE','49',current_timestamp);</v>
      </c>
      <c r="L121" s="105" t="str">
        <f t="shared" si="3"/>
        <v>INSERT INTO municipio (cd_estado,cd_municipio,ds_municipio,vl_latitude,vl_longitude,vl_altitude,qt_area,ds_gentilico,nr_ddd,dt_registro)VALUES (42,4207684,'IPUAÇU','-26.6346367','-52.4557977','685','260,893','IPUAÇUENSE','49',current_timestamp);</v>
      </c>
    </row>
    <row r="122" spans="1:12" x14ac:dyDescent="0.25">
      <c r="A122" s="89">
        <v>42</v>
      </c>
      <c r="B122" s="88" t="s">
        <v>15224</v>
      </c>
      <c r="C122" s="94" t="s">
        <v>15225</v>
      </c>
      <c r="D122" s="95" t="s">
        <v>25084</v>
      </c>
      <c r="E122" s="95" t="s">
        <v>25085</v>
      </c>
      <c r="F122" s="95" t="s">
        <v>2363</v>
      </c>
      <c r="G122" s="88">
        <v>247.71700000000001</v>
      </c>
      <c r="H122" s="29" t="s">
        <v>23270</v>
      </c>
      <c r="I122" s="87">
        <v>49</v>
      </c>
      <c r="J122" s="89" t="s">
        <v>82</v>
      </c>
      <c r="K122" s="105" t="str">
        <f t="shared" si="2"/>
        <v>42,4207700,'IPUMIRIM','-27.07496047','-52.13453897','567','247,717','IPUMIRIENSE','49',current_timestamp);</v>
      </c>
      <c r="L122" s="105" t="str">
        <f t="shared" si="3"/>
        <v>INSERT INTO municipio (cd_estado,cd_municipio,ds_municipio,vl_latitude,vl_longitude,vl_altitude,qt_area,ds_gentilico,nr_ddd,dt_registro)VALUES (42,4207700,'IPUMIRIM','-27.07496047','-52.13453897','567','247,717','IPUMIRIENSE','49',current_timestamp);</v>
      </c>
    </row>
    <row r="123" spans="1:12" x14ac:dyDescent="0.25">
      <c r="A123" s="89">
        <v>42</v>
      </c>
      <c r="B123" s="88" t="s">
        <v>15226</v>
      </c>
      <c r="C123" s="94" t="s">
        <v>15227</v>
      </c>
      <c r="D123" s="95" t="s">
        <v>25086</v>
      </c>
      <c r="E123" s="95" t="s">
        <v>25087</v>
      </c>
      <c r="F123" s="95" t="s">
        <v>18046</v>
      </c>
      <c r="G123" s="88">
        <v>163.10499999999999</v>
      </c>
      <c r="H123" s="29" t="s">
        <v>23271</v>
      </c>
      <c r="I123" s="87">
        <v>49</v>
      </c>
      <c r="J123" s="89" t="s">
        <v>82</v>
      </c>
      <c r="K123" s="105" t="str">
        <f t="shared" si="2"/>
        <v>42,4207759,'IRACEMINHA','-26.8234827','-53.27351838','432','163,105','IRACEMINHENSE','49',current_timestamp);</v>
      </c>
      <c r="L123" s="105" t="str">
        <f t="shared" si="3"/>
        <v>INSERT INTO municipio (cd_estado,cd_municipio,ds_municipio,vl_latitude,vl_longitude,vl_altitude,qt_area,ds_gentilico,nr_ddd,dt_registro)VALUES (42,4207759,'IRACEMINHA','-26.8234827','-53.27351838','432','163,105','IRACEMINHENSE','49',current_timestamp);</v>
      </c>
    </row>
    <row r="124" spans="1:12" x14ac:dyDescent="0.25">
      <c r="A124" s="89">
        <v>42</v>
      </c>
      <c r="B124" s="88" t="s">
        <v>15228</v>
      </c>
      <c r="C124" s="94" t="s">
        <v>15229</v>
      </c>
      <c r="D124" s="95" t="s">
        <v>25088</v>
      </c>
      <c r="E124" s="95" t="s">
        <v>25089</v>
      </c>
      <c r="F124" s="95" t="s">
        <v>25090</v>
      </c>
      <c r="G124" s="88">
        <v>325.73700000000002</v>
      </c>
      <c r="H124" s="29" t="s">
        <v>23272</v>
      </c>
      <c r="I124" s="87">
        <v>49</v>
      </c>
      <c r="J124" s="89" t="s">
        <v>82</v>
      </c>
      <c r="K124" s="105" t="str">
        <f t="shared" si="2"/>
        <v>42,4207809,'IRANI','-27.02249148','-51.90299053','1035','325,737','IRANIENSE','49',current_timestamp);</v>
      </c>
      <c r="L124" s="105" t="str">
        <f t="shared" si="3"/>
        <v>INSERT INTO municipio (cd_estado,cd_municipio,ds_municipio,vl_latitude,vl_longitude,vl_altitude,qt_area,ds_gentilico,nr_ddd,dt_registro)VALUES (42,4207809,'IRANI','-27.02249148','-51.90299053','1035','325,737','IRANIENSE','49',current_timestamp);</v>
      </c>
    </row>
    <row r="125" spans="1:12" x14ac:dyDescent="0.25">
      <c r="A125" s="89">
        <v>42</v>
      </c>
      <c r="B125" s="88" t="s">
        <v>15230</v>
      </c>
      <c r="C125" s="94" t="s">
        <v>11585</v>
      </c>
      <c r="D125" s="95" t="s">
        <v>25091</v>
      </c>
      <c r="E125" s="95" t="s">
        <v>25092</v>
      </c>
      <c r="F125" s="95" t="s">
        <v>18978</v>
      </c>
      <c r="G125" s="88">
        <v>78.275999999999996</v>
      </c>
      <c r="H125" s="29" t="s">
        <v>22630</v>
      </c>
      <c r="I125" s="87">
        <v>49</v>
      </c>
      <c r="J125" s="89" t="s">
        <v>82</v>
      </c>
      <c r="K125" s="105" t="str">
        <f t="shared" si="2"/>
        <v>42,4207858,'IRATI','-26.65645307','-52.89438486','435','78,276','IRATIENSE','49',current_timestamp);</v>
      </c>
      <c r="L125" s="105" t="str">
        <f t="shared" si="3"/>
        <v>INSERT INTO municipio (cd_estado,cd_municipio,ds_municipio,vl_latitude,vl_longitude,vl_altitude,qt_area,ds_gentilico,nr_ddd,dt_registro)VALUES (42,4207858,'IRATI','-26.65645307','-52.89438486','435','78,276','IRATIENSE','49',current_timestamp);</v>
      </c>
    </row>
    <row r="126" spans="1:12" x14ac:dyDescent="0.25">
      <c r="A126" s="89">
        <v>42</v>
      </c>
      <c r="B126" s="88" t="s">
        <v>15231</v>
      </c>
      <c r="C126" s="94" t="s">
        <v>15232</v>
      </c>
      <c r="D126" s="95" t="s">
        <v>25093</v>
      </c>
      <c r="E126" s="95" t="s">
        <v>25094</v>
      </c>
      <c r="F126" s="95" t="s">
        <v>23972</v>
      </c>
      <c r="G126" s="88">
        <v>589.55799999999999</v>
      </c>
      <c r="H126" s="29" t="s">
        <v>23273</v>
      </c>
      <c r="I126" s="87">
        <v>47</v>
      </c>
      <c r="J126" s="89" t="s">
        <v>82</v>
      </c>
      <c r="K126" s="105" t="str">
        <f t="shared" si="2"/>
        <v>42,4207908,'IRINEÓPOLIS','-26.24157275','-50.79755544','769','589,558','IRINEOPOLITENSE','47',current_timestamp);</v>
      </c>
      <c r="L126" s="105" t="str">
        <f t="shared" si="3"/>
        <v>INSERT INTO municipio (cd_estado,cd_municipio,ds_municipio,vl_latitude,vl_longitude,vl_altitude,qt_area,ds_gentilico,nr_ddd,dt_registro)VALUES (42,4207908,'IRINEÓPOLIS','-26.24157275','-50.79755544','769','589,558','IRINEOPOLITENSE','47',current_timestamp);</v>
      </c>
    </row>
    <row r="127" spans="1:12" x14ac:dyDescent="0.25">
      <c r="A127" s="89">
        <v>42</v>
      </c>
      <c r="B127" s="88" t="s">
        <v>15233</v>
      </c>
      <c r="C127" s="94" t="s">
        <v>15234</v>
      </c>
      <c r="D127" s="95" t="s">
        <v>25095</v>
      </c>
      <c r="E127" s="95" t="s">
        <v>25096</v>
      </c>
      <c r="F127" s="95" t="s">
        <v>3035</v>
      </c>
      <c r="G127" s="88">
        <v>165.869</v>
      </c>
      <c r="H127" s="29" t="s">
        <v>23274</v>
      </c>
      <c r="I127" s="87">
        <v>49</v>
      </c>
      <c r="J127" s="89" t="s">
        <v>82</v>
      </c>
      <c r="K127" s="105" t="str">
        <f t="shared" si="2"/>
        <v>42,4208005,'ITÁ','-27.27646882','-52.34047651','492','165,869','ITAENSE','49',current_timestamp);</v>
      </c>
      <c r="L127" s="105" t="str">
        <f t="shared" si="3"/>
        <v>INSERT INTO municipio (cd_estado,cd_municipio,ds_municipio,vl_latitude,vl_longitude,vl_altitude,qt_area,ds_gentilico,nr_ddd,dt_registro)VALUES (42,4208005,'ITÁ','-27.27646882','-52.34047651','492','165,869','ITAENSE','49',current_timestamp);</v>
      </c>
    </row>
    <row r="128" spans="1:12" x14ac:dyDescent="0.25">
      <c r="A128" s="89">
        <v>42</v>
      </c>
      <c r="B128" s="88" t="s">
        <v>15235</v>
      </c>
      <c r="C128" s="94" t="s">
        <v>15236</v>
      </c>
      <c r="D128" s="95" t="s">
        <v>25097</v>
      </c>
      <c r="E128" s="95" t="s">
        <v>25098</v>
      </c>
      <c r="F128" s="95" t="s">
        <v>17744</v>
      </c>
      <c r="G128" s="88">
        <v>1295.431</v>
      </c>
      <c r="H128" s="29" t="s">
        <v>23275</v>
      </c>
      <c r="I128" s="87">
        <v>47</v>
      </c>
      <c r="J128" s="89" t="s">
        <v>82</v>
      </c>
      <c r="K128" s="105" t="str">
        <f t="shared" si="2"/>
        <v>42,4208104,'ITAIÓPOLIS','-26.3390277','-49.90605723','937','1295,431','ITAIOPOLENSE','47',current_timestamp);</v>
      </c>
      <c r="L128" s="105" t="str">
        <f t="shared" si="3"/>
        <v>INSERT INTO municipio (cd_estado,cd_municipio,ds_municipio,vl_latitude,vl_longitude,vl_altitude,qt_area,ds_gentilico,nr_ddd,dt_registro)VALUES (42,4208104,'ITAIÓPOLIS','-26.3390277','-49.90605723','937','1295,431','ITAIOPOLENSE','47',current_timestamp);</v>
      </c>
    </row>
    <row r="129" spans="1:12" x14ac:dyDescent="0.25">
      <c r="A129" s="89">
        <v>42</v>
      </c>
      <c r="B129" s="88" t="s">
        <v>15237</v>
      </c>
      <c r="C129" s="94" t="s">
        <v>15238</v>
      </c>
      <c r="D129" s="95" t="s">
        <v>25099</v>
      </c>
      <c r="E129" s="95" t="s">
        <v>25100</v>
      </c>
      <c r="F129" s="95" t="s">
        <v>1437</v>
      </c>
      <c r="G129" s="88">
        <v>288.286</v>
      </c>
      <c r="H129" s="29" t="s">
        <v>23276</v>
      </c>
      <c r="I129" s="87">
        <v>47</v>
      </c>
      <c r="J129" s="89" t="s">
        <v>82</v>
      </c>
      <c r="K129" s="105" t="str">
        <f t="shared" si="2"/>
        <v>42,4208203,'ITAJAÍ','-26.9101544','-48.6704761','5','288,286','ITAJAIENSE','47',current_timestamp);</v>
      </c>
      <c r="L129" s="105" t="str">
        <f t="shared" si="3"/>
        <v>INSERT INTO municipio (cd_estado,cd_municipio,ds_municipio,vl_latitude,vl_longitude,vl_altitude,qt_area,ds_gentilico,nr_ddd,dt_registro)VALUES (42,4208203,'ITAJAÍ','-26.9101544','-48.6704761','5','288,286','ITAJAIENSE','47',current_timestamp);</v>
      </c>
    </row>
    <row r="130" spans="1:12" x14ac:dyDescent="0.25">
      <c r="A130" s="89">
        <v>42</v>
      </c>
      <c r="B130" s="88" t="s">
        <v>15239</v>
      </c>
      <c r="C130" s="94" t="s">
        <v>15240</v>
      </c>
      <c r="D130" s="95" t="s">
        <v>25101</v>
      </c>
      <c r="E130" s="95" t="s">
        <v>25102</v>
      </c>
      <c r="F130" s="95" t="s">
        <v>1438</v>
      </c>
      <c r="G130" s="88">
        <v>57.802999999999997</v>
      </c>
      <c r="H130" s="29" t="s">
        <v>23277</v>
      </c>
      <c r="I130" s="87">
        <v>47</v>
      </c>
      <c r="J130" s="89" t="s">
        <v>82</v>
      </c>
      <c r="K130" s="105" t="str">
        <f t="shared" ref="K130:K193" si="4">CONCATENATE(A130,",",B130,",'",C130,"','",D130,"','",E130,"','",F130,"','",G130,"','",H130,"','",I130,"',",J130,");")</f>
        <v>42,4208302,'ITAPEMA','-27.0958279','-48.61851454','4','57,803','ITAPEMENSE','47',current_timestamp);</v>
      </c>
      <c r="L130" s="105" t="str">
        <f t="shared" ref="L130:L193" si="5">CONCATENATE("INSERT INTO municipio (cd_estado,cd_municipio,ds_municipio,vl_latitude,vl_longitude,vl_altitude,qt_area,ds_gentilico,nr_ddd,dt_registro)VALUES (",K130)</f>
        <v>INSERT INTO municipio (cd_estado,cd_municipio,ds_municipio,vl_latitude,vl_longitude,vl_altitude,qt_area,ds_gentilico,nr_ddd,dt_registro)VALUES (42,4208302,'ITAPEMA','-27.0958279','-48.61851454','4','57,803','ITAPEMENSE','47',current_timestamp);</v>
      </c>
    </row>
    <row r="131" spans="1:12" x14ac:dyDescent="0.25">
      <c r="A131" s="89">
        <v>42</v>
      </c>
      <c r="B131" s="88" t="s">
        <v>15241</v>
      </c>
      <c r="C131" s="94" t="s">
        <v>4391</v>
      </c>
      <c r="D131" s="95" t="s">
        <v>25103</v>
      </c>
      <c r="E131" s="95" t="s">
        <v>25104</v>
      </c>
      <c r="F131" s="95" t="s">
        <v>1548</v>
      </c>
      <c r="G131" s="88">
        <v>283.03100000000001</v>
      </c>
      <c r="H131" s="29" t="s">
        <v>4451</v>
      </c>
      <c r="I131" s="87">
        <v>49</v>
      </c>
      <c r="J131" s="89" t="s">
        <v>82</v>
      </c>
      <c r="K131" s="105" t="str">
        <f t="shared" si="4"/>
        <v>42,4208401,'ITAPIRANGA','-27.17312854','-53.71175051','183','283,031','ITAPIRANGUENSE','49',current_timestamp);</v>
      </c>
      <c r="L131" s="105" t="str">
        <f t="shared" si="5"/>
        <v>INSERT INTO municipio (cd_estado,cd_municipio,ds_municipio,vl_latitude,vl_longitude,vl_altitude,qt_area,ds_gentilico,nr_ddd,dt_registro)VALUES (42,4208401,'ITAPIRANGA','-27.17312854','-53.71175051','183','283,031','ITAPIRANGUENSE','49',current_timestamp);</v>
      </c>
    </row>
    <row r="132" spans="1:12" x14ac:dyDescent="0.25">
      <c r="A132" s="89">
        <v>42</v>
      </c>
      <c r="B132" s="88" t="s">
        <v>15242</v>
      </c>
      <c r="C132" s="94" t="s">
        <v>15243</v>
      </c>
      <c r="D132" s="95" t="s">
        <v>25105</v>
      </c>
      <c r="E132" s="95" t="s">
        <v>25106</v>
      </c>
      <c r="F132" s="95" t="s">
        <v>1436</v>
      </c>
      <c r="G132" s="88">
        <v>248.40899999999999</v>
      </c>
      <c r="H132" s="29" t="s">
        <v>23278</v>
      </c>
      <c r="I132" s="87">
        <v>47</v>
      </c>
      <c r="J132" s="89" t="s">
        <v>82</v>
      </c>
      <c r="K132" s="105" t="str">
        <f t="shared" si="4"/>
        <v>42,4208450,'ITAPOÁ','-26.071625','-48.61737728','9','248,409','ITAPOAENSE','47',current_timestamp);</v>
      </c>
      <c r="L132" s="105" t="str">
        <f t="shared" si="5"/>
        <v>INSERT INTO municipio (cd_estado,cd_municipio,ds_municipio,vl_latitude,vl_longitude,vl_altitude,qt_area,ds_gentilico,nr_ddd,dt_registro)VALUES (42,4208450,'ITAPOÁ','-26.071625','-48.61737728','9','248,409','ITAPOAENSE','47',current_timestamp);</v>
      </c>
    </row>
    <row r="133" spans="1:12" x14ac:dyDescent="0.25">
      <c r="A133" s="89">
        <v>42</v>
      </c>
      <c r="B133" s="88" t="s">
        <v>15244</v>
      </c>
      <c r="C133" s="94" t="s">
        <v>15245</v>
      </c>
      <c r="D133" s="95" t="s">
        <v>25107</v>
      </c>
      <c r="E133" s="95" t="s">
        <v>25108</v>
      </c>
      <c r="F133" s="95" t="s">
        <v>1841</v>
      </c>
      <c r="G133" s="88">
        <v>336.92899999999997</v>
      </c>
      <c r="H133" s="29" t="s">
        <v>23279</v>
      </c>
      <c r="I133" s="87">
        <v>47</v>
      </c>
      <c r="J133" s="89" t="s">
        <v>82</v>
      </c>
      <c r="K133" s="105" t="str">
        <f t="shared" si="4"/>
        <v>42,4208500,'ITUPORANGA','-27.41541441','-49.59900141','384','336,929','ITUPORANGUENSE','47',current_timestamp);</v>
      </c>
      <c r="L133" s="105" t="str">
        <f t="shared" si="5"/>
        <v>INSERT INTO municipio (cd_estado,cd_municipio,ds_municipio,vl_latitude,vl_longitude,vl_altitude,qt_area,ds_gentilico,nr_ddd,dt_registro)VALUES (42,4208500,'ITUPORANGA','-27.41541441','-49.59900141','384','336,929','ITUPORANGUENSE','47',current_timestamp);</v>
      </c>
    </row>
    <row r="134" spans="1:12" x14ac:dyDescent="0.25">
      <c r="A134" s="89">
        <v>42</v>
      </c>
      <c r="B134" s="88" t="s">
        <v>15246</v>
      </c>
      <c r="C134" s="94" t="s">
        <v>15247</v>
      </c>
      <c r="D134" s="95" t="s">
        <v>25110</v>
      </c>
      <c r="E134" s="95" t="s">
        <v>25109</v>
      </c>
      <c r="F134" s="95" t="s">
        <v>2453</v>
      </c>
      <c r="G134" s="88">
        <v>182.154</v>
      </c>
      <c r="H134" s="29" t="s">
        <v>23280</v>
      </c>
      <c r="I134" s="87">
        <v>49</v>
      </c>
      <c r="J134" s="89" t="s">
        <v>82</v>
      </c>
      <c r="K134" s="105" t="str">
        <f t="shared" si="4"/>
        <v>42,4208609,'JABORÁ','-27.17194572','-51.73772895','665','182,154','JABORAENSE','49',current_timestamp);</v>
      </c>
      <c r="L134" s="105" t="str">
        <f t="shared" si="5"/>
        <v>INSERT INTO municipio (cd_estado,cd_municipio,ds_municipio,vl_latitude,vl_longitude,vl_altitude,qt_area,ds_gentilico,nr_ddd,dt_registro)VALUES (42,4208609,'JABORÁ','-27.17194572','-51.73772895','665','182,154','JABORAENSE','49',current_timestamp);</v>
      </c>
    </row>
    <row r="135" spans="1:12" x14ac:dyDescent="0.25">
      <c r="A135" s="89">
        <v>42</v>
      </c>
      <c r="B135" s="88" t="s">
        <v>15248</v>
      </c>
      <c r="C135" s="94" t="s">
        <v>15249</v>
      </c>
      <c r="D135" s="95" t="s">
        <v>25111</v>
      </c>
      <c r="E135" s="95" t="s">
        <v>25112</v>
      </c>
      <c r="F135" s="95" t="s">
        <v>603</v>
      </c>
      <c r="G135" s="88">
        <v>431.37900000000002</v>
      </c>
      <c r="H135" s="29" t="s">
        <v>23281</v>
      </c>
      <c r="I135" s="87">
        <v>48</v>
      </c>
      <c r="J135" s="89" t="s">
        <v>82</v>
      </c>
      <c r="K135" s="105" t="str">
        <f t="shared" si="4"/>
        <v>42,4208708,'JACINTO MACHADO','-29.00001444','-49.76130724','42','431,379','JACINTO-MACHADENSE','48',current_timestamp);</v>
      </c>
      <c r="L135" s="105" t="str">
        <f t="shared" si="5"/>
        <v>INSERT INTO municipio (cd_estado,cd_municipio,ds_municipio,vl_latitude,vl_longitude,vl_altitude,qt_area,ds_gentilico,nr_ddd,dt_registro)VALUES (42,4208708,'JACINTO MACHADO','-29.00001444','-49.76130724','42','431,379','JACINTO-MACHADENSE','48',current_timestamp);</v>
      </c>
    </row>
    <row r="136" spans="1:12" x14ac:dyDescent="0.25">
      <c r="A136" s="89">
        <v>42</v>
      </c>
      <c r="B136" s="88" t="s">
        <v>15250</v>
      </c>
      <c r="C136" s="94" t="s">
        <v>15251</v>
      </c>
      <c r="D136" s="95" t="s">
        <v>25113</v>
      </c>
      <c r="E136" s="95" t="s">
        <v>25114</v>
      </c>
      <c r="F136" s="95" t="s">
        <v>489</v>
      </c>
      <c r="G136" s="88">
        <v>328.34699999999998</v>
      </c>
      <c r="H136" s="29" t="s">
        <v>23282</v>
      </c>
      <c r="I136" s="87">
        <v>48</v>
      </c>
      <c r="J136" s="89" t="s">
        <v>82</v>
      </c>
      <c r="K136" s="105" t="str">
        <f t="shared" si="4"/>
        <v>42,4208807,'JAGUARUNA','-28.61860181','-49.02500868','13','328,347','JAGUARUNENSE','48',current_timestamp);</v>
      </c>
      <c r="L136" s="105" t="str">
        <f t="shared" si="5"/>
        <v>INSERT INTO municipio (cd_estado,cd_municipio,ds_municipio,vl_latitude,vl_longitude,vl_altitude,qt_area,ds_gentilico,nr_ddd,dt_registro)VALUES (42,4208807,'JAGUARUNA','-28.61860181','-49.02500868','13','328,347','JAGUARUNENSE','48',current_timestamp);</v>
      </c>
    </row>
    <row r="137" spans="1:12" x14ac:dyDescent="0.25">
      <c r="A137" s="89">
        <v>42</v>
      </c>
      <c r="B137" s="88" t="s">
        <v>15252</v>
      </c>
      <c r="C137" s="94" t="s">
        <v>15253</v>
      </c>
      <c r="D137" s="95" t="s">
        <v>25115</v>
      </c>
      <c r="E137" s="95" t="s">
        <v>25116</v>
      </c>
      <c r="F137" s="95" t="s">
        <v>578</v>
      </c>
      <c r="G137" s="88">
        <v>529.447</v>
      </c>
      <c r="H137" s="29" t="s">
        <v>23283</v>
      </c>
      <c r="I137" s="87">
        <v>47</v>
      </c>
      <c r="J137" s="89" t="s">
        <v>82</v>
      </c>
      <c r="K137" s="105" t="str">
        <f t="shared" si="4"/>
        <v>42,4208906,'JARAGUÁ DO SUL','-26.4822209','-49.073477','31','529,447','JARAGUAENSE','47',current_timestamp);</v>
      </c>
      <c r="L137" s="105" t="str">
        <f t="shared" si="5"/>
        <v>INSERT INTO municipio (cd_estado,cd_municipio,ds_municipio,vl_latitude,vl_longitude,vl_altitude,qt_area,ds_gentilico,nr_ddd,dt_registro)VALUES (42,4208906,'JARAGUÁ DO SUL','-26.4822209','-49.073477','31','529,447','JARAGUAENSE','47',current_timestamp);</v>
      </c>
    </row>
    <row r="138" spans="1:12" x14ac:dyDescent="0.25">
      <c r="A138" s="89">
        <v>42</v>
      </c>
      <c r="B138" s="88" t="s">
        <v>15254</v>
      </c>
      <c r="C138" s="94" t="s">
        <v>15255</v>
      </c>
      <c r="D138" s="95" t="s">
        <v>25117</v>
      </c>
      <c r="E138" s="95" t="s">
        <v>25118</v>
      </c>
      <c r="F138" s="95" t="s">
        <v>20757</v>
      </c>
      <c r="G138" s="88">
        <v>67.683000000000007</v>
      </c>
      <c r="H138" s="29" t="s">
        <v>23284</v>
      </c>
      <c r="I138" s="87">
        <v>49</v>
      </c>
      <c r="J138" s="89" t="s">
        <v>82</v>
      </c>
      <c r="K138" s="105" t="str">
        <f t="shared" si="4"/>
        <v>42,4208955,'JARDINÓPOLIS','-26.72104206','-52.85870075','523','67,683','JARDINOPOLENSE','49',current_timestamp);</v>
      </c>
      <c r="L138" s="105" t="str">
        <f t="shared" si="5"/>
        <v>INSERT INTO municipio (cd_estado,cd_municipio,ds_municipio,vl_latitude,vl_longitude,vl_altitude,qt_area,ds_gentilico,nr_ddd,dt_registro)VALUES (42,4208955,'JARDINÓPOLIS','-26.72104206','-52.85870075','523','67,683','JARDINOPOLENSE','49',current_timestamp);</v>
      </c>
    </row>
    <row r="139" spans="1:12" x14ac:dyDescent="0.25">
      <c r="A139" s="89">
        <v>42</v>
      </c>
      <c r="B139" s="88" t="s">
        <v>15256</v>
      </c>
      <c r="C139" s="94" t="s">
        <v>15257</v>
      </c>
      <c r="D139" s="95" t="s">
        <v>25119</v>
      </c>
      <c r="E139" s="95" t="s">
        <v>25120</v>
      </c>
      <c r="F139" s="95" t="s">
        <v>2224</v>
      </c>
      <c r="G139" s="88">
        <v>242.11</v>
      </c>
      <c r="H139" s="29" t="s">
        <v>23285</v>
      </c>
      <c r="I139" s="87">
        <v>49</v>
      </c>
      <c r="J139" s="89" t="s">
        <v>82</v>
      </c>
      <c r="K139" s="105" t="str">
        <f t="shared" si="4"/>
        <v>42,4209003,'JOAÇABA','-27.17452205','-51.50506496','524','242,11','JOAÇABENSE','49',current_timestamp);</v>
      </c>
      <c r="L139" s="105" t="str">
        <f t="shared" si="5"/>
        <v>INSERT INTO municipio (cd_estado,cd_municipio,ds_municipio,vl_latitude,vl_longitude,vl_altitude,qt_area,ds_gentilico,nr_ddd,dt_registro)VALUES (42,4209003,'JOAÇABA','-27.17452205','-51.50506496','524','242,11','JOAÇABENSE','49',current_timestamp);</v>
      </c>
    </row>
    <row r="140" spans="1:12" x14ac:dyDescent="0.25">
      <c r="A140" s="89">
        <v>42</v>
      </c>
      <c r="B140" s="88" t="s">
        <v>15258</v>
      </c>
      <c r="C140" s="94" t="s">
        <v>15259</v>
      </c>
      <c r="D140" s="95" t="s">
        <v>25121</v>
      </c>
      <c r="E140" s="95" t="s">
        <v>25122</v>
      </c>
      <c r="F140" s="95" t="s">
        <v>490</v>
      </c>
      <c r="G140" s="88">
        <v>1126.106</v>
      </c>
      <c r="H140" s="29" t="s">
        <v>23286</v>
      </c>
      <c r="I140" s="87">
        <v>47</v>
      </c>
      <c r="J140" s="89" t="s">
        <v>82</v>
      </c>
      <c r="K140" s="105" t="str">
        <f t="shared" si="4"/>
        <v>42,4209102,'JOINVILLE','-26.304523','-48.8487409','10','1126,106','JOINVILENSE','47',current_timestamp);</v>
      </c>
      <c r="L140" s="105" t="str">
        <f t="shared" si="5"/>
        <v>INSERT INTO municipio (cd_estado,cd_municipio,ds_municipio,vl_latitude,vl_longitude,vl_altitude,qt_area,ds_gentilico,nr_ddd,dt_registro)VALUES (42,4209102,'JOINVILLE','-26.304523','-48.8487409','10','1126,106','JOINVILENSE','47',current_timestamp);</v>
      </c>
    </row>
    <row r="141" spans="1:12" x14ac:dyDescent="0.25">
      <c r="A141" s="89">
        <v>42</v>
      </c>
      <c r="B141" s="88" t="s">
        <v>15260</v>
      </c>
      <c r="C141" s="94" t="s">
        <v>15261</v>
      </c>
      <c r="D141" s="95" t="s">
        <v>25123</v>
      </c>
      <c r="E141" s="95" t="s">
        <v>25124</v>
      </c>
      <c r="F141" s="95" t="s">
        <v>6877</v>
      </c>
      <c r="G141" s="88">
        <v>405.22899999999998</v>
      </c>
      <c r="H141" s="29" t="s">
        <v>23287</v>
      </c>
      <c r="I141" s="87">
        <v>47</v>
      </c>
      <c r="J141" s="89" t="s">
        <v>82</v>
      </c>
      <c r="K141" s="105" t="str">
        <f t="shared" si="4"/>
        <v>42,4209151,'JOSÉ BOITEUX','-26.9566506','-49.6287431','278','405,229','JOSÉ-BOATENSE','47',current_timestamp);</v>
      </c>
      <c r="L141" s="105" t="str">
        <f t="shared" si="5"/>
        <v>INSERT INTO municipio (cd_estado,cd_municipio,ds_municipio,vl_latitude,vl_longitude,vl_altitude,qt_area,ds_gentilico,nr_ddd,dt_registro)VALUES (42,4209151,'JOSÉ BOITEUX','-26.9566506','-49.6287431','278','405,229','JOSÉ-BOATENSE','47',current_timestamp);</v>
      </c>
    </row>
    <row r="142" spans="1:12" x14ac:dyDescent="0.25">
      <c r="A142" s="89">
        <v>42</v>
      </c>
      <c r="B142" s="88" t="s">
        <v>15262</v>
      </c>
      <c r="C142" s="94" t="s">
        <v>15263</v>
      </c>
      <c r="D142" s="95" t="s">
        <v>25125</v>
      </c>
      <c r="E142" s="95" t="s">
        <v>25126</v>
      </c>
      <c r="F142" s="95" t="s">
        <v>18166</v>
      </c>
      <c r="G142" s="88">
        <v>92.055000000000007</v>
      </c>
      <c r="H142" s="29" t="s">
        <v>23288</v>
      </c>
      <c r="I142" s="87">
        <v>49</v>
      </c>
      <c r="J142" s="89" t="s">
        <v>82</v>
      </c>
      <c r="K142" s="105" t="str">
        <f t="shared" si="4"/>
        <v>42,4209177,'JUPIÁ','-26.3953109','-52.730086','831','92,055','JUPIAENSE','49',current_timestamp);</v>
      </c>
      <c r="L142" s="105" t="str">
        <f t="shared" si="5"/>
        <v>INSERT INTO municipio (cd_estado,cd_municipio,ds_municipio,vl_latitude,vl_longitude,vl_altitude,qt_area,ds_gentilico,nr_ddd,dt_registro)VALUES (42,4209177,'JUPIÁ','-26.3953109','-52.730086','831','92,055','JUPIAENSE','49',current_timestamp);</v>
      </c>
    </row>
    <row r="143" spans="1:12" x14ac:dyDescent="0.25">
      <c r="A143" s="89">
        <v>42</v>
      </c>
      <c r="B143" s="88" t="s">
        <v>15264</v>
      </c>
      <c r="C143" s="94" t="s">
        <v>15265</v>
      </c>
      <c r="D143" s="95" t="s">
        <v>25127</v>
      </c>
      <c r="E143" s="95" t="s">
        <v>25128</v>
      </c>
      <c r="F143" s="95" t="s">
        <v>21651</v>
      </c>
      <c r="G143" s="88">
        <v>68.89</v>
      </c>
      <c r="H143" s="29" t="s">
        <v>23289</v>
      </c>
      <c r="I143" s="87">
        <v>49</v>
      </c>
      <c r="J143" s="89" t="s">
        <v>82</v>
      </c>
      <c r="K143" s="105" t="str">
        <f t="shared" si="4"/>
        <v>42,4209201,'LACERDÓPOLIS','-27.26163958','-51.5562737','495','68,89','LACERDOPOLITANO','49',current_timestamp);</v>
      </c>
      <c r="L143" s="105" t="str">
        <f t="shared" si="5"/>
        <v>INSERT INTO municipio (cd_estado,cd_municipio,ds_municipio,vl_latitude,vl_longitude,vl_altitude,qt_area,ds_gentilico,nr_ddd,dt_registro)VALUES (42,4209201,'LACERDÓPOLIS','-27.26163958','-51.5562737','495','68,89','LACERDOPOLITANO','49',current_timestamp);</v>
      </c>
    </row>
    <row r="144" spans="1:12" x14ac:dyDescent="0.25">
      <c r="A144" s="89">
        <v>42</v>
      </c>
      <c r="B144" s="88" t="s">
        <v>15266</v>
      </c>
      <c r="C144" s="94" t="s">
        <v>15267</v>
      </c>
      <c r="D144" s="95" t="s">
        <v>25129</v>
      </c>
      <c r="E144" s="95" t="s">
        <v>25130</v>
      </c>
      <c r="F144" s="95" t="s">
        <v>21885</v>
      </c>
      <c r="G144" s="88">
        <v>2631.5039999999999</v>
      </c>
      <c r="H144" s="29" t="s">
        <v>23290</v>
      </c>
      <c r="I144" s="87">
        <v>49</v>
      </c>
      <c r="J144" s="89" t="s">
        <v>82</v>
      </c>
      <c r="K144" s="105" t="str">
        <f t="shared" si="4"/>
        <v>42,4209300,'LAGES','-27.8157141','-50.3263964','919','2631,504','LAGEANO','49',current_timestamp);</v>
      </c>
      <c r="L144" s="105" t="str">
        <f t="shared" si="5"/>
        <v>INSERT INTO municipio (cd_estado,cd_municipio,ds_municipio,vl_latitude,vl_longitude,vl_altitude,qt_area,ds_gentilico,nr_ddd,dt_registro)VALUES (42,4209300,'LAGES','-27.8157141','-50.3263964','919','2631,504','LAGEANO','49',current_timestamp);</v>
      </c>
    </row>
    <row r="145" spans="1:12" x14ac:dyDescent="0.25">
      <c r="A145" s="89">
        <v>42</v>
      </c>
      <c r="B145" s="88" t="s">
        <v>15268</v>
      </c>
      <c r="C145" s="94" t="s">
        <v>15269</v>
      </c>
      <c r="D145" s="95" t="s">
        <v>25131</v>
      </c>
      <c r="E145" s="95" t="s">
        <v>25132</v>
      </c>
      <c r="F145" s="95" t="s">
        <v>2189</v>
      </c>
      <c r="G145" s="88">
        <v>336.39600000000002</v>
      </c>
      <c r="H145" s="29" t="s">
        <v>5867</v>
      </c>
      <c r="I145" s="87">
        <v>48</v>
      </c>
      <c r="J145" s="89" t="s">
        <v>82</v>
      </c>
      <c r="K145" s="105" t="str">
        <f t="shared" si="4"/>
        <v>42,4209409,'LAGUNA','-28.47451979','-48.78378153','6','336,396','LAGUNENSE','48',current_timestamp);</v>
      </c>
      <c r="L145" s="105" t="str">
        <f t="shared" si="5"/>
        <v>INSERT INTO municipio (cd_estado,cd_municipio,ds_municipio,vl_latitude,vl_longitude,vl_altitude,qt_area,ds_gentilico,nr_ddd,dt_registro)VALUES (42,4209409,'LAGUNA','-28.47451979','-48.78378153','6','336,396','LAGUNENSE','48',current_timestamp);</v>
      </c>
    </row>
    <row r="146" spans="1:12" x14ac:dyDescent="0.25">
      <c r="A146" s="89">
        <v>42</v>
      </c>
      <c r="B146" s="88" t="s">
        <v>15270</v>
      </c>
      <c r="C146" s="94" t="s">
        <v>15271</v>
      </c>
      <c r="D146" s="95" t="s">
        <v>25133</v>
      </c>
      <c r="E146" s="95" t="s">
        <v>25134</v>
      </c>
      <c r="F146" s="95" t="s">
        <v>3178</v>
      </c>
      <c r="G146" s="88">
        <v>65.284000000000006</v>
      </c>
      <c r="H146" s="29" t="s">
        <v>23291</v>
      </c>
      <c r="I146" s="87">
        <v>49</v>
      </c>
      <c r="J146" s="89" t="s">
        <v>82</v>
      </c>
      <c r="K146" s="105" t="str">
        <f t="shared" si="4"/>
        <v>42,4209458,'LAJEADO GRANDE','-26.858045','-52.5647382','497','65,284','LAJEADO GRANDENSE','49',current_timestamp);</v>
      </c>
      <c r="L146" s="105" t="str">
        <f t="shared" si="5"/>
        <v>INSERT INTO municipio (cd_estado,cd_municipio,ds_municipio,vl_latitude,vl_longitude,vl_altitude,qt_area,ds_gentilico,nr_ddd,dt_registro)VALUES (42,4209458,'LAJEADO GRANDE','-26.858045','-52.5647382','497','65,284','LAJEADO GRANDENSE','49',current_timestamp);</v>
      </c>
    </row>
    <row r="147" spans="1:12" x14ac:dyDescent="0.25">
      <c r="A147" s="89">
        <v>42</v>
      </c>
      <c r="B147" s="88" t="s">
        <v>15272</v>
      </c>
      <c r="C147" s="94" t="s">
        <v>15273</v>
      </c>
      <c r="D147" s="95" t="s">
        <v>25135</v>
      </c>
      <c r="E147" s="95" t="s">
        <v>25136</v>
      </c>
      <c r="F147" s="95" t="s">
        <v>6138</v>
      </c>
      <c r="G147" s="88">
        <v>79.584999999999994</v>
      </c>
      <c r="H147" s="29" t="s">
        <v>23292</v>
      </c>
      <c r="I147" s="87">
        <v>47</v>
      </c>
      <c r="J147" s="89" t="s">
        <v>82</v>
      </c>
      <c r="K147" s="105" t="str">
        <f t="shared" si="4"/>
        <v>42,4209508,'LAURENTINO','-27.2174519','-49.732607','351','79,585','LAURENTINENSE','47',current_timestamp);</v>
      </c>
      <c r="L147" s="105" t="str">
        <f t="shared" si="5"/>
        <v>INSERT INTO municipio (cd_estado,cd_municipio,ds_municipio,vl_latitude,vl_longitude,vl_altitude,qt_area,ds_gentilico,nr_ddd,dt_registro)VALUES (42,4209508,'LAURENTINO','-27.2174519','-49.732607','351','79,585','LAURENTINENSE','47',current_timestamp);</v>
      </c>
    </row>
    <row r="148" spans="1:12" x14ac:dyDescent="0.25">
      <c r="A148" s="89">
        <v>42</v>
      </c>
      <c r="B148" s="88" t="s">
        <v>15274</v>
      </c>
      <c r="C148" s="94" t="s">
        <v>15275</v>
      </c>
      <c r="D148" s="95" t="s">
        <v>25137</v>
      </c>
      <c r="E148" s="95" t="s">
        <v>25138</v>
      </c>
      <c r="F148" s="95" t="s">
        <v>173</v>
      </c>
      <c r="G148" s="88">
        <v>270.78100000000001</v>
      </c>
      <c r="H148" s="29" t="s">
        <v>23293</v>
      </c>
      <c r="I148" s="87">
        <v>48</v>
      </c>
      <c r="J148" s="89" t="s">
        <v>82</v>
      </c>
      <c r="K148" s="105" t="str">
        <f t="shared" si="4"/>
        <v>42,4209607,'LAURO MULLER','-28.39517566','-49.39470291','211','270,781','LAURO-MILENSE','48',current_timestamp);</v>
      </c>
      <c r="L148" s="105" t="str">
        <f t="shared" si="5"/>
        <v>INSERT INTO municipio (cd_estado,cd_municipio,ds_municipio,vl_latitude,vl_longitude,vl_altitude,qt_area,ds_gentilico,nr_ddd,dt_registro)VALUES (42,4209607,'LAURO MULLER','-28.39517566','-49.39470291','211','270,781','LAURO-MILENSE','48',current_timestamp);</v>
      </c>
    </row>
    <row r="149" spans="1:12" x14ac:dyDescent="0.25">
      <c r="A149" s="89">
        <v>42</v>
      </c>
      <c r="B149" s="88" t="s">
        <v>15276</v>
      </c>
      <c r="C149" s="94" t="s">
        <v>15277</v>
      </c>
      <c r="D149" s="95" t="s">
        <v>25139</v>
      </c>
      <c r="E149" s="95" t="s">
        <v>25140</v>
      </c>
      <c r="F149" s="95" t="s">
        <v>3491</v>
      </c>
      <c r="G149" s="88">
        <v>941.48599999999999</v>
      </c>
      <c r="H149" s="29" t="s">
        <v>23294</v>
      </c>
      <c r="I149" s="87">
        <v>49</v>
      </c>
      <c r="J149" s="89" t="s">
        <v>82</v>
      </c>
      <c r="K149" s="105" t="str">
        <f t="shared" si="4"/>
        <v>42,4209706,'LEBON RÉGIS','-26.9280195','-50.6921294','992','941,486','LEBON-REGENSE','49',current_timestamp);</v>
      </c>
      <c r="L149" s="105" t="str">
        <f t="shared" si="5"/>
        <v>INSERT INTO municipio (cd_estado,cd_municipio,ds_municipio,vl_latitude,vl_longitude,vl_altitude,qt_area,ds_gentilico,nr_ddd,dt_registro)VALUES (42,4209706,'LEBON RÉGIS','-26.9280195','-50.6921294','992','941,486','LEBON-REGENSE','49',current_timestamp);</v>
      </c>
    </row>
    <row r="150" spans="1:12" x14ac:dyDescent="0.25">
      <c r="A150" s="89">
        <v>42</v>
      </c>
      <c r="B150" s="88" t="s">
        <v>15278</v>
      </c>
      <c r="C150" s="94" t="s">
        <v>15279</v>
      </c>
      <c r="D150" s="95" t="s">
        <v>25141</v>
      </c>
      <c r="E150" s="95" t="s">
        <v>25142</v>
      </c>
      <c r="F150" s="95" t="s">
        <v>3201</v>
      </c>
      <c r="G150" s="88">
        <v>291.214</v>
      </c>
      <c r="H150" s="29" t="s">
        <v>23295</v>
      </c>
      <c r="I150" s="87">
        <v>48</v>
      </c>
      <c r="J150" s="89" t="s">
        <v>82</v>
      </c>
      <c r="K150" s="105" t="str">
        <f t="shared" si="4"/>
        <v>42,4209805,'LEOBERTO LEAL','-27.50697725','-49.28647041','549','291,214','LEOBERTENSE','48',current_timestamp);</v>
      </c>
      <c r="L150" s="105" t="str">
        <f t="shared" si="5"/>
        <v>INSERT INTO municipio (cd_estado,cd_municipio,ds_municipio,vl_latitude,vl_longitude,vl_altitude,qt_area,ds_gentilico,nr_ddd,dt_registro)VALUES (42,4209805,'LEOBERTO LEAL','-27.50697725','-49.28647041','549','291,214','LEOBERTENSE','48',current_timestamp);</v>
      </c>
    </row>
    <row r="151" spans="1:12" x14ac:dyDescent="0.25">
      <c r="A151" s="89">
        <v>42</v>
      </c>
      <c r="B151" s="88" t="s">
        <v>15280</v>
      </c>
      <c r="C151" s="94" t="s">
        <v>15281</v>
      </c>
      <c r="D151" s="95" t="s">
        <v>25143</v>
      </c>
      <c r="E151" s="95" t="s">
        <v>25144</v>
      </c>
      <c r="F151" s="95" t="s">
        <v>24354</v>
      </c>
      <c r="G151" s="88">
        <v>188.636</v>
      </c>
      <c r="H151" s="29" t="s">
        <v>23296</v>
      </c>
      <c r="I151" s="87">
        <v>49</v>
      </c>
      <c r="J151" s="89" t="s">
        <v>82</v>
      </c>
      <c r="K151" s="105" t="str">
        <f t="shared" si="4"/>
        <v>42,4209854,'LINDÓIA DO SUL','-27.05153931','-52.08543062','622','188,636','LINDOIENSE','49',current_timestamp);</v>
      </c>
      <c r="L151" s="105" t="str">
        <f t="shared" si="5"/>
        <v>INSERT INTO municipio (cd_estado,cd_municipio,ds_municipio,vl_latitude,vl_longitude,vl_altitude,qt_area,ds_gentilico,nr_ddd,dt_registro)VALUES (42,4209854,'LINDÓIA DO SUL','-27.05153931','-52.08543062','622','188,636','LINDOIENSE','49',current_timestamp);</v>
      </c>
    </row>
    <row r="152" spans="1:12" x14ac:dyDescent="0.25">
      <c r="A152" s="89">
        <v>42</v>
      </c>
      <c r="B152" s="88" t="s">
        <v>15282</v>
      </c>
      <c r="C152" s="94" t="s">
        <v>15283</v>
      </c>
      <c r="D152" s="95" t="s">
        <v>25145</v>
      </c>
      <c r="E152" s="95" t="s">
        <v>25146</v>
      </c>
      <c r="F152" s="95" t="s">
        <v>2105</v>
      </c>
      <c r="G152" s="88">
        <v>197.11</v>
      </c>
      <c r="H152" s="29" t="s">
        <v>17175</v>
      </c>
      <c r="I152" s="87">
        <v>47</v>
      </c>
      <c r="J152" s="89" t="s">
        <v>82</v>
      </c>
      <c r="K152" s="105" t="str">
        <f t="shared" si="4"/>
        <v>42,4209904,'LONTRAS','-27.17122912','-49.54343677','334','197,11','LONTRENSE','47',current_timestamp);</v>
      </c>
      <c r="L152" s="105" t="str">
        <f t="shared" si="5"/>
        <v>INSERT INTO municipio (cd_estado,cd_municipio,ds_municipio,vl_latitude,vl_longitude,vl_altitude,qt_area,ds_gentilico,nr_ddd,dt_registro)VALUES (42,4209904,'LONTRAS','-27.17122912','-49.54343677','334','197,11','LONTRENSE','47',current_timestamp);</v>
      </c>
    </row>
    <row r="153" spans="1:12" x14ac:dyDescent="0.25">
      <c r="A153" s="89">
        <v>42</v>
      </c>
      <c r="B153" s="88" t="s">
        <v>15284</v>
      </c>
      <c r="C153" s="94" t="s">
        <v>15285</v>
      </c>
      <c r="D153" s="95" t="s">
        <v>25147</v>
      </c>
      <c r="E153" s="95" t="s">
        <v>25148</v>
      </c>
      <c r="F153" s="95" t="s">
        <v>2561</v>
      </c>
      <c r="G153" s="88">
        <v>259.88200000000001</v>
      </c>
      <c r="H153" s="12" t="s">
        <v>23297</v>
      </c>
      <c r="I153" s="87">
        <v>47</v>
      </c>
      <c r="J153" s="89" t="s">
        <v>82</v>
      </c>
      <c r="K153" s="105" t="str">
        <f t="shared" si="4"/>
        <v>42,4210001,'LUIZ ALVES','-26.72248909','-48.93019795','74','259,882','LUIZALVENSE OU LUIZ-ALVENSE','47',current_timestamp);</v>
      </c>
      <c r="L153" s="105" t="str">
        <f t="shared" si="5"/>
        <v>INSERT INTO municipio (cd_estado,cd_municipio,ds_municipio,vl_latitude,vl_longitude,vl_altitude,qt_area,ds_gentilico,nr_ddd,dt_registro)VALUES (42,4210001,'LUIZ ALVES','-26.72248909','-48.93019795','74','259,882','LUIZALVENSE OU LUIZ-ALVENSE','47',current_timestamp);</v>
      </c>
    </row>
    <row r="154" spans="1:12" x14ac:dyDescent="0.25">
      <c r="A154" s="89">
        <v>42</v>
      </c>
      <c r="B154" s="88" t="s">
        <v>15286</v>
      </c>
      <c r="C154" s="94" t="s">
        <v>15287</v>
      </c>
      <c r="D154" s="95" t="s">
        <v>25149</v>
      </c>
      <c r="E154" s="95" t="s">
        <v>25150</v>
      </c>
      <c r="F154" s="95" t="s">
        <v>18594</v>
      </c>
      <c r="G154" s="88">
        <v>118.38200000000001</v>
      </c>
      <c r="H154" s="29" t="s">
        <v>23298</v>
      </c>
      <c r="I154" s="87">
        <v>49</v>
      </c>
      <c r="J154" s="89" t="s">
        <v>82</v>
      </c>
      <c r="K154" s="105" t="str">
        <f t="shared" si="4"/>
        <v>42,4210035,'LUZERNA','-27.13266122','-51.47029281','532','118,382','LUZERNENSE','49',current_timestamp);</v>
      </c>
      <c r="L154" s="105" t="str">
        <f t="shared" si="5"/>
        <v>INSERT INTO municipio (cd_estado,cd_municipio,ds_municipio,vl_latitude,vl_longitude,vl_altitude,qt_area,ds_gentilico,nr_ddd,dt_registro)VALUES (42,4210035,'LUZERNA','-27.13266122','-51.47029281','532','118,382','LUZERNENSE','49',current_timestamp);</v>
      </c>
    </row>
    <row r="155" spans="1:12" x14ac:dyDescent="0.25">
      <c r="A155" s="89">
        <v>42</v>
      </c>
      <c r="B155" s="88" t="s">
        <v>15288</v>
      </c>
      <c r="C155" s="94" t="s">
        <v>15289</v>
      </c>
      <c r="D155" s="95" t="s">
        <v>25151</v>
      </c>
      <c r="E155" s="95" t="s">
        <v>25152</v>
      </c>
      <c r="F155" s="95" t="s">
        <v>9135</v>
      </c>
      <c r="G155" s="88">
        <v>259.642</v>
      </c>
      <c r="H155" s="29" t="s">
        <v>23299</v>
      </c>
      <c r="I155" s="87">
        <v>49</v>
      </c>
      <c r="J155" s="89" t="s">
        <v>82</v>
      </c>
      <c r="K155" s="105" t="str">
        <f t="shared" si="4"/>
        <v>42,4210050,'MACIEIRA','-26.85645626','-51.37605071','879','259,642','MACIEIRENSE','49',current_timestamp);</v>
      </c>
      <c r="L155" s="105" t="str">
        <f t="shared" si="5"/>
        <v>INSERT INTO municipio (cd_estado,cd_municipio,ds_municipio,vl_latitude,vl_longitude,vl_altitude,qt_area,ds_gentilico,nr_ddd,dt_registro)VALUES (42,4210050,'MACIEIRA','-26.85645626','-51.37605071','879','259,642','MACIEIRENSE','49',current_timestamp);</v>
      </c>
    </row>
    <row r="156" spans="1:12" x14ac:dyDescent="0.25">
      <c r="A156" s="89">
        <v>42</v>
      </c>
      <c r="B156" s="88" t="s">
        <v>15290</v>
      </c>
      <c r="C156" s="94" t="s">
        <v>15291</v>
      </c>
      <c r="D156" s="95" t="s">
        <v>25153</v>
      </c>
      <c r="E156" s="95" t="s">
        <v>25154</v>
      </c>
      <c r="F156" s="95" t="s">
        <v>3661</v>
      </c>
      <c r="G156" s="88">
        <v>1404.0340000000001</v>
      </c>
      <c r="H156" s="29" t="s">
        <v>23300</v>
      </c>
      <c r="I156" s="87">
        <v>47</v>
      </c>
      <c r="J156" s="89" t="s">
        <v>82</v>
      </c>
      <c r="K156" s="105" t="str">
        <f t="shared" si="4"/>
        <v>42,4210100,'MAFRA','-26.11627493','-49.80722666','822','1404,034','MAFRENSE','47',current_timestamp);</v>
      </c>
      <c r="L156" s="105" t="str">
        <f t="shared" si="5"/>
        <v>INSERT INTO municipio (cd_estado,cd_municipio,ds_municipio,vl_latitude,vl_longitude,vl_altitude,qt_area,ds_gentilico,nr_ddd,dt_registro)VALUES (42,4210100,'MAFRA','-26.11627493','-49.80722666','822','1404,034','MAFRENSE','47',current_timestamp);</v>
      </c>
    </row>
    <row r="157" spans="1:12" x14ac:dyDescent="0.25">
      <c r="A157" s="89">
        <v>42</v>
      </c>
      <c r="B157" s="88" t="s">
        <v>15292</v>
      </c>
      <c r="C157" s="94" t="s">
        <v>15293</v>
      </c>
      <c r="D157" s="95" t="s">
        <v>25155</v>
      </c>
      <c r="E157" s="95" t="s">
        <v>25156</v>
      </c>
      <c r="F157" s="95" t="s">
        <v>636</v>
      </c>
      <c r="G157" s="88">
        <v>306.178</v>
      </c>
      <c r="H157" s="29" t="s">
        <v>23301</v>
      </c>
      <c r="I157" s="87">
        <v>48</v>
      </c>
      <c r="J157" s="89" t="s">
        <v>82</v>
      </c>
      <c r="K157" s="105" t="str">
        <f t="shared" si="4"/>
        <v>42,4210209,'MAJOR GERCINO','-27.41754775','-48.95261049','44','306,178','MAJORENSE','48',current_timestamp);</v>
      </c>
      <c r="L157" s="105" t="str">
        <f t="shared" si="5"/>
        <v>INSERT INTO municipio (cd_estado,cd_municipio,ds_municipio,vl_latitude,vl_longitude,vl_altitude,qt_area,ds_gentilico,nr_ddd,dt_registro)VALUES (42,4210209,'MAJOR GERCINO','-27.41754775','-48.95261049','44','306,178','MAJORENSE','48',current_timestamp);</v>
      </c>
    </row>
    <row r="158" spans="1:12" x14ac:dyDescent="0.25">
      <c r="A158" s="89">
        <v>42</v>
      </c>
      <c r="B158" s="88" t="s">
        <v>15294</v>
      </c>
      <c r="C158" s="94" t="s">
        <v>15295</v>
      </c>
      <c r="D158" s="95" t="s">
        <v>25157</v>
      </c>
      <c r="E158" s="95" t="s">
        <v>25158</v>
      </c>
      <c r="F158" s="95" t="s">
        <v>3563</v>
      </c>
      <c r="G158" s="88">
        <v>525.495</v>
      </c>
      <c r="H158" s="29" t="s">
        <v>23302</v>
      </c>
      <c r="I158" s="87">
        <v>47</v>
      </c>
      <c r="J158" s="89" t="s">
        <v>82</v>
      </c>
      <c r="K158" s="105" t="str">
        <f t="shared" si="4"/>
        <v>42,4210308,'MAJOR VIEIRA','-26.36455306','-50.32736063','778','525,495','MAJOR-VIEIRENSE','47',current_timestamp);</v>
      </c>
      <c r="L158" s="105" t="str">
        <f t="shared" si="5"/>
        <v>INSERT INTO municipio (cd_estado,cd_municipio,ds_municipio,vl_latitude,vl_longitude,vl_altitude,qt_area,ds_gentilico,nr_ddd,dt_registro)VALUES (42,4210308,'MAJOR VIEIRA','-26.36455306','-50.32736063','778','525,495','MAJOR-VIEIRENSE','47',current_timestamp);</v>
      </c>
    </row>
    <row r="159" spans="1:12" x14ac:dyDescent="0.25">
      <c r="A159" s="89">
        <v>42</v>
      </c>
      <c r="B159" s="88" t="s">
        <v>15296</v>
      </c>
      <c r="C159" s="94" t="s">
        <v>15297</v>
      </c>
      <c r="D159" s="95" t="s">
        <v>25159</v>
      </c>
      <c r="E159" s="95" t="s">
        <v>25160</v>
      </c>
      <c r="F159" s="95" t="s">
        <v>448</v>
      </c>
      <c r="G159" s="88">
        <v>62.463000000000001</v>
      </c>
      <c r="H159" s="29" t="s">
        <v>23303</v>
      </c>
      <c r="I159" s="87">
        <v>48</v>
      </c>
      <c r="J159" s="89" t="s">
        <v>82</v>
      </c>
      <c r="K159" s="105" t="str">
        <f t="shared" si="4"/>
        <v>42,4210407,'MARACAJÁ','-28.84758693','-49.45446253','11','62,463','MARACAJAENSE','48',current_timestamp);</v>
      </c>
      <c r="L159" s="105" t="str">
        <f t="shared" si="5"/>
        <v>INSERT INTO municipio (cd_estado,cd_municipio,ds_municipio,vl_latitude,vl_longitude,vl_altitude,qt_area,ds_gentilico,nr_ddd,dt_registro)VALUES (42,4210407,'MARACAJÁ','-28.84758693','-49.45446253','11','62,463','MARACAJAENSE','48',current_timestamp);</v>
      </c>
    </row>
    <row r="160" spans="1:12" x14ac:dyDescent="0.25">
      <c r="A160" s="89">
        <v>42</v>
      </c>
      <c r="B160" s="88" t="s">
        <v>15298</v>
      </c>
      <c r="C160" s="94" t="s">
        <v>4294</v>
      </c>
      <c r="D160" s="95" t="s">
        <v>25161</v>
      </c>
      <c r="E160" s="95" t="s">
        <v>25162</v>
      </c>
      <c r="F160" s="95" t="s">
        <v>162</v>
      </c>
      <c r="G160" s="88">
        <v>171.28399999999999</v>
      </c>
      <c r="H160" s="29" t="s">
        <v>4197</v>
      </c>
      <c r="I160" s="87">
        <v>49</v>
      </c>
      <c r="J160" s="89" t="s">
        <v>82</v>
      </c>
      <c r="K160" s="105" t="str">
        <f t="shared" si="4"/>
        <v>42,4210506,'MARAVILHA','-26.76493329','-53.17458875','575','171,284','MARAVILHENSE','49',current_timestamp);</v>
      </c>
      <c r="L160" s="105" t="str">
        <f t="shared" si="5"/>
        <v>INSERT INTO municipio (cd_estado,cd_municipio,ds_municipio,vl_latitude,vl_longitude,vl_altitude,qt_area,ds_gentilico,nr_ddd,dt_registro)VALUES (42,4210506,'MARAVILHA','-26.76493329','-53.17458875','575','171,284','MARAVILHENSE','49',current_timestamp);</v>
      </c>
    </row>
    <row r="161" spans="1:12" x14ac:dyDescent="0.25">
      <c r="A161" s="89">
        <v>42</v>
      </c>
      <c r="B161" s="88" t="s">
        <v>15299</v>
      </c>
      <c r="C161" s="94" t="s">
        <v>15300</v>
      </c>
      <c r="D161" s="95" t="s">
        <v>25163</v>
      </c>
      <c r="E161" s="95" t="s">
        <v>25164</v>
      </c>
      <c r="F161" s="95" t="s">
        <v>2948</v>
      </c>
      <c r="G161" s="88">
        <v>104.066</v>
      </c>
      <c r="H161" s="29" t="s">
        <v>23304</v>
      </c>
      <c r="I161" s="87">
        <v>49</v>
      </c>
      <c r="J161" s="89" t="s">
        <v>82</v>
      </c>
      <c r="K161" s="105" t="str">
        <f t="shared" si="4"/>
        <v>42,4210555,'MAREMA','-26.8024263','-52.6264338','414','104,066','MAREMENSE','49',current_timestamp);</v>
      </c>
      <c r="L161" s="105" t="str">
        <f t="shared" si="5"/>
        <v>INSERT INTO municipio (cd_estado,cd_municipio,ds_municipio,vl_latitude,vl_longitude,vl_altitude,qt_area,ds_gentilico,nr_ddd,dt_registro)VALUES (42,4210555,'MAREMA','-26.8024263','-52.6264338','414','104,066','MAREMENSE','49',current_timestamp);</v>
      </c>
    </row>
    <row r="162" spans="1:12" x14ac:dyDescent="0.25">
      <c r="A162" s="89">
        <v>42</v>
      </c>
      <c r="B162" s="88" t="s">
        <v>15301</v>
      </c>
      <c r="C162" s="94" t="s">
        <v>10313</v>
      </c>
      <c r="D162" s="95" t="s">
        <v>25165</v>
      </c>
      <c r="E162" s="95" t="s">
        <v>25166</v>
      </c>
      <c r="F162" s="95" t="s">
        <v>487</v>
      </c>
      <c r="G162" s="88">
        <v>374.07799999999997</v>
      </c>
      <c r="H162" s="29" t="s">
        <v>20112</v>
      </c>
      <c r="I162" s="87">
        <v>47</v>
      </c>
      <c r="J162" s="89" t="s">
        <v>82</v>
      </c>
      <c r="K162" s="105" t="str">
        <f t="shared" si="4"/>
        <v>42,4210605,'MASSARANDUBA','-26.61204487','-49.00858984','29','374,078','MASSARANDUBENSE','47',current_timestamp);</v>
      </c>
      <c r="L162" s="105" t="str">
        <f t="shared" si="5"/>
        <v>INSERT INTO municipio (cd_estado,cd_municipio,ds_municipio,vl_latitude,vl_longitude,vl_altitude,qt_area,ds_gentilico,nr_ddd,dt_registro)VALUES (42,4210605,'MASSARANDUBA','-26.61204487','-49.00858984','29','374,078','MASSARANDUBENSE','47',current_timestamp);</v>
      </c>
    </row>
    <row r="163" spans="1:12" x14ac:dyDescent="0.25">
      <c r="A163" s="89">
        <v>42</v>
      </c>
      <c r="B163" s="88" t="s">
        <v>15302</v>
      </c>
      <c r="C163" s="94" t="s">
        <v>15303</v>
      </c>
      <c r="D163" s="95" t="s">
        <v>25167</v>
      </c>
      <c r="E163" s="95" t="s">
        <v>25168</v>
      </c>
      <c r="F163" s="95" t="s">
        <v>25169</v>
      </c>
      <c r="G163" s="88">
        <v>433.07299999999998</v>
      </c>
      <c r="H163" s="29" t="s">
        <v>23305</v>
      </c>
      <c r="I163" s="87">
        <v>49</v>
      </c>
      <c r="J163" s="89" t="s">
        <v>82</v>
      </c>
      <c r="K163" s="105" t="str">
        <f t="shared" si="4"/>
        <v>42,4210704,'MATOS COSTA','-26.47366549','-51.15043402','1204','433,073','MATOS-COSTENSE','49',current_timestamp);</v>
      </c>
      <c r="L163" s="105" t="str">
        <f t="shared" si="5"/>
        <v>INSERT INTO municipio (cd_estado,cd_municipio,ds_municipio,vl_latitude,vl_longitude,vl_altitude,qt_area,ds_gentilico,nr_ddd,dt_registro)VALUES (42,4210704,'MATOS COSTA','-26.47366549','-51.15043402','1204','433,073','MATOS-COSTENSE','49',current_timestamp);</v>
      </c>
    </row>
    <row r="164" spans="1:12" x14ac:dyDescent="0.25">
      <c r="A164" s="89">
        <v>42</v>
      </c>
      <c r="B164" s="88" t="s">
        <v>15304</v>
      </c>
      <c r="C164" s="94" t="s">
        <v>15305</v>
      </c>
      <c r="D164" s="95" t="s">
        <v>25170</v>
      </c>
      <c r="E164" s="95" t="s">
        <v>25171</v>
      </c>
      <c r="F164" s="95" t="s">
        <v>1497</v>
      </c>
      <c r="G164" s="88">
        <v>187.05699999999999</v>
      </c>
      <c r="H164" s="29" t="s">
        <v>23306</v>
      </c>
      <c r="I164" s="87">
        <v>48</v>
      </c>
      <c r="J164" s="89" t="s">
        <v>82</v>
      </c>
      <c r="K164" s="105" t="str">
        <f t="shared" si="4"/>
        <v>42,4210803,'MELEIRO','-28.83142205','-49.63633776','37','187,057','MELEIRENSE','48',current_timestamp);</v>
      </c>
      <c r="L164" s="105" t="str">
        <f t="shared" si="5"/>
        <v>INSERT INTO municipio (cd_estado,cd_municipio,ds_municipio,vl_latitude,vl_longitude,vl_altitude,qt_area,ds_gentilico,nr_ddd,dt_registro)VALUES (42,4210803,'MELEIRO','-28.83142205','-49.63633776','37','187,057','MELEIRENSE','48',current_timestamp);</v>
      </c>
    </row>
    <row r="165" spans="1:12" x14ac:dyDescent="0.25">
      <c r="A165" s="89">
        <v>42</v>
      </c>
      <c r="B165" s="88" t="s">
        <v>15306</v>
      </c>
      <c r="C165" s="94" t="s">
        <v>15307</v>
      </c>
      <c r="D165" s="95" t="s">
        <v>25172</v>
      </c>
      <c r="E165" s="95" t="s">
        <v>25173</v>
      </c>
      <c r="F165" s="95" t="s">
        <v>6218</v>
      </c>
      <c r="G165" s="88">
        <v>335.72500000000002</v>
      </c>
      <c r="H165" s="29" t="s">
        <v>23307</v>
      </c>
      <c r="I165" s="87">
        <v>47</v>
      </c>
      <c r="J165" s="89" t="s">
        <v>82</v>
      </c>
      <c r="K165" s="105" t="str">
        <f t="shared" si="4"/>
        <v>42,4210852,'MIRIM DOCE','-27.20095741','-50.0699544','354','335,725','MIRINDOCENSE','47',current_timestamp);</v>
      </c>
      <c r="L165" s="105" t="str">
        <f t="shared" si="5"/>
        <v>INSERT INTO municipio (cd_estado,cd_municipio,ds_municipio,vl_latitude,vl_longitude,vl_altitude,qt_area,ds_gentilico,nr_ddd,dt_registro)VALUES (42,4210852,'MIRIM DOCE','-27.20095741','-50.0699544','354','335,725','MIRINDOCENSE','47',current_timestamp);</v>
      </c>
    </row>
    <row r="166" spans="1:12" x14ac:dyDescent="0.25">
      <c r="A166" s="89">
        <v>42</v>
      </c>
      <c r="B166" s="88" t="s">
        <v>15308</v>
      </c>
      <c r="C166" s="94" t="s">
        <v>15309</v>
      </c>
      <c r="D166" s="95" t="s">
        <v>25174</v>
      </c>
      <c r="E166" s="95" t="s">
        <v>25175</v>
      </c>
      <c r="F166" s="95" t="s">
        <v>2558</v>
      </c>
      <c r="G166" s="88">
        <v>91.105999999999995</v>
      </c>
      <c r="H166" s="29" t="s">
        <v>23308</v>
      </c>
      <c r="I166" s="87">
        <v>49</v>
      </c>
      <c r="J166" s="89" t="s">
        <v>82</v>
      </c>
      <c r="K166" s="105" t="str">
        <f t="shared" si="4"/>
        <v>42,4210902,'MODELO','-26.77797037','-53.05295706','453','91,106','MODELENSE','49',current_timestamp);</v>
      </c>
      <c r="L166" s="105" t="str">
        <f t="shared" si="5"/>
        <v>INSERT INTO municipio (cd_estado,cd_municipio,ds_municipio,vl_latitude,vl_longitude,vl_altitude,qt_area,ds_gentilico,nr_ddd,dt_registro)VALUES (42,4210902,'MODELO','-26.77797037','-53.05295706','453','91,106','MODELENSE','49',current_timestamp);</v>
      </c>
    </row>
    <row r="167" spans="1:12" x14ac:dyDescent="0.25">
      <c r="A167" s="89">
        <v>42</v>
      </c>
      <c r="B167" s="88" t="s">
        <v>15310</v>
      </c>
      <c r="C167" s="94" t="s">
        <v>15311</v>
      </c>
      <c r="D167" s="95" t="s">
        <v>25176</v>
      </c>
      <c r="E167" s="95" t="s">
        <v>25177</v>
      </c>
      <c r="F167" s="95" t="s">
        <v>159</v>
      </c>
      <c r="G167" s="88">
        <v>202.14500000000001</v>
      </c>
      <c r="H167" s="29" t="s">
        <v>23309</v>
      </c>
      <c r="I167" s="87">
        <v>49</v>
      </c>
      <c r="J167" s="89" t="s">
        <v>82</v>
      </c>
      <c r="K167" s="105" t="str">
        <f t="shared" si="4"/>
        <v>42,4211009,'MONDAÍ','-27.10188697','-53.39910356','222','202,145','MONDAIENSE','49',current_timestamp);</v>
      </c>
      <c r="L167" s="105" t="str">
        <f t="shared" si="5"/>
        <v>INSERT INTO municipio (cd_estado,cd_municipio,ds_municipio,vl_latitude,vl_longitude,vl_altitude,qt_area,ds_gentilico,nr_ddd,dt_registro)VALUES (42,4211009,'MONDAÍ','-27.10188697','-53.39910356','222','202,145','MONDAIENSE','49',current_timestamp);</v>
      </c>
    </row>
    <row r="168" spans="1:12" x14ac:dyDescent="0.25">
      <c r="A168" s="89">
        <v>42</v>
      </c>
      <c r="B168" s="88" t="s">
        <v>15312</v>
      </c>
      <c r="C168" s="94" t="s">
        <v>15313</v>
      </c>
      <c r="D168" s="95" t="s">
        <v>25178</v>
      </c>
      <c r="E168" s="95" t="s">
        <v>25179</v>
      </c>
      <c r="F168" s="95" t="s">
        <v>17788</v>
      </c>
      <c r="G168" s="88">
        <v>193.52</v>
      </c>
      <c r="H168" s="29" t="s">
        <v>23310</v>
      </c>
      <c r="I168" s="87">
        <v>49</v>
      </c>
      <c r="J168" s="89" t="s">
        <v>82</v>
      </c>
      <c r="K168" s="105" t="str">
        <f t="shared" si="4"/>
        <v>42,4211058,'MONTE CARLO','-27.22404744','-50.9795022','966','193,52','MONTECARLENSE','49',current_timestamp);</v>
      </c>
      <c r="L168" s="105" t="str">
        <f t="shared" si="5"/>
        <v>INSERT INTO municipio (cd_estado,cd_municipio,ds_municipio,vl_latitude,vl_longitude,vl_altitude,qt_area,ds_gentilico,nr_ddd,dt_registro)VALUES (42,4211058,'MONTE CARLO','-27.22404744','-50.9795022','966','193,52','MONTECARLENSE','49',current_timestamp);</v>
      </c>
    </row>
    <row r="169" spans="1:12" x14ac:dyDescent="0.25">
      <c r="A169" s="89">
        <v>42</v>
      </c>
      <c r="B169" s="88" t="s">
        <v>15314</v>
      </c>
      <c r="C169" s="94" t="s">
        <v>15315</v>
      </c>
      <c r="D169" s="95" t="s">
        <v>25180</v>
      </c>
      <c r="E169" s="95" t="s">
        <v>25181</v>
      </c>
      <c r="F169" s="95" t="s">
        <v>2625</v>
      </c>
      <c r="G169" s="88">
        <v>573.58500000000004</v>
      </c>
      <c r="H169" s="29" t="s">
        <v>22765</v>
      </c>
      <c r="I169" s="87">
        <v>47</v>
      </c>
      <c r="J169" s="89" t="s">
        <v>82</v>
      </c>
      <c r="K169" s="105" t="str">
        <f t="shared" si="4"/>
        <v>42,4211108,'MONTE CASTELO','-26.45948284','-50.22863966','806','573,585','MONTE-CASTELENSE','47',current_timestamp);</v>
      </c>
      <c r="L169" s="105" t="str">
        <f t="shared" si="5"/>
        <v>INSERT INTO municipio (cd_estado,cd_municipio,ds_municipio,vl_latitude,vl_longitude,vl_altitude,qt_area,ds_gentilico,nr_ddd,dt_registro)VALUES (42,4211108,'MONTE CASTELO','-26.45948284','-50.22863966','806','573,585','MONTE-CASTELENSE','47',current_timestamp);</v>
      </c>
    </row>
    <row r="170" spans="1:12" x14ac:dyDescent="0.25">
      <c r="A170" s="89">
        <v>42</v>
      </c>
      <c r="B170" s="88" t="s">
        <v>15316</v>
      </c>
      <c r="C170" s="94" t="s">
        <v>15317</v>
      </c>
      <c r="D170" s="95" t="s">
        <v>25182</v>
      </c>
      <c r="E170" s="95" t="s">
        <v>25183</v>
      </c>
      <c r="F170" s="95" t="s">
        <v>1801</v>
      </c>
      <c r="G170" s="88">
        <v>83.117000000000004</v>
      </c>
      <c r="H170" s="29" t="s">
        <v>23311</v>
      </c>
      <c r="I170" s="87">
        <v>48</v>
      </c>
      <c r="J170" s="89" t="s">
        <v>82</v>
      </c>
      <c r="K170" s="105" t="str">
        <f t="shared" si="4"/>
        <v>42,4211207,'MORRO DA FUMAÇA','-28.65400778','-49.21284914','21','83,117','FUMACENSE','48',current_timestamp);</v>
      </c>
      <c r="L170" s="105" t="str">
        <f t="shared" si="5"/>
        <v>INSERT INTO municipio (cd_estado,cd_municipio,ds_municipio,vl_latitude,vl_longitude,vl_altitude,qt_area,ds_gentilico,nr_ddd,dt_registro)VALUES (42,4211207,'MORRO DA FUMAÇA','-28.65400778','-49.21284914','21','83,117','FUMACENSE','48',current_timestamp);</v>
      </c>
    </row>
    <row r="171" spans="1:12" x14ac:dyDescent="0.25">
      <c r="A171" s="89">
        <v>42</v>
      </c>
      <c r="B171" s="88" t="s">
        <v>15318</v>
      </c>
      <c r="C171" s="94" t="s">
        <v>15319</v>
      </c>
      <c r="D171" s="95" t="s">
        <v>25184</v>
      </c>
      <c r="E171" s="95" t="s">
        <v>25185</v>
      </c>
      <c r="F171" s="95" t="s">
        <v>580</v>
      </c>
      <c r="G171" s="88">
        <v>258.18400000000003</v>
      </c>
      <c r="H171" s="29" t="s">
        <v>23312</v>
      </c>
      <c r="I171" s="87">
        <v>48</v>
      </c>
      <c r="J171" s="89" t="s">
        <v>82</v>
      </c>
      <c r="K171" s="105" t="str">
        <f t="shared" si="4"/>
        <v>42,4211256,'MORRO GRANDE','-28.80021298','-49.7213703','83','258,184','MORROGRANDENSE','48',current_timestamp);</v>
      </c>
      <c r="L171" s="105" t="str">
        <f t="shared" si="5"/>
        <v>INSERT INTO municipio (cd_estado,cd_municipio,ds_municipio,vl_latitude,vl_longitude,vl_altitude,qt_area,ds_gentilico,nr_ddd,dt_registro)VALUES (42,4211256,'MORRO GRANDE','-28.80021298','-49.7213703','83','258,184','MORROGRANDENSE','48',current_timestamp);</v>
      </c>
    </row>
    <row r="172" spans="1:12" x14ac:dyDescent="0.25">
      <c r="A172" s="89">
        <v>42</v>
      </c>
      <c r="B172" s="88" t="s">
        <v>15320</v>
      </c>
      <c r="C172" s="94" t="s">
        <v>15321</v>
      </c>
      <c r="D172" s="95" t="s">
        <v>25186</v>
      </c>
      <c r="E172" s="95" t="s">
        <v>25187</v>
      </c>
      <c r="F172" s="95" t="s">
        <v>2189</v>
      </c>
      <c r="G172" s="88">
        <v>112.029</v>
      </c>
      <c r="H172" s="29" t="s">
        <v>23313</v>
      </c>
      <c r="I172" s="87">
        <v>47</v>
      </c>
      <c r="J172" s="89" t="s">
        <v>82</v>
      </c>
      <c r="K172" s="105" t="str">
        <f t="shared" si="4"/>
        <v>42,4211306,'NAVEGANTES','-26.8943791','-48.6545903','6','112,029','NAVEGANTINO','47',current_timestamp);</v>
      </c>
      <c r="L172" s="105" t="str">
        <f t="shared" si="5"/>
        <v>INSERT INTO municipio (cd_estado,cd_municipio,ds_municipio,vl_latitude,vl_longitude,vl_altitude,qt_area,ds_gentilico,nr_ddd,dt_registro)VALUES (42,4211306,'NAVEGANTES','-26.8943791','-48.6545903','6','112,029','NAVEGANTINO','47',current_timestamp);</v>
      </c>
    </row>
    <row r="173" spans="1:12" x14ac:dyDescent="0.25">
      <c r="A173" s="89">
        <v>42</v>
      </c>
      <c r="B173" s="88" t="s">
        <v>15322</v>
      </c>
      <c r="C173" s="94" t="s">
        <v>15323</v>
      </c>
      <c r="D173" s="95" t="s">
        <v>25188</v>
      </c>
      <c r="E173" s="95" t="s">
        <v>25189</v>
      </c>
      <c r="F173" s="95" t="s">
        <v>1927</v>
      </c>
      <c r="G173" s="88">
        <v>64.891999999999996</v>
      </c>
      <c r="H173" s="29" t="s">
        <v>23314</v>
      </c>
      <c r="I173" s="87">
        <v>49</v>
      </c>
      <c r="J173" s="89" t="s">
        <v>82</v>
      </c>
      <c r="K173" s="105" t="str">
        <f t="shared" si="4"/>
        <v>42,4211405,'NOVA ERECHIM','-26.90346932','-52.9059588','480','64,892','NOVA-ERECHINENSE','49',current_timestamp);</v>
      </c>
      <c r="L173" s="105" t="str">
        <f t="shared" si="5"/>
        <v>INSERT INTO municipio (cd_estado,cd_municipio,ds_municipio,vl_latitude,vl_longitude,vl_altitude,qt_area,ds_gentilico,nr_ddd,dt_registro)VALUES (42,4211405,'NOVA ERECHIM','-26.90346932','-52.9059588','480','64,892','NOVA-ERECHINENSE','49',current_timestamp);</v>
      </c>
    </row>
    <row r="174" spans="1:12" x14ac:dyDescent="0.25">
      <c r="A174" s="89">
        <v>42</v>
      </c>
      <c r="B174" s="88" t="s">
        <v>15324</v>
      </c>
      <c r="C174" s="94" t="s">
        <v>15325</v>
      </c>
      <c r="D174" s="95" t="s">
        <v>25190</v>
      </c>
      <c r="E174" s="95" t="s">
        <v>25191</v>
      </c>
      <c r="F174" s="95" t="s">
        <v>2534</v>
      </c>
      <c r="G174" s="88">
        <v>137.547</v>
      </c>
      <c r="H174" s="29" t="s">
        <v>23315</v>
      </c>
      <c r="I174" s="87">
        <v>49</v>
      </c>
      <c r="J174" s="89" t="s">
        <v>82</v>
      </c>
      <c r="K174" s="105" t="str">
        <f t="shared" si="4"/>
        <v>42,4211454,'NOVA ITABERABA','-26.94084152','-52.81497204','368','137,547','NOVA ITABERADENSE','49',current_timestamp);</v>
      </c>
      <c r="L174" s="105" t="str">
        <f t="shared" si="5"/>
        <v>INSERT INTO municipio (cd_estado,cd_municipio,ds_municipio,vl_latitude,vl_longitude,vl_altitude,qt_area,ds_gentilico,nr_ddd,dt_registro)VALUES (42,4211454,'NOVA ITABERABA','-26.94084152','-52.81497204','368','137,547','NOVA ITABERADENSE','49',current_timestamp);</v>
      </c>
    </row>
    <row r="175" spans="1:12" x14ac:dyDescent="0.25">
      <c r="A175" s="89">
        <v>42</v>
      </c>
      <c r="B175" s="88" t="s">
        <v>15326</v>
      </c>
      <c r="C175" s="94" t="s">
        <v>15327</v>
      </c>
      <c r="D175" s="95" t="s">
        <v>25192</v>
      </c>
      <c r="E175" s="95" t="s">
        <v>25193</v>
      </c>
      <c r="F175" s="95" t="s">
        <v>620</v>
      </c>
      <c r="G175" s="88">
        <v>402.89100000000002</v>
      </c>
      <c r="H175" s="29" t="s">
        <v>23316</v>
      </c>
      <c r="I175" s="87">
        <v>48</v>
      </c>
      <c r="J175" s="89" t="s">
        <v>82</v>
      </c>
      <c r="K175" s="105" t="str">
        <f t="shared" si="4"/>
        <v>42,4211504,'NOVA TRENTO','-27.28691962','-48.92973661','32','402,891','NOVA-TRENTINO','48',current_timestamp);</v>
      </c>
      <c r="L175" s="105" t="str">
        <f t="shared" si="5"/>
        <v>INSERT INTO municipio (cd_estado,cd_municipio,ds_municipio,vl_latitude,vl_longitude,vl_altitude,qt_area,ds_gentilico,nr_ddd,dt_registro)VALUES (42,4211504,'NOVA TRENTO','-27.28691962','-48.92973661','32','402,891','NOVA-TRENTINO','48',current_timestamp);</v>
      </c>
    </row>
    <row r="176" spans="1:12" x14ac:dyDescent="0.25">
      <c r="A176" s="89">
        <v>42</v>
      </c>
      <c r="B176" s="88" t="s">
        <v>15328</v>
      </c>
      <c r="C176" s="94" t="s">
        <v>986</v>
      </c>
      <c r="D176" s="95" t="s">
        <v>25194</v>
      </c>
      <c r="E176" s="95" t="s">
        <v>25195</v>
      </c>
      <c r="F176" s="95" t="s">
        <v>1487</v>
      </c>
      <c r="G176" s="88">
        <v>295.036</v>
      </c>
      <c r="H176" s="29" t="s">
        <v>23317</v>
      </c>
      <c r="I176" s="87">
        <v>48</v>
      </c>
      <c r="J176" s="89" t="s">
        <v>82</v>
      </c>
      <c r="K176" s="105" t="str">
        <f t="shared" si="4"/>
        <v>42,4211603,'NOVA VENEZA','-28.6368343','-49.50575379','72','295,036','VENEZIANO','48',current_timestamp);</v>
      </c>
      <c r="L176" s="105" t="str">
        <f t="shared" si="5"/>
        <v>INSERT INTO municipio (cd_estado,cd_municipio,ds_municipio,vl_latitude,vl_longitude,vl_altitude,qt_area,ds_gentilico,nr_ddd,dt_registro)VALUES (42,4211603,'NOVA VENEZA','-28.6368343','-49.50575379','72','295,036','VENEZIANO','48',current_timestamp);</v>
      </c>
    </row>
    <row r="177" spans="1:12" x14ac:dyDescent="0.25">
      <c r="A177" s="89">
        <v>42</v>
      </c>
      <c r="B177" s="88" t="s">
        <v>15329</v>
      </c>
      <c r="C177" s="94" t="s">
        <v>4758</v>
      </c>
      <c r="D177" s="95" t="s">
        <v>25196</v>
      </c>
      <c r="E177" s="95" t="s">
        <v>25197</v>
      </c>
      <c r="F177" s="95" t="s">
        <v>1873</v>
      </c>
      <c r="G177" s="88">
        <v>151.852</v>
      </c>
      <c r="H177" s="29" t="s">
        <v>5160</v>
      </c>
      <c r="I177" s="87">
        <v>49</v>
      </c>
      <c r="J177" s="89" t="s">
        <v>82</v>
      </c>
      <c r="K177" s="105" t="str">
        <f t="shared" si="4"/>
        <v>42,4211652,'NOVO HORIZONTE','-26.44637097','-52.83169432','704','151,852','NOVO-HORIZONTINO','49',current_timestamp);</v>
      </c>
      <c r="L177" s="105" t="str">
        <f t="shared" si="5"/>
        <v>INSERT INTO municipio (cd_estado,cd_municipio,ds_municipio,vl_latitude,vl_longitude,vl_altitude,qt_area,ds_gentilico,nr_ddd,dt_registro)VALUES (42,4211652,'NOVO HORIZONTE','-26.44637097','-52.83169432','704','151,852','NOVO-HORIZONTINO','49',current_timestamp);</v>
      </c>
    </row>
    <row r="178" spans="1:12" x14ac:dyDescent="0.25">
      <c r="A178" s="89">
        <v>42</v>
      </c>
      <c r="B178" s="88" t="s">
        <v>15330</v>
      </c>
      <c r="C178" s="94" t="s">
        <v>15331</v>
      </c>
      <c r="D178" s="95" t="s">
        <v>25198</v>
      </c>
      <c r="E178" s="95" t="s">
        <v>25199</v>
      </c>
      <c r="F178" s="95" t="s">
        <v>1183</v>
      </c>
      <c r="G178" s="88">
        <v>548.79200000000003</v>
      </c>
      <c r="H178" s="29" t="s">
        <v>23318</v>
      </c>
      <c r="I178" s="87">
        <v>48</v>
      </c>
      <c r="J178" s="89" t="s">
        <v>82</v>
      </c>
      <c r="K178" s="105" t="str">
        <f t="shared" si="4"/>
        <v>42,4211702,'ORLEANS','-28.35868194','-49.28799391','133','548,792','ORLEANENSE','48',current_timestamp);</v>
      </c>
      <c r="L178" s="105" t="str">
        <f t="shared" si="5"/>
        <v>INSERT INTO municipio (cd_estado,cd_municipio,ds_municipio,vl_latitude,vl_longitude,vl_altitude,qt_area,ds_gentilico,nr_ddd,dt_registro)VALUES (42,4211702,'ORLEANS','-28.35868194','-49.28799391','133','548,792','ORLEANENSE','48',current_timestamp);</v>
      </c>
    </row>
    <row r="179" spans="1:12" x14ac:dyDescent="0.25">
      <c r="A179" s="89">
        <v>42</v>
      </c>
      <c r="B179" s="88" t="s">
        <v>15332</v>
      </c>
      <c r="C179" s="94" t="s">
        <v>15333</v>
      </c>
      <c r="D179" s="95" t="s">
        <v>25200</v>
      </c>
      <c r="E179" s="95" t="s">
        <v>25201</v>
      </c>
      <c r="F179" s="95" t="s">
        <v>1711</v>
      </c>
      <c r="G179" s="88">
        <v>845.00900000000001</v>
      </c>
      <c r="H179" s="29" t="s">
        <v>23319</v>
      </c>
      <c r="I179" s="87">
        <v>49</v>
      </c>
      <c r="J179" s="89" t="s">
        <v>82</v>
      </c>
      <c r="K179" s="105" t="str">
        <f t="shared" si="4"/>
        <v>42,4211751,'OTACÍLIO COSTA','-27.48312759','-50.11771917','872','845,009','OTACILIENSE','49',current_timestamp);</v>
      </c>
      <c r="L179" s="105" t="str">
        <f t="shared" si="5"/>
        <v>INSERT INTO municipio (cd_estado,cd_municipio,ds_municipio,vl_latitude,vl_longitude,vl_altitude,qt_area,ds_gentilico,nr_ddd,dt_registro)VALUES (42,4211751,'OTACÍLIO COSTA','-27.48312759','-50.11771917','872','845,009','OTACILIENSE','49',current_timestamp);</v>
      </c>
    </row>
    <row r="180" spans="1:12" x14ac:dyDescent="0.25">
      <c r="A180" s="89">
        <v>42</v>
      </c>
      <c r="B180" s="88" t="s">
        <v>15334</v>
      </c>
      <c r="C180" s="94" t="s">
        <v>15335</v>
      </c>
      <c r="D180" s="95" t="s">
        <v>25202</v>
      </c>
      <c r="E180" s="95" t="s">
        <v>25203</v>
      </c>
      <c r="F180" s="95" t="s">
        <v>18533</v>
      </c>
      <c r="G180" s="88">
        <v>213.57499999999999</v>
      </c>
      <c r="H180" s="29" t="s">
        <v>16962</v>
      </c>
      <c r="I180" s="87">
        <v>49</v>
      </c>
      <c r="J180" s="89" t="s">
        <v>82</v>
      </c>
      <c r="K180" s="105" t="str">
        <f t="shared" si="4"/>
        <v>42,4211801,'OURO','-27.33988317','-51.61263227','461','213,575','OURENSE','49',current_timestamp);</v>
      </c>
      <c r="L180" s="105" t="str">
        <f t="shared" si="5"/>
        <v>INSERT INTO municipio (cd_estado,cd_municipio,ds_municipio,vl_latitude,vl_longitude,vl_altitude,qt_area,ds_gentilico,nr_ddd,dt_registro)VALUES (42,4211801,'OURO','-27.33988317','-51.61263227','461','213,575','OURENSE','49',current_timestamp);</v>
      </c>
    </row>
    <row r="181" spans="1:12" x14ac:dyDescent="0.25">
      <c r="A181" s="89">
        <v>42</v>
      </c>
      <c r="B181" s="88" t="s">
        <v>15336</v>
      </c>
      <c r="C181" s="94" t="s">
        <v>15337</v>
      </c>
      <c r="D181" s="95" t="s">
        <v>25204</v>
      </c>
      <c r="E181" s="95" t="s">
        <v>25205</v>
      </c>
      <c r="F181" s="95" t="s">
        <v>19116</v>
      </c>
      <c r="G181" s="88">
        <v>189.22399999999999</v>
      </c>
      <c r="H181" s="29" t="s">
        <v>5770</v>
      </c>
      <c r="I181" s="87">
        <v>49</v>
      </c>
      <c r="J181" s="89" t="s">
        <v>82</v>
      </c>
      <c r="K181" s="105" t="str">
        <f t="shared" si="4"/>
        <v>42,4211850,'OURO VERDE','-26.6924329','-52.3109318','739','189,224','OURO-VERDENSE','49',current_timestamp);</v>
      </c>
      <c r="L181" s="105" t="str">
        <f t="shared" si="5"/>
        <v>INSERT INTO municipio (cd_estado,cd_municipio,ds_municipio,vl_latitude,vl_longitude,vl_altitude,qt_area,ds_gentilico,nr_ddd,dt_registro)VALUES (42,4211850,'OURO VERDE','-26.6924329','-52.3109318','739','189,224','OURO-VERDENSE','49',current_timestamp);</v>
      </c>
    </row>
    <row r="182" spans="1:12" x14ac:dyDescent="0.25">
      <c r="A182" s="89">
        <v>42</v>
      </c>
      <c r="B182" s="88" t="s">
        <v>15338</v>
      </c>
      <c r="C182" s="94" t="s">
        <v>15339</v>
      </c>
      <c r="D182" s="95" t="s">
        <v>25206</v>
      </c>
      <c r="E182" s="95" t="s">
        <v>25207</v>
      </c>
      <c r="F182" s="95" t="s">
        <v>7581</v>
      </c>
      <c r="G182" s="88">
        <v>85.757000000000005</v>
      </c>
      <c r="H182" s="29" t="s">
        <v>23320</v>
      </c>
      <c r="I182" s="87">
        <v>49</v>
      </c>
      <c r="J182" s="89" t="s">
        <v>82</v>
      </c>
      <c r="K182" s="105" t="str">
        <f t="shared" si="4"/>
        <v>42,4211876,'PAIAL','-27.2541137','-52.4977462','382','85,757','PAIALENSE','49',current_timestamp);</v>
      </c>
      <c r="L182" s="105" t="str">
        <f t="shared" si="5"/>
        <v>INSERT INTO municipio (cd_estado,cd_municipio,ds_municipio,vl_latitude,vl_longitude,vl_altitude,qt_area,ds_gentilico,nr_ddd,dt_registro)VALUES (42,4211876,'PAIAL','-27.2541137','-52.4977462','382','85,757','PAIALENSE','49',current_timestamp);</v>
      </c>
    </row>
    <row r="183" spans="1:12" x14ac:dyDescent="0.25">
      <c r="A183" s="89">
        <v>42</v>
      </c>
      <c r="B183" s="88" t="s">
        <v>15340</v>
      </c>
      <c r="C183" s="94" t="s">
        <v>15341</v>
      </c>
      <c r="D183" s="95" t="s">
        <v>25208</v>
      </c>
      <c r="E183" s="95" t="s">
        <v>25209</v>
      </c>
      <c r="F183" s="95" t="s">
        <v>25210</v>
      </c>
      <c r="G183" s="88">
        <v>740.18299999999999</v>
      </c>
      <c r="H183" s="29" t="s">
        <v>23321</v>
      </c>
      <c r="I183" s="87">
        <v>49</v>
      </c>
      <c r="J183" s="89" t="s">
        <v>82</v>
      </c>
      <c r="K183" s="105" t="str">
        <f t="shared" si="4"/>
        <v>42,4211892,'PAINEL','-27.92412','-50.0969501','1146','740,183','PAINELENSE','49',current_timestamp);</v>
      </c>
      <c r="L183" s="105" t="str">
        <f t="shared" si="5"/>
        <v>INSERT INTO municipio (cd_estado,cd_municipio,ds_municipio,vl_latitude,vl_longitude,vl_altitude,qt_area,ds_gentilico,nr_ddd,dt_registro)VALUES (42,4211892,'PAINEL','-27.92412','-50.0969501','1146','740,183','PAINELENSE','49',current_timestamp);</v>
      </c>
    </row>
    <row r="184" spans="1:12" x14ac:dyDescent="0.25">
      <c r="A184" s="89">
        <v>42</v>
      </c>
      <c r="B184" s="88" t="s">
        <v>15342</v>
      </c>
      <c r="C184" s="94" t="s">
        <v>15343</v>
      </c>
      <c r="D184" s="95" t="s">
        <v>25211</v>
      </c>
      <c r="E184" s="95" t="s">
        <v>25212</v>
      </c>
      <c r="F184" s="95" t="s">
        <v>1437</v>
      </c>
      <c r="G184" s="88">
        <v>395.13299999999998</v>
      </c>
      <c r="H184" s="29" t="s">
        <v>23322</v>
      </c>
      <c r="I184" s="87">
        <v>48</v>
      </c>
      <c r="J184" s="89" t="s">
        <v>82</v>
      </c>
      <c r="K184" s="105" t="str">
        <f t="shared" si="4"/>
        <v>42,4211900,'PALHOÇA','-27.64515597','-48.67098048','5','395,133','PALHOCENSE','48',current_timestamp);</v>
      </c>
      <c r="L184" s="105" t="str">
        <f t="shared" si="5"/>
        <v>INSERT INTO municipio (cd_estado,cd_municipio,ds_municipio,vl_latitude,vl_longitude,vl_altitude,qt_area,ds_gentilico,nr_ddd,dt_registro)VALUES (42,4211900,'PALHOÇA','-27.64515597','-48.67098048','5','395,133','PALHOCENSE','48',current_timestamp);</v>
      </c>
    </row>
    <row r="185" spans="1:12" x14ac:dyDescent="0.25">
      <c r="A185" s="89">
        <v>42</v>
      </c>
      <c r="B185" s="88" t="s">
        <v>15344</v>
      </c>
      <c r="C185" s="94" t="s">
        <v>15345</v>
      </c>
      <c r="D185" s="95" t="s">
        <v>25213</v>
      </c>
      <c r="E185" s="95" t="s">
        <v>25214</v>
      </c>
      <c r="F185" s="95" t="s">
        <v>21728</v>
      </c>
      <c r="G185" s="88">
        <v>330.10399999999998</v>
      </c>
      <c r="H185" s="29" t="s">
        <v>23323</v>
      </c>
      <c r="I185" s="87">
        <v>49</v>
      </c>
      <c r="J185" s="89" t="s">
        <v>82</v>
      </c>
      <c r="K185" s="105" t="str">
        <f t="shared" si="4"/>
        <v>42,4212007,'PALMA SOLA','-26.3471316','-53.2770867','876','330,104','PALMA-SOLENSE','49',current_timestamp);</v>
      </c>
      <c r="L185" s="105" t="str">
        <f t="shared" si="5"/>
        <v>INSERT INTO municipio (cd_estado,cd_municipio,ds_municipio,vl_latitude,vl_longitude,vl_altitude,qt_area,ds_gentilico,nr_ddd,dt_registro)VALUES (42,4212007,'PALMA SOLA','-26.3471316','-53.2770867','876','330,104','PALMA-SOLENSE','49',current_timestamp);</v>
      </c>
    </row>
    <row r="186" spans="1:12" x14ac:dyDescent="0.25">
      <c r="A186" s="89">
        <v>42</v>
      </c>
      <c r="B186" s="88" t="s">
        <v>15346</v>
      </c>
      <c r="C186" s="94" t="s">
        <v>11766</v>
      </c>
      <c r="D186" s="95" t="s">
        <v>25215</v>
      </c>
      <c r="E186" s="95" t="s">
        <v>25216</v>
      </c>
      <c r="F186" s="95" t="s">
        <v>18384</v>
      </c>
      <c r="G186" s="88">
        <v>289.29700000000003</v>
      </c>
      <c r="H186" s="29" t="s">
        <v>4213</v>
      </c>
      <c r="I186" s="87">
        <v>49</v>
      </c>
      <c r="J186" s="89" t="s">
        <v>82</v>
      </c>
      <c r="K186" s="105" t="str">
        <f t="shared" si="4"/>
        <v>42,4212056,'PALMEIRA','-27.58005479','-50.16080618','871','289,297','PALMEIRENSE','49',current_timestamp);</v>
      </c>
      <c r="L186" s="105" t="str">
        <f t="shared" si="5"/>
        <v>INSERT INTO municipio (cd_estado,cd_municipio,ds_municipio,vl_latitude,vl_longitude,vl_altitude,qt_area,ds_gentilico,nr_ddd,dt_registro)VALUES (42,4212056,'PALMEIRA','-27.58005479','-50.16080618','871','289,297','PALMEIRENSE','49',current_timestamp);</v>
      </c>
    </row>
    <row r="187" spans="1:12" x14ac:dyDescent="0.25">
      <c r="A187" s="89">
        <v>42</v>
      </c>
      <c r="B187" s="88" t="s">
        <v>15347</v>
      </c>
      <c r="C187" s="94" t="s">
        <v>15348</v>
      </c>
      <c r="D187" s="95" t="s">
        <v>25217</v>
      </c>
      <c r="E187" s="95" t="s">
        <v>25218</v>
      </c>
      <c r="F187" s="95" t="s">
        <v>21393</v>
      </c>
      <c r="G187" s="88">
        <v>352.50400000000002</v>
      </c>
      <c r="H187" s="29" t="s">
        <v>23036</v>
      </c>
      <c r="I187" s="87">
        <v>49</v>
      </c>
      <c r="J187" s="89" t="s">
        <v>82</v>
      </c>
      <c r="K187" s="105" t="str">
        <f t="shared" si="4"/>
        <v>42,4212106,'PALMITOS','-27.07148854','-53.1593442','386','352,504','PALMITENSE','49',current_timestamp);</v>
      </c>
      <c r="L187" s="105" t="str">
        <f t="shared" si="5"/>
        <v>INSERT INTO municipio (cd_estado,cd_municipio,ds_municipio,vl_latitude,vl_longitude,vl_altitude,qt_area,ds_gentilico,nr_ddd,dt_registro)VALUES (42,4212106,'PALMITOS','-27.07148854','-53.1593442','386','352,504','PALMITENSE','49',current_timestamp);</v>
      </c>
    </row>
    <row r="188" spans="1:12" x14ac:dyDescent="0.25">
      <c r="A188" s="89">
        <v>42</v>
      </c>
      <c r="B188" s="88" t="s">
        <v>15349</v>
      </c>
      <c r="C188" s="94" t="s">
        <v>15350</v>
      </c>
      <c r="D188" s="95" t="s">
        <v>25219</v>
      </c>
      <c r="E188" s="95" t="s">
        <v>25220</v>
      </c>
      <c r="F188" s="95" t="s">
        <v>3465</v>
      </c>
      <c r="G188" s="88">
        <v>747.86199999999997</v>
      </c>
      <c r="H188" s="29" t="s">
        <v>23324</v>
      </c>
      <c r="I188" s="87">
        <v>47</v>
      </c>
      <c r="J188" s="89" t="s">
        <v>82</v>
      </c>
      <c r="K188" s="105" t="str">
        <f t="shared" si="4"/>
        <v>42,4212205,'PAPANDUVA','-26.41003232','-50.13424158','848','747,862','PAPANDUVENSE','47',current_timestamp);</v>
      </c>
      <c r="L188" s="105" t="str">
        <f t="shared" si="5"/>
        <v>INSERT INTO municipio (cd_estado,cd_municipio,ds_municipio,vl_latitude,vl_longitude,vl_altitude,qt_area,ds_gentilico,nr_ddd,dt_registro)VALUES (42,4212205,'PAPANDUVA','-26.41003232','-50.13424158','848','747,862','PAPANDUVENSE','47',current_timestamp);</v>
      </c>
    </row>
    <row r="189" spans="1:12" x14ac:dyDescent="0.25">
      <c r="A189" s="89">
        <v>42</v>
      </c>
      <c r="B189" s="88" t="s">
        <v>15351</v>
      </c>
      <c r="C189" s="94" t="s">
        <v>15352</v>
      </c>
      <c r="D189" s="95" t="s">
        <v>25221</v>
      </c>
      <c r="E189" s="95" t="s">
        <v>25222</v>
      </c>
      <c r="F189" s="95" t="s">
        <v>3038</v>
      </c>
      <c r="G189" s="88">
        <v>181.84299999999999</v>
      </c>
      <c r="H189" s="29" t="s">
        <v>5885</v>
      </c>
      <c r="I189" s="87">
        <v>49</v>
      </c>
      <c r="J189" s="89" t="s">
        <v>82</v>
      </c>
      <c r="K189" s="105" t="str">
        <f t="shared" si="4"/>
        <v>42,4212239,'PARAÍSO','-26.61805427','-53.67415667','514','181,843','PARAISENSE','49',current_timestamp);</v>
      </c>
      <c r="L189" s="105" t="str">
        <f t="shared" si="5"/>
        <v>INSERT INTO municipio (cd_estado,cd_municipio,ds_municipio,vl_latitude,vl_longitude,vl_altitude,qt_area,ds_gentilico,nr_ddd,dt_registro)VALUES (42,4212239,'PARAÍSO','-26.61805427','-53.67415667','514','181,843','PARAISENSE','49',current_timestamp);</v>
      </c>
    </row>
    <row r="190" spans="1:12" x14ac:dyDescent="0.25">
      <c r="A190" s="89">
        <v>42</v>
      </c>
      <c r="B190" s="88" t="s">
        <v>15353</v>
      </c>
      <c r="C190" s="94" t="s">
        <v>15354</v>
      </c>
      <c r="D190" s="95" t="s">
        <v>25223</v>
      </c>
      <c r="E190" s="95" t="s">
        <v>25224</v>
      </c>
      <c r="F190" s="95" t="s">
        <v>2189</v>
      </c>
      <c r="G190" s="88">
        <v>95.114000000000004</v>
      </c>
      <c r="H190" s="29" t="s">
        <v>23325</v>
      </c>
      <c r="I190" s="87">
        <v>48</v>
      </c>
      <c r="J190" s="89" t="s">
        <v>82</v>
      </c>
      <c r="K190" s="105" t="str">
        <f t="shared" si="4"/>
        <v>42,4212254,'PASSO DE TORRES','-29.32082881','-49.72390652','6','95,114','PASSOTORRENSE','48',current_timestamp);</v>
      </c>
      <c r="L190" s="105" t="str">
        <f t="shared" si="5"/>
        <v>INSERT INTO municipio (cd_estado,cd_municipio,ds_municipio,vl_latitude,vl_longitude,vl_altitude,qt_area,ds_gentilico,nr_ddd,dt_registro)VALUES (42,4212254,'PASSO DE TORRES','-29.32082881','-49.72390652','6','95,114','PASSOTORRENSE','48',current_timestamp);</v>
      </c>
    </row>
    <row r="191" spans="1:12" x14ac:dyDescent="0.25">
      <c r="A191" s="89">
        <v>42</v>
      </c>
      <c r="B191" s="88" t="s">
        <v>15355</v>
      </c>
      <c r="C191" s="94" t="s">
        <v>15356</v>
      </c>
      <c r="D191" s="95" t="s">
        <v>25225</v>
      </c>
      <c r="E191" s="95" t="s">
        <v>25226</v>
      </c>
      <c r="F191" s="95" t="s">
        <v>1505</v>
      </c>
      <c r="G191" s="88">
        <v>619.15599999999995</v>
      </c>
      <c r="H191" s="29" t="s">
        <v>23326</v>
      </c>
      <c r="I191" s="87">
        <v>49</v>
      </c>
      <c r="J191" s="89" t="s">
        <v>82</v>
      </c>
      <c r="K191" s="105" t="str">
        <f t="shared" si="4"/>
        <v>42,4212270,'PASSOS MAIA','-26.7803665','-52.0606664','807','619,156','PASSOSMAIENSE','49',current_timestamp);</v>
      </c>
      <c r="L191" s="105" t="str">
        <f t="shared" si="5"/>
        <v>INSERT INTO municipio (cd_estado,cd_municipio,ds_municipio,vl_latitude,vl_longitude,vl_altitude,qt_area,ds_gentilico,nr_ddd,dt_registro)VALUES (42,4212270,'PASSOS MAIA','-26.7803665','-52.0606664','807','619,156','PASSOSMAIENSE','49',current_timestamp);</v>
      </c>
    </row>
    <row r="192" spans="1:12" x14ac:dyDescent="0.25">
      <c r="A192" s="89">
        <v>42</v>
      </c>
      <c r="B192" s="88" t="s">
        <v>15357</v>
      </c>
      <c r="C192" s="94" t="s">
        <v>15358</v>
      </c>
      <c r="D192" s="95" t="s">
        <v>25227</v>
      </c>
      <c r="E192" s="95" t="s">
        <v>25228</v>
      </c>
      <c r="F192" s="95" t="s">
        <v>2508</v>
      </c>
      <c r="G192" s="88">
        <v>449.67899999999997</v>
      </c>
      <c r="H192" s="29" t="s">
        <v>23327</v>
      </c>
      <c r="I192" s="87">
        <v>48</v>
      </c>
      <c r="J192" s="89" t="s">
        <v>82</v>
      </c>
      <c r="K192" s="105" t="str">
        <f t="shared" si="4"/>
        <v>42,4212304,'PAULO LOPES','-27.96637518','-48.68009806','3','449,679','PAULO-LOPENSE','48',current_timestamp);</v>
      </c>
      <c r="L192" s="105" t="str">
        <f t="shared" si="5"/>
        <v>INSERT INTO municipio (cd_estado,cd_municipio,ds_municipio,vl_latitude,vl_longitude,vl_altitude,qt_area,ds_gentilico,nr_ddd,dt_registro)VALUES (42,4212304,'PAULO LOPES','-27.96637518','-48.68009806','3','449,679','PAULO-LOPENSE','48',current_timestamp);</v>
      </c>
    </row>
    <row r="193" spans="1:12" x14ac:dyDescent="0.25">
      <c r="A193" s="89">
        <v>42</v>
      </c>
      <c r="B193" s="88" t="s">
        <v>15359</v>
      </c>
      <c r="C193" s="94" t="s">
        <v>15360</v>
      </c>
      <c r="D193" s="95" t="s">
        <v>25229</v>
      </c>
      <c r="E193" s="95" t="s">
        <v>25230</v>
      </c>
      <c r="F193" s="95" t="s">
        <v>603</v>
      </c>
      <c r="G193" s="88">
        <v>159.309</v>
      </c>
      <c r="H193" s="29" t="s">
        <v>23328</v>
      </c>
      <c r="I193" s="87">
        <v>48</v>
      </c>
      <c r="J193" s="89" t="s">
        <v>82</v>
      </c>
      <c r="K193" s="105" t="str">
        <f t="shared" si="4"/>
        <v>42,4212403,'PEDRAS GRANDES','-28.43543066','-49.18976068','42','159,309','PEDRAS-GRANDENSE','48',current_timestamp);</v>
      </c>
      <c r="L193" s="105" t="str">
        <f t="shared" si="5"/>
        <v>INSERT INTO municipio (cd_estado,cd_municipio,ds_municipio,vl_latitude,vl_longitude,vl_altitude,qt_area,ds_gentilico,nr_ddd,dt_registro)VALUES (42,4212403,'PEDRAS GRANDES','-28.43543066','-49.18976068','42','159,309','PEDRAS-GRANDENSE','48',current_timestamp);</v>
      </c>
    </row>
    <row r="194" spans="1:12" x14ac:dyDescent="0.25">
      <c r="A194" s="89">
        <v>42</v>
      </c>
      <c r="B194" s="88" t="s">
        <v>15361</v>
      </c>
      <c r="C194" s="94" t="s">
        <v>15362</v>
      </c>
      <c r="D194" s="95" t="s">
        <v>25231</v>
      </c>
      <c r="E194" s="95" t="s">
        <v>25232</v>
      </c>
      <c r="F194" s="95" t="s">
        <v>1436</v>
      </c>
      <c r="G194" s="88">
        <v>58.747999999999998</v>
      </c>
      <c r="H194" s="29" t="s">
        <v>23329</v>
      </c>
      <c r="I194" s="87">
        <v>47</v>
      </c>
      <c r="J194" s="89" t="s">
        <v>82</v>
      </c>
      <c r="K194" s="105" t="str">
        <f t="shared" ref="K194:K257" si="6">CONCATENATE(A194,",",B194,",'",C194,"','",D194,"','",E194,"','",F194,"','",G194,"','",H194,"','",I194,"',",J194,");")</f>
        <v>42,4212502,'PENHA','-26.77511517','-48.64628744','9','58,748','PENHENSE','47',current_timestamp);</v>
      </c>
      <c r="L194" s="105" t="str">
        <f t="shared" ref="L194:L257" si="7">CONCATENATE("INSERT INTO municipio (cd_estado,cd_municipio,ds_municipio,vl_latitude,vl_longitude,vl_altitude,qt_area,ds_gentilico,nr_ddd,dt_registro)VALUES (",K194)</f>
        <v>INSERT INTO municipio (cd_estado,cd_municipio,ds_municipio,vl_latitude,vl_longitude,vl_altitude,qt_area,ds_gentilico,nr_ddd,dt_registro)VALUES (42,4212502,'PENHA','-26.77511517','-48.64628744','9','58,748','PENHENSE','47',current_timestamp);</v>
      </c>
    </row>
    <row r="195" spans="1:12" x14ac:dyDescent="0.25">
      <c r="A195" s="89">
        <v>42</v>
      </c>
      <c r="B195" s="88" t="s">
        <v>15363</v>
      </c>
      <c r="C195" s="94" t="s">
        <v>15364</v>
      </c>
      <c r="D195" s="95" t="s">
        <v>25233</v>
      </c>
      <c r="E195" s="95" t="s">
        <v>25234</v>
      </c>
      <c r="F195" s="95" t="s">
        <v>1745</v>
      </c>
      <c r="G195" s="88">
        <v>95.841999999999999</v>
      </c>
      <c r="H195" s="29" t="s">
        <v>23330</v>
      </c>
      <c r="I195" s="87">
        <v>49</v>
      </c>
      <c r="J195" s="89" t="s">
        <v>82</v>
      </c>
      <c r="K195" s="105" t="str">
        <f t="shared" si="6"/>
        <v>42,4212601,'PERITIBA','-27.37445407','-51.90685987','445','95,842','PERITIBENSE','49',current_timestamp);</v>
      </c>
      <c r="L195" s="105" t="str">
        <f t="shared" si="7"/>
        <v>INSERT INTO municipio (cd_estado,cd_municipio,ds_municipio,vl_latitude,vl_longitude,vl_altitude,qt_area,ds_gentilico,nr_ddd,dt_registro)VALUES (42,4212601,'PERITIBA','-27.37445407','-51.90685987','445','95,842','PERITIBENSE','49',current_timestamp);</v>
      </c>
    </row>
    <row r="196" spans="1:12" x14ac:dyDescent="0.25">
      <c r="A196" s="89">
        <v>42</v>
      </c>
      <c r="B196" s="88" t="s">
        <v>15365</v>
      </c>
      <c r="C196" s="94" t="s">
        <v>15366</v>
      </c>
      <c r="D196" s="95" t="s">
        <v>25235</v>
      </c>
      <c r="E196" s="95" t="s">
        <v>25236</v>
      </c>
      <c r="F196" s="95" t="s">
        <v>2189</v>
      </c>
      <c r="G196" s="88">
        <v>105.169</v>
      </c>
      <c r="H196" s="29" t="s">
        <v>23331</v>
      </c>
      <c r="I196" s="87">
        <v>47</v>
      </c>
      <c r="J196" s="89" t="s">
        <v>82</v>
      </c>
      <c r="K196" s="105" t="str">
        <f t="shared" si="6"/>
        <v>42,4212650,'PESCARIA BRAVA','-28.3966251','-48.8864246','6','105,169','BRAVENSE','47',current_timestamp);</v>
      </c>
      <c r="L196" s="105" t="str">
        <f t="shared" si="7"/>
        <v>INSERT INTO municipio (cd_estado,cd_municipio,ds_municipio,vl_latitude,vl_longitude,vl_altitude,qt_area,ds_gentilico,nr_ddd,dt_registro)VALUES (42,4212650,'PESCARIA BRAVA','-28.3966251','-48.8864246','6','105,169','BRAVENSE','47',current_timestamp);</v>
      </c>
    </row>
    <row r="197" spans="1:12" x14ac:dyDescent="0.25">
      <c r="A197" s="89">
        <v>42</v>
      </c>
      <c r="B197" s="88" t="s">
        <v>15367</v>
      </c>
      <c r="C197" s="94" t="s">
        <v>10749</v>
      </c>
      <c r="D197" s="95" t="s">
        <v>25237</v>
      </c>
      <c r="E197" s="95" t="s">
        <v>25238</v>
      </c>
      <c r="F197" s="95" t="s">
        <v>2355</v>
      </c>
      <c r="G197" s="88">
        <v>305.87099999999998</v>
      </c>
      <c r="H197" s="29" t="s">
        <v>19980</v>
      </c>
      <c r="I197" s="87">
        <v>47</v>
      </c>
      <c r="J197" s="89" t="s">
        <v>82</v>
      </c>
      <c r="K197" s="105" t="str">
        <f t="shared" si="6"/>
        <v>42,4212700,'PETROLÂNDIA','-27.53332854','-49.69825096','431','305,871','PETROLANDENSE','47',current_timestamp);</v>
      </c>
      <c r="L197" s="105" t="str">
        <f t="shared" si="7"/>
        <v>INSERT INTO municipio (cd_estado,cd_municipio,ds_municipio,vl_latitude,vl_longitude,vl_altitude,qt_area,ds_gentilico,nr_ddd,dt_registro)VALUES (42,4212700,'PETROLÂNDIA','-27.53332854','-49.69825096','431','305,871','PETROLANDENSE','47',current_timestamp);</v>
      </c>
    </row>
    <row r="198" spans="1:12" x14ac:dyDescent="0.25">
      <c r="A198" s="89">
        <v>42</v>
      </c>
      <c r="B198" s="88" t="s">
        <v>15370</v>
      </c>
      <c r="C198" s="94" t="s">
        <v>15371</v>
      </c>
      <c r="D198" s="95" t="s">
        <v>25239</v>
      </c>
      <c r="E198" s="95" t="s">
        <v>25240</v>
      </c>
      <c r="F198" s="95" t="s">
        <v>3679</v>
      </c>
      <c r="G198" s="88">
        <v>128.15899999999999</v>
      </c>
      <c r="H198" s="29" t="s">
        <v>22726</v>
      </c>
      <c r="I198" s="87">
        <v>49</v>
      </c>
      <c r="J198" s="89" t="s">
        <v>82</v>
      </c>
      <c r="K198" s="105" t="str">
        <f t="shared" si="6"/>
        <v>42,4212908,'PINHALZINHO','-26.85096057','-52.99104187','527','128,159','PINHALENSE','49',current_timestamp);</v>
      </c>
      <c r="L198" s="105" t="str">
        <f t="shared" si="7"/>
        <v>INSERT INTO municipio (cd_estado,cd_municipio,ds_municipio,vl_latitude,vl_longitude,vl_altitude,qt_area,ds_gentilico,nr_ddd,dt_registro)VALUES (42,4212908,'PINHALZINHO','-26.85096057','-52.99104187','527','128,159','PINHALENSE','49',current_timestamp);</v>
      </c>
    </row>
    <row r="199" spans="1:12" x14ac:dyDescent="0.25">
      <c r="A199" s="89">
        <v>42</v>
      </c>
      <c r="B199" s="88" t="s">
        <v>15372</v>
      </c>
      <c r="C199" s="94" t="s">
        <v>15373</v>
      </c>
      <c r="D199" s="95" t="s">
        <v>25241</v>
      </c>
      <c r="E199" s="95" t="s">
        <v>25242</v>
      </c>
      <c r="F199" s="95" t="s">
        <v>2183</v>
      </c>
      <c r="G199" s="88">
        <v>61.460999999999999</v>
      </c>
      <c r="H199" s="29" t="s">
        <v>5593</v>
      </c>
      <c r="I199" s="87">
        <v>49</v>
      </c>
      <c r="J199" s="89" t="s">
        <v>82</v>
      </c>
      <c r="K199" s="105" t="str">
        <f t="shared" si="6"/>
        <v>42,4213005,'PINHEIRO PRETO','-27.04645589','-51.22901201','674','61,461','PINHEIRENSE','49',current_timestamp);</v>
      </c>
      <c r="L199" s="105" t="str">
        <f t="shared" si="7"/>
        <v>INSERT INTO municipio (cd_estado,cd_municipio,ds_municipio,vl_latitude,vl_longitude,vl_altitude,qt_area,ds_gentilico,nr_ddd,dt_registro)VALUES (42,4213005,'PINHEIRO PRETO','-27.04645589','-51.22901201','674','61,461','PINHEIRENSE','49',current_timestamp);</v>
      </c>
    </row>
    <row r="200" spans="1:12" x14ac:dyDescent="0.25">
      <c r="A200" s="89">
        <v>42</v>
      </c>
      <c r="B200" s="88" t="s">
        <v>15374</v>
      </c>
      <c r="C200" s="94" t="s">
        <v>15375</v>
      </c>
      <c r="D200" s="95" t="s">
        <v>25243</v>
      </c>
      <c r="E200" s="95" t="s">
        <v>25244</v>
      </c>
      <c r="F200" s="95" t="s">
        <v>21664</v>
      </c>
      <c r="G200" s="88">
        <v>145.976</v>
      </c>
      <c r="H200" s="29" t="s">
        <v>23332</v>
      </c>
      <c r="I200" s="87">
        <v>49</v>
      </c>
      <c r="J200" s="89" t="s">
        <v>82</v>
      </c>
      <c r="K200" s="105" t="str">
        <f t="shared" si="6"/>
        <v>42,4213104,'PIRATUBA','-27.41913155','-51.77453048','413','145,976','PIRATUBENSE','49',current_timestamp);</v>
      </c>
      <c r="L200" s="105" t="str">
        <f t="shared" si="7"/>
        <v>INSERT INTO municipio (cd_estado,cd_municipio,ds_municipio,vl_latitude,vl_longitude,vl_altitude,qt_area,ds_gentilico,nr_ddd,dt_registro)VALUES (42,4213104,'PIRATUBA','-27.41913155','-51.77453048','413','145,976','PIRATUBENSE','49',current_timestamp);</v>
      </c>
    </row>
    <row r="201" spans="1:12" x14ac:dyDescent="0.25">
      <c r="A201" s="89">
        <v>42</v>
      </c>
      <c r="B201" s="88" t="s">
        <v>15376</v>
      </c>
      <c r="C201" s="94" t="s">
        <v>15377</v>
      </c>
      <c r="D201" s="95" t="s">
        <v>25245</v>
      </c>
      <c r="E201" s="95" t="s">
        <v>25246</v>
      </c>
      <c r="F201" s="95" t="s">
        <v>19354</v>
      </c>
      <c r="G201" s="88">
        <v>62.460999999999999</v>
      </c>
      <c r="H201" s="29" t="s">
        <v>23333</v>
      </c>
      <c r="I201" s="87">
        <v>49</v>
      </c>
      <c r="J201" s="89" t="s">
        <v>82</v>
      </c>
      <c r="K201" s="105" t="str">
        <f t="shared" si="6"/>
        <v>42,4213153,'PLANALTO ALEGRE','-27.0703553','-52.8670959','552','62,461','PLANALTOALEGRENSE','49',current_timestamp);</v>
      </c>
      <c r="L201" s="105" t="str">
        <f t="shared" si="7"/>
        <v>INSERT INTO municipio (cd_estado,cd_municipio,ds_municipio,vl_latitude,vl_longitude,vl_altitude,qt_area,ds_gentilico,nr_ddd,dt_registro)VALUES (42,4213153,'PLANALTO ALEGRE','-27.0703553','-52.8670959','552','62,461','PLANALTOALEGRENSE','49',current_timestamp);</v>
      </c>
    </row>
    <row r="202" spans="1:12" x14ac:dyDescent="0.25">
      <c r="A202" s="89">
        <v>42</v>
      </c>
      <c r="B202" s="88" t="s">
        <v>15378</v>
      </c>
      <c r="C202" s="94" t="s">
        <v>15379</v>
      </c>
      <c r="D202" s="95" t="s">
        <v>25247</v>
      </c>
      <c r="E202" s="95" t="s">
        <v>25248</v>
      </c>
      <c r="F202" s="95" t="s">
        <v>1564</v>
      </c>
      <c r="G202" s="88">
        <v>214.727</v>
      </c>
      <c r="H202" s="29" t="s">
        <v>23334</v>
      </c>
      <c r="I202" s="87">
        <v>47</v>
      </c>
      <c r="J202" s="89" t="s">
        <v>82</v>
      </c>
      <c r="K202" s="105" t="str">
        <f t="shared" si="6"/>
        <v>42,4213203,'POMERODE','-26.7383913','-49.1784313','67','214,727','POMERODENSE','47',current_timestamp);</v>
      </c>
      <c r="L202" s="105" t="str">
        <f t="shared" si="7"/>
        <v>INSERT INTO municipio (cd_estado,cd_municipio,ds_municipio,vl_latitude,vl_longitude,vl_altitude,qt_area,ds_gentilico,nr_ddd,dt_registro)VALUES (42,4213203,'POMERODE','-26.7383913','-49.1784313','67','214,727','POMERODENSE','47',current_timestamp);</v>
      </c>
    </row>
    <row r="203" spans="1:12" x14ac:dyDescent="0.25">
      <c r="A203" s="89">
        <v>42</v>
      </c>
      <c r="B203" s="88" t="s">
        <v>15380</v>
      </c>
      <c r="C203" s="94" t="s">
        <v>15381</v>
      </c>
      <c r="D203" s="95" t="s">
        <v>25249</v>
      </c>
      <c r="E203" s="95" t="s">
        <v>25250</v>
      </c>
      <c r="F203" s="95" t="s">
        <v>2333</v>
      </c>
      <c r="G203" s="88">
        <v>568.96</v>
      </c>
      <c r="H203" s="29" t="s">
        <v>23335</v>
      </c>
      <c r="I203" s="87">
        <v>49</v>
      </c>
      <c r="J203" s="89" t="s">
        <v>82</v>
      </c>
      <c r="K203" s="105" t="str">
        <f t="shared" si="6"/>
        <v>42,4213302,'PONTE ALTA','-27.48429348','-50.37788972','844','568,96','PONTE-ALTENSE','49',current_timestamp);</v>
      </c>
      <c r="L203" s="105" t="str">
        <f t="shared" si="7"/>
        <v>INSERT INTO municipio (cd_estado,cd_municipio,ds_municipio,vl_latitude,vl_longitude,vl_altitude,qt_area,ds_gentilico,nr_ddd,dt_registro)VALUES (42,4213302,'PONTE ALTA','-27.48429348','-50.37788972','844','568,96','PONTE-ALTENSE','49',current_timestamp);</v>
      </c>
    </row>
    <row r="204" spans="1:12" x14ac:dyDescent="0.25">
      <c r="A204" s="89">
        <v>42</v>
      </c>
      <c r="B204" s="88" t="s">
        <v>15382</v>
      </c>
      <c r="C204" s="94" t="s">
        <v>15383</v>
      </c>
      <c r="D204" s="95" t="s">
        <v>25251</v>
      </c>
      <c r="E204" s="95" t="s">
        <v>25252</v>
      </c>
      <c r="F204" s="95" t="s">
        <v>25253</v>
      </c>
      <c r="G204" s="88">
        <v>399.23899999999998</v>
      </c>
      <c r="H204" s="29" t="s">
        <v>23336</v>
      </c>
      <c r="I204" s="87">
        <v>49</v>
      </c>
      <c r="J204" s="89" t="s">
        <v>82</v>
      </c>
      <c r="K204" s="105" t="str">
        <f t="shared" si="6"/>
        <v>42,4213351,'PONTE ALTA DO NORTE','-27.1593887','-50.4660051','953','399,239','NORTE PONTEALTENSE','49',current_timestamp);</v>
      </c>
      <c r="L204" s="105" t="str">
        <f t="shared" si="7"/>
        <v>INSERT INTO municipio (cd_estado,cd_municipio,ds_municipio,vl_latitude,vl_longitude,vl_altitude,qt_area,ds_gentilico,nr_ddd,dt_registro)VALUES (42,4213351,'PONTE ALTA DO NORTE','-27.1593887','-50.4660051','953','399,239','NORTE PONTEALTENSE','49',current_timestamp);</v>
      </c>
    </row>
    <row r="205" spans="1:12" x14ac:dyDescent="0.25">
      <c r="A205" s="89">
        <v>42</v>
      </c>
      <c r="B205" s="88" t="s">
        <v>15384</v>
      </c>
      <c r="C205" s="94" t="s">
        <v>15385</v>
      </c>
      <c r="D205" s="95" t="s">
        <v>25254</v>
      </c>
      <c r="E205" s="95" t="s">
        <v>25255</v>
      </c>
      <c r="F205" s="95" t="s">
        <v>17665</v>
      </c>
      <c r="G205" s="88">
        <v>564.48900000000003</v>
      </c>
      <c r="H205" s="29" t="s">
        <v>23337</v>
      </c>
      <c r="I205" s="87">
        <v>49</v>
      </c>
      <c r="J205" s="89" t="s">
        <v>82</v>
      </c>
      <c r="K205" s="105" t="str">
        <f t="shared" si="6"/>
        <v>42,4213401,'PONTE SERRADA','-26.87419111','-52.01756001','974','564,489','PONTE-SERRADENSE','49',current_timestamp);</v>
      </c>
      <c r="L205" s="105" t="str">
        <f t="shared" si="7"/>
        <v>INSERT INTO municipio (cd_estado,cd_municipio,ds_municipio,vl_latitude,vl_longitude,vl_altitude,qt_area,ds_gentilico,nr_ddd,dt_registro)VALUES (42,4213401,'PONTE SERRADA','-26.87419111','-52.01756001','974','564,489','PONTE-SERRADENSE','49',current_timestamp);</v>
      </c>
    </row>
    <row r="206" spans="1:12" x14ac:dyDescent="0.25">
      <c r="A206" s="89">
        <v>42</v>
      </c>
      <c r="B206" s="88" t="s">
        <v>15386</v>
      </c>
      <c r="C206" s="94" t="s">
        <v>15387</v>
      </c>
      <c r="D206" s="95" t="s">
        <v>25256</v>
      </c>
      <c r="E206" s="95" t="s">
        <v>25257</v>
      </c>
      <c r="F206" s="95" t="s">
        <v>2508</v>
      </c>
      <c r="G206" s="88">
        <v>92.408000000000001</v>
      </c>
      <c r="H206" s="29" t="s">
        <v>23338</v>
      </c>
      <c r="I206" s="87">
        <v>47</v>
      </c>
      <c r="J206" s="89" t="s">
        <v>82</v>
      </c>
      <c r="K206" s="105" t="str">
        <f t="shared" si="6"/>
        <v>42,4213500,'PORTO BELO','-27.15417743','-48.54089637','3','92,408','PORTO-BELENSE','47',current_timestamp);</v>
      </c>
      <c r="L206" s="105" t="str">
        <f t="shared" si="7"/>
        <v>INSERT INTO municipio (cd_estado,cd_municipio,ds_municipio,vl_latitude,vl_longitude,vl_altitude,qt_area,ds_gentilico,nr_ddd,dt_registro)VALUES (42,4213500,'PORTO BELO','-27.15417743','-48.54089637','3','92,408','PORTO-BELENSE','47',current_timestamp);</v>
      </c>
    </row>
    <row r="207" spans="1:12" x14ac:dyDescent="0.25">
      <c r="A207" s="89">
        <v>42</v>
      </c>
      <c r="B207" s="88" t="s">
        <v>15388</v>
      </c>
      <c r="C207" s="94" t="s">
        <v>15389</v>
      </c>
      <c r="D207" s="95" t="s">
        <v>25258</v>
      </c>
      <c r="E207" s="95" t="s">
        <v>25259</v>
      </c>
      <c r="F207" s="95" t="s">
        <v>3515</v>
      </c>
      <c r="G207" s="88">
        <v>845.34</v>
      </c>
      <c r="H207" s="29" t="s">
        <v>23339</v>
      </c>
      <c r="I207" s="87">
        <v>49</v>
      </c>
      <c r="J207" s="89" t="s">
        <v>82</v>
      </c>
      <c r="K207" s="105" t="str">
        <f t="shared" si="6"/>
        <v>42,4213609,'PORTO UNIÃO','-26.2389124','-51.0817102','777','845,34','PORTO-UNIONENSE','49',current_timestamp);</v>
      </c>
      <c r="L207" s="105" t="str">
        <f t="shared" si="7"/>
        <v>INSERT INTO municipio (cd_estado,cd_municipio,ds_municipio,vl_latitude,vl_longitude,vl_altitude,qt_area,ds_gentilico,nr_ddd,dt_registro)VALUES (42,4213609,'PORTO UNIÃO','-26.2389124','-51.0817102','777','845,34','PORTO-UNIONENSE','49',current_timestamp);</v>
      </c>
    </row>
    <row r="208" spans="1:12" x14ac:dyDescent="0.25">
      <c r="A208" s="89">
        <v>42</v>
      </c>
      <c r="B208" s="88" t="s">
        <v>15390</v>
      </c>
      <c r="C208" s="94" t="s">
        <v>15391</v>
      </c>
      <c r="D208" s="95" t="s">
        <v>25260</v>
      </c>
      <c r="E208" s="95" t="s">
        <v>25261</v>
      </c>
      <c r="F208" s="95" t="s">
        <v>156</v>
      </c>
      <c r="G208" s="88">
        <v>359.39299999999997</v>
      </c>
      <c r="H208" s="29" t="s">
        <v>23340</v>
      </c>
      <c r="I208" s="87">
        <v>47</v>
      </c>
      <c r="J208" s="89" t="s">
        <v>82</v>
      </c>
      <c r="K208" s="105" t="str">
        <f t="shared" si="6"/>
        <v>42,4213708,'POUSO REDONDO','-27.2569027','-49.9301941','357','359,393','POUSO-REDONDENSE','47',current_timestamp);</v>
      </c>
      <c r="L208" s="105" t="str">
        <f t="shared" si="7"/>
        <v>INSERT INTO municipio (cd_estado,cd_municipio,ds_municipio,vl_latitude,vl_longitude,vl_altitude,qt_area,ds_gentilico,nr_ddd,dt_registro)VALUES (42,4213708,'POUSO REDONDO','-27.2569027','-49.9301941','357','359,393','POUSO-REDONDENSE','47',current_timestamp);</v>
      </c>
    </row>
    <row r="209" spans="1:12" x14ac:dyDescent="0.25">
      <c r="A209" s="89">
        <v>42</v>
      </c>
      <c r="B209" s="88" t="s">
        <v>15392</v>
      </c>
      <c r="C209" s="94" t="s">
        <v>15393</v>
      </c>
      <c r="D209" s="95" t="s">
        <v>25262</v>
      </c>
      <c r="E209" s="95" t="s">
        <v>25263</v>
      </c>
      <c r="F209" s="95" t="s">
        <v>1523</v>
      </c>
      <c r="G209" s="88">
        <v>284.16199999999998</v>
      </c>
      <c r="H209" s="29" t="s">
        <v>23341</v>
      </c>
      <c r="I209" s="87">
        <v>48</v>
      </c>
      <c r="J209" s="89" t="s">
        <v>82</v>
      </c>
      <c r="K209" s="105" t="str">
        <f t="shared" si="6"/>
        <v>42,4213807,'PRAIA GRANDE','-29.1952908','-49.94758129','46','284,162','PRAIA-GRANDENSE','48',current_timestamp);</v>
      </c>
      <c r="L209" s="105" t="str">
        <f t="shared" si="7"/>
        <v>INSERT INTO municipio (cd_estado,cd_municipio,ds_municipio,vl_latitude,vl_longitude,vl_altitude,qt_area,ds_gentilico,nr_ddd,dt_registro)VALUES (42,4213807,'PRAIA GRANDE','-29.1952908','-49.94758129','46','284,162','PRAIA-GRANDENSE','48',current_timestamp);</v>
      </c>
    </row>
    <row r="210" spans="1:12" x14ac:dyDescent="0.25">
      <c r="A210" s="89">
        <v>42</v>
      </c>
      <c r="B210" s="88" t="s">
        <v>15394</v>
      </c>
      <c r="C210" s="94" t="s">
        <v>15395</v>
      </c>
      <c r="D210" s="95" t="s">
        <v>25264</v>
      </c>
      <c r="E210" s="95" t="s">
        <v>25265</v>
      </c>
      <c r="F210" s="95" t="s">
        <v>18671</v>
      </c>
      <c r="G210" s="88">
        <v>65.605000000000004</v>
      </c>
      <c r="H210" s="29" t="s">
        <v>23342</v>
      </c>
      <c r="I210" s="87">
        <v>49</v>
      </c>
      <c r="J210" s="89" t="s">
        <v>82</v>
      </c>
      <c r="K210" s="105" t="str">
        <f t="shared" si="6"/>
        <v>42,4213906,'PRESIDENTE CASTELLO BRANCO','-27.221588','-51.8088362','537','65,605','CASTELINENSE','49',current_timestamp);</v>
      </c>
      <c r="L210" s="105" t="str">
        <f t="shared" si="7"/>
        <v>INSERT INTO municipio (cd_estado,cd_municipio,ds_municipio,vl_latitude,vl_longitude,vl_altitude,qt_area,ds_gentilico,nr_ddd,dt_registro)VALUES (42,4213906,'PRESIDENTE CASTELLO BRANCO','-27.221588','-51.8088362','537','65,605','CASTELINENSE','49',current_timestamp);</v>
      </c>
    </row>
    <row r="211" spans="1:12" x14ac:dyDescent="0.25">
      <c r="A211" s="89">
        <v>42</v>
      </c>
      <c r="B211" s="88" t="s">
        <v>15396</v>
      </c>
      <c r="C211" s="94" t="s">
        <v>15397</v>
      </c>
      <c r="D211" s="95" t="s">
        <v>25266</v>
      </c>
      <c r="E211" s="95" t="s">
        <v>25267</v>
      </c>
      <c r="F211" s="95" t="s">
        <v>1526</v>
      </c>
      <c r="G211" s="88">
        <v>294.26499999999999</v>
      </c>
      <c r="H211" s="29" t="s">
        <v>23343</v>
      </c>
      <c r="I211" s="87">
        <v>47</v>
      </c>
      <c r="J211" s="89" t="s">
        <v>82</v>
      </c>
      <c r="K211" s="105" t="str">
        <f t="shared" si="6"/>
        <v>42,4214003,'PRESIDENTE GETÚLIO','-27.04160903','-49.6211235','251','294,265','GETULENSE','47',current_timestamp);</v>
      </c>
      <c r="L211" s="105" t="str">
        <f t="shared" si="7"/>
        <v>INSERT INTO municipio (cd_estado,cd_municipio,ds_municipio,vl_latitude,vl_longitude,vl_altitude,qt_area,ds_gentilico,nr_ddd,dt_registro)VALUES (42,4214003,'PRESIDENTE GETÚLIO','-27.04160903','-49.6211235','251','294,265','GETULENSE','47',current_timestamp);</v>
      </c>
    </row>
    <row r="212" spans="1:12" x14ac:dyDescent="0.25">
      <c r="A212" s="89">
        <v>42</v>
      </c>
      <c r="B212" s="88" t="s">
        <v>15398</v>
      </c>
      <c r="C212" s="94" t="s">
        <v>15399</v>
      </c>
      <c r="D212" s="95" t="s">
        <v>25268</v>
      </c>
      <c r="E212" s="95" t="s">
        <v>25269</v>
      </c>
      <c r="F212" s="95" t="s">
        <v>470</v>
      </c>
      <c r="G212" s="88">
        <v>225.661</v>
      </c>
      <c r="H212" s="29" t="s">
        <v>23344</v>
      </c>
      <c r="I212" s="87">
        <v>47</v>
      </c>
      <c r="J212" s="89" t="s">
        <v>82</v>
      </c>
      <c r="K212" s="105" t="str">
        <f t="shared" si="6"/>
        <v>42,4214102,'PRESIDENTE NEREU','-27.27900532','-49.389081','389','225,661','NEREUSENSE','47',current_timestamp);</v>
      </c>
      <c r="L212" s="105" t="str">
        <f t="shared" si="7"/>
        <v>INSERT INTO municipio (cd_estado,cd_municipio,ds_municipio,vl_latitude,vl_longitude,vl_altitude,qt_area,ds_gentilico,nr_ddd,dt_registro)VALUES (42,4214102,'PRESIDENTE NEREU','-27.27900532','-49.389081','389','225,661','NEREUSENSE','47',current_timestamp);</v>
      </c>
    </row>
    <row r="213" spans="1:12" x14ac:dyDescent="0.25">
      <c r="A213" s="89">
        <v>42</v>
      </c>
      <c r="B213" s="88" t="s">
        <v>15400</v>
      </c>
      <c r="C213" s="94" t="s">
        <v>15401</v>
      </c>
      <c r="D213" s="95" t="s">
        <v>25270</v>
      </c>
      <c r="E213" s="95" t="s">
        <v>25271</v>
      </c>
      <c r="F213" s="95" t="s">
        <v>162</v>
      </c>
      <c r="G213" s="88">
        <v>86.18</v>
      </c>
      <c r="H213" s="29" t="s">
        <v>20140</v>
      </c>
      <c r="I213" s="87">
        <v>49</v>
      </c>
      <c r="J213" s="89" t="s">
        <v>82</v>
      </c>
      <c r="K213" s="105" t="str">
        <f t="shared" si="6"/>
        <v>42,4214151,'PRINCESA','-26.4440705','-53.599434','575','86,18','PRINCESENSE','49',current_timestamp);</v>
      </c>
      <c r="L213" s="105" t="str">
        <f t="shared" si="7"/>
        <v>INSERT INTO municipio (cd_estado,cd_municipio,ds_municipio,vl_latitude,vl_longitude,vl_altitude,qt_area,ds_gentilico,nr_ddd,dt_registro)VALUES (42,4214151,'PRINCESA','-26.4440705','-53.599434','575','86,18','PRINCESENSE','49',current_timestamp);</v>
      </c>
    </row>
    <row r="214" spans="1:12" x14ac:dyDescent="0.25">
      <c r="A214" s="89">
        <v>42</v>
      </c>
      <c r="B214" s="88" t="s">
        <v>15402</v>
      </c>
      <c r="C214" s="94" t="s">
        <v>15403</v>
      </c>
      <c r="D214" s="95" t="s">
        <v>25272</v>
      </c>
      <c r="E214" s="95" t="s">
        <v>25273</v>
      </c>
      <c r="F214" s="95" t="s">
        <v>3740</v>
      </c>
      <c r="G214" s="88">
        <v>280.25799999999998</v>
      </c>
      <c r="H214" s="29" t="s">
        <v>23345</v>
      </c>
      <c r="I214" s="87">
        <v>49</v>
      </c>
      <c r="J214" s="89" t="s">
        <v>82</v>
      </c>
      <c r="K214" s="105" t="str">
        <f t="shared" si="6"/>
        <v>42,4214201,'QUILOMBO','-26.72772084','-52.71967277','399','280,258','QUILOMBENSE','49',current_timestamp);</v>
      </c>
      <c r="L214" s="105" t="str">
        <f t="shared" si="7"/>
        <v>INSERT INTO municipio (cd_estado,cd_municipio,ds_municipio,vl_latitude,vl_longitude,vl_altitude,qt_area,ds_gentilico,nr_ddd,dt_registro)VALUES (42,4214201,'QUILOMBO','-26.72772084','-52.71967277','399','280,258','QUILOMBENSE','49',current_timestamp);</v>
      </c>
    </row>
    <row r="215" spans="1:12" x14ac:dyDescent="0.25">
      <c r="A215" s="89">
        <v>42</v>
      </c>
      <c r="B215" s="88" t="s">
        <v>15404</v>
      </c>
      <c r="C215" s="94" t="s">
        <v>15405</v>
      </c>
      <c r="D215" s="95" t="s">
        <v>25274</v>
      </c>
      <c r="E215" s="95" t="s">
        <v>25275</v>
      </c>
      <c r="F215" s="95" t="s">
        <v>17812</v>
      </c>
      <c r="G215" s="88">
        <v>286.28800000000001</v>
      </c>
      <c r="H215" s="29" t="s">
        <v>23346</v>
      </c>
      <c r="I215" s="87">
        <v>48</v>
      </c>
      <c r="J215" s="89" t="s">
        <v>82</v>
      </c>
      <c r="K215" s="105" t="str">
        <f t="shared" si="6"/>
        <v>42,4214300,'RANCHO QUEIMADO','-27.67295093','-49.01245206','798','286,288','RANCHO-QUEIMADENSE','48',current_timestamp);</v>
      </c>
      <c r="L215" s="105" t="str">
        <f t="shared" si="7"/>
        <v>INSERT INTO municipio (cd_estado,cd_municipio,ds_municipio,vl_latitude,vl_longitude,vl_altitude,qt_area,ds_gentilico,nr_ddd,dt_registro)VALUES (42,4214300,'RANCHO QUEIMADO','-27.67295093','-49.01245206','798','286,288','RANCHO-QUEIMADENSE','48',current_timestamp);</v>
      </c>
    </row>
    <row r="216" spans="1:12" x14ac:dyDescent="0.25">
      <c r="A216" s="89">
        <v>42</v>
      </c>
      <c r="B216" s="88" t="s">
        <v>15406</v>
      </c>
      <c r="C216" s="94" t="s">
        <v>15407</v>
      </c>
      <c r="D216" s="95" t="s">
        <v>25276</v>
      </c>
      <c r="E216" s="95" t="s">
        <v>25277</v>
      </c>
      <c r="F216" s="95" t="s">
        <v>3775</v>
      </c>
      <c r="G216" s="88">
        <v>317.99900000000002</v>
      </c>
      <c r="H216" s="29" t="s">
        <v>23347</v>
      </c>
      <c r="I216" s="87">
        <v>49</v>
      </c>
      <c r="J216" s="89" t="s">
        <v>82</v>
      </c>
      <c r="K216" s="105" t="str">
        <f t="shared" si="6"/>
        <v>42,4214409,'RIO DAS ANTAS','-26.89524855','-51.07598435','785','317,999','RIO-ANTENSE','49',current_timestamp);</v>
      </c>
      <c r="L216" s="105" t="str">
        <f t="shared" si="7"/>
        <v>INSERT INTO municipio (cd_estado,cd_municipio,ds_municipio,vl_latitude,vl_longitude,vl_altitude,qt_area,ds_gentilico,nr_ddd,dt_registro)VALUES (42,4214409,'RIO DAS ANTAS','-26.89524855','-51.07598435','785','317,999','RIO-ANTENSE','49',current_timestamp);</v>
      </c>
    </row>
    <row r="217" spans="1:12" x14ac:dyDescent="0.25">
      <c r="A217" s="89">
        <v>42</v>
      </c>
      <c r="B217" s="88" t="s">
        <v>15408</v>
      </c>
      <c r="C217" s="94" t="s">
        <v>15409</v>
      </c>
      <c r="D217" s="95" t="s">
        <v>25278</v>
      </c>
      <c r="E217" s="95" t="s">
        <v>25279</v>
      </c>
      <c r="F217" s="95" t="s">
        <v>3596</v>
      </c>
      <c r="G217" s="88">
        <v>506.24900000000002</v>
      </c>
      <c r="H217" s="29" t="s">
        <v>23348</v>
      </c>
      <c r="I217" s="87">
        <v>47</v>
      </c>
      <c r="J217" s="89" t="s">
        <v>82</v>
      </c>
      <c r="K217" s="105" t="str">
        <f t="shared" si="6"/>
        <v>42,4214508,'RIO DO CAMPO','-26.94706713','-50.14101246','587','506,249','RIO-CAMPENSE','47',current_timestamp);</v>
      </c>
      <c r="L217" s="105" t="str">
        <f t="shared" si="7"/>
        <v>INSERT INTO municipio (cd_estado,cd_municipio,ds_municipio,vl_latitude,vl_longitude,vl_altitude,qt_area,ds_gentilico,nr_ddd,dt_registro)VALUES (42,4214508,'RIO DO CAMPO','-26.94706713','-50.14101246','587','506,249','RIO-CAMPENSE','47',current_timestamp);</v>
      </c>
    </row>
    <row r="218" spans="1:12" x14ac:dyDescent="0.25">
      <c r="A218" s="89">
        <v>42</v>
      </c>
      <c r="B218" s="88" t="s">
        <v>15410</v>
      </c>
      <c r="C218" s="94" t="s">
        <v>15411</v>
      </c>
      <c r="D218" s="95" t="s">
        <v>25280</v>
      </c>
      <c r="E218" s="95" t="s">
        <v>25281</v>
      </c>
      <c r="F218" s="95" t="s">
        <v>2256</v>
      </c>
      <c r="G218" s="88">
        <v>247.80500000000001</v>
      </c>
      <c r="H218" s="29" t="s">
        <v>23349</v>
      </c>
      <c r="I218" s="87">
        <v>47</v>
      </c>
      <c r="J218" s="89" t="s">
        <v>82</v>
      </c>
      <c r="K218" s="105" t="str">
        <f t="shared" si="6"/>
        <v>42,4214607,'RIO DO OESTE','-27.1936763','-49.79595882','340','247,805','RIENSE-DO-OESTE','47',current_timestamp);</v>
      </c>
      <c r="L218" s="105" t="str">
        <f t="shared" si="7"/>
        <v>INSERT INTO municipio (cd_estado,cd_municipio,ds_municipio,vl_latitude,vl_longitude,vl_altitude,qt_area,ds_gentilico,nr_ddd,dt_registro)VALUES (42,4214607,'RIO DO OESTE','-27.1936763','-49.79595882','340','247,805','RIENSE-DO-OESTE','47',current_timestamp);</v>
      </c>
    </row>
    <row r="219" spans="1:12" x14ac:dyDescent="0.25">
      <c r="A219" s="89">
        <v>42</v>
      </c>
      <c r="B219" s="88" t="s">
        <v>15414</v>
      </c>
      <c r="C219" s="94" t="s">
        <v>15415</v>
      </c>
      <c r="D219" s="95" t="s">
        <v>25282</v>
      </c>
      <c r="E219" s="95" t="s">
        <v>25283</v>
      </c>
      <c r="F219" s="95" t="s">
        <v>6143</v>
      </c>
      <c r="G219" s="88">
        <v>260.97000000000003</v>
      </c>
      <c r="H219" s="29" t="s">
        <v>23350</v>
      </c>
      <c r="I219" s="87">
        <v>47</v>
      </c>
      <c r="J219" s="89" t="s">
        <v>82</v>
      </c>
      <c r="K219" s="105" t="str">
        <f t="shared" si="6"/>
        <v>42,4214805,'RIO DO SUL','-27.2156053','-49.6429971','347','260,97','RIO-SULENSE','47',current_timestamp);</v>
      </c>
      <c r="L219" s="105" t="str">
        <f t="shared" si="7"/>
        <v>INSERT INTO municipio (cd_estado,cd_municipio,ds_municipio,vl_latitude,vl_longitude,vl_altitude,qt_area,ds_gentilico,nr_ddd,dt_registro)VALUES (42,4214805,'RIO DO SUL','-27.2156053','-49.6429971','347','260,97','RIO-SULENSE','47',current_timestamp);</v>
      </c>
    </row>
    <row r="220" spans="1:12" x14ac:dyDescent="0.25">
      <c r="A220" s="89">
        <v>42</v>
      </c>
      <c r="B220" s="88" t="s">
        <v>15412</v>
      </c>
      <c r="C220" s="94" t="s">
        <v>15413</v>
      </c>
      <c r="D220" s="95" t="s">
        <v>25284</v>
      </c>
      <c r="E220" s="95" t="s">
        <v>25285</v>
      </c>
      <c r="F220" s="95" t="s">
        <v>2561</v>
      </c>
      <c r="G220" s="88">
        <v>554.077</v>
      </c>
      <c r="H220" s="29" t="s">
        <v>23351</v>
      </c>
      <c r="I220" s="87">
        <v>47</v>
      </c>
      <c r="J220" s="89" t="s">
        <v>82</v>
      </c>
      <c r="K220" s="105" t="str">
        <f t="shared" si="6"/>
        <v>42,4214706,'RIO DOS CEDROS','-26.73944005','-49.27320957','74','554,077','RIO-CEDRENSE','47',current_timestamp);</v>
      </c>
      <c r="L220" s="105" t="str">
        <f t="shared" si="7"/>
        <v>INSERT INTO municipio (cd_estado,cd_municipio,ds_municipio,vl_latitude,vl_longitude,vl_altitude,qt_area,ds_gentilico,nr_ddd,dt_registro)VALUES (42,4214706,'RIO DOS CEDROS','-26.73944005','-49.27320957','74','554,077','RIO-CEDRENSE','47',current_timestamp);</v>
      </c>
    </row>
    <row r="221" spans="1:12" x14ac:dyDescent="0.25">
      <c r="A221" s="89">
        <v>42</v>
      </c>
      <c r="B221" s="88" t="s">
        <v>15416</v>
      </c>
      <c r="C221" s="94" t="s">
        <v>15417</v>
      </c>
      <c r="D221" s="95" t="s">
        <v>25286</v>
      </c>
      <c r="E221" s="95" t="s">
        <v>25287</v>
      </c>
      <c r="F221" s="95" t="s">
        <v>189</v>
      </c>
      <c r="G221" s="88">
        <v>302.86700000000002</v>
      </c>
      <c r="H221" s="29" t="s">
        <v>23352</v>
      </c>
      <c r="I221" s="87">
        <v>48</v>
      </c>
      <c r="J221" s="89" t="s">
        <v>82</v>
      </c>
      <c r="K221" s="105" t="str">
        <f t="shared" si="6"/>
        <v>42,4214904,'RIO FORTUNA','-28.13465026','-49.10444498','144','302,867','RIO-FORTUNENSE','48',current_timestamp);</v>
      </c>
      <c r="L221" s="105" t="str">
        <f t="shared" si="7"/>
        <v>INSERT INTO municipio (cd_estado,cd_municipio,ds_municipio,vl_latitude,vl_longitude,vl_altitude,qt_area,ds_gentilico,nr_ddd,dt_registro)VALUES (42,4214904,'RIO FORTUNA','-28.13465026','-49.10444498','144','302,867','RIO-FORTUNENSE','48',current_timestamp);</v>
      </c>
    </row>
    <row r="222" spans="1:12" x14ac:dyDescent="0.25">
      <c r="A222" s="89">
        <v>42</v>
      </c>
      <c r="B222" s="88" t="s">
        <v>15418</v>
      </c>
      <c r="C222" s="94" t="s">
        <v>15419</v>
      </c>
      <c r="D222" s="95" t="s">
        <v>25288</v>
      </c>
      <c r="E222" s="95" t="s">
        <v>25289</v>
      </c>
      <c r="F222" s="95" t="s">
        <v>17892</v>
      </c>
      <c r="G222" s="88">
        <v>907.31100000000004</v>
      </c>
      <c r="H222" s="12" t="s">
        <v>23353</v>
      </c>
      <c r="I222" s="87">
        <v>47</v>
      </c>
      <c r="J222" s="89" t="s">
        <v>82</v>
      </c>
      <c r="K222" s="105" t="str">
        <f t="shared" si="6"/>
        <v>42,4215000,'RIO NEGRINHO','-26.25018469','-49.51922912','796','907,311','RIO-NEGRINHENSE','47',current_timestamp);</v>
      </c>
      <c r="L222" s="105" t="str">
        <f t="shared" si="7"/>
        <v>INSERT INTO municipio (cd_estado,cd_municipio,ds_municipio,vl_latitude,vl_longitude,vl_altitude,qt_area,ds_gentilico,nr_ddd,dt_registro)VALUES (42,4215000,'RIO NEGRINHO','-26.25018469','-49.51922912','796','907,311','RIO-NEGRINHENSE','47',current_timestamp);</v>
      </c>
    </row>
    <row r="223" spans="1:12" x14ac:dyDescent="0.25">
      <c r="A223" s="89">
        <v>42</v>
      </c>
      <c r="B223" s="88" t="s">
        <v>15420</v>
      </c>
      <c r="C223" s="94" t="s">
        <v>15421</v>
      </c>
      <c r="D223" s="95" t="s">
        <v>25290</v>
      </c>
      <c r="E223" s="95" t="s">
        <v>25291</v>
      </c>
      <c r="F223" s="95" t="s">
        <v>1786</v>
      </c>
      <c r="G223" s="88">
        <v>282.50400000000002</v>
      </c>
      <c r="H223" s="29" t="s">
        <v>23354</v>
      </c>
      <c r="I223" s="87">
        <v>49</v>
      </c>
      <c r="J223" s="89" t="s">
        <v>82</v>
      </c>
      <c r="K223" s="105" t="str">
        <f t="shared" si="6"/>
        <v>42,4215059,'RIO RUFINO','-27.85958529','-49.77946043','586','282,504','RIO RUFINENSE','49',current_timestamp);</v>
      </c>
      <c r="L223" s="105" t="str">
        <f t="shared" si="7"/>
        <v>INSERT INTO municipio (cd_estado,cd_municipio,ds_municipio,vl_latitude,vl_longitude,vl_altitude,qt_area,ds_gentilico,nr_ddd,dt_registro)VALUES (42,4215059,'RIO RUFINO','-27.85958529','-49.77946043','586','282,504','RIO RUFINENSE','49',current_timestamp);</v>
      </c>
    </row>
    <row r="224" spans="1:12" x14ac:dyDescent="0.25">
      <c r="A224" s="89">
        <v>42</v>
      </c>
      <c r="B224" s="88" t="s">
        <v>15422</v>
      </c>
      <c r="C224" s="94" t="s">
        <v>15423</v>
      </c>
      <c r="D224" s="95" t="s">
        <v>25292</v>
      </c>
      <c r="E224" s="95" t="s">
        <v>25293</v>
      </c>
      <c r="F224" s="95" t="s">
        <v>488</v>
      </c>
      <c r="G224" s="88">
        <v>191.90700000000001</v>
      </c>
      <c r="H224" s="29" t="s">
        <v>23355</v>
      </c>
      <c r="I224" s="87">
        <v>49</v>
      </c>
      <c r="J224" s="89" t="s">
        <v>82</v>
      </c>
      <c r="K224" s="105" t="str">
        <f t="shared" si="6"/>
        <v>42,4215075,'RIQUEZA','-27.0702657','-53.32482576','224','191,907','RIQUEZENSE','49',current_timestamp);</v>
      </c>
      <c r="L224" s="105" t="str">
        <f t="shared" si="7"/>
        <v>INSERT INTO municipio (cd_estado,cd_municipio,ds_municipio,vl_latitude,vl_longitude,vl_altitude,qt_area,ds_gentilico,nr_ddd,dt_registro)VALUES (42,4215075,'RIQUEZA','-27.0702657','-53.32482576','224','191,907','RIQUEZENSE','49',current_timestamp);</v>
      </c>
    </row>
    <row r="225" spans="1:12" x14ac:dyDescent="0.25">
      <c r="A225" s="89">
        <v>42</v>
      </c>
      <c r="B225" s="88" t="s">
        <v>15424</v>
      </c>
      <c r="C225" s="94" t="s">
        <v>15425</v>
      </c>
      <c r="D225" s="95" t="s">
        <v>25294</v>
      </c>
      <c r="E225" s="95" t="s">
        <v>25295</v>
      </c>
      <c r="F225" s="95" t="s">
        <v>1496</v>
      </c>
      <c r="G225" s="88">
        <v>129.934</v>
      </c>
      <c r="H225" s="29" t="s">
        <v>23080</v>
      </c>
      <c r="I225" s="87">
        <v>47</v>
      </c>
      <c r="J225" s="89" t="s">
        <v>82</v>
      </c>
      <c r="K225" s="105" t="str">
        <f t="shared" si="6"/>
        <v>42,4215109,'RODEIO','-26.92427009','-49.36888933','87','129,934','RODEIENSE','47',current_timestamp);</v>
      </c>
      <c r="L225" s="105" t="str">
        <f t="shared" si="7"/>
        <v>INSERT INTO municipio (cd_estado,cd_municipio,ds_municipio,vl_latitude,vl_longitude,vl_altitude,qt_area,ds_gentilico,nr_ddd,dt_registro)VALUES (42,4215109,'RODEIO','-26.92427009','-49.36888933','87','129,934','RODEIENSE','47',current_timestamp);</v>
      </c>
    </row>
    <row r="226" spans="1:12" x14ac:dyDescent="0.25">
      <c r="A226" s="89">
        <v>42</v>
      </c>
      <c r="B226" s="88" t="s">
        <v>15426</v>
      </c>
      <c r="C226" s="94" t="s">
        <v>15427</v>
      </c>
      <c r="D226" s="95" t="s">
        <v>25296</v>
      </c>
      <c r="E226" s="95" t="s">
        <v>25297</v>
      </c>
      <c r="F226" s="95" t="s">
        <v>1653</v>
      </c>
      <c r="G226" s="88">
        <v>222.57400000000001</v>
      </c>
      <c r="H226" s="29" t="s">
        <v>23356</v>
      </c>
      <c r="I226" s="87">
        <v>49</v>
      </c>
      <c r="J226" s="89" t="s">
        <v>82</v>
      </c>
      <c r="K226" s="105" t="str">
        <f t="shared" si="6"/>
        <v>42,4215208,'ROMELÂNDIA','-26.6805145','-53.3171509','421','222,574','ROMELANDINO','49',current_timestamp);</v>
      </c>
      <c r="L226" s="105" t="str">
        <f t="shared" si="7"/>
        <v>INSERT INTO municipio (cd_estado,cd_municipio,ds_municipio,vl_latitude,vl_longitude,vl_altitude,qt_area,ds_gentilico,nr_ddd,dt_registro)VALUES (42,4215208,'ROMELÂNDIA','-26.6805145','-53.3171509','421','222,574','ROMELANDINO','49',current_timestamp);</v>
      </c>
    </row>
    <row r="227" spans="1:12" x14ac:dyDescent="0.25">
      <c r="A227" s="89">
        <v>42</v>
      </c>
      <c r="B227" s="88" t="s">
        <v>15428</v>
      </c>
      <c r="C227" s="94" t="s">
        <v>15429</v>
      </c>
      <c r="D227" s="95" t="s">
        <v>25298</v>
      </c>
      <c r="E227" s="95" t="s">
        <v>25299</v>
      </c>
      <c r="F227" s="95" t="s">
        <v>2948</v>
      </c>
      <c r="G227" s="88">
        <v>179.34700000000001</v>
      </c>
      <c r="H227" s="29" t="s">
        <v>23357</v>
      </c>
      <c r="I227" s="87">
        <v>47</v>
      </c>
      <c r="J227" s="89" t="s">
        <v>82</v>
      </c>
      <c r="K227" s="105" t="str">
        <f t="shared" si="6"/>
        <v>42,4215307,'SALETE','-26.9784002','-50.00476043','414','179,347','SALETENSE','47',current_timestamp);</v>
      </c>
      <c r="L227" s="105" t="str">
        <f t="shared" si="7"/>
        <v>INSERT INTO municipio (cd_estado,cd_municipio,ds_municipio,vl_latitude,vl_longitude,vl_altitude,qt_area,ds_gentilico,nr_ddd,dt_registro)VALUES (42,4215307,'SALETE','-26.9784002','-50.00476043','414','179,347','SALETENSE','47',current_timestamp);</v>
      </c>
    </row>
    <row r="228" spans="1:12" x14ac:dyDescent="0.25">
      <c r="A228" s="89">
        <v>42</v>
      </c>
      <c r="B228" s="88" t="s">
        <v>15430</v>
      </c>
      <c r="C228" s="94" t="s">
        <v>15431</v>
      </c>
      <c r="D228" s="95" t="s">
        <v>25300</v>
      </c>
      <c r="E228" s="95" t="s">
        <v>25301</v>
      </c>
      <c r="F228" s="95" t="s">
        <v>3834</v>
      </c>
      <c r="G228" s="88">
        <v>156.53100000000001</v>
      </c>
      <c r="H228" s="29" t="s">
        <v>23358</v>
      </c>
      <c r="I228" s="87">
        <v>49</v>
      </c>
      <c r="J228" s="89" t="s">
        <v>82</v>
      </c>
      <c r="K228" s="105" t="str">
        <f t="shared" si="6"/>
        <v>42,4215356,'SALTINHO','-26.60487493','-53.05727249','642','156,531','SALTINHENSE','49',current_timestamp);</v>
      </c>
      <c r="L228" s="105" t="str">
        <f t="shared" si="7"/>
        <v>INSERT INTO municipio (cd_estado,cd_municipio,ds_municipio,vl_latitude,vl_longitude,vl_altitude,qt_area,ds_gentilico,nr_ddd,dt_registro)VALUES (42,4215356,'SALTINHO','-26.60487493','-53.05727249','642','156,531','SALTINHENSE','49',current_timestamp);</v>
      </c>
    </row>
    <row r="229" spans="1:12" x14ac:dyDescent="0.25">
      <c r="A229" s="89">
        <v>42</v>
      </c>
      <c r="B229" s="88" t="s">
        <v>15432</v>
      </c>
      <c r="C229" s="94" t="s">
        <v>15433</v>
      </c>
      <c r="D229" s="95" t="s">
        <v>25302</v>
      </c>
      <c r="E229" s="95" t="s">
        <v>25303</v>
      </c>
      <c r="F229" s="95" t="s">
        <v>17943</v>
      </c>
      <c r="G229" s="88">
        <v>105.068</v>
      </c>
      <c r="H229" s="29" t="s">
        <v>23359</v>
      </c>
      <c r="I229" s="87">
        <v>49</v>
      </c>
      <c r="J229" s="89" t="s">
        <v>82</v>
      </c>
      <c r="K229" s="105" t="str">
        <f t="shared" si="6"/>
        <v>42,4215406,'SALTO VELOSO','-26.903006','-51.4043793','851','105,068','VELOSOENSE','49',current_timestamp);</v>
      </c>
      <c r="L229" s="105" t="str">
        <f t="shared" si="7"/>
        <v>INSERT INTO municipio (cd_estado,cd_municipio,ds_municipio,vl_latitude,vl_longitude,vl_altitude,qt_area,ds_gentilico,nr_ddd,dt_registro)VALUES (42,4215406,'SALTO VELOSO','-26.903006','-51.4043793','851','105,068','VELOSOENSE','49',current_timestamp);</v>
      </c>
    </row>
    <row r="230" spans="1:12" x14ac:dyDescent="0.25">
      <c r="A230" s="89">
        <v>42</v>
      </c>
      <c r="B230" s="88" t="s">
        <v>15434</v>
      </c>
      <c r="C230" s="94" t="s">
        <v>15435</v>
      </c>
      <c r="D230" s="95" t="s">
        <v>25304</v>
      </c>
      <c r="E230" s="95" t="s">
        <v>25305</v>
      </c>
      <c r="F230" s="95" t="s">
        <v>459</v>
      </c>
      <c r="G230" s="88">
        <v>82.891999999999996</v>
      </c>
      <c r="H230" s="29" t="s">
        <v>23360</v>
      </c>
      <c r="I230" s="87">
        <v>48</v>
      </c>
      <c r="J230" s="89" t="s">
        <v>82</v>
      </c>
      <c r="K230" s="105" t="str">
        <f t="shared" si="6"/>
        <v>42,4215455,'SANGÃO','-28.63736093','-49.13199663','26','82,892','SANGÃOENSE','48',current_timestamp);</v>
      </c>
      <c r="L230" s="105" t="str">
        <f t="shared" si="7"/>
        <v>INSERT INTO municipio (cd_estado,cd_municipio,ds_municipio,vl_latitude,vl_longitude,vl_altitude,qt_area,ds_gentilico,nr_ddd,dt_registro)VALUES (42,4215455,'SANGÃO','-28.63736093','-49.13199663','26','82,892','SANGÃOENSE','48',current_timestamp);</v>
      </c>
    </row>
    <row r="231" spans="1:12" x14ac:dyDescent="0.25">
      <c r="A231" s="89">
        <v>42</v>
      </c>
      <c r="B231" s="88" t="s">
        <v>15436</v>
      </c>
      <c r="C231" s="94" t="s">
        <v>10406</v>
      </c>
      <c r="D231" s="95" t="s">
        <v>25306</v>
      </c>
      <c r="E231" s="95" t="s">
        <v>25307</v>
      </c>
      <c r="F231" s="95" t="s">
        <v>25308</v>
      </c>
      <c r="G231" s="88">
        <v>1145.81</v>
      </c>
      <c r="H231" s="29" t="s">
        <v>20148</v>
      </c>
      <c r="I231" s="87">
        <v>49</v>
      </c>
      <c r="J231" s="89" t="s">
        <v>82</v>
      </c>
      <c r="K231" s="105" t="str">
        <f t="shared" si="6"/>
        <v>42,4215505,'SANTA CECÍLIA','-26.96470743','-50.42190313','1133','1145,81','CECILIENSE','49',current_timestamp);</v>
      </c>
      <c r="L231" s="105" t="str">
        <f t="shared" si="7"/>
        <v>INSERT INTO municipio (cd_estado,cd_municipio,ds_municipio,vl_latitude,vl_longitude,vl_altitude,qt_area,ds_gentilico,nr_ddd,dt_registro)VALUES (42,4215505,'SANTA CECÍLIA','-26.96470743','-50.42190313','1133','1145,81','CECILIENSE','49',current_timestamp);</v>
      </c>
    </row>
    <row r="232" spans="1:12" x14ac:dyDescent="0.25">
      <c r="A232" s="89">
        <v>42</v>
      </c>
      <c r="B232" s="88" t="s">
        <v>15437</v>
      </c>
      <c r="C232" s="94" t="s">
        <v>6622</v>
      </c>
      <c r="D232" s="95" t="s">
        <v>25309</v>
      </c>
      <c r="E232" s="95" t="s">
        <v>25310</v>
      </c>
      <c r="F232" s="95" t="s">
        <v>3897</v>
      </c>
      <c r="G232" s="88">
        <v>81.228999999999999</v>
      </c>
      <c r="H232" s="29" t="s">
        <v>23361</v>
      </c>
      <c r="I232" s="87">
        <v>49</v>
      </c>
      <c r="J232" s="89" t="s">
        <v>82</v>
      </c>
      <c r="K232" s="105" t="str">
        <f t="shared" si="6"/>
        <v>42,4215554,'SANTA HELENA','-26.9369976','-53.6213939','519','81,229','SANTAELENENSE','49',current_timestamp);</v>
      </c>
      <c r="L232" s="105" t="str">
        <f t="shared" si="7"/>
        <v>INSERT INTO municipio (cd_estado,cd_municipio,ds_municipio,vl_latitude,vl_longitude,vl_altitude,qt_area,ds_gentilico,nr_ddd,dt_registro)VALUES (42,4215554,'SANTA HELENA','-26.9369976','-53.6213939','519','81,229','SANTAELENENSE','49',current_timestamp);</v>
      </c>
    </row>
    <row r="233" spans="1:12" x14ac:dyDescent="0.25">
      <c r="A233" s="89">
        <v>42</v>
      </c>
      <c r="B233" s="88" t="s">
        <v>15438</v>
      </c>
      <c r="C233" s="94" t="s">
        <v>6051</v>
      </c>
      <c r="D233" s="95" t="s">
        <v>25311</v>
      </c>
      <c r="E233" s="95" t="s">
        <v>25312</v>
      </c>
      <c r="F233" s="95" t="s">
        <v>21346</v>
      </c>
      <c r="G233" s="88">
        <v>202.00399999999999</v>
      </c>
      <c r="H233" s="29" t="s">
        <v>23362</v>
      </c>
      <c r="I233" s="87">
        <v>48</v>
      </c>
      <c r="J233" s="89" t="s">
        <v>82</v>
      </c>
      <c r="K233" s="105" t="str">
        <f t="shared" si="6"/>
        <v>42,4215604,'SANTA ROSA DE LIMA','-28.03908808','-49.12470102','238','202,004','ROSA-LIMENSE','48',current_timestamp);</v>
      </c>
      <c r="L233" s="105" t="str">
        <f t="shared" si="7"/>
        <v>INSERT INTO municipio (cd_estado,cd_municipio,ds_municipio,vl_latitude,vl_longitude,vl_altitude,qt_area,ds_gentilico,nr_ddd,dt_registro)VALUES (42,4215604,'SANTA ROSA DE LIMA','-28.03908808','-49.12470102','238','202,004','ROSA-LIMENSE','48',current_timestamp);</v>
      </c>
    </row>
    <row r="234" spans="1:12" x14ac:dyDescent="0.25">
      <c r="A234" s="89">
        <v>42</v>
      </c>
      <c r="B234" s="88" t="s">
        <v>15439</v>
      </c>
      <c r="C234" s="94" t="s">
        <v>15440</v>
      </c>
      <c r="D234" s="95" t="s">
        <v>25313</v>
      </c>
      <c r="E234" s="95" t="s">
        <v>25314</v>
      </c>
      <c r="F234" s="95" t="s">
        <v>632</v>
      </c>
      <c r="G234" s="88">
        <v>151.03</v>
      </c>
      <c r="H234" s="29" t="s">
        <v>23363</v>
      </c>
      <c r="I234" s="87">
        <v>48</v>
      </c>
      <c r="J234" s="89" t="s">
        <v>82</v>
      </c>
      <c r="K234" s="105" t="str">
        <f t="shared" si="6"/>
        <v>42,4215653,'SANTA ROSA DO SUL','-29.13808687','-49.7139287','18','151,03','SUL-SANTARROSENSE','48',current_timestamp);</v>
      </c>
      <c r="L234" s="105" t="str">
        <f t="shared" si="7"/>
        <v>INSERT INTO municipio (cd_estado,cd_municipio,ds_municipio,vl_latitude,vl_longitude,vl_altitude,qt_area,ds_gentilico,nr_ddd,dt_registro)VALUES (42,4215653,'SANTA ROSA DO SUL','-29.13808687','-49.7139287','18','151,03','SUL-SANTARROSENSE','48',current_timestamp);</v>
      </c>
    </row>
    <row r="235" spans="1:12" x14ac:dyDescent="0.25">
      <c r="A235" s="89">
        <v>42</v>
      </c>
      <c r="B235" s="88" t="s">
        <v>15441</v>
      </c>
      <c r="C235" s="94" t="s">
        <v>8944</v>
      </c>
      <c r="D235" s="95" t="s">
        <v>25315</v>
      </c>
      <c r="E235" s="95" t="s">
        <v>25316</v>
      </c>
      <c r="F235" s="95" t="s">
        <v>3601</v>
      </c>
      <c r="G235" s="88">
        <v>715.26300000000003</v>
      </c>
      <c r="H235" s="29" t="s">
        <v>5802</v>
      </c>
      <c r="I235" s="87">
        <v>47</v>
      </c>
      <c r="J235" s="89" t="s">
        <v>82</v>
      </c>
      <c r="K235" s="105" t="str">
        <f t="shared" si="6"/>
        <v>42,4215679,'SANTA TEREZINHA','-26.7822922','-50.00623561','617','715,263','TEREZINHENSE','47',current_timestamp);</v>
      </c>
      <c r="L235" s="105" t="str">
        <f t="shared" si="7"/>
        <v>INSERT INTO municipio (cd_estado,cd_municipio,ds_municipio,vl_latitude,vl_longitude,vl_altitude,qt_area,ds_gentilico,nr_ddd,dt_registro)VALUES (42,4215679,'SANTA TEREZINHA','-26.7822922','-50.00623561','617','715,263','TEREZINHENSE','47',current_timestamp);</v>
      </c>
    </row>
    <row r="236" spans="1:12" x14ac:dyDescent="0.25">
      <c r="A236" s="89">
        <v>42</v>
      </c>
      <c r="B236" s="88" t="s">
        <v>15442</v>
      </c>
      <c r="C236" s="94" t="s">
        <v>15443</v>
      </c>
      <c r="D236" s="95" t="s">
        <v>25317</v>
      </c>
      <c r="E236" s="95" t="s">
        <v>25318</v>
      </c>
      <c r="F236" s="95" t="s">
        <v>1847</v>
      </c>
      <c r="G236" s="88">
        <v>118.80500000000001</v>
      </c>
      <c r="H236" s="29" t="s">
        <v>23364</v>
      </c>
      <c r="I236" s="87">
        <v>49</v>
      </c>
      <c r="J236" s="89" t="s">
        <v>82</v>
      </c>
      <c r="K236" s="105" t="str">
        <f t="shared" si="6"/>
        <v>42,4215687,'SANTA TEREZINHA DO PROGRESSO','-26.61962517','-53.20029727','419','118,805','TEREZINHANO','49',current_timestamp);</v>
      </c>
      <c r="L236" s="105" t="str">
        <f t="shared" si="7"/>
        <v>INSERT INTO municipio (cd_estado,cd_municipio,ds_municipio,vl_latitude,vl_longitude,vl_altitude,qt_area,ds_gentilico,nr_ddd,dt_registro)VALUES (42,4215687,'SANTA TEREZINHA DO PROGRESSO','-26.61962517','-53.20029727','419','118,805','TEREZINHANO','49',current_timestamp);</v>
      </c>
    </row>
    <row r="237" spans="1:12" x14ac:dyDescent="0.25">
      <c r="A237" s="89">
        <v>42</v>
      </c>
      <c r="B237" s="88" t="s">
        <v>15444</v>
      </c>
      <c r="C237" s="94" t="s">
        <v>15445</v>
      </c>
      <c r="D237" s="95" t="s">
        <v>25319</v>
      </c>
      <c r="E237" s="95" t="s">
        <v>25320</v>
      </c>
      <c r="F237" s="95" t="s">
        <v>3001</v>
      </c>
      <c r="G237" s="88">
        <v>73.835999999999999</v>
      </c>
      <c r="H237" s="29" t="s">
        <v>23095</v>
      </c>
      <c r="I237" s="87">
        <v>49</v>
      </c>
      <c r="J237" s="89" t="s">
        <v>82</v>
      </c>
      <c r="K237" s="105" t="str">
        <f t="shared" si="6"/>
        <v>42,4215695,'SANTIAGO DO SUL','-26.63521643','-52.67591043','449','73,836','SANTIAGUENSE','49',current_timestamp);</v>
      </c>
      <c r="L237" s="105" t="str">
        <f t="shared" si="7"/>
        <v>INSERT INTO municipio (cd_estado,cd_municipio,ds_municipio,vl_latitude,vl_longitude,vl_altitude,qt_area,ds_gentilico,nr_ddd,dt_registro)VALUES (42,4215695,'SANTIAGO DO SUL','-26.63521643','-52.67591043','449','73,836','SANTIAGUENSE','49',current_timestamp);</v>
      </c>
    </row>
    <row r="238" spans="1:12" x14ac:dyDescent="0.25">
      <c r="A238" s="89">
        <v>42</v>
      </c>
      <c r="B238" s="88" t="s">
        <v>15446</v>
      </c>
      <c r="C238" s="94" t="s">
        <v>15447</v>
      </c>
      <c r="D238" s="95" t="s">
        <v>25321</v>
      </c>
      <c r="E238" s="95" t="s">
        <v>25322</v>
      </c>
      <c r="F238" s="95" t="s">
        <v>473</v>
      </c>
      <c r="G238" s="88">
        <v>344.04899999999998</v>
      </c>
      <c r="H238" s="29" t="s">
        <v>5222</v>
      </c>
      <c r="I238" s="87">
        <v>48</v>
      </c>
      <c r="J238" s="89" t="s">
        <v>82</v>
      </c>
      <c r="K238" s="105" t="str">
        <f t="shared" si="6"/>
        <v>42,4215703,'SANTO AMARO DA IMPERATRIZ','-27.6854172','-48.7799933','22','344,049','SANTO-AMARENSE','48',current_timestamp);</v>
      </c>
      <c r="L238" s="105" t="str">
        <f t="shared" si="7"/>
        <v>INSERT INTO municipio (cd_estado,cd_municipio,ds_municipio,vl_latitude,vl_longitude,vl_altitude,qt_area,ds_gentilico,nr_ddd,dt_registro)VALUES (42,4215703,'SANTO AMARO DA IMPERATRIZ','-27.6854172','-48.7799933','22','344,049','SANTO-AMARENSE','48',current_timestamp);</v>
      </c>
    </row>
    <row r="239" spans="1:12" x14ac:dyDescent="0.25">
      <c r="A239" s="89">
        <v>42</v>
      </c>
      <c r="B239" s="88" t="s">
        <v>15450</v>
      </c>
      <c r="C239" s="94" t="s">
        <v>15451</v>
      </c>
      <c r="D239" s="95" t="s">
        <v>25323</v>
      </c>
      <c r="E239" s="95" t="s">
        <v>25324</v>
      </c>
      <c r="F239" s="95" t="s">
        <v>17780</v>
      </c>
      <c r="G239" s="88">
        <v>501.63400000000001</v>
      </c>
      <c r="H239" s="29" t="s">
        <v>17369</v>
      </c>
      <c r="I239" s="87">
        <v>47</v>
      </c>
      <c r="J239" s="89" t="s">
        <v>82</v>
      </c>
      <c r="K239" s="105" t="str">
        <f t="shared" si="6"/>
        <v>42,4215802,'SÃO BENTO DO SUL','-26.2496737','-49.3830788','849','501,634','SÃO-BENTENSE','47',current_timestamp);</v>
      </c>
      <c r="L239" s="105" t="str">
        <f t="shared" si="7"/>
        <v>INSERT INTO municipio (cd_estado,cd_municipio,ds_municipio,vl_latitude,vl_longitude,vl_altitude,qt_area,ds_gentilico,nr_ddd,dt_registro)VALUES (42,4215802,'SÃO BENTO DO SUL','-26.2496737','-49.3830788','849','501,634','SÃO-BENTENSE','47',current_timestamp);</v>
      </c>
    </row>
    <row r="240" spans="1:12" x14ac:dyDescent="0.25">
      <c r="A240" s="89">
        <v>42</v>
      </c>
      <c r="B240" s="88" t="s">
        <v>15448</v>
      </c>
      <c r="C240" s="94" t="s">
        <v>15449</v>
      </c>
      <c r="D240" s="95" t="s">
        <v>25325</v>
      </c>
      <c r="E240" s="95" t="s">
        <v>25326</v>
      </c>
      <c r="F240" s="95" t="s">
        <v>2269</v>
      </c>
      <c r="G240" s="88">
        <v>149.02000000000001</v>
      </c>
      <c r="H240" s="29" t="s">
        <v>23365</v>
      </c>
      <c r="I240" s="87">
        <v>49</v>
      </c>
      <c r="J240" s="89" t="s">
        <v>82</v>
      </c>
      <c r="K240" s="105" t="str">
        <f t="shared" si="6"/>
        <v>42,4215752,'SÃO BERNARDINO','-26.4726109','-52.96618926','602','149,02','BERNARDINENSE','49',current_timestamp);</v>
      </c>
      <c r="L240" s="105" t="str">
        <f t="shared" si="7"/>
        <v>INSERT INTO municipio (cd_estado,cd_municipio,ds_municipio,vl_latitude,vl_longitude,vl_altitude,qt_area,ds_gentilico,nr_ddd,dt_registro)VALUES (42,4215752,'SÃO BERNARDINO','-26.4726109','-52.96618926','602','149,02','BERNARDINENSE','49',current_timestamp);</v>
      </c>
    </row>
    <row r="241" spans="1:12" x14ac:dyDescent="0.25">
      <c r="A241" s="89">
        <v>42</v>
      </c>
      <c r="B241" s="88" t="s">
        <v>15452</v>
      </c>
      <c r="C241" s="94" t="s">
        <v>15453</v>
      </c>
      <c r="D241" s="95" t="s">
        <v>25327</v>
      </c>
      <c r="E241" s="95" t="s">
        <v>25328</v>
      </c>
      <c r="F241" s="95" t="s">
        <v>9884</v>
      </c>
      <c r="G241" s="88">
        <v>460.36399999999998</v>
      </c>
      <c r="H241" s="29" t="s">
        <v>23366</v>
      </c>
      <c r="I241" s="87">
        <v>48</v>
      </c>
      <c r="J241" s="89" t="s">
        <v>82</v>
      </c>
      <c r="K241" s="105" t="str">
        <f t="shared" si="6"/>
        <v>42,4215901,'SÃO BONIFÁCIO','-27.9006355','-48.93028888','426','460,364','SÃO-BONIFACENSE','48',current_timestamp);</v>
      </c>
      <c r="L241" s="105" t="str">
        <f t="shared" si="7"/>
        <v>INSERT INTO municipio (cd_estado,cd_municipio,ds_municipio,vl_latitude,vl_longitude,vl_altitude,qt_area,ds_gentilico,nr_ddd,dt_registro)VALUES (42,4215901,'SÃO BONIFÁCIO','-27.9006355','-48.93028888','426','460,364','SÃO-BONIFACENSE','48',current_timestamp);</v>
      </c>
    </row>
    <row r="242" spans="1:12" x14ac:dyDescent="0.25">
      <c r="A242" s="89">
        <v>42</v>
      </c>
      <c r="B242" s="88" t="s">
        <v>15454</v>
      </c>
      <c r="C242" s="94" t="s">
        <v>15455</v>
      </c>
      <c r="D242" s="95" t="s">
        <v>25329</v>
      </c>
      <c r="E242" s="95" t="s">
        <v>25330</v>
      </c>
      <c r="F242" s="95" t="s">
        <v>9331</v>
      </c>
      <c r="G242" s="88">
        <v>161.292</v>
      </c>
      <c r="H242" s="29" t="s">
        <v>22774</v>
      </c>
      <c r="I242" s="87">
        <v>49</v>
      </c>
      <c r="J242" s="89" t="s">
        <v>82</v>
      </c>
      <c r="K242" s="105" t="str">
        <f t="shared" si="6"/>
        <v>42,4216008,'SÃO CARLOS','-27.08566485','-53.00617933','257','161,292','SÃO-CARLENSE','49',current_timestamp);</v>
      </c>
      <c r="L242" s="105" t="str">
        <f t="shared" si="7"/>
        <v>INSERT INTO municipio (cd_estado,cd_municipio,ds_municipio,vl_latitude,vl_longitude,vl_altitude,qt_area,ds_gentilico,nr_ddd,dt_registro)VALUES (42,4216008,'SÃO CARLOS','-27.08566485','-53.00617933','257','161,292','SÃO-CARLENSE','49',current_timestamp);</v>
      </c>
    </row>
    <row r="243" spans="1:12" x14ac:dyDescent="0.25">
      <c r="A243" s="89">
        <v>42</v>
      </c>
      <c r="B243" s="88" t="s">
        <v>15456</v>
      </c>
      <c r="C243" s="94" t="s">
        <v>15457</v>
      </c>
      <c r="D243" s="95" t="s">
        <v>25331</v>
      </c>
      <c r="E243" s="95" t="s">
        <v>25332</v>
      </c>
      <c r="F243" s="95" t="s">
        <v>19315</v>
      </c>
      <c r="G243" s="88">
        <v>351.1</v>
      </c>
      <c r="H243" s="29" t="s">
        <v>23367</v>
      </c>
      <c r="I243" s="87">
        <v>49</v>
      </c>
      <c r="J243" s="89" t="s">
        <v>82</v>
      </c>
      <c r="K243" s="105" t="str">
        <f t="shared" si="6"/>
        <v>42,4216057,'SÃO CRISTOVÃO DO SUL','-27.266652','-50.4390816','1045','351,1','SÃO-CRISTOVENSE','49',current_timestamp);</v>
      </c>
      <c r="L243" s="105" t="str">
        <f t="shared" si="7"/>
        <v>INSERT INTO municipio (cd_estado,cd_municipio,ds_municipio,vl_latitude,vl_longitude,vl_altitude,qt_area,ds_gentilico,nr_ddd,dt_registro)VALUES (42,4216057,'SÃO CRISTOVÃO DO SUL','-27.266652','-50.4390816','1045','351,1','SÃO-CRISTOVENSE','49',current_timestamp);</v>
      </c>
    </row>
    <row r="244" spans="1:12" x14ac:dyDescent="0.25">
      <c r="A244" s="89">
        <v>42</v>
      </c>
      <c r="B244" s="88" t="s">
        <v>15458</v>
      </c>
      <c r="C244" s="94" t="s">
        <v>1084</v>
      </c>
      <c r="D244" s="95" t="s">
        <v>25333</v>
      </c>
      <c r="E244" s="95" t="s">
        <v>25334</v>
      </c>
      <c r="F244" s="95" t="s">
        <v>3521</v>
      </c>
      <c r="G244" s="88">
        <v>367.20299999999997</v>
      </c>
      <c r="H244" s="29" t="s">
        <v>5599</v>
      </c>
      <c r="I244" s="87">
        <v>49</v>
      </c>
      <c r="J244" s="89" t="s">
        <v>82</v>
      </c>
      <c r="K244" s="105" t="str">
        <f t="shared" si="6"/>
        <v>42,4216107,'SÃO DOMINGOS','-26.5552043','-52.5316488','632','367,203','DOMINGUENSE','49',current_timestamp);</v>
      </c>
      <c r="L244" s="105" t="str">
        <f t="shared" si="7"/>
        <v>INSERT INTO municipio (cd_estado,cd_municipio,ds_municipio,vl_latitude,vl_longitude,vl_altitude,qt_area,ds_gentilico,nr_ddd,dt_registro)VALUES (42,4216107,'SÃO DOMINGOS','-26.5552043','-52.5316488','632','367,203','DOMINGUENSE','49',current_timestamp);</v>
      </c>
    </row>
    <row r="245" spans="1:12" x14ac:dyDescent="0.25">
      <c r="A245" s="89">
        <v>42</v>
      </c>
      <c r="B245" s="88" t="s">
        <v>15459</v>
      </c>
      <c r="C245" s="94" t="s">
        <v>15460</v>
      </c>
      <c r="D245" s="95" t="s">
        <v>25335</v>
      </c>
      <c r="E245" s="95" t="s">
        <v>25336</v>
      </c>
      <c r="F245" s="95" t="s">
        <v>1436</v>
      </c>
      <c r="G245" s="88">
        <v>498.64600000000002</v>
      </c>
      <c r="H245" s="29" t="s">
        <v>20154</v>
      </c>
      <c r="I245" s="87">
        <v>47</v>
      </c>
      <c r="J245" s="89" t="s">
        <v>82</v>
      </c>
      <c r="K245" s="105" t="str">
        <f t="shared" si="6"/>
        <v>42,4216206,'SÃO FRANCISCO DO SUL','-26.24988034','-48.63610294','9','498,646','FRANCISQUENSE','47',current_timestamp);</v>
      </c>
      <c r="L245" s="105" t="str">
        <f t="shared" si="7"/>
        <v>INSERT INTO municipio (cd_estado,cd_municipio,ds_municipio,vl_latitude,vl_longitude,vl_altitude,qt_area,ds_gentilico,nr_ddd,dt_registro)VALUES (42,4216206,'SÃO FRANCISCO DO SUL','-26.24988034','-48.63610294','9','498,646','FRANCISQUENSE','47',current_timestamp);</v>
      </c>
    </row>
    <row r="246" spans="1:12" x14ac:dyDescent="0.25">
      <c r="A246" s="89">
        <v>42</v>
      </c>
      <c r="B246" s="88" t="s">
        <v>15463</v>
      </c>
      <c r="C246" s="94" t="s">
        <v>6637</v>
      </c>
      <c r="D246" s="95" t="s">
        <v>25337</v>
      </c>
      <c r="E246" s="95" t="s">
        <v>25338</v>
      </c>
      <c r="F246" s="95" t="s">
        <v>497</v>
      </c>
      <c r="G246" s="88">
        <v>200.58199999999999</v>
      </c>
      <c r="H246" s="29" t="s">
        <v>20043</v>
      </c>
      <c r="I246" s="87">
        <v>48</v>
      </c>
      <c r="J246" s="89" t="s">
        <v>82</v>
      </c>
      <c r="K246" s="105" t="str">
        <f t="shared" si="6"/>
        <v>42,4216305,'SÃO JOÃO BATISTA','-27.27619012','-48.85081163','23','200,582','BATISTENSE','48',current_timestamp);</v>
      </c>
      <c r="L246" s="105" t="str">
        <f t="shared" si="7"/>
        <v>INSERT INTO municipio (cd_estado,cd_municipio,ds_municipio,vl_latitude,vl_longitude,vl_altitude,qt_area,ds_gentilico,nr_ddd,dt_registro)VALUES (42,4216305,'SÃO JOÃO BATISTA','-27.27619012','-48.85081163','23','200,582','BATISTENSE','48',current_timestamp);</v>
      </c>
    </row>
    <row r="247" spans="1:12" x14ac:dyDescent="0.25">
      <c r="A247" s="89">
        <v>42</v>
      </c>
      <c r="B247" s="88" t="s">
        <v>15464</v>
      </c>
      <c r="C247" s="94" t="s">
        <v>15465</v>
      </c>
      <c r="D247" s="95" t="s">
        <v>25339</v>
      </c>
      <c r="E247" s="95" t="s">
        <v>25340</v>
      </c>
      <c r="F247" s="95" t="s">
        <v>3123</v>
      </c>
      <c r="G247" s="88">
        <v>151.41999999999999</v>
      </c>
      <c r="H247" s="29" t="s">
        <v>23368</v>
      </c>
      <c r="I247" s="87">
        <v>47</v>
      </c>
      <c r="J247" s="89" t="s">
        <v>82</v>
      </c>
      <c r="K247" s="105" t="str">
        <f t="shared" si="6"/>
        <v>42,4216354,'SÃO JOÃO DO ITAPERIÚ','-26.62036554','-48.76747227','28','151,42','ITAPERIUENSE','47',current_timestamp);</v>
      </c>
      <c r="L247" s="105" t="str">
        <f t="shared" si="7"/>
        <v>INSERT INTO municipio (cd_estado,cd_municipio,ds_municipio,vl_latitude,vl_longitude,vl_altitude,qt_area,ds_gentilico,nr_ddd,dt_registro)VALUES (42,4216354,'SÃO JOÃO DO ITAPERIÚ','-26.62036554','-48.76747227','28','151,42','ITAPERIUENSE','47',current_timestamp);</v>
      </c>
    </row>
    <row r="248" spans="1:12" x14ac:dyDescent="0.25">
      <c r="A248" s="89">
        <v>42</v>
      </c>
      <c r="B248" s="88" t="s">
        <v>15461</v>
      </c>
      <c r="C248" s="94" t="s">
        <v>15462</v>
      </c>
      <c r="D248" s="95" t="s">
        <v>25341</v>
      </c>
      <c r="E248" s="95" t="s">
        <v>25342</v>
      </c>
      <c r="F248" s="95" t="s">
        <v>1981</v>
      </c>
      <c r="G248" s="88">
        <v>163.304</v>
      </c>
      <c r="H248" s="29" t="s">
        <v>5808</v>
      </c>
      <c r="I248" s="87">
        <v>49</v>
      </c>
      <c r="J248" s="89" t="s">
        <v>82</v>
      </c>
      <c r="K248" s="105" t="str">
        <f t="shared" si="6"/>
        <v>42,4216255,'SÃO JOÃO DO OESTE','-27.09685944','-53.59386206','308','163,304','SÃO-JOANENSE','49',current_timestamp);</v>
      </c>
      <c r="L248" s="105" t="str">
        <f t="shared" si="7"/>
        <v>INSERT INTO municipio (cd_estado,cd_municipio,ds_municipio,vl_latitude,vl_longitude,vl_altitude,qt_area,ds_gentilico,nr_ddd,dt_registro)VALUES (42,4216255,'SÃO JOÃO DO OESTE','-27.09685944','-53.59386206','308','163,304','SÃO-JOANENSE','49',current_timestamp);</v>
      </c>
    </row>
    <row r="249" spans="1:12" x14ac:dyDescent="0.25">
      <c r="A249" s="89">
        <v>42</v>
      </c>
      <c r="B249" s="88" t="s">
        <v>15466</v>
      </c>
      <c r="C249" s="94" t="s">
        <v>15467</v>
      </c>
      <c r="D249" s="95" t="s">
        <v>25343</v>
      </c>
      <c r="E249" s="95" t="s">
        <v>25344</v>
      </c>
      <c r="F249" s="95" t="s">
        <v>1436</v>
      </c>
      <c r="G249" s="88">
        <v>183.358</v>
      </c>
      <c r="H249" s="29" t="s">
        <v>23369</v>
      </c>
      <c r="I249" s="87">
        <v>48</v>
      </c>
      <c r="J249" s="89" t="s">
        <v>82</v>
      </c>
      <c r="K249" s="105" t="str">
        <f t="shared" si="6"/>
        <v>42,4216404,'SÃO JOÃO DO SUL','-29.22456433','-49.80941534','9','183,358','JOÃO-SULENSE','48',current_timestamp);</v>
      </c>
      <c r="L249" s="105" t="str">
        <f t="shared" si="7"/>
        <v>INSERT INTO municipio (cd_estado,cd_municipio,ds_municipio,vl_latitude,vl_longitude,vl_altitude,qt_area,ds_gentilico,nr_ddd,dt_registro)VALUES (42,4216404,'SÃO JOÃO DO SUL','-29.22456433','-49.80941534','9','183,358','JOÃO-SULENSE','48',current_timestamp);</v>
      </c>
    </row>
    <row r="250" spans="1:12" x14ac:dyDescent="0.25">
      <c r="A250" s="89">
        <v>42</v>
      </c>
      <c r="B250" s="88" t="s">
        <v>15468</v>
      </c>
      <c r="C250" s="94" t="s">
        <v>15469</v>
      </c>
      <c r="D250" s="95" t="s">
        <v>25345</v>
      </c>
      <c r="E250" s="95" t="s">
        <v>25346</v>
      </c>
      <c r="F250" s="95" t="s">
        <v>25347</v>
      </c>
      <c r="G250" s="88">
        <v>1892.2560000000001</v>
      </c>
      <c r="H250" s="29" t="s">
        <v>23370</v>
      </c>
      <c r="I250" s="87">
        <v>49</v>
      </c>
      <c r="J250" s="89" t="s">
        <v>82</v>
      </c>
      <c r="K250" s="105" t="str">
        <f t="shared" si="6"/>
        <v>42,4216503,'SÃO JOAQUIM','-28.29204335','-49.93691683','1352','1892,256','JOAQUINENSE','49',current_timestamp);</v>
      </c>
      <c r="L250" s="105" t="str">
        <f t="shared" si="7"/>
        <v>INSERT INTO municipio (cd_estado,cd_municipio,ds_municipio,vl_latitude,vl_longitude,vl_altitude,qt_area,ds_gentilico,nr_ddd,dt_registro)VALUES (42,4216503,'SÃO JOAQUIM','-28.29204335','-49.93691683','1352','1892,256','JOAQUINENSE','49',current_timestamp);</v>
      </c>
    </row>
    <row r="251" spans="1:12" x14ac:dyDescent="0.25">
      <c r="A251" s="89">
        <v>42</v>
      </c>
      <c r="B251" s="88" t="s">
        <v>15470</v>
      </c>
      <c r="C251" s="94" t="s">
        <v>15471</v>
      </c>
      <c r="D251" s="95" t="s">
        <v>25348</v>
      </c>
      <c r="E251" s="95" t="s">
        <v>25349</v>
      </c>
      <c r="F251" s="95" t="s">
        <v>19726</v>
      </c>
      <c r="G251" s="88">
        <v>150.453</v>
      </c>
      <c r="H251" s="29" t="s">
        <v>23371</v>
      </c>
      <c r="I251" s="87">
        <v>48</v>
      </c>
      <c r="J251" s="89" t="s">
        <v>82</v>
      </c>
      <c r="K251" s="105" t="str">
        <f t="shared" si="6"/>
        <v>42,4216602,'SÃO JOSÉ','-27.6134335','-48.6367548','66','150,453','JOSEFENSE','48',current_timestamp);</v>
      </c>
      <c r="L251" s="105" t="str">
        <f t="shared" si="7"/>
        <v>INSERT INTO municipio (cd_estado,cd_municipio,ds_municipio,vl_latitude,vl_longitude,vl_altitude,qt_area,ds_gentilico,nr_ddd,dt_registro)VALUES (42,4216602,'SÃO JOSÉ','-27.6134335','-48.6367548','66','150,453','JOSEFENSE','48',current_timestamp);</v>
      </c>
    </row>
    <row r="252" spans="1:12" x14ac:dyDescent="0.25">
      <c r="A252" s="89">
        <v>42</v>
      </c>
      <c r="B252" s="88" t="s">
        <v>15472</v>
      </c>
      <c r="C252" s="94" t="s">
        <v>15473</v>
      </c>
      <c r="D252" s="95" t="s">
        <v>25350</v>
      </c>
      <c r="E252" s="95" t="s">
        <v>25351</v>
      </c>
      <c r="F252" s="95" t="s">
        <v>2089</v>
      </c>
      <c r="G252" s="88">
        <v>281.25299999999999</v>
      </c>
      <c r="H252" s="29" t="s">
        <v>1278</v>
      </c>
      <c r="I252" s="87">
        <v>49</v>
      </c>
      <c r="J252" s="89" t="s">
        <v>82</v>
      </c>
      <c r="K252" s="105" t="str">
        <f t="shared" si="6"/>
        <v>42,4216701,'SÃO JOSÉ DO CEDRO','-26.45596954','-53.49876357','717','281,253','CEDRENSE','49',current_timestamp);</v>
      </c>
      <c r="L252" s="105" t="str">
        <f t="shared" si="7"/>
        <v>INSERT INTO municipio (cd_estado,cd_municipio,ds_municipio,vl_latitude,vl_longitude,vl_altitude,qt_area,ds_gentilico,nr_ddd,dt_registro)VALUES (42,4216701,'SÃO JOSÉ DO CEDRO','-26.45596954','-53.49876357','717','281,253','CEDRENSE','49',current_timestamp);</v>
      </c>
    </row>
    <row r="253" spans="1:12" x14ac:dyDescent="0.25">
      <c r="A253" s="89">
        <v>42</v>
      </c>
      <c r="B253" s="88" t="s">
        <v>15474</v>
      </c>
      <c r="C253" s="94" t="s">
        <v>15475</v>
      </c>
      <c r="D253" s="95" t="s">
        <v>25352</v>
      </c>
      <c r="E253" s="95" t="s">
        <v>25353</v>
      </c>
      <c r="F253" s="95" t="s">
        <v>25354</v>
      </c>
      <c r="G253" s="88">
        <v>944.91700000000003</v>
      </c>
      <c r="H253" s="29" t="s">
        <v>22889</v>
      </c>
      <c r="I253" s="87">
        <v>49</v>
      </c>
      <c r="J253" s="89" t="s">
        <v>82</v>
      </c>
      <c r="K253" s="105" t="str">
        <f t="shared" si="6"/>
        <v>42,4216800,'SÃO JOSÉ DO CERRITO','-27.66199743','-50.58068991','873','944,917','CERRITENSE','49',current_timestamp);</v>
      </c>
      <c r="L253" s="105" t="str">
        <f t="shared" si="7"/>
        <v>INSERT INTO municipio (cd_estado,cd_municipio,ds_municipio,vl_latitude,vl_longitude,vl_altitude,qt_area,ds_gentilico,nr_ddd,dt_registro)VALUES (42,4216800,'SÃO JOSÉ DO CERRITO','-27.66199743','-50.58068991','873','944,917','CERRITENSE','49',current_timestamp);</v>
      </c>
    </row>
    <row r="254" spans="1:12" x14ac:dyDescent="0.25">
      <c r="A254" s="89">
        <v>42</v>
      </c>
      <c r="B254" s="88" t="s">
        <v>15476</v>
      </c>
      <c r="C254" s="94" t="s">
        <v>15477</v>
      </c>
      <c r="D254" s="95" t="s">
        <v>25355</v>
      </c>
      <c r="E254" s="95" t="s">
        <v>25356</v>
      </c>
      <c r="F254" s="95" t="s">
        <v>19139</v>
      </c>
      <c r="G254" s="88">
        <v>356.31599999999997</v>
      </c>
      <c r="H254" s="29" t="s">
        <v>23372</v>
      </c>
      <c r="I254" s="87">
        <v>49</v>
      </c>
      <c r="J254" s="89" t="s">
        <v>82</v>
      </c>
      <c r="K254" s="105" t="str">
        <f t="shared" si="6"/>
        <v>42,4216909,'SÃO LOURENÇO DO OESTE','-26.35473672','-52.85255159','899','356,316','LOURENCENSE OU LOURENCIANO','49',current_timestamp);</v>
      </c>
      <c r="L254" s="105" t="str">
        <f t="shared" si="7"/>
        <v>INSERT INTO municipio (cd_estado,cd_municipio,ds_municipio,vl_latitude,vl_longitude,vl_altitude,qt_area,ds_gentilico,nr_ddd,dt_registro)VALUES (42,4216909,'SÃO LOURENÇO DO OESTE','-26.35473672','-52.85255159','899','356,316','LOURENCENSE OU LOURENCIANO','49',current_timestamp);</v>
      </c>
    </row>
    <row r="255" spans="1:12" x14ac:dyDescent="0.25">
      <c r="A255" s="89">
        <v>42</v>
      </c>
      <c r="B255" s="88" t="s">
        <v>15478</v>
      </c>
      <c r="C255" s="94" t="s">
        <v>15479</v>
      </c>
      <c r="D255" s="95" t="s">
        <v>25357</v>
      </c>
      <c r="E255" s="95" t="s">
        <v>25358</v>
      </c>
      <c r="F255" s="95" t="s">
        <v>1783</v>
      </c>
      <c r="G255" s="88">
        <v>107.663</v>
      </c>
      <c r="H255" s="29" t="s">
        <v>23373</v>
      </c>
      <c r="I255" s="87">
        <v>48</v>
      </c>
      <c r="J255" s="89" t="s">
        <v>82</v>
      </c>
      <c r="K255" s="105" t="str">
        <f t="shared" si="6"/>
        <v>42,4217006,'SÃO LUDGERO','-28.32757779','-49.17935371','51','107,663','SÃO-LUDGERENSE','48',current_timestamp);</v>
      </c>
      <c r="L255" s="105" t="str">
        <f t="shared" si="7"/>
        <v>INSERT INTO municipio (cd_estado,cd_municipio,ds_municipio,vl_latitude,vl_longitude,vl_altitude,qt_area,ds_gentilico,nr_ddd,dt_registro)VALUES (42,4217006,'SÃO LUDGERO','-28.32757779','-49.17935371','51','107,663','SÃO-LUDGERENSE','48',current_timestamp);</v>
      </c>
    </row>
    <row r="256" spans="1:12" x14ac:dyDescent="0.25">
      <c r="A256" s="89">
        <v>42</v>
      </c>
      <c r="B256" s="88" t="s">
        <v>15480</v>
      </c>
      <c r="C256" s="94" t="s">
        <v>14817</v>
      </c>
      <c r="D256" s="95" t="s">
        <v>25359</v>
      </c>
      <c r="E256" s="95" t="s">
        <v>25360</v>
      </c>
      <c r="F256" s="95" t="s">
        <v>482</v>
      </c>
      <c r="G256" s="88">
        <v>223.88900000000001</v>
      </c>
      <c r="H256" s="29" t="s">
        <v>23111</v>
      </c>
      <c r="I256" s="87">
        <v>48</v>
      </c>
      <c r="J256" s="89" t="s">
        <v>82</v>
      </c>
      <c r="K256" s="105" t="str">
        <f t="shared" si="6"/>
        <v>42,4217105,'SÃO MARTINHO','-28.16499728','-48.98011923','45','223,889','SÃO-MARTINHENSE','48',current_timestamp);</v>
      </c>
      <c r="L256" s="105" t="str">
        <f t="shared" si="7"/>
        <v>INSERT INTO municipio (cd_estado,cd_municipio,ds_municipio,vl_latitude,vl_longitude,vl_altitude,qt_area,ds_gentilico,nr_ddd,dt_registro)VALUES (42,4217105,'SÃO MARTINHO','-28.16499728','-48.98011923','45','223,889','SÃO-MARTINHENSE','48',current_timestamp);</v>
      </c>
    </row>
    <row r="257" spans="1:12" x14ac:dyDescent="0.25">
      <c r="A257" s="89">
        <v>42</v>
      </c>
      <c r="B257" s="88" t="s">
        <v>15481</v>
      </c>
      <c r="C257" s="94" t="s">
        <v>15482</v>
      </c>
      <c r="D257" s="95" t="s">
        <v>25361</v>
      </c>
      <c r="E257" s="95" t="s">
        <v>25362</v>
      </c>
      <c r="F257" s="95" t="s">
        <v>1850</v>
      </c>
      <c r="G257" s="88">
        <v>71.405000000000001</v>
      </c>
      <c r="H257" s="29" t="s">
        <v>4432</v>
      </c>
      <c r="I257" s="87">
        <v>49</v>
      </c>
      <c r="J257" s="89" t="s">
        <v>82</v>
      </c>
      <c r="K257" s="105" t="str">
        <f t="shared" si="6"/>
        <v>42,4217154,'SÃO MIGUEL DA BOA VISTA','-26.69192499','-53.25646162','443','71,405','BOA-VISTENSE','49',current_timestamp);</v>
      </c>
      <c r="L257" s="105" t="str">
        <f t="shared" si="7"/>
        <v>INSERT INTO municipio (cd_estado,cd_municipio,ds_municipio,vl_latitude,vl_longitude,vl_altitude,qt_area,ds_gentilico,nr_ddd,dt_registro)VALUES (42,4217154,'SÃO MIGUEL DA BOA VISTA','-26.69192499','-53.25646162','443','71,405','BOA-VISTENSE','49',current_timestamp);</v>
      </c>
    </row>
    <row r="258" spans="1:12" x14ac:dyDescent="0.25">
      <c r="A258" s="89">
        <v>42</v>
      </c>
      <c r="B258" s="88" t="s">
        <v>15483</v>
      </c>
      <c r="C258" s="94" t="s">
        <v>15484</v>
      </c>
      <c r="D258" s="95" t="s">
        <v>25363</v>
      </c>
      <c r="E258" s="95" t="s">
        <v>25364</v>
      </c>
      <c r="F258" s="95" t="s">
        <v>1474</v>
      </c>
      <c r="G258" s="88">
        <v>234.036</v>
      </c>
      <c r="H258" s="29" t="s">
        <v>23374</v>
      </c>
      <c r="I258" s="87">
        <v>49</v>
      </c>
      <c r="J258" s="89" t="s">
        <v>82</v>
      </c>
      <c r="K258" s="105" t="str">
        <f t="shared" ref="K258:K296" si="8">CONCATENATE(A258,",",B258,",'",C258,"','",D258,"','",E258,"','",F258,"','",G258,"','",H258,"','",I258,"',",J258,");")</f>
        <v>42,4217204,'SÃO MIGUEL DO OESTE','-26.7244633','-53.5165494','655','234,036','MIGUEL-OESTINO','49',current_timestamp);</v>
      </c>
      <c r="L258" s="105" t="str">
        <f t="shared" ref="L258:L296" si="9">CONCATENATE("INSERT INTO municipio (cd_estado,cd_municipio,ds_municipio,vl_latitude,vl_longitude,vl_altitude,qt_area,ds_gentilico,nr_ddd,dt_registro)VALUES (",K258)</f>
        <v>INSERT INTO municipio (cd_estado,cd_municipio,ds_municipio,vl_latitude,vl_longitude,vl_altitude,qt_area,ds_gentilico,nr_ddd,dt_registro)VALUES (42,4217204,'SÃO MIGUEL DO OESTE','-26.7244633','-53.5165494','655','234,036','MIGUEL-OESTINO','49',current_timestamp);</v>
      </c>
    </row>
    <row r="259" spans="1:12" x14ac:dyDescent="0.25">
      <c r="A259" s="89">
        <v>42</v>
      </c>
      <c r="B259" s="88" t="s">
        <v>15485</v>
      </c>
      <c r="C259" s="94" t="s">
        <v>15486</v>
      </c>
      <c r="D259" s="95" t="s">
        <v>25365</v>
      </c>
      <c r="E259" s="95" t="s">
        <v>25366</v>
      </c>
      <c r="F259" s="95" t="s">
        <v>7960</v>
      </c>
      <c r="G259" s="88">
        <v>140.01599999999999</v>
      </c>
      <c r="H259" s="29" t="s">
        <v>1239</v>
      </c>
      <c r="I259" s="87">
        <v>48</v>
      </c>
      <c r="J259" s="89" t="s">
        <v>82</v>
      </c>
      <c r="K259" s="105" t="str">
        <f t="shared" si="8"/>
        <v>42,4217253,'SÃO PEDRO DE ALCÂNTARA','-27.566928','-48.8047708','232','140,016','ALCANTARENSE','48',current_timestamp);</v>
      </c>
      <c r="L259" s="105" t="str">
        <f t="shared" si="9"/>
        <v>INSERT INTO municipio (cd_estado,cd_municipio,ds_municipio,vl_latitude,vl_longitude,vl_altitude,qt_area,ds_gentilico,nr_ddd,dt_registro)VALUES (42,4217253,'SÃO PEDRO DE ALCÂNTARA','-27.566928','-48.8047708','232','140,016','ALCANTARENSE','48',current_timestamp);</v>
      </c>
    </row>
    <row r="260" spans="1:12" x14ac:dyDescent="0.25">
      <c r="A260" s="89">
        <v>42</v>
      </c>
      <c r="B260" s="88" t="s">
        <v>15487</v>
      </c>
      <c r="C260" s="94" t="s">
        <v>15488</v>
      </c>
      <c r="D260" s="95" t="s">
        <v>25367</v>
      </c>
      <c r="E260" s="95" t="s">
        <v>25368</v>
      </c>
      <c r="F260" s="95" t="s">
        <v>1626</v>
      </c>
      <c r="G260" s="88">
        <v>206.596</v>
      </c>
      <c r="H260" s="29" t="s">
        <v>22785</v>
      </c>
      <c r="I260" s="87">
        <v>49</v>
      </c>
      <c r="J260" s="89" t="s">
        <v>82</v>
      </c>
      <c r="K260" s="105" t="str">
        <f t="shared" si="8"/>
        <v>42,4217303,'SAUDADES','-26.92607133','-53.00490885','281','206,596','SAUDADENSE','49',current_timestamp);</v>
      </c>
      <c r="L260" s="105" t="str">
        <f t="shared" si="9"/>
        <v>INSERT INTO municipio (cd_estado,cd_municipio,ds_municipio,vl_latitude,vl_longitude,vl_altitude,qt_area,ds_gentilico,nr_ddd,dt_registro)VALUES (42,4217303,'SAUDADES','-26.92607133','-53.00490885','281','206,596','SAUDADENSE','49',current_timestamp);</v>
      </c>
    </row>
    <row r="261" spans="1:12" x14ac:dyDescent="0.25">
      <c r="A261" s="89">
        <v>42</v>
      </c>
      <c r="B261" s="88" t="s">
        <v>15489</v>
      </c>
      <c r="C261" s="94" t="s">
        <v>15490</v>
      </c>
      <c r="D261" s="95" t="s">
        <v>25369</v>
      </c>
      <c r="E261" s="95" t="s">
        <v>25370</v>
      </c>
      <c r="F261" s="95" t="s">
        <v>1497</v>
      </c>
      <c r="G261" s="88">
        <v>164.38200000000001</v>
      </c>
      <c r="H261" s="29" t="s">
        <v>23375</v>
      </c>
      <c r="I261" s="87">
        <v>47</v>
      </c>
      <c r="J261" s="89" t="s">
        <v>82</v>
      </c>
      <c r="K261" s="105" t="str">
        <f t="shared" si="8"/>
        <v>42,4217402,'SCHROEDER','-26.4198428','-49.07126069','37','164,382','CHEREDENSE','47',current_timestamp);</v>
      </c>
      <c r="L261" s="105" t="str">
        <f t="shared" si="9"/>
        <v>INSERT INTO municipio (cd_estado,cd_municipio,ds_municipio,vl_latitude,vl_longitude,vl_altitude,qt_area,ds_gentilico,nr_ddd,dt_registro)VALUES (42,4217402,'SCHROEDER','-26.4198428','-49.07126069','37','164,382','CHEREDENSE','47',current_timestamp);</v>
      </c>
    </row>
    <row r="262" spans="1:12" x14ac:dyDescent="0.25">
      <c r="A262" s="89">
        <v>42</v>
      </c>
      <c r="B262" s="88" t="s">
        <v>15491</v>
      </c>
      <c r="C262" s="94" t="s">
        <v>15492</v>
      </c>
      <c r="D262" s="95" t="s">
        <v>25371</v>
      </c>
      <c r="E262" s="95" t="s">
        <v>25372</v>
      </c>
      <c r="F262" s="95" t="s">
        <v>18594</v>
      </c>
      <c r="G262" s="88">
        <v>310.98099999999999</v>
      </c>
      <c r="H262" s="29" t="s">
        <v>23376</v>
      </c>
      <c r="I262" s="87">
        <v>49</v>
      </c>
      <c r="J262" s="89" t="s">
        <v>82</v>
      </c>
      <c r="K262" s="105" t="str">
        <f t="shared" si="8"/>
        <v>42,4217501,'SEARA','-27.15277738','-52.31000662','532','310,981','SEARAENSE','49',current_timestamp);</v>
      </c>
      <c r="L262" s="105" t="str">
        <f t="shared" si="9"/>
        <v>INSERT INTO municipio (cd_estado,cd_municipio,ds_municipio,vl_latitude,vl_longitude,vl_altitude,qt_area,ds_gentilico,nr_ddd,dt_registro)VALUES (42,4217501,'SEARA','-27.15277738','-52.31000662','532','310,981','SEARAENSE','49',current_timestamp);</v>
      </c>
    </row>
    <row r="263" spans="1:12" x14ac:dyDescent="0.25">
      <c r="A263" s="89">
        <v>42</v>
      </c>
      <c r="B263" s="88" t="s">
        <v>15493</v>
      </c>
      <c r="C263" s="94" t="s">
        <v>15494</v>
      </c>
      <c r="D263" s="95" t="s">
        <v>25373</v>
      </c>
      <c r="E263" s="95" t="s">
        <v>25374</v>
      </c>
      <c r="F263" s="95" t="s">
        <v>1474</v>
      </c>
      <c r="G263" s="88">
        <v>92.347999999999999</v>
      </c>
      <c r="H263" s="29" t="s">
        <v>23377</v>
      </c>
      <c r="I263" s="87">
        <v>49</v>
      </c>
      <c r="J263" s="89" t="s">
        <v>82</v>
      </c>
      <c r="K263" s="105" t="str">
        <f t="shared" si="8"/>
        <v>42,4217550,'SERRA ALTA','-26.72888074','-53.04227114','655','92,348','SERRA-ALTENSE','49',current_timestamp);</v>
      </c>
      <c r="L263" s="105" t="str">
        <f t="shared" si="9"/>
        <v>INSERT INTO municipio (cd_estado,cd_municipio,ds_municipio,vl_latitude,vl_longitude,vl_altitude,qt_area,ds_gentilico,nr_ddd,dt_registro)VALUES (42,4217550,'SERRA ALTA','-26.72888074','-53.04227114','655','92,348','SERRA-ALTENSE','49',current_timestamp);</v>
      </c>
    </row>
    <row r="264" spans="1:12" x14ac:dyDescent="0.25">
      <c r="A264" s="89">
        <v>42</v>
      </c>
      <c r="B264" s="88" t="s">
        <v>15495</v>
      </c>
      <c r="C264" s="94" t="s">
        <v>15496</v>
      </c>
      <c r="D264" s="95" t="s">
        <v>25375</v>
      </c>
      <c r="E264" s="95" t="s">
        <v>25376</v>
      </c>
      <c r="F264" s="95" t="s">
        <v>1186</v>
      </c>
      <c r="G264" s="88">
        <v>261.66399999999999</v>
      </c>
      <c r="H264" s="29" t="s">
        <v>23378</v>
      </c>
      <c r="I264" s="87">
        <v>48</v>
      </c>
      <c r="J264" s="89" t="s">
        <v>82</v>
      </c>
      <c r="K264" s="105" t="str">
        <f t="shared" si="8"/>
        <v>42,4217600,'SIDERÓPOLIS','-28.5963033','-49.4315215','111','261,664','SIDEROPOLITANO','48',current_timestamp);</v>
      </c>
      <c r="L264" s="105" t="str">
        <f t="shared" si="9"/>
        <v>INSERT INTO municipio (cd_estado,cd_municipio,ds_municipio,vl_latitude,vl_longitude,vl_altitude,qt_area,ds_gentilico,nr_ddd,dt_registro)VALUES (42,4217600,'SIDERÓPOLIS','-28.5963033','-49.4315215','111','261,664','SIDEROPOLITANO','48',current_timestamp);</v>
      </c>
    </row>
    <row r="265" spans="1:12" x14ac:dyDescent="0.25">
      <c r="A265" s="89">
        <v>42</v>
      </c>
      <c r="B265" s="88" t="s">
        <v>15497</v>
      </c>
      <c r="C265" s="94" t="s">
        <v>15498</v>
      </c>
      <c r="D265" s="95" t="s">
        <v>25377</v>
      </c>
      <c r="E265" s="95" t="s">
        <v>25378</v>
      </c>
      <c r="F265" s="95" t="s">
        <v>483</v>
      </c>
      <c r="G265" s="88">
        <v>143.32900000000001</v>
      </c>
      <c r="H265" s="29" t="s">
        <v>23379</v>
      </c>
      <c r="I265" s="87">
        <v>48</v>
      </c>
      <c r="J265" s="89" t="s">
        <v>82</v>
      </c>
      <c r="K265" s="105" t="str">
        <f t="shared" si="8"/>
        <v>42,4217709,'SOMBRIO','-29.10418606','-49.63609099','14','143,329','SOMBRIENSE','48',current_timestamp);</v>
      </c>
      <c r="L265" s="105" t="str">
        <f t="shared" si="9"/>
        <v>INSERT INTO municipio (cd_estado,cd_municipio,ds_municipio,vl_latitude,vl_longitude,vl_altitude,qt_area,ds_gentilico,nr_ddd,dt_registro)VALUES (42,4217709,'SOMBRIO','-29.10418606','-49.63609099','14','143,329','SOMBRIENSE','48',current_timestamp);</v>
      </c>
    </row>
    <row r="266" spans="1:12" x14ac:dyDescent="0.25">
      <c r="A266" s="89">
        <v>42</v>
      </c>
      <c r="B266" s="88" t="s">
        <v>15499</v>
      </c>
      <c r="C266" s="94" t="s">
        <v>15500</v>
      </c>
      <c r="D266" s="95" t="s">
        <v>25379</v>
      </c>
      <c r="E266" s="95" t="s">
        <v>25380</v>
      </c>
      <c r="F266" s="95" t="s">
        <v>1642</v>
      </c>
      <c r="G266" s="88">
        <v>112.872</v>
      </c>
      <c r="H266" s="29" t="s">
        <v>23380</v>
      </c>
      <c r="I266" s="87">
        <v>49</v>
      </c>
      <c r="J266" s="89" t="s">
        <v>82</v>
      </c>
      <c r="K266" s="105" t="str">
        <f t="shared" si="8"/>
        <v>42,4217758,'SUL BRASIL','-26.74175876','-52.96983004','401','112,872','SUL BRASILENSE','49',current_timestamp);</v>
      </c>
      <c r="L266" s="105" t="str">
        <f t="shared" si="9"/>
        <v>INSERT INTO municipio (cd_estado,cd_municipio,ds_municipio,vl_latitude,vl_longitude,vl_altitude,qt_area,ds_gentilico,nr_ddd,dt_registro)VALUES (42,4217758,'SUL BRASIL','-26.74175876','-52.96983004','401','112,872','SUL BRASILENSE','49',current_timestamp);</v>
      </c>
    </row>
    <row r="267" spans="1:12" x14ac:dyDescent="0.25">
      <c r="A267" s="89">
        <v>42</v>
      </c>
      <c r="B267" s="88" t="s">
        <v>15501</v>
      </c>
      <c r="C267" s="94" t="s">
        <v>15502</v>
      </c>
      <c r="D267" s="95" t="s">
        <v>25381</v>
      </c>
      <c r="E267" s="95" t="s">
        <v>25382</v>
      </c>
      <c r="F267" s="95" t="s">
        <v>6143</v>
      </c>
      <c r="G267" s="88">
        <v>692.88300000000004</v>
      </c>
      <c r="H267" s="29" t="s">
        <v>23381</v>
      </c>
      <c r="I267" s="87">
        <v>47</v>
      </c>
      <c r="J267" s="89" t="s">
        <v>82</v>
      </c>
      <c r="K267" s="105" t="str">
        <f t="shared" si="8"/>
        <v>42,4217808,'TAIÓ','-27.11588384','-49.99601126','347','692,883','TAIOENSE','47',current_timestamp);</v>
      </c>
      <c r="L267" s="105" t="str">
        <f t="shared" si="9"/>
        <v>INSERT INTO municipio (cd_estado,cd_municipio,ds_municipio,vl_latitude,vl_longitude,vl_altitude,qt_area,ds_gentilico,nr_ddd,dt_registro)VALUES (42,4217808,'TAIÓ','-27.11588384','-49.99601126','347','692,883','TAIOENSE','47',current_timestamp);</v>
      </c>
    </row>
    <row r="268" spans="1:12" x14ac:dyDescent="0.25">
      <c r="A268" s="89">
        <v>42</v>
      </c>
      <c r="B268" s="88" t="s">
        <v>15503</v>
      </c>
      <c r="C268" s="94" t="s">
        <v>12338</v>
      </c>
      <c r="D268" s="95" t="s">
        <v>25383</v>
      </c>
      <c r="E268" s="95" t="s">
        <v>25384</v>
      </c>
      <c r="F268" s="95" t="s">
        <v>24567</v>
      </c>
      <c r="G268" s="88">
        <v>388.38400000000001</v>
      </c>
      <c r="H268" s="29" t="s">
        <v>9106</v>
      </c>
      <c r="I268" s="87">
        <v>49</v>
      </c>
      <c r="J268" s="89" t="s">
        <v>82</v>
      </c>
      <c r="K268" s="105" t="str">
        <f t="shared" si="8"/>
        <v>42,4217907,'TANGARÁ','-27.10350689','-51.24553442','640','388,384','TANGARAENSE','49',current_timestamp);</v>
      </c>
      <c r="L268" s="105" t="str">
        <f t="shared" si="9"/>
        <v>INSERT INTO municipio (cd_estado,cd_municipio,ds_municipio,vl_latitude,vl_longitude,vl_altitude,qt_area,ds_gentilico,nr_ddd,dt_registro)VALUES (42,4217907,'TANGARÁ','-27.10350689','-51.24553442','640','388,384','TANGARAENSE','49',current_timestamp);</v>
      </c>
    </row>
    <row r="269" spans="1:12" x14ac:dyDescent="0.25">
      <c r="A269" s="89">
        <v>42</v>
      </c>
      <c r="B269" s="88" t="s">
        <v>15504</v>
      </c>
      <c r="C269" s="94" t="s">
        <v>15505</v>
      </c>
      <c r="D269" s="95" t="s">
        <v>25385</v>
      </c>
      <c r="E269" s="95" t="s">
        <v>25386</v>
      </c>
      <c r="F269" s="95" t="s">
        <v>19261</v>
      </c>
      <c r="G269" s="88">
        <v>57.944000000000003</v>
      </c>
      <c r="H269" s="29" t="s">
        <v>23382</v>
      </c>
      <c r="I269" s="87">
        <v>49</v>
      </c>
      <c r="J269" s="89" t="s">
        <v>82</v>
      </c>
      <c r="K269" s="105" t="str">
        <f t="shared" si="8"/>
        <v>42,4217956,'TIGRINHOS','-26.68684092','-53.15702673','637','57,944','TIGRINHENSE','49',current_timestamp);</v>
      </c>
      <c r="L269" s="105" t="str">
        <f t="shared" si="9"/>
        <v>INSERT INTO municipio (cd_estado,cd_municipio,ds_municipio,vl_latitude,vl_longitude,vl_altitude,qt_area,ds_gentilico,nr_ddd,dt_registro)VALUES (42,4217956,'TIGRINHOS','-26.68684092','-53.15702673','637','57,944','TIGRINHENSE','49',current_timestamp);</v>
      </c>
    </row>
    <row r="270" spans="1:12" x14ac:dyDescent="0.25">
      <c r="A270" s="89">
        <v>42</v>
      </c>
      <c r="B270" s="88" t="s">
        <v>15506</v>
      </c>
      <c r="C270" s="94" t="s">
        <v>15507</v>
      </c>
      <c r="D270" s="95" t="s">
        <v>25387</v>
      </c>
      <c r="E270" s="95" t="s">
        <v>25388</v>
      </c>
      <c r="F270" s="95" t="s">
        <v>2508</v>
      </c>
      <c r="G270" s="88">
        <v>279.57799999999997</v>
      </c>
      <c r="H270" s="29" t="s">
        <v>23383</v>
      </c>
      <c r="I270" s="87">
        <v>48</v>
      </c>
      <c r="J270" s="89" t="s">
        <v>82</v>
      </c>
      <c r="K270" s="105" t="str">
        <f t="shared" si="8"/>
        <v>42,4218004,'TIJUCAS','-27.24015037','-48.63362074','3','279,578','TIJUCANO','48',current_timestamp);</v>
      </c>
      <c r="L270" s="105" t="str">
        <f t="shared" si="9"/>
        <v>INSERT INTO municipio (cd_estado,cd_municipio,ds_municipio,vl_latitude,vl_longitude,vl_altitude,qt_area,ds_gentilico,nr_ddd,dt_registro)VALUES (42,4218004,'TIJUCAS','-27.24015037','-48.63362074','3','279,578','TIJUCANO','48',current_timestamp);</v>
      </c>
    </row>
    <row r="271" spans="1:12" x14ac:dyDescent="0.25">
      <c r="A271" s="89">
        <v>42</v>
      </c>
      <c r="B271" s="88" t="s">
        <v>15508</v>
      </c>
      <c r="C271" s="94" t="s">
        <v>15509</v>
      </c>
      <c r="D271" s="95" t="s">
        <v>25389</v>
      </c>
      <c r="E271" s="95" t="s">
        <v>25390</v>
      </c>
      <c r="F271" s="95" t="s">
        <v>6894</v>
      </c>
      <c r="G271" s="88">
        <v>330.089</v>
      </c>
      <c r="H271" s="29" t="s">
        <v>23384</v>
      </c>
      <c r="I271" s="87">
        <v>48</v>
      </c>
      <c r="J271" s="89" t="s">
        <v>82</v>
      </c>
      <c r="K271" s="105" t="str">
        <f t="shared" si="8"/>
        <v>42,4218103,'TIMBÉ DO SUL','-28.83236194','-49.84576464','124','330,089','TIMBEENSE','48',current_timestamp);</v>
      </c>
      <c r="L271" s="105" t="str">
        <f t="shared" si="9"/>
        <v>INSERT INTO municipio (cd_estado,cd_municipio,ds_municipio,vl_latitude,vl_longitude,vl_altitude,qt_area,ds_gentilico,nr_ddd,dt_registro)VALUES (42,4218103,'TIMBÉ DO SUL','-28.83236194','-49.84576464','124','330,089','TIMBEENSE','48',current_timestamp);</v>
      </c>
    </row>
    <row r="272" spans="1:12" x14ac:dyDescent="0.25">
      <c r="A272" s="89">
        <v>42</v>
      </c>
      <c r="B272" s="88" t="s">
        <v>15510</v>
      </c>
      <c r="C272" s="94" t="s">
        <v>15511</v>
      </c>
      <c r="D272" s="95" t="s">
        <v>25391</v>
      </c>
      <c r="E272" s="95" t="s">
        <v>25392</v>
      </c>
      <c r="F272" s="95" t="s">
        <v>7240</v>
      </c>
      <c r="G272" s="88">
        <v>127.405</v>
      </c>
      <c r="H272" s="29" t="s">
        <v>23385</v>
      </c>
      <c r="I272" s="87">
        <v>47</v>
      </c>
      <c r="J272" s="89" t="s">
        <v>82</v>
      </c>
      <c r="K272" s="105" t="str">
        <f t="shared" si="8"/>
        <v>42,4218202,'TIMBÓ','-26.82546863','-49.27104235','70','127,405','TIMBOENSE','47',current_timestamp);</v>
      </c>
      <c r="L272" s="105" t="str">
        <f t="shared" si="9"/>
        <v>INSERT INTO municipio (cd_estado,cd_municipio,ds_municipio,vl_latitude,vl_longitude,vl_altitude,qt_area,ds_gentilico,nr_ddd,dt_registro)VALUES (42,4218202,'TIMBÓ','-26.82546863','-49.27104235','70','127,405','TIMBOENSE','47',current_timestamp);</v>
      </c>
    </row>
    <row r="273" spans="1:12" x14ac:dyDescent="0.25">
      <c r="A273" s="89">
        <v>42</v>
      </c>
      <c r="B273" s="88" t="s">
        <v>15512</v>
      </c>
      <c r="C273" s="94" t="s">
        <v>15513</v>
      </c>
      <c r="D273" s="95" t="s">
        <v>25393</v>
      </c>
      <c r="E273" s="95" t="s">
        <v>25394</v>
      </c>
      <c r="F273" s="95" t="s">
        <v>25253</v>
      </c>
      <c r="G273" s="88">
        <v>598.47299999999996</v>
      </c>
      <c r="H273" s="29" t="s">
        <v>23386</v>
      </c>
      <c r="I273" s="87">
        <v>49</v>
      </c>
      <c r="J273" s="89" t="s">
        <v>82</v>
      </c>
      <c r="K273" s="105" t="str">
        <f t="shared" si="8"/>
        <v>42,4218251,'TIMBÓ GRANDE','-26.61667306','-50.67338705','953','598,473','TIMBÓ-GRANDENSE','49',current_timestamp);</v>
      </c>
      <c r="L273" s="105" t="str">
        <f t="shared" si="9"/>
        <v>INSERT INTO municipio (cd_estado,cd_municipio,ds_municipio,vl_latitude,vl_longitude,vl_altitude,qt_area,ds_gentilico,nr_ddd,dt_registro)VALUES (42,4218251,'TIMBÓ GRANDE','-26.61667306','-50.67338705','953','598,473','TIMBÓ-GRANDENSE','49',current_timestamp);</v>
      </c>
    </row>
    <row r="274" spans="1:12" x14ac:dyDescent="0.25">
      <c r="A274" s="89">
        <v>42</v>
      </c>
      <c r="B274" s="88" t="s">
        <v>15514</v>
      </c>
      <c r="C274" s="94" t="s">
        <v>15515</v>
      </c>
      <c r="D274" s="95" t="s">
        <v>25395</v>
      </c>
      <c r="E274" s="95" t="s">
        <v>25396</v>
      </c>
      <c r="F274" s="95" t="s">
        <v>1482</v>
      </c>
      <c r="G274" s="88">
        <v>437.55599999999998</v>
      </c>
      <c r="H274" s="29" t="s">
        <v>23387</v>
      </c>
      <c r="I274" s="87">
        <v>47</v>
      </c>
      <c r="J274" s="89" t="s">
        <v>82</v>
      </c>
      <c r="K274" s="105" t="str">
        <f t="shared" si="8"/>
        <v>42,4218301,'TRÊS BARRAS','-26.12278696','-50.30800581','772','437,556','TRÊS-BARRENSE','47',current_timestamp);</v>
      </c>
      <c r="L274" s="105" t="str">
        <f t="shared" si="9"/>
        <v>INSERT INTO municipio (cd_estado,cd_municipio,ds_municipio,vl_latitude,vl_longitude,vl_altitude,qt_area,ds_gentilico,nr_ddd,dt_registro)VALUES (42,4218301,'TRÊS BARRAS','-26.12278696','-50.30800581','772','437,556','TRÊS-BARRENSE','47',current_timestamp);</v>
      </c>
    </row>
    <row r="275" spans="1:12" x14ac:dyDescent="0.25">
      <c r="A275" s="89">
        <v>42</v>
      </c>
      <c r="B275" s="88" t="s">
        <v>15516</v>
      </c>
      <c r="C275" s="94" t="s">
        <v>15517</v>
      </c>
      <c r="D275" s="95" t="s">
        <v>25397</v>
      </c>
      <c r="E275" s="95" t="s">
        <v>25398</v>
      </c>
      <c r="F275" s="95" t="s">
        <v>1634</v>
      </c>
      <c r="G275" s="88">
        <v>157.084</v>
      </c>
      <c r="H275" s="29" t="s">
        <v>23388</v>
      </c>
      <c r="I275" s="87">
        <v>48</v>
      </c>
      <c r="J275" s="89" t="s">
        <v>82</v>
      </c>
      <c r="K275" s="105" t="str">
        <f t="shared" si="8"/>
        <v>42,4218350,'TREVISO','-28.51423553','-49.45793867','146','157,084','TREVISANO','48',current_timestamp);</v>
      </c>
      <c r="L275" s="105" t="str">
        <f t="shared" si="9"/>
        <v>INSERT INTO municipio (cd_estado,cd_municipio,ds_municipio,vl_latitude,vl_longitude,vl_altitude,qt_area,ds_gentilico,nr_ddd,dt_registro)VALUES (42,4218350,'TREVISO','-28.51423553','-49.45793867','146','157,084','TREVISANO','48',current_timestamp);</v>
      </c>
    </row>
    <row r="276" spans="1:12" x14ac:dyDescent="0.25">
      <c r="A276" s="89">
        <v>42</v>
      </c>
      <c r="B276" s="88" t="s">
        <v>15518</v>
      </c>
      <c r="C276" s="94" t="s">
        <v>15519</v>
      </c>
      <c r="D276" s="95" t="s">
        <v>25399</v>
      </c>
      <c r="E276" s="95" t="s">
        <v>25400</v>
      </c>
      <c r="F276" s="95" t="s">
        <v>210</v>
      </c>
      <c r="G276" s="88">
        <v>161.67099999999999</v>
      </c>
      <c r="H276" s="29" t="s">
        <v>23389</v>
      </c>
      <c r="I276" s="87">
        <v>48</v>
      </c>
      <c r="J276" s="89" t="s">
        <v>82</v>
      </c>
      <c r="K276" s="105" t="str">
        <f t="shared" si="8"/>
        <v>42,4218400,'TREZE DE MAIO','-28.55898738','-49.14903402','181','161,671','TREZE-MAIOENSE','48',current_timestamp);</v>
      </c>
      <c r="L276" s="105" t="str">
        <f t="shared" si="9"/>
        <v>INSERT INTO municipio (cd_estado,cd_municipio,ds_municipio,vl_latitude,vl_longitude,vl_altitude,qt_area,ds_gentilico,nr_ddd,dt_registro)VALUES (42,4218400,'TREZE DE MAIO','-28.55898738','-49.14903402','181','161,671','TREZE-MAIOENSE','48',current_timestamp);</v>
      </c>
    </row>
    <row r="277" spans="1:12" x14ac:dyDescent="0.25">
      <c r="A277" s="89">
        <v>42</v>
      </c>
      <c r="B277" s="88" t="s">
        <v>15520</v>
      </c>
      <c r="C277" s="94" t="s">
        <v>15521</v>
      </c>
      <c r="D277" s="95" t="s">
        <v>25401</v>
      </c>
      <c r="E277" s="95" t="s">
        <v>25402</v>
      </c>
      <c r="F277" s="95" t="s">
        <v>17728</v>
      </c>
      <c r="G277" s="88">
        <v>186.63800000000001</v>
      </c>
      <c r="H277" s="29" t="s">
        <v>23390</v>
      </c>
      <c r="I277" s="87">
        <v>49</v>
      </c>
      <c r="J277" s="89" t="s">
        <v>82</v>
      </c>
      <c r="K277" s="105" t="str">
        <f t="shared" si="8"/>
        <v>42,4218509,'TREZE TÍLIAS','-26.9991498','-51.40763195','781','186,638','TREZE-TILIENSE','49',current_timestamp);</v>
      </c>
      <c r="L277" s="105" t="str">
        <f t="shared" si="9"/>
        <v>INSERT INTO municipio (cd_estado,cd_municipio,ds_municipio,vl_latitude,vl_longitude,vl_altitude,qt_area,ds_gentilico,nr_ddd,dt_registro)VALUES (42,4218509,'TREZE TÍLIAS','-26.9991498','-51.40763195','781','186,638','TREZE-TILIENSE','49',current_timestamp);</v>
      </c>
    </row>
    <row r="278" spans="1:12" x14ac:dyDescent="0.25">
      <c r="A278" s="89">
        <v>42</v>
      </c>
      <c r="B278" s="88" t="s">
        <v>15522</v>
      </c>
      <c r="C278" s="94" t="s">
        <v>15523</v>
      </c>
      <c r="D278" s="95" t="s">
        <v>25403</v>
      </c>
      <c r="E278" s="95" t="s">
        <v>25404</v>
      </c>
      <c r="F278" s="95" t="s">
        <v>3388</v>
      </c>
      <c r="G278" s="88">
        <v>108.617</v>
      </c>
      <c r="H278" s="29" t="s">
        <v>23391</v>
      </c>
      <c r="I278" s="87">
        <v>47</v>
      </c>
      <c r="J278" s="89" t="s">
        <v>82</v>
      </c>
      <c r="K278" s="105" t="str">
        <f t="shared" si="8"/>
        <v>42,4218608,'TROMBUDO CENTRAL','-27.30095418','-49.79242086','349','108,617','TROMBUDENSE','47',current_timestamp);</v>
      </c>
      <c r="L278" s="105" t="str">
        <f t="shared" si="9"/>
        <v>INSERT INTO municipio (cd_estado,cd_municipio,ds_municipio,vl_latitude,vl_longitude,vl_altitude,qt_area,ds_gentilico,nr_ddd,dt_registro)VALUES (42,4218608,'TROMBUDO CENTRAL','-27.30095418','-49.79242086','349','108,617','TROMBUDENSE','47',current_timestamp);</v>
      </c>
    </row>
    <row r="279" spans="1:12" x14ac:dyDescent="0.25">
      <c r="A279" s="89">
        <v>42</v>
      </c>
      <c r="B279" s="88" t="s">
        <v>15524</v>
      </c>
      <c r="C279" s="94" t="s">
        <v>15525</v>
      </c>
      <c r="D279" s="95" t="s">
        <v>25405</v>
      </c>
      <c r="E279" s="95" t="s">
        <v>25406</v>
      </c>
      <c r="F279" s="95" t="s">
        <v>448</v>
      </c>
      <c r="G279" s="88">
        <v>301.755</v>
      </c>
      <c r="H279" s="29" t="s">
        <v>23392</v>
      </c>
      <c r="I279" s="87">
        <v>48</v>
      </c>
      <c r="J279" s="89" t="s">
        <v>82</v>
      </c>
      <c r="K279" s="105" t="str">
        <f t="shared" si="8"/>
        <v>42,4218707,'TUBARÃO','-28.4712408','-49.0144558','11','301,755','TUBARONENSE','48',current_timestamp);</v>
      </c>
      <c r="L279" s="105" t="str">
        <f t="shared" si="9"/>
        <v>INSERT INTO municipio (cd_estado,cd_municipio,ds_municipio,vl_latitude,vl_longitude,vl_altitude,qt_area,ds_gentilico,nr_ddd,dt_registro)VALUES (42,4218707,'TUBARÃO','-28.4712408','-49.0144558','11','301,755','TUBARONENSE','48',current_timestamp);</v>
      </c>
    </row>
    <row r="280" spans="1:12" x14ac:dyDescent="0.25">
      <c r="A280" s="89">
        <v>42</v>
      </c>
      <c r="B280" s="88" t="s">
        <v>15526</v>
      </c>
      <c r="C280" s="94" t="s">
        <v>15527</v>
      </c>
      <c r="D280" s="95" t="s">
        <v>25407</v>
      </c>
      <c r="E280" s="95" t="s">
        <v>25408</v>
      </c>
      <c r="F280" s="95" t="s">
        <v>1894</v>
      </c>
      <c r="G280" s="88">
        <v>133.291</v>
      </c>
      <c r="H280" s="29" t="s">
        <v>23393</v>
      </c>
      <c r="I280" s="87">
        <v>49</v>
      </c>
      <c r="J280" s="89" t="s">
        <v>82</v>
      </c>
      <c r="K280" s="105" t="str">
        <f t="shared" si="8"/>
        <v>42,4218756,'TUNÁPOLIS','-26.97193642','-53.63952398','411','133,291','TUNAPOLITANO','49',current_timestamp);</v>
      </c>
      <c r="L280" s="105" t="str">
        <f t="shared" si="9"/>
        <v>INSERT INTO municipio (cd_estado,cd_municipio,ds_municipio,vl_latitude,vl_longitude,vl_altitude,qt_area,ds_gentilico,nr_ddd,dt_registro)VALUES (42,4218756,'TUNÁPOLIS','-26.97193642','-53.63952398','411','133,291','TUNAPOLITANO','49',current_timestamp);</v>
      </c>
    </row>
    <row r="281" spans="1:12" x14ac:dyDescent="0.25">
      <c r="A281" s="89">
        <v>42</v>
      </c>
      <c r="B281" s="88" t="s">
        <v>15528</v>
      </c>
      <c r="C281" s="94" t="s">
        <v>12031</v>
      </c>
      <c r="D281" s="95" t="s">
        <v>25409</v>
      </c>
      <c r="E281" s="95" t="s">
        <v>25410</v>
      </c>
      <c r="F281" s="95" t="s">
        <v>487</v>
      </c>
      <c r="G281" s="88">
        <v>235.517</v>
      </c>
      <c r="H281" s="29" t="s">
        <v>22808</v>
      </c>
      <c r="I281" s="87">
        <v>48</v>
      </c>
      <c r="J281" s="89" t="s">
        <v>82</v>
      </c>
      <c r="K281" s="105" t="str">
        <f t="shared" si="8"/>
        <v>42,4218806,'TURVO','-28.92762241','-49.68212843','29','235,517','TURVENSE','48',current_timestamp);</v>
      </c>
      <c r="L281" s="105" t="str">
        <f t="shared" si="9"/>
        <v>INSERT INTO municipio (cd_estado,cd_municipio,ds_municipio,vl_latitude,vl_longitude,vl_altitude,qt_area,ds_gentilico,nr_ddd,dt_registro)VALUES (42,4218806,'TURVO','-28.92762241','-49.68212843','29','235,517','TURVENSE','48',current_timestamp);</v>
      </c>
    </row>
    <row r="282" spans="1:12" x14ac:dyDescent="0.25">
      <c r="A282" s="89">
        <v>42</v>
      </c>
      <c r="B282" s="88" t="s">
        <v>15529</v>
      </c>
      <c r="C282" s="94" t="s">
        <v>15530</v>
      </c>
      <c r="D282" s="95" t="s">
        <v>25411</v>
      </c>
      <c r="E282" s="95" t="s">
        <v>25412</v>
      </c>
      <c r="F282" s="95" t="s">
        <v>1944</v>
      </c>
      <c r="G282" s="88">
        <v>92.617000000000004</v>
      </c>
      <c r="H282" s="29" t="s">
        <v>23394</v>
      </c>
      <c r="I282" s="87">
        <v>49</v>
      </c>
      <c r="J282" s="89" t="s">
        <v>82</v>
      </c>
      <c r="K282" s="105" t="str">
        <f t="shared" si="8"/>
        <v>42,4218855,'UNIÃO DO OESTE','-26.7619966','-52.8541064','456','92,617','UNIÃO-OESTENSE','49',current_timestamp);</v>
      </c>
      <c r="L282" s="105" t="str">
        <f t="shared" si="9"/>
        <v>INSERT INTO municipio (cd_estado,cd_municipio,ds_municipio,vl_latitude,vl_longitude,vl_altitude,qt_area,ds_gentilico,nr_ddd,dt_registro)VALUES (42,4218855,'UNIÃO DO OESTE','-26.7619966','-52.8541064','456','92,617','UNIÃO-OESTENSE','49',current_timestamp);</v>
      </c>
    </row>
    <row r="283" spans="1:12" x14ac:dyDescent="0.25">
      <c r="A283" s="89">
        <v>42</v>
      </c>
      <c r="B283" s="88" t="s">
        <v>15531</v>
      </c>
      <c r="C283" s="94" t="s">
        <v>15532</v>
      </c>
      <c r="D283" s="95" t="s">
        <v>25413</v>
      </c>
      <c r="E283" s="95" t="s">
        <v>25414</v>
      </c>
      <c r="F283" s="95" t="s">
        <v>18000</v>
      </c>
      <c r="G283" s="88">
        <v>1017.635</v>
      </c>
      <c r="H283" s="29" t="s">
        <v>23395</v>
      </c>
      <c r="I283" s="87">
        <v>49</v>
      </c>
      <c r="J283" s="89" t="s">
        <v>82</v>
      </c>
      <c r="K283" s="105" t="str">
        <f t="shared" si="8"/>
        <v>42,4218905,'URUBICI','-28.00814048','-49.5896925','911','1017,635','URUBICIENSE','49',current_timestamp);</v>
      </c>
      <c r="L283" s="105" t="str">
        <f t="shared" si="9"/>
        <v>INSERT INTO municipio (cd_estado,cd_municipio,ds_municipio,vl_latitude,vl_longitude,vl_altitude,qt_area,ds_gentilico,nr_ddd,dt_registro)VALUES (42,4218905,'URUBICI','-28.00814048','-49.5896925','911','1017,635','URUBICIENSE','49',current_timestamp);</v>
      </c>
    </row>
    <row r="284" spans="1:12" x14ac:dyDescent="0.25">
      <c r="A284" s="89">
        <v>42</v>
      </c>
      <c r="B284" s="88" t="s">
        <v>15533</v>
      </c>
      <c r="C284" s="94" t="s">
        <v>15534</v>
      </c>
      <c r="D284" s="95" t="s">
        <v>25415</v>
      </c>
      <c r="E284" s="95" t="s">
        <v>25416</v>
      </c>
      <c r="F284" s="95" t="s">
        <v>25417</v>
      </c>
      <c r="G284" s="88">
        <v>350.03699999999998</v>
      </c>
      <c r="H284" s="29" t="s">
        <v>23396</v>
      </c>
      <c r="I284" s="87">
        <v>49</v>
      </c>
      <c r="J284" s="89" t="s">
        <v>82</v>
      </c>
      <c r="K284" s="105" t="str">
        <f t="shared" si="8"/>
        <v>42,4218954,'URUPEMA','-27.95386619','-49.87601995','1333','350,037','URUPEMENSE','49',current_timestamp);</v>
      </c>
      <c r="L284" s="105" t="str">
        <f t="shared" si="9"/>
        <v>INSERT INTO municipio (cd_estado,cd_municipio,ds_municipio,vl_latitude,vl_longitude,vl_altitude,qt_area,ds_gentilico,nr_ddd,dt_registro)VALUES (42,4218954,'URUPEMA','-27.95386619','-49.87601995','1333','350,037','URUPEMENSE','49',current_timestamp);</v>
      </c>
    </row>
    <row r="285" spans="1:12" x14ac:dyDescent="0.25">
      <c r="A285" s="89">
        <v>42</v>
      </c>
      <c r="B285" s="88" t="s">
        <v>15535</v>
      </c>
      <c r="C285" s="94" t="s">
        <v>15536</v>
      </c>
      <c r="D285" s="95" t="s">
        <v>25418</v>
      </c>
      <c r="E285" s="95" t="s">
        <v>25419</v>
      </c>
      <c r="F285" s="95" t="s">
        <v>482</v>
      </c>
      <c r="G285" s="88">
        <v>254.869</v>
      </c>
      <c r="H285" s="29" t="s">
        <v>23397</v>
      </c>
      <c r="I285" s="87">
        <v>48</v>
      </c>
      <c r="J285" s="89" t="s">
        <v>82</v>
      </c>
      <c r="K285" s="105" t="str">
        <f t="shared" si="8"/>
        <v>42,4219002,'URUSSANGA','-28.52509535','-49.32151079','45','254,869','URUSSANGUENSE','48',current_timestamp);</v>
      </c>
      <c r="L285" s="105" t="str">
        <f t="shared" si="9"/>
        <v>INSERT INTO municipio (cd_estado,cd_municipio,ds_municipio,vl_latitude,vl_longitude,vl_altitude,qt_area,ds_gentilico,nr_ddd,dt_registro)VALUES (42,4219002,'URUSSANGA','-28.52509535','-49.32151079','45','254,869','URUSSANGUENSE','48',current_timestamp);</v>
      </c>
    </row>
    <row r="286" spans="1:12" x14ac:dyDescent="0.25">
      <c r="A286" s="89">
        <v>42</v>
      </c>
      <c r="B286" s="88" t="s">
        <v>15537</v>
      </c>
      <c r="C286" s="94" t="s">
        <v>15538</v>
      </c>
      <c r="D286" s="95" t="s">
        <v>25420</v>
      </c>
      <c r="E286" s="95" t="s">
        <v>25421</v>
      </c>
      <c r="F286" s="95" t="s">
        <v>18024</v>
      </c>
      <c r="G286" s="88">
        <v>166.648</v>
      </c>
      <c r="H286" s="29" t="s">
        <v>23398</v>
      </c>
      <c r="I286" s="87">
        <v>49</v>
      </c>
      <c r="J286" s="89" t="s">
        <v>82</v>
      </c>
      <c r="K286" s="105" t="str">
        <f t="shared" si="8"/>
        <v>42,4219101,'VARGEÃO','-26.86230437','-52.15602636','861','166,648','VARGEONENSE','49',current_timestamp);</v>
      </c>
      <c r="L286" s="105" t="str">
        <f t="shared" si="9"/>
        <v>INSERT INTO municipio (cd_estado,cd_municipio,ds_municipio,vl_latitude,vl_longitude,vl_altitude,qt_area,ds_gentilico,nr_ddd,dt_registro)VALUES (42,4219101,'VARGEÃO','-26.86230437','-52.15602636','861','166,648','VARGEONENSE','49',current_timestamp);</v>
      </c>
    </row>
    <row r="287" spans="1:12" x14ac:dyDescent="0.25">
      <c r="A287" s="89">
        <v>42</v>
      </c>
      <c r="B287" s="88" t="s">
        <v>15539</v>
      </c>
      <c r="C287" s="94" t="s">
        <v>15540</v>
      </c>
      <c r="D287" s="95" t="s">
        <v>25422</v>
      </c>
      <c r="E287" s="95" t="s">
        <v>25423</v>
      </c>
      <c r="F287" s="95" t="s">
        <v>18163</v>
      </c>
      <c r="G287" s="88">
        <v>350.15100000000001</v>
      </c>
      <c r="H287" s="29" t="s">
        <v>17361</v>
      </c>
      <c r="I287" s="87">
        <v>49</v>
      </c>
      <c r="J287" s="89" t="s">
        <v>82</v>
      </c>
      <c r="K287" s="105" t="str">
        <f t="shared" si="8"/>
        <v>42,4219150,'VARGEM','-27.49089405','-50.97757101','765','350,151','VARGENSE','49',current_timestamp);</v>
      </c>
      <c r="L287" s="105" t="str">
        <f t="shared" si="9"/>
        <v>INSERT INTO municipio (cd_estado,cd_municipio,ds_municipio,vl_latitude,vl_longitude,vl_altitude,qt_area,ds_gentilico,nr_ddd,dt_registro)VALUES (42,4219150,'VARGEM','-27.49089405','-50.97757101','765','350,151','VARGENSE','49',current_timestamp);</v>
      </c>
    </row>
    <row r="288" spans="1:12" x14ac:dyDescent="0.25">
      <c r="A288" s="89">
        <v>42</v>
      </c>
      <c r="B288" s="88" t="s">
        <v>15541</v>
      </c>
      <c r="C288" s="94" t="s">
        <v>13992</v>
      </c>
      <c r="D288" s="95" t="s">
        <v>25424</v>
      </c>
      <c r="E288" s="95" t="s">
        <v>25425</v>
      </c>
      <c r="F288" s="95" t="s">
        <v>7749</v>
      </c>
      <c r="G288" s="88">
        <v>298.49799999999999</v>
      </c>
      <c r="H288" s="29" t="s">
        <v>23399</v>
      </c>
      <c r="I288" s="87">
        <v>49</v>
      </c>
      <c r="J288" s="89" t="s">
        <v>82</v>
      </c>
      <c r="K288" s="105" t="str">
        <f t="shared" si="8"/>
        <v>42,4219176,'VARGEM BONITA','-27.0055135','-51.7401946','880','298,498','VARGEMBONITENSE','49',current_timestamp);</v>
      </c>
      <c r="L288" s="105" t="str">
        <f t="shared" si="9"/>
        <v>INSERT INTO municipio (cd_estado,cd_municipio,ds_municipio,vl_latitude,vl_longitude,vl_altitude,qt_area,ds_gentilico,nr_ddd,dt_registro)VALUES (42,4219176,'VARGEM BONITA','-27.0055135','-51.7401946','880','298,498','VARGEMBONITENSE','49',current_timestamp);</v>
      </c>
    </row>
    <row r="289" spans="1:12" x14ac:dyDescent="0.25">
      <c r="A289" s="89">
        <v>42</v>
      </c>
      <c r="B289" s="88" t="s">
        <v>15542</v>
      </c>
      <c r="C289" s="94" t="s">
        <v>15543</v>
      </c>
      <c r="D289" s="95" t="s">
        <v>25426</v>
      </c>
      <c r="E289" s="95" t="s">
        <v>25427</v>
      </c>
      <c r="F289" s="95" t="s">
        <v>2127</v>
      </c>
      <c r="G289" s="88">
        <v>342.887</v>
      </c>
      <c r="H289" s="29" t="s">
        <v>23400</v>
      </c>
      <c r="I289" s="87">
        <v>47</v>
      </c>
      <c r="J289" s="89" t="s">
        <v>82</v>
      </c>
      <c r="K289" s="105" t="str">
        <f t="shared" si="8"/>
        <v>42,4219200,'VIDAL RAMOS','-27.3890673','-49.3598306','348','342,887','VIDAL-RAMENSE','47',current_timestamp);</v>
      </c>
      <c r="L289" s="105" t="str">
        <f t="shared" si="9"/>
        <v>INSERT INTO municipio (cd_estado,cd_municipio,ds_municipio,vl_latitude,vl_longitude,vl_altitude,qt_area,ds_gentilico,nr_ddd,dt_registro)VALUES (42,4219200,'VIDAL RAMOS','-27.3890673','-49.3598306','348','342,887','VIDAL-RAMENSE','47',current_timestamp);</v>
      </c>
    </row>
    <row r="290" spans="1:12" x14ac:dyDescent="0.25">
      <c r="A290" s="89">
        <v>42</v>
      </c>
      <c r="B290" s="88" t="s">
        <v>15544</v>
      </c>
      <c r="C290" s="94" t="s">
        <v>15545</v>
      </c>
      <c r="D290" s="95" t="s">
        <v>25428</v>
      </c>
      <c r="E290" s="95" t="s">
        <v>25429</v>
      </c>
      <c r="F290" s="95" t="s">
        <v>18412</v>
      </c>
      <c r="G290" s="88">
        <v>384.52100000000002</v>
      </c>
      <c r="H290" s="29" t="s">
        <v>23401</v>
      </c>
      <c r="I290" s="87">
        <v>49</v>
      </c>
      <c r="J290" s="89" t="s">
        <v>82</v>
      </c>
      <c r="K290" s="105" t="str">
        <f t="shared" si="8"/>
        <v>42,4219309,'VIDEIRA','-27.0052075','-51.154395','699','384,521','VIDEIRENSE','49',current_timestamp);</v>
      </c>
      <c r="L290" s="105" t="str">
        <f t="shared" si="9"/>
        <v>INSERT INTO municipio (cd_estado,cd_municipio,ds_municipio,vl_latitude,vl_longitude,vl_altitude,qt_area,ds_gentilico,nr_ddd,dt_registro)VALUES (42,4219309,'VIDEIRA','-27.0052075','-51.154395','699','384,521','VIDEIRENSE','49',current_timestamp);</v>
      </c>
    </row>
    <row r="291" spans="1:12" x14ac:dyDescent="0.25">
      <c r="A291" s="89">
        <v>42</v>
      </c>
      <c r="B291" s="88" t="s">
        <v>15546</v>
      </c>
      <c r="C291" s="94" t="s">
        <v>15547</v>
      </c>
      <c r="D291" s="95" t="s">
        <v>25430</v>
      </c>
      <c r="E291" s="95" t="s">
        <v>25431</v>
      </c>
      <c r="F291" s="95" t="s">
        <v>3534</v>
      </c>
      <c r="G291" s="88">
        <v>370.52100000000002</v>
      </c>
      <c r="H291" s="29" t="s">
        <v>23402</v>
      </c>
      <c r="I291" s="87">
        <v>47</v>
      </c>
      <c r="J291" s="89" t="s">
        <v>82</v>
      </c>
      <c r="K291" s="105" t="str">
        <f t="shared" si="8"/>
        <v>42,4219358,'VITOR MEIRELES','-26.88343548','-49.83628035','379','370,521','VITOR-MEIRELENSE','47',current_timestamp);</v>
      </c>
      <c r="L291" s="105" t="str">
        <f t="shared" si="9"/>
        <v>INSERT INTO municipio (cd_estado,cd_municipio,ds_municipio,vl_latitude,vl_longitude,vl_altitude,qt_area,ds_gentilico,nr_ddd,dt_registro)VALUES (42,4219358,'VITOR MEIRELES','-26.88343548','-49.83628035','379','370,521','VITOR-MEIRELENSE','47',current_timestamp);</v>
      </c>
    </row>
    <row r="292" spans="1:12" x14ac:dyDescent="0.25">
      <c r="A292" s="89">
        <v>42</v>
      </c>
      <c r="B292" s="88" t="s">
        <v>15548</v>
      </c>
      <c r="C292" s="94" t="s">
        <v>15549</v>
      </c>
      <c r="D292" s="95" t="s">
        <v>25432</v>
      </c>
      <c r="E292" s="95" t="s">
        <v>25433</v>
      </c>
      <c r="F292" s="95" t="s">
        <v>2765</v>
      </c>
      <c r="G292" s="88">
        <v>151.98400000000001</v>
      </c>
      <c r="H292" s="29" t="s">
        <v>23403</v>
      </c>
      <c r="I292" s="87">
        <v>47</v>
      </c>
      <c r="J292" s="89" t="s">
        <v>82</v>
      </c>
      <c r="K292" s="105" t="str">
        <f t="shared" si="8"/>
        <v>42,4219408,'WITMARSUM','-26.9277234','-49.7946552','400','151,984','WITMARSUMENSE','47',current_timestamp);</v>
      </c>
      <c r="L292" s="105" t="str">
        <f t="shared" si="9"/>
        <v>INSERT INTO municipio (cd_estado,cd_municipio,ds_municipio,vl_latitude,vl_longitude,vl_altitude,qt_area,ds_gentilico,nr_ddd,dt_registro)VALUES (42,4219408,'WITMARSUM','-26.9277234','-49.7946552','400','151,984','WITMARSUMENSE','47',current_timestamp);</v>
      </c>
    </row>
    <row r="293" spans="1:12" x14ac:dyDescent="0.25">
      <c r="A293" s="89">
        <v>42</v>
      </c>
      <c r="B293" s="88" t="s">
        <v>15550</v>
      </c>
      <c r="C293" s="94" t="s">
        <v>15551</v>
      </c>
      <c r="D293" s="95" t="s">
        <v>25434</v>
      </c>
      <c r="E293" s="95" t="s">
        <v>25435</v>
      </c>
      <c r="F293" s="95" t="s">
        <v>18808</v>
      </c>
      <c r="G293" s="88">
        <v>377.76400000000001</v>
      </c>
      <c r="H293" s="29" t="s">
        <v>23404</v>
      </c>
      <c r="I293" s="87">
        <v>49</v>
      </c>
      <c r="J293" s="89" t="s">
        <v>82</v>
      </c>
      <c r="K293" s="105" t="str">
        <f t="shared" si="8"/>
        <v>42,4219507,'XANXERÊ','-26.8747126','-52.4036006','790','377,764','XANXERENSE','49',current_timestamp);</v>
      </c>
      <c r="L293" s="105" t="str">
        <f t="shared" si="9"/>
        <v>INSERT INTO municipio (cd_estado,cd_municipio,ds_municipio,vl_latitude,vl_longitude,vl_altitude,qt_area,ds_gentilico,nr_ddd,dt_registro)VALUES (42,4219507,'XANXERÊ','-26.8747126','-52.4036006','790','377,764','XANXERENSE','49',current_timestamp);</v>
      </c>
    </row>
    <row r="294" spans="1:12" x14ac:dyDescent="0.25">
      <c r="A294" s="89">
        <v>42</v>
      </c>
      <c r="B294" s="88" t="s">
        <v>15552</v>
      </c>
      <c r="C294" s="94" t="s">
        <v>15553</v>
      </c>
      <c r="D294" s="95" t="s">
        <v>25436</v>
      </c>
      <c r="E294" s="95" t="s">
        <v>25437</v>
      </c>
      <c r="F294" s="95" t="s">
        <v>2306</v>
      </c>
      <c r="G294" s="88">
        <v>216.68799999999999</v>
      </c>
      <c r="H294" s="29" t="s">
        <v>23405</v>
      </c>
      <c r="I294" s="87">
        <v>49</v>
      </c>
      <c r="J294" s="89" t="s">
        <v>82</v>
      </c>
      <c r="K294" s="105" t="str">
        <f t="shared" si="8"/>
        <v>42,4219606,'XAVANTINA','-27.0679102','-52.3432931','562','216,688','XAVANTINENSE','49',current_timestamp);</v>
      </c>
      <c r="L294" s="105" t="str">
        <f t="shared" si="9"/>
        <v>INSERT INTO municipio (cd_estado,cd_municipio,ds_municipio,vl_latitude,vl_longitude,vl_altitude,qt_area,ds_gentilico,nr_ddd,dt_registro)VALUES (42,4219606,'XAVANTINA','-27.0679102','-52.3432931','562','216,688','XAVANTINENSE','49',current_timestamp);</v>
      </c>
    </row>
    <row r="295" spans="1:12" x14ac:dyDescent="0.25">
      <c r="A295" s="89">
        <v>42</v>
      </c>
      <c r="B295" s="88" t="s">
        <v>15554</v>
      </c>
      <c r="C295" s="94" t="s">
        <v>15555</v>
      </c>
      <c r="D295" s="95" t="s">
        <v>25438</v>
      </c>
      <c r="E295" s="95" t="s">
        <v>25439</v>
      </c>
      <c r="F295" s="95" t="s">
        <v>17812</v>
      </c>
      <c r="G295" s="88">
        <v>293.279</v>
      </c>
      <c r="H295" s="29" t="s">
        <v>23406</v>
      </c>
      <c r="I295" s="87">
        <v>49</v>
      </c>
      <c r="J295" s="89" t="s">
        <v>82</v>
      </c>
      <c r="K295" s="105" t="str">
        <f t="shared" si="8"/>
        <v>42,4219705,'XAXIM','-26.95578612','-52.53663363','798','293,279','XAXIENSE','49',current_timestamp);</v>
      </c>
      <c r="L295" s="105" t="str">
        <f t="shared" si="9"/>
        <v>INSERT INTO municipio (cd_estado,cd_municipio,ds_municipio,vl_latitude,vl_longitude,vl_altitude,qt_area,ds_gentilico,nr_ddd,dt_registro)VALUES (42,4219705,'XAXIM','-26.95578612','-52.53663363','798','293,279','XAXIENSE','49',current_timestamp);</v>
      </c>
    </row>
    <row r="296" spans="1:12" x14ac:dyDescent="0.25">
      <c r="A296" s="89">
        <v>42</v>
      </c>
      <c r="B296" s="88" t="s">
        <v>15556</v>
      </c>
      <c r="C296" s="94" t="s">
        <v>15557</v>
      </c>
      <c r="D296" s="95" t="s">
        <v>25440</v>
      </c>
      <c r="E296" s="95" t="s">
        <v>25441</v>
      </c>
      <c r="F296" s="95" t="s">
        <v>23897</v>
      </c>
      <c r="G296" s="88">
        <v>189.71700000000001</v>
      </c>
      <c r="H296" s="29" t="s">
        <v>23407</v>
      </c>
      <c r="I296" s="87">
        <v>49</v>
      </c>
      <c r="J296" s="89" t="s">
        <v>82</v>
      </c>
      <c r="K296" s="105" t="str">
        <f t="shared" si="8"/>
        <v>42,4219853,'ZORTÉA','-27.4520122','-51.5519851','678','189,717','ZORTEENSE','49',current_timestamp);</v>
      </c>
      <c r="L296" s="105" t="str">
        <f t="shared" si="9"/>
        <v>INSERT INTO municipio (cd_estado,cd_municipio,ds_municipio,vl_latitude,vl_longitude,vl_altitude,qt_area,ds_gentilico,nr_ddd,dt_registro)VALUES (42,4219853,'ZORTÉA','-27.4520122','-51.5519851','678','189,717','ZORTEENSE','49',current_timestamp);</v>
      </c>
    </row>
  </sheetData>
  <autoFilter ref="A1:L296">
    <sortState ref="A2:L296">
      <sortCondition ref="C1:C296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G6"/>
  <sheetViews>
    <sheetView workbookViewId="0">
      <selection activeCell="G2" sqref="G2:G6"/>
    </sheetView>
  </sheetViews>
  <sheetFormatPr defaultRowHeight="15" x14ac:dyDescent="0.25"/>
  <cols>
    <col min="1" max="1" width="11.85546875" style="71" bestFit="1" customWidth="1"/>
    <col min="2" max="2" width="14.42578125" style="71" bestFit="1" customWidth="1"/>
    <col min="3" max="3" width="11.7109375" style="71" bestFit="1" customWidth="1"/>
    <col min="4" max="4" width="12" style="72" bestFit="1" customWidth="1"/>
    <col min="5" max="5" width="18.28515625" style="71" bestFit="1" customWidth="1"/>
    <col min="6" max="6" width="53.85546875" style="71" bestFit="1" customWidth="1"/>
    <col min="7" max="7" width="128" style="71" bestFit="1" customWidth="1"/>
    <col min="8" max="16384" width="9.140625" style="71"/>
  </cols>
  <sheetData>
    <row r="1" spans="1:7" s="77" customFormat="1" x14ac:dyDescent="0.25">
      <c r="A1" s="75" t="s">
        <v>79</v>
      </c>
      <c r="B1" s="75" t="s">
        <v>80</v>
      </c>
      <c r="C1" s="75" t="s">
        <v>4101</v>
      </c>
      <c r="D1" s="76" t="s">
        <v>100</v>
      </c>
      <c r="E1" s="75" t="s">
        <v>81</v>
      </c>
      <c r="F1" s="77" t="str">
        <f>CONCATENATE(A1,",'",B1,"','",C1,"','",D1,"',",E1,");")</f>
        <v>cd_regiao,'ds_regiao','sg_regiao','qt_area',dt_registro);</v>
      </c>
      <c r="G1" s="77" t="str">
        <f>CONCATENATE("INSERT INTO regiao (cd_regiao,ds_regiao,sg_regiao,qt_area,dt_registro) VALUES (",F1)</f>
        <v>INSERT INTO regiao (cd_regiao,ds_regiao,sg_regiao,qt_area,dt_registro) VALUES (cd_regiao,'ds_regiao','sg_regiao','qt_area',dt_registro);</v>
      </c>
    </row>
    <row r="2" spans="1:7" s="79" customFormat="1" x14ac:dyDescent="0.25">
      <c r="A2" s="45">
        <v>1</v>
      </c>
      <c r="B2" s="45" t="s">
        <v>3</v>
      </c>
      <c r="C2" s="96" t="s">
        <v>4102</v>
      </c>
      <c r="D2" s="78">
        <v>3853840.8820000002</v>
      </c>
      <c r="E2" s="45" t="s">
        <v>82</v>
      </c>
      <c r="F2" s="79" t="str">
        <f t="shared" ref="F2:F6" si="0">CONCATENATE(A2,",'",B2,"','",C2,"','",D2,"',",E2,");")</f>
        <v>1,'NORTE','NO','3853840,882',current_timestamp);</v>
      </c>
      <c r="G2" s="79" t="str">
        <f t="shared" ref="G2:G6" si="1">CONCATENATE("INSERT INTO regiao (cd_regiao,ds_regiao,sg_regiao,qt_area,dt_registro) VALUES (",F2)</f>
        <v>INSERT INTO regiao (cd_regiao,ds_regiao,sg_regiao,qt_area,dt_registro) VALUES (1,'NORTE','NO','3853840,882',current_timestamp);</v>
      </c>
    </row>
    <row r="3" spans="1:7" s="81" customFormat="1" x14ac:dyDescent="0.25">
      <c r="A3" s="46">
        <v>2</v>
      </c>
      <c r="B3" s="46" t="s">
        <v>22</v>
      </c>
      <c r="C3" s="97" t="s">
        <v>4104</v>
      </c>
      <c r="D3" s="80">
        <v>1554291.1070000001</v>
      </c>
      <c r="E3" s="46" t="s">
        <v>82</v>
      </c>
      <c r="F3" s="81" t="str">
        <f t="shared" si="0"/>
        <v>2,'NORDESTE','NE','1554291,107',current_timestamp);</v>
      </c>
      <c r="G3" s="81" t="str">
        <f t="shared" si="1"/>
        <v>INSERT INTO regiao (cd_regiao,ds_regiao,sg_regiao,qt_area,dt_registro) VALUES (2,'NORDESTE','NE','1554291,107',current_timestamp);</v>
      </c>
    </row>
    <row r="4" spans="1:7" s="83" customFormat="1" x14ac:dyDescent="0.25">
      <c r="A4" s="73">
        <v>3</v>
      </c>
      <c r="B4" s="73" t="s">
        <v>58</v>
      </c>
      <c r="C4" s="98" t="s">
        <v>42</v>
      </c>
      <c r="D4" s="82">
        <v>924608.85400000005</v>
      </c>
      <c r="E4" s="73" t="s">
        <v>82</v>
      </c>
      <c r="F4" s="83" t="str">
        <f t="shared" si="0"/>
        <v>3,'SUDESTE','SE','924608,854',current_timestamp);</v>
      </c>
      <c r="G4" s="83" t="str">
        <f t="shared" si="1"/>
        <v>INSERT INTO regiao (cd_regiao,ds_regiao,sg_regiao,qt_area,dt_registro) VALUES (3,'SUDESTE','SE','924608,854',current_timestamp);</v>
      </c>
    </row>
    <row r="5" spans="1:7" s="84" customFormat="1" x14ac:dyDescent="0.25">
      <c r="A5" s="47">
        <v>4</v>
      </c>
      <c r="B5" s="47" t="s">
        <v>68</v>
      </c>
      <c r="C5" s="99" t="s">
        <v>4103</v>
      </c>
      <c r="D5" s="48">
        <v>576783.78099999996</v>
      </c>
      <c r="E5" s="47" t="s">
        <v>82</v>
      </c>
      <c r="F5" s="84" t="str">
        <f t="shared" si="0"/>
        <v>4,'SUL','SU','576783,781',current_timestamp);</v>
      </c>
      <c r="G5" s="84" t="str">
        <f t="shared" si="1"/>
        <v>INSERT INTO regiao (cd_regiao,ds_regiao,sg_regiao,qt_area,dt_registro) VALUES (4,'SUL','SU','576783,781',current_timestamp);</v>
      </c>
    </row>
    <row r="6" spans="1:7" s="86" customFormat="1" x14ac:dyDescent="0.25">
      <c r="A6" s="74">
        <v>5</v>
      </c>
      <c r="B6" s="74" t="s">
        <v>48</v>
      </c>
      <c r="C6" s="100" t="s">
        <v>4105</v>
      </c>
      <c r="D6" s="85">
        <v>1606234.466</v>
      </c>
      <c r="E6" s="74" t="s">
        <v>82</v>
      </c>
      <c r="F6" s="86" t="str">
        <f t="shared" si="0"/>
        <v>5,'CENTRO-OESTE','CO','1606234,466',current_timestamp);</v>
      </c>
      <c r="G6" s="86" t="str">
        <f t="shared" si="1"/>
        <v>INSERT INTO regiao (cd_regiao,ds_regiao,sg_regiao,qt_area,dt_registro) VALUES (5,'CENTRO-OESTE','CO','1606234,466',current_timestamp);</v>
      </c>
    </row>
  </sheetData>
  <autoFilter ref="A1:G6"/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76"/>
  <sheetViews>
    <sheetView topLeftCell="L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29" bestFit="1" customWidth="1"/>
    <col min="4" max="4" width="12.85546875" style="35" bestFit="1" customWidth="1"/>
    <col min="5" max="5" width="14.42578125" style="3" bestFit="1" customWidth="1"/>
    <col min="6" max="6" width="12.85546875" style="3" bestFit="1" customWidth="1"/>
    <col min="7" max="7" width="10" style="3" bestFit="1" customWidth="1"/>
    <col min="8" max="8" width="21.42578125" bestFit="1" customWidth="1"/>
    <col min="9" max="9" width="9.5703125" bestFit="1" customWidth="1"/>
    <col min="10" max="10" width="18.28515625" bestFit="1" customWidth="1"/>
    <col min="11" max="11" width="116.28515625" bestFit="1" customWidth="1"/>
    <col min="12" max="12" width="252.5703125" bestFit="1" customWidth="1"/>
  </cols>
  <sheetData>
    <row r="1" spans="1:12" x14ac:dyDescent="0.25">
      <c r="A1" s="9" t="s">
        <v>75</v>
      </c>
      <c r="B1" s="9" t="s">
        <v>94</v>
      </c>
      <c r="C1" s="27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32" t="s">
        <v>1200</v>
      </c>
      <c r="J1" s="8" t="s">
        <v>81</v>
      </c>
      <c r="K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28</v>
      </c>
      <c r="B2">
        <v>2800100</v>
      </c>
      <c r="C2" s="29" t="s">
        <v>5992</v>
      </c>
      <c r="D2" s="35" t="s">
        <v>3224</v>
      </c>
      <c r="E2" s="3" t="s">
        <v>3225</v>
      </c>
      <c r="F2" s="3" t="s">
        <v>632</v>
      </c>
      <c r="G2" s="21">
        <v>35.33</v>
      </c>
      <c r="H2" s="29" t="s">
        <v>5201</v>
      </c>
      <c r="I2" s="1">
        <v>79</v>
      </c>
      <c r="J2" t="s">
        <v>82</v>
      </c>
      <c r="K2" t="str">
        <f t="shared" ref="K2:K65" si="0">CONCATENATE(A2,",",B2,",'",C2,"','",D2,"','",E2,"','",F2,"','",G2,"','",H2,"','",I2,"',",J2,");")</f>
        <v>28,2800100,'AMPARO DE SÃO FRANCISCO','-10.1326835','-36.9290111','18','35,33','AMPARENSE','79',current_timestamp);</v>
      </c>
      <c r="L2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(28,2800100,'AMPARO DE SÃO FRANCISCO','-10.1326835','-36.9290111','18','35,33','AMPARENSE','79',current_timestamp);</v>
      </c>
    </row>
    <row r="3" spans="1:12" x14ac:dyDescent="0.25">
      <c r="A3">
        <v>28</v>
      </c>
      <c r="B3">
        <v>2800209</v>
      </c>
      <c r="C3" s="29" t="s">
        <v>5993</v>
      </c>
      <c r="D3" s="35" t="s">
        <v>3226</v>
      </c>
      <c r="E3" s="3" t="s">
        <v>3227</v>
      </c>
      <c r="F3" s="3" t="s">
        <v>492</v>
      </c>
      <c r="G3" s="21">
        <v>359.54300000000001</v>
      </c>
      <c r="H3" s="29" t="s">
        <v>5928</v>
      </c>
      <c r="I3" s="1">
        <v>79</v>
      </c>
      <c r="J3" t="s">
        <v>82</v>
      </c>
      <c r="K3" t="str">
        <f t="shared" si="0"/>
        <v>28,2800209,'AQUIDABÃ','-10.2776239','-37.02371','186','359,543','AQUIDABÃENSE','79',current_timestamp);</v>
      </c>
      <c r="L3" t="str">
        <f t="shared" si="1"/>
        <v>INSERT INTO municipio (cd_estado,cd_municipio,ds_municipio,vl_latitude,vl_longitude,vl_altitude,qt_area,ds_gentilico,nr_ddd,dt_registro)VALUES (28,2800209,'AQUIDABÃ','-10.2776239','-37.02371','186','359,543','AQUIDABÃENSE','79',current_timestamp);</v>
      </c>
    </row>
    <row r="4" spans="1:12" x14ac:dyDescent="0.25">
      <c r="A4">
        <v>28</v>
      </c>
      <c r="B4">
        <v>2800308</v>
      </c>
      <c r="C4" s="29" t="s">
        <v>5994</v>
      </c>
      <c r="D4" s="35" t="s">
        <v>3228</v>
      </c>
      <c r="E4" s="3" t="s">
        <v>3229</v>
      </c>
      <c r="F4" s="3" t="s">
        <v>490</v>
      </c>
      <c r="G4" s="21">
        <v>181.857</v>
      </c>
      <c r="H4" s="29" t="s">
        <v>5929</v>
      </c>
      <c r="I4" s="1">
        <v>79</v>
      </c>
      <c r="J4" t="s">
        <v>82</v>
      </c>
      <c r="K4" t="str">
        <f t="shared" si="0"/>
        <v>28,2800308,'ARACAJU','-10.9472468','-37.0730823','10','181,857','ARACAJUANO','79',current_timestamp);</v>
      </c>
      <c r="L4" t="str">
        <f t="shared" si="1"/>
        <v>INSERT INTO municipio (cd_estado,cd_municipio,ds_municipio,vl_latitude,vl_longitude,vl_altitude,qt_area,ds_gentilico,nr_ddd,dt_registro)VALUES (28,2800308,'ARACAJU','-10.9472468','-37.0730823','10','181,857','ARACAJUANO','79',current_timestamp);</v>
      </c>
    </row>
    <row r="5" spans="1:12" x14ac:dyDescent="0.25">
      <c r="A5">
        <v>28</v>
      </c>
      <c r="B5">
        <v>2800407</v>
      </c>
      <c r="C5" s="29" t="s">
        <v>5995</v>
      </c>
      <c r="D5" s="35" t="s">
        <v>3230</v>
      </c>
      <c r="E5" s="3" t="s">
        <v>3231</v>
      </c>
      <c r="F5" s="3" t="s">
        <v>1186</v>
      </c>
      <c r="G5" s="21">
        <v>198.96700000000001</v>
      </c>
      <c r="H5" s="29" t="s">
        <v>5930</v>
      </c>
      <c r="I5" s="1">
        <v>79</v>
      </c>
      <c r="J5" t="s">
        <v>82</v>
      </c>
      <c r="K5" t="str">
        <f t="shared" si="0"/>
        <v>28,2800407,'ARAUÁ','-11.26302197','-37.62111327','111','198,967','ARAUAENSE','79',current_timestamp);</v>
      </c>
      <c r="L5" t="str">
        <f t="shared" si="1"/>
        <v>INSERT INTO municipio (cd_estado,cd_municipio,ds_municipio,vl_latitude,vl_longitude,vl_altitude,qt_area,ds_gentilico,nr_ddd,dt_registro)VALUES (28,2800407,'ARAUÁ','-11.26302197','-37.62111327','111','198,967','ARAUAENSE','79',current_timestamp);</v>
      </c>
    </row>
    <row r="6" spans="1:12" x14ac:dyDescent="0.25">
      <c r="A6">
        <v>28</v>
      </c>
      <c r="B6">
        <v>2800506</v>
      </c>
      <c r="C6" s="29" t="s">
        <v>5996</v>
      </c>
      <c r="D6" s="35" t="s">
        <v>3232</v>
      </c>
      <c r="E6" s="3" t="s">
        <v>3233</v>
      </c>
      <c r="F6" s="3" t="s">
        <v>449</v>
      </c>
      <c r="G6" s="21">
        <v>148.13399999999999</v>
      </c>
      <c r="H6" s="29" t="s">
        <v>5931</v>
      </c>
      <c r="I6" s="1">
        <v>79</v>
      </c>
      <c r="J6" t="s">
        <v>82</v>
      </c>
      <c r="K6" t="str">
        <f t="shared" si="0"/>
        <v>28,2800506,'AREIA BRANCA','-10.75852166','-37.32012749','170','148,134','AREIA-BRANQUENSE','79',current_timestamp);</v>
      </c>
      <c r="L6" t="str">
        <f t="shared" si="1"/>
        <v>INSERT INTO municipio (cd_estado,cd_municipio,ds_municipio,vl_latitude,vl_longitude,vl_altitude,qt_area,ds_gentilico,nr_ddd,dt_registro)VALUES (28,2800506,'AREIA BRANCA','-10.75852166','-37.32012749','170','148,134','AREIA-BRANQUENSE','79',current_timestamp);</v>
      </c>
    </row>
    <row r="7" spans="1:12" x14ac:dyDescent="0.25">
      <c r="A7">
        <v>28</v>
      </c>
      <c r="B7">
        <v>2800605</v>
      </c>
      <c r="C7" s="29" t="s">
        <v>5997</v>
      </c>
      <c r="D7" s="35" t="s">
        <v>3234</v>
      </c>
      <c r="E7" s="3" t="s">
        <v>3235</v>
      </c>
      <c r="F7" s="3" t="s">
        <v>479</v>
      </c>
      <c r="G7" s="21">
        <v>89.597999999999999</v>
      </c>
      <c r="H7" s="29" t="s">
        <v>5932</v>
      </c>
      <c r="I7" s="1">
        <v>79</v>
      </c>
      <c r="J7" t="s">
        <v>82</v>
      </c>
      <c r="K7" t="str">
        <f t="shared" si="0"/>
        <v>28,2800605,'BARRA DOS COQUEIROS','-10.9078896','-37.026904','8','89,598','BARRA-COQUEIRENSE','79',current_timestamp);</v>
      </c>
      <c r="L7" t="str">
        <f t="shared" si="1"/>
        <v>INSERT INTO municipio (cd_estado,cd_municipio,ds_municipio,vl_latitude,vl_longitude,vl_altitude,qt_area,ds_gentilico,nr_ddd,dt_registro)VALUES (28,2800605,'BARRA DOS COQUEIROS','-10.9078896','-37.026904','8','89,598','BARRA-COQUEIRENSE','79',current_timestamp);</v>
      </c>
    </row>
    <row r="8" spans="1:12" x14ac:dyDescent="0.25">
      <c r="A8">
        <v>28</v>
      </c>
      <c r="B8">
        <v>2800670</v>
      </c>
      <c r="C8" s="29" t="s">
        <v>5998</v>
      </c>
      <c r="D8" s="35" t="s">
        <v>3236</v>
      </c>
      <c r="E8" s="3" t="s">
        <v>3237</v>
      </c>
      <c r="F8" s="3" t="s">
        <v>460</v>
      </c>
      <c r="G8" s="21">
        <v>205.643</v>
      </c>
      <c r="H8" s="29" t="s">
        <v>5933</v>
      </c>
      <c r="I8" s="1">
        <v>79</v>
      </c>
      <c r="J8" t="s">
        <v>82</v>
      </c>
      <c r="K8" t="str">
        <f t="shared" si="0"/>
        <v>28,2800670,'BOQUIM','-11.1459743','-37.6201479','161','205,643','BOQUINENSE','79',current_timestamp);</v>
      </c>
      <c r="L8" t="str">
        <f t="shared" si="1"/>
        <v>INSERT INTO municipio (cd_estado,cd_municipio,ds_municipio,vl_latitude,vl_longitude,vl_altitude,qt_area,ds_gentilico,nr_ddd,dt_registro)VALUES (28,2800670,'BOQUIM','-11.1459743','-37.6201479','161','205,643','BOQUINENSE','79',current_timestamp);</v>
      </c>
    </row>
    <row r="9" spans="1:12" x14ac:dyDescent="0.25">
      <c r="A9">
        <v>28</v>
      </c>
      <c r="B9">
        <v>2800704</v>
      </c>
      <c r="C9" s="29" t="s">
        <v>5999</v>
      </c>
      <c r="D9" s="35" t="s">
        <v>3238</v>
      </c>
      <c r="E9" s="3" t="s">
        <v>3239</v>
      </c>
      <c r="F9" s="3" t="s">
        <v>1900</v>
      </c>
      <c r="G9" s="21">
        <v>148.857</v>
      </c>
      <c r="H9" s="29" t="s">
        <v>5934</v>
      </c>
      <c r="I9" s="1">
        <v>79</v>
      </c>
      <c r="J9" t="s">
        <v>82</v>
      </c>
      <c r="K9" t="str">
        <f t="shared" si="0"/>
        <v>28,2800704,'BREJO GRANDE','-10.4252111','-36.4629695','7','148,857','BREJO-GRANDENSE','79',current_timestamp);</v>
      </c>
      <c r="L9" t="str">
        <f t="shared" si="1"/>
        <v>INSERT INTO municipio (cd_estado,cd_municipio,ds_municipio,vl_latitude,vl_longitude,vl_altitude,qt_area,ds_gentilico,nr_ddd,dt_registro)VALUES (28,2800704,'BREJO GRANDE','-10.4252111','-36.4629695','7','148,857','BREJO-GRANDENSE','79',current_timestamp);</v>
      </c>
    </row>
    <row r="10" spans="1:12" x14ac:dyDescent="0.25">
      <c r="A10">
        <v>28</v>
      </c>
      <c r="B10">
        <v>2801009</v>
      </c>
      <c r="C10" s="29" t="s">
        <v>6000</v>
      </c>
      <c r="D10" s="35" t="s">
        <v>3240</v>
      </c>
      <c r="E10" s="3" t="s">
        <v>3241</v>
      </c>
      <c r="F10" s="3" t="s">
        <v>159</v>
      </c>
      <c r="G10" s="21">
        <v>201.48500000000001</v>
      </c>
      <c r="H10" s="29" t="s">
        <v>5935</v>
      </c>
      <c r="I10" s="1">
        <v>79</v>
      </c>
      <c r="J10" t="s">
        <v>82</v>
      </c>
      <c r="K10" t="str">
        <f t="shared" si="0"/>
        <v>28,2801009,'CAMPO DO BRITO','-10.748988','-37.4937245','222','201,485','CAMPO-BRITENSE','79',current_timestamp);</v>
      </c>
      <c r="L10" t="str">
        <f t="shared" si="1"/>
        <v>INSERT INTO municipio (cd_estado,cd_municipio,ds_municipio,vl_latitude,vl_longitude,vl_altitude,qt_area,ds_gentilico,nr_ddd,dt_registro)VALUES (28,2801009,'CAMPO DO BRITO','-10.748988','-37.4937245','222','201,485','CAMPO-BRITENSE','79',current_timestamp);</v>
      </c>
    </row>
    <row r="11" spans="1:12" x14ac:dyDescent="0.25">
      <c r="A11">
        <v>28</v>
      </c>
      <c r="B11">
        <v>2801108</v>
      </c>
      <c r="C11" s="29" t="s">
        <v>6001</v>
      </c>
      <c r="D11" s="35" t="s">
        <v>3242</v>
      </c>
      <c r="E11" s="3" t="s">
        <v>3243</v>
      </c>
      <c r="F11" s="3" t="s">
        <v>1497</v>
      </c>
      <c r="G11" s="21">
        <v>169.679</v>
      </c>
      <c r="H11" s="29" t="s">
        <v>5936</v>
      </c>
      <c r="I11" s="1">
        <v>79</v>
      </c>
      <c r="J11" t="s">
        <v>82</v>
      </c>
      <c r="K11" t="str">
        <f t="shared" si="0"/>
        <v>28,2801108,'CANHOBA','-10.13631063','-36.97914005','37','169,679','CANHOBENSE','79',current_timestamp);</v>
      </c>
      <c r="L11" t="str">
        <f t="shared" si="1"/>
        <v>INSERT INTO municipio (cd_estado,cd_municipio,ds_municipio,vl_latitude,vl_longitude,vl_altitude,qt_area,ds_gentilico,nr_ddd,dt_registro)VALUES (28,2801108,'CANHOBA','-10.13631063','-36.97914005','37','169,679','CANHOBENSE','79',current_timestamp);</v>
      </c>
    </row>
    <row r="12" spans="1:12" x14ac:dyDescent="0.25">
      <c r="A12">
        <v>28</v>
      </c>
      <c r="B12">
        <v>2801207</v>
      </c>
      <c r="C12" s="29" t="s">
        <v>6002</v>
      </c>
      <c r="D12" s="35" t="s">
        <v>3244</v>
      </c>
      <c r="E12" s="3" t="s">
        <v>3245</v>
      </c>
      <c r="F12" s="3" t="s">
        <v>158</v>
      </c>
      <c r="G12" s="21">
        <v>901.09400000000005</v>
      </c>
      <c r="H12" s="29" t="s">
        <v>5937</v>
      </c>
      <c r="I12" s="1">
        <v>79</v>
      </c>
      <c r="J12" t="s">
        <v>82</v>
      </c>
      <c r="K12" t="str">
        <f t="shared" si="0"/>
        <v>28,2801207,'CANINDÉ DE SÃO FRANCISCO','-9.6505822','-37.7922009','151','901,094','CANINDENSE','79',current_timestamp);</v>
      </c>
      <c r="L12" t="str">
        <f t="shared" si="1"/>
        <v>INSERT INTO municipio (cd_estado,cd_municipio,ds_municipio,vl_latitude,vl_longitude,vl_altitude,qt_area,ds_gentilico,nr_ddd,dt_registro)VALUES (28,2801207,'CANINDÉ DE SÃO FRANCISCO','-9.6505822','-37.7922009','151','901,094','CANINDENSE','79',current_timestamp);</v>
      </c>
    </row>
    <row r="13" spans="1:12" x14ac:dyDescent="0.25">
      <c r="A13">
        <v>28</v>
      </c>
      <c r="B13">
        <v>2801306</v>
      </c>
      <c r="C13" s="29" t="s">
        <v>4262</v>
      </c>
      <c r="D13" s="35" t="s">
        <v>3246</v>
      </c>
      <c r="E13" s="3" t="s">
        <v>3247</v>
      </c>
      <c r="F13" s="3" t="s">
        <v>189</v>
      </c>
      <c r="G13" s="21">
        <v>442.21100000000001</v>
      </c>
      <c r="H13" s="29" t="s">
        <v>4165</v>
      </c>
      <c r="I13" s="1">
        <v>79</v>
      </c>
      <c r="J13" t="s">
        <v>82</v>
      </c>
      <c r="K13" t="str">
        <f t="shared" si="0"/>
        <v>28,2801306,'CAPELA','-10.5063947','-37.0609647','144','442,211','CAPELENSE','79',current_timestamp);</v>
      </c>
      <c r="L13" t="str">
        <f t="shared" si="1"/>
        <v>INSERT INTO municipio (cd_estado,cd_municipio,ds_municipio,vl_latitude,vl_longitude,vl_altitude,qt_area,ds_gentilico,nr_ddd,dt_registro)VALUES (28,2801306,'CAPELA','-10.5063947','-37.0609647','144','442,211','CAPELENSE','79',current_timestamp);</v>
      </c>
    </row>
    <row r="14" spans="1:12" x14ac:dyDescent="0.25">
      <c r="A14">
        <v>28</v>
      </c>
      <c r="B14">
        <v>2801405</v>
      </c>
      <c r="C14" s="29" t="s">
        <v>6003</v>
      </c>
      <c r="D14" s="35" t="s">
        <v>3248</v>
      </c>
      <c r="E14" s="3" t="s">
        <v>3249</v>
      </c>
      <c r="F14" s="3" t="s">
        <v>458</v>
      </c>
      <c r="G14" s="21">
        <v>637.13099999999997</v>
      </c>
      <c r="H14" s="29" t="s">
        <v>5938</v>
      </c>
      <c r="I14" s="1">
        <v>79</v>
      </c>
      <c r="J14" t="s">
        <v>82</v>
      </c>
      <c r="K14" t="str">
        <f t="shared" si="0"/>
        <v>28,2801405,'CARIRA','-10.3524041','-37.7027713','372','637,131','CARIRENSE','79',current_timestamp);</v>
      </c>
      <c r="L14" t="str">
        <f t="shared" si="1"/>
        <v>INSERT INTO municipio (cd_estado,cd_municipio,ds_municipio,vl_latitude,vl_longitude,vl_altitude,qt_area,ds_gentilico,nr_ddd,dt_registro)VALUES (28,2801405,'CARIRA','-10.3524041','-37.7027713','372','637,131','CARIRENSE','79',current_timestamp);</v>
      </c>
    </row>
    <row r="15" spans="1:12" x14ac:dyDescent="0.25">
      <c r="A15">
        <v>28</v>
      </c>
      <c r="B15">
        <v>2801504</v>
      </c>
      <c r="C15" s="29" t="s">
        <v>6004</v>
      </c>
      <c r="D15" s="35" t="s">
        <v>3250</v>
      </c>
      <c r="E15" s="3" t="s">
        <v>3251</v>
      </c>
      <c r="F15" s="3" t="s">
        <v>491</v>
      </c>
      <c r="G15" s="21">
        <v>46.395000000000003</v>
      </c>
      <c r="H15" s="29" t="s">
        <v>5939</v>
      </c>
      <c r="I15" s="1">
        <v>79</v>
      </c>
      <c r="J15" t="s">
        <v>82</v>
      </c>
      <c r="K15" t="str">
        <f t="shared" si="0"/>
        <v>28,2801504,'CARMÓPOLIS','-10.6447196','-36.9881796','17','46,395','CARMOPOLENSE','79',current_timestamp);</v>
      </c>
      <c r="L15" t="str">
        <f t="shared" si="1"/>
        <v>INSERT INTO municipio (cd_estado,cd_municipio,ds_municipio,vl_latitude,vl_longitude,vl_altitude,qt_area,ds_gentilico,nr_ddd,dt_registro)VALUES (28,2801504,'CARMÓPOLIS','-10.6447196','-36.9881796','17','46,395','CARMOPOLENSE','79',current_timestamp);</v>
      </c>
    </row>
    <row r="16" spans="1:12" x14ac:dyDescent="0.25">
      <c r="A16">
        <v>28</v>
      </c>
      <c r="B16">
        <v>2801603</v>
      </c>
      <c r="C16" s="29" t="s">
        <v>6005</v>
      </c>
      <c r="D16" s="35" t="s">
        <v>3252</v>
      </c>
      <c r="E16" s="3" t="s">
        <v>3253</v>
      </c>
      <c r="F16" s="3" t="s">
        <v>619</v>
      </c>
      <c r="G16" s="21">
        <v>83.710999999999999</v>
      </c>
      <c r="H16" s="29" t="s">
        <v>1278</v>
      </c>
      <c r="I16" s="1">
        <v>79</v>
      </c>
      <c r="J16" t="s">
        <v>82</v>
      </c>
      <c r="K16" t="str">
        <f t="shared" si="0"/>
        <v>28,2801603,'CEDRO DE SÃO JOÃO','-10.2527157','-36.8872929','20','83,711','CEDRENSE','79',current_timestamp);</v>
      </c>
      <c r="L16" t="str">
        <f t="shared" si="1"/>
        <v>INSERT INTO municipio (cd_estado,cd_municipio,ds_municipio,vl_latitude,vl_longitude,vl_altitude,qt_area,ds_gentilico,nr_ddd,dt_registro)VALUES (28,2801603,'CEDRO DE SÃO JOÃO','-10.2527157','-36.8872929','20','83,711','CEDRENSE','79',current_timestamp);</v>
      </c>
    </row>
    <row r="17" spans="1:12" x14ac:dyDescent="0.25">
      <c r="A17">
        <v>28</v>
      </c>
      <c r="B17">
        <v>2801702</v>
      </c>
      <c r="C17" s="29" t="s">
        <v>6006</v>
      </c>
      <c r="D17" s="35" t="s">
        <v>3254</v>
      </c>
      <c r="E17" s="3" t="s">
        <v>3255</v>
      </c>
      <c r="F17" s="3" t="s">
        <v>3256</v>
      </c>
      <c r="G17" s="21">
        <v>237.69900000000001</v>
      </c>
      <c r="H17" s="29" t="s">
        <v>5940</v>
      </c>
      <c r="I17" s="1">
        <v>79</v>
      </c>
      <c r="J17" t="s">
        <v>82</v>
      </c>
      <c r="K17" t="str">
        <f t="shared" si="0"/>
        <v>28,2801702,'CRISTINÁPOLIS','-11.47376955','-37.75264979','153','237,699','CRISTINAPOLENSE','79',current_timestamp);</v>
      </c>
      <c r="L17" t="str">
        <f t="shared" si="1"/>
        <v>INSERT INTO municipio (cd_estado,cd_municipio,ds_municipio,vl_latitude,vl_longitude,vl_altitude,qt_area,ds_gentilico,nr_ddd,dt_registro)VALUES (28,2801702,'CRISTINÁPOLIS','-11.47376955','-37.75264979','153','237,699','CRISTINAPOLENSE','79',current_timestamp);</v>
      </c>
    </row>
    <row r="18" spans="1:12" x14ac:dyDescent="0.25">
      <c r="A18">
        <v>28</v>
      </c>
      <c r="B18">
        <v>2801900</v>
      </c>
      <c r="C18" s="29" t="s">
        <v>6007</v>
      </c>
      <c r="D18" s="35" t="s">
        <v>3257</v>
      </c>
      <c r="E18" s="3" t="s">
        <v>3258</v>
      </c>
      <c r="F18" s="3" t="s">
        <v>3063</v>
      </c>
      <c r="G18" s="21">
        <v>128.393</v>
      </c>
      <c r="H18" s="29" t="s">
        <v>5941</v>
      </c>
      <c r="I18" s="1">
        <v>79</v>
      </c>
      <c r="J18" t="s">
        <v>82</v>
      </c>
      <c r="K18" t="str">
        <f t="shared" si="0"/>
        <v>28,2801900,'CUMBE','-10.3533137','-37.1838724','197','128,393','CUMBENSE','79',current_timestamp);</v>
      </c>
      <c r="L18" t="str">
        <f t="shared" si="1"/>
        <v>INSERT INTO municipio (cd_estado,cd_municipio,ds_municipio,vl_latitude,vl_longitude,vl_altitude,qt_area,ds_gentilico,nr_ddd,dt_registro)VALUES (28,2801900,'CUMBE','-10.3533137','-37.1838724','197','128,393','CUMBENSE','79',current_timestamp);</v>
      </c>
    </row>
    <row r="19" spans="1:12" x14ac:dyDescent="0.25">
      <c r="A19">
        <v>28</v>
      </c>
      <c r="B19">
        <v>2802007</v>
      </c>
      <c r="C19" s="29" t="s">
        <v>6008</v>
      </c>
      <c r="D19" s="35" t="s">
        <v>3259</v>
      </c>
      <c r="E19" s="3" t="s">
        <v>3260</v>
      </c>
      <c r="F19" s="3" t="s">
        <v>2799</v>
      </c>
      <c r="G19" s="21">
        <v>90.328000000000003</v>
      </c>
      <c r="H19" s="29" t="s">
        <v>5942</v>
      </c>
      <c r="I19" s="1">
        <v>79</v>
      </c>
      <c r="J19" t="s">
        <v>82</v>
      </c>
      <c r="K19" t="str">
        <f t="shared" si="0"/>
        <v>28,2802007,'DIVINA PASTORA','-10.6781743','-37.1506129','148','90,328','DIVINA-PASTORENSE','79',current_timestamp);</v>
      </c>
      <c r="L19" t="str">
        <f t="shared" si="1"/>
        <v>INSERT INTO municipio (cd_estado,cd_municipio,ds_municipio,vl_latitude,vl_longitude,vl_altitude,qt_area,ds_gentilico,nr_ddd,dt_registro)VALUES (28,2802007,'DIVINA PASTORA','-10.6781743','-37.1506129','148','90,328','DIVINA-PASTORENSE','79',current_timestamp);</v>
      </c>
    </row>
    <row r="20" spans="1:12" x14ac:dyDescent="0.25">
      <c r="A20">
        <v>28</v>
      </c>
      <c r="B20">
        <v>2802106</v>
      </c>
      <c r="C20" s="29" t="s">
        <v>6009</v>
      </c>
      <c r="D20" s="35" t="s">
        <v>3261</v>
      </c>
      <c r="E20" s="3" t="s">
        <v>3262</v>
      </c>
      <c r="F20" s="3" t="s">
        <v>2067</v>
      </c>
      <c r="G20" s="21">
        <v>644.48699999999997</v>
      </c>
      <c r="H20" s="29" t="s">
        <v>5943</v>
      </c>
      <c r="I20" s="1">
        <v>79</v>
      </c>
      <c r="J20" t="s">
        <v>82</v>
      </c>
      <c r="K20" t="str">
        <f t="shared" si="0"/>
        <v>28,2802106,'ESTÂNCIA','-11.26850054','-37.43855944','54','644,487','ESTANCIANO','79',current_timestamp);</v>
      </c>
      <c r="L20" t="str">
        <f t="shared" si="1"/>
        <v>INSERT INTO municipio (cd_estado,cd_municipio,ds_municipio,vl_latitude,vl_longitude,vl_altitude,qt_area,ds_gentilico,nr_ddd,dt_registro)VALUES (28,2802106,'ESTÂNCIA','-11.26850054','-37.43855944','54','644,487','ESTANCIANO','79',current_timestamp);</v>
      </c>
    </row>
    <row r="21" spans="1:12" x14ac:dyDescent="0.25">
      <c r="A21">
        <v>28</v>
      </c>
      <c r="B21">
        <v>2802205</v>
      </c>
      <c r="C21" s="29" t="s">
        <v>6010</v>
      </c>
      <c r="D21" s="35" t="s">
        <v>3263</v>
      </c>
      <c r="E21" s="3" t="s">
        <v>3264</v>
      </c>
      <c r="F21" s="3" t="s">
        <v>3265</v>
      </c>
      <c r="G21" s="21">
        <v>183.273</v>
      </c>
      <c r="H21" s="29" t="s">
        <v>5944</v>
      </c>
      <c r="I21" s="1">
        <v>79</v>
      </c>
      <c r="J21" t="s">
        <v>82</v>
      </c>
      <c r="K21" t="str">
        <f t="shared" si="0"/>
        <v>28,2802205,'FEIRA NOVA','-10.2616412','-37.3146853','239','183,273','FEIRA-NOVENSE','79',current_timestamp);</v>
      </c>
      <c r="L21" t="str">
        <f t="shared" si="1"/>
        <v>INSERT INTO municipio (cd_estado,cd_municipio,ds_municipio,vl_latitude,vl_longitude,vl_altitude,qt_area,ds_gentilico,nr_ddd,dt_registro)VALUES (28,2802205,'FEIRA NOVA','-10.2616412','-37.3146853','239','183,273','FEIRA-NOVENSE','79',current_timestamp);</v>
      </c>
    </row>
    <row r="22" spans="1:12" x14ac:dyDescent="0.25">
      <c r="A22">
        <v>28</v>
      </c>
      <c r="B22">
        <v>2802304</v>
      </c>
      <c r="C22" s="29" t="s">
        <v>6011</v>
      </c>
      <c r="D22" s="35" t="s">
        <v>3266</v>
      </c>
      <c r="E22" s="3" t="s">
        <v>3267</v>
      </c>
      <c r="F22" s="3" t="s">
        <v>157</v>
      </c>
      <c r="G22" s="21">
        <v>399.17700000000002</v>
      </c>
      <c r="H22" s="29" t="s">
        <v>5945</v>
      </c>
      <c r="I22" s="1">
        <v>79</v>
      </c>
      <c r="J22" t="s">
        <v>82</v>
      </c>
      <c r="K22" t="str">
        <f t="shared" si="0"/>
        <v>28,2802304,'FREI PAULO','-10.55233','-37.5281465','268','399,177','FREI-PAULENSE','79',current_timestamp);</v>
      </c>
      <c r="L22" t="str">
        <f t="shared" si="1"/>
        <v>INSERT INTO municipio (cd_estado,cd_municipio,ds_municipio,vl_latitude,vl_longitude,vl_altitude,qt_area,ds_gentilico,nr_ddd,dt_registro)VALUES (28,2802304,'FREI PAULO','-10.55233','-37.5281465','268','399,177','FREI-PAULENSE','79',current_timestamp);</v>
      </c>
    </row>
    <row r="23" spans="1:12" x14ac:dyDescent="0.25">
      <c r="A23">
        <v>28</v>
      </c>
      <c r="B23">
        <v>2802403</v>
      </c>
      <c r="C23" s="29" t="s">
        <v>6012</v>
      </c>
      <c r="D23" s="35" t="s">
        <v>3268</v>
      </c>
      <c r="E23" s="3" t="s">
        <v>3269</v>
      </c>
      <c r="F23" s="3" t="s">
        <v>475</v>
      </c>
      <c r="G23" s="21">
        <v>654.12900000000002</v>
      </c>
      <c r="H23" s="29" t="s">
        <v>5946</v>
      </c>
      <c r="I23" s="1">
        <v>79</v>
      </c>
      <c r="J23" t="s">
        <v>82</v>
      </c>
      <c r="K23" t="str">
        <f t="shared" si="0"/>
        <v>28,2802403,'GARARU','-9.9733292','-37.0861381','25','654,129','GARARUENSE','79',current_timestamp);</v>
      </c>
      <c r="L23" t="str">
        <f t="shared" si="1"/>
        <v>INSERT INTO municipio (cd_estado,cd_municipio,ds_municipio,vl_latitude,vl_longitude,vl_altitude,qt_area,ds_gentilico,nr_ddd,dt_registro)VALUES (28,2802403,'GARARU','-9.9733292','-37.0861381','25','654,129','GARARUENSE','79',current_timestamp);</v>
      </c>
    </row>
    <row r="24" spans="1:12" x14ac:dyDescent="0.25">
      <c r="A24">
        <v>28</v>
      </c>
      <c r="B24">
        <v>2802502</v>
      </c>
      <c r="C24" s="29" t="s">
        <v>6013</v>
      </c>
      <c r="D24" s="35" t="s">
        <v>3270</v>
      </c>
      <c r="E24" s="3" t="s">
        <v>3271</v>
      </c>
      <c r="F24" s="3" t="s">
        <v>632</v>
      </c>
      <c r="G24" s="21">
        <v>19.792999999999999</v>
      </c>
      <c r="H24" s="29" t="s">
        <v>5947</v>
      </c>
      <c r="I24" s="1">
        <v>79</v>
      </c>
      <c r="J24" t="s">
        <v>82</v>
      </c>
      <c r="K24" t="str">
        <f t="shared" si="0"/>
        <v>28,2802502,'GENERAL MAYNARD','-10.6834475','-36.9840455','18','19,793','MAINARDENSE','79',current_timestamp);</v>
      </c>
      <c r="L24" t="str">
        <f t="shared" si="1"/>
        <v>INSERT INTO municipio (cd_estado,cd_municipio,ds_municipio,vl_latitude,vl_longitude,vl_altitude,qt_area,ds_gentilico,nr_ddd,dt_registro)VALUES (28,2802502,'GENERAL MAYNARD','-10.6834475','-36.9840455','18','19,793','MAINARDENSE','79',current_timestamp);</v>
      </c>
    </row>
    <row r="25" spans="1:12" x14ac:dyDescent="0.25">
      <c r="A25">
        <v>28</v>
      </c>
      <c r="B25">
        <v>2802601</v>
      </c>
      <c r="C25" s="29" t="s">
        <v>6014</v>
      </c>
      <c r="D25" s="35" t="s">
        <v>3272</v>
      </c>
      <c r="E25" s="3" t="s">
        <v>3273</v>
      </c>
      <c r="F25" s="3" t="s">
        <v>493</v>
      </c>
      <c r="G25" s="21">
        <v>242.679</v>
      </c>
      <c r="H25" s="29" t="s">
        <v>5948</v>
      </c>
      <c r="I25" s="1">
        <v>79</v>
      </c>
      <c r="J25" t="s">
        <v>82</v>
      </c>
      <c r="K25" t="str">
        <f t="shared" si="0"/>
        <v>28,2802601,'GRACHO CARDOSO','-10.224272','-37.1991243','237','242,679','GRACHO-CARDOSENSE','79',current_timestamp);</v>
      </c>
      <c r="L25" t="str">
        <f t="shared" si="1"/>
        <v>INSERT INTO municipio (cd_estado,cd_municipio,ds_municipio,vl_latitude,vl_longitude,vl_altitude,qt_area,ds_gentilico,nr_ddd,dt_registro)VALUES (28,2802601,'GRACHO CARDOSO','-10.224272','-37.1991243','237','242,679','GRACHO-CARDOSENSE','79',current_timestamp);</v>
      </c>
    </row>
    <row r="26" spans="1:12" x14ac:dyDescent="0.25">
      <c r="A26">
        <v>28</v>
      </c>
      <c r="B26">
        <v>2802700</v>
      </c>
      <c r="C26" s="29" t="s">
        <v>6015</v>
      </c>
      <c r="D26" s="35" t="s">
        <v>3274</v>
      </c>
      <c r="E26" s="3" t="s">
        <v>3275</v>
      </c>
      <c r="F26" s="3" t="s">
        <v>2189</v>
      </c>
      <c r="G26" s="21">
        <v>54.603999999999999</v>
      </c>
      <c r="H26" s="29" t="s">
        <v>5949</v>
      </c>
      <c r="I26" s="1">
        <v>79</v>
      </c>
      <c r="J26" t="s">
        <v>82</v>
      </c>
      <c r="K26" t="str">
        <f t="shared" si="0"/>
        <v>28,2802700,'ILHA DAS FLORES','-10.4361939','-36.5362401','6','54,604','ILHA-FLORENSE','79',current_timestamp);</v>
      </c>
      <c r="L26" t="str">
        <f t="shared" si="1"/>
        <v>INSERT INTO municipio (cd_estado,cd_municipio,ds_municipio,vl_latitude,vl_longitude,vl_altitude,qt_area,ds_gentilico,nr_ddd,dt_registro)VALUES (28,2802700,'ILHA DAS FLORES','-10.4361939','-36.5362401','6','54,604','ILHA-FLORENSE','79',current_timestamp);</v>
      </c>
    </row>
    <row r="27" spans="1:12" x14ac:dyDescent="0.25">
      <c r="A27">
        <v>28</v>
      </c>
      <c r="B27">
        <v>2802809</v>
      </c>
      <c r="C27" s="29" t="s">
        <v>6016</v>
      </c>
      <c r="D27" s="35" t="s">
        <v>3276</v>
      </c>
      <c r="E27" s="3" t="s">
        <v>3277</v>
      </c>
      <c r="F27" s="3" t="s">
        <v>1437</v>
      </c>
      <c r="G27" s="21">
        <v>314.70999999999998</v>
      </c>
      <c r="H27" s="29" t="s">
        <v>5950</v>
      </c>
      <c r="I27" s="1">
        <v>79</v>
      </c>
      <c r="J27" t="s">
        <v>82</v>
      </c>
      <c r="K27" t="str">
        <f t="shared" si="0"/>
        <v>28,2802809,'INDIAROBA','-11.5167403','-37.5119283','5','314,71','INDIAROBENSE','79',current_timestamp);</v>
      </c>
      <c r="L27" t="str">
        <f t="shared" si="1"/>
        <v>INSERT INTO municipio (cd_estado,cd_municipio,ds_municipio,vl_latitude,vl_longitude,vl_altitude,qt_area,ds_gentilico,nr_ddd,dt_registro)VALUES (28,2802809,'INDIAROBA','-11.5167403','-37.5119283','5','314,71','INDIAROBENSE','79',current_timestamp);</v>
      </c>
    </row>
    <row r="28" spans="1:12" x14ac:dyDescent="0.25">
      <c r="A28">
        <v>28</v>
      </c>
      <c r="B28">
        <v>2802908</v>
      </c>
      <c r="C28" s="29" t="s">
        <v>6017</v>
      </c>
      <c r="D28" s="35" t="s">
        <v>3278</v>
      </c>
      <c r="E28" s="3" t="s">
        <v>3279</v>
      </c>
      <c r="F28" s="3" t="s">
        <v>1939</v>
      </c>
      <c r="G28" s="21">
        <v>337.29500000000002</v>
      </c>
      <c r="H28" s="29" t="s">
        <v>5951</v>
      </c>
      <c r="I28" s="1">
        <v>79</v>
      </c>
      <c r="J28" t="s">
        <v>82</v>
      </c>
      <c r="K28" t="str">
        <f t="shared" si="0"/>
        <v>28,2802908,'ITABAIANA','-10.6825988','-37.427454','182','337,295','ITABAIANENSE','79',current_timestamp);</v>
      </c>
      <c r="L28" t="str">
        <f t="shared" si="1"/>
        <v>INSERT INTO municipio (cd_estado,cd_municipio,ds_municipio,vl_latitude,vl_longitude,vl_altitude,qt_area,ds_gentilico,nr_ddd,dt_registro)VALUES (28,2802908,'ITABAIANA','-10.6825988','-37.427454','182','337,295','ITABAIANENSE','79',current_timestamp);</v>
      </c>
    </row>
    <row r="29" spans="1:12" x14ac:dyDescent="0.25">
      <c r="A29">
        <v>28</v>
      </c>
      <c r="B29">
        <v>2803005</v>
      </c>
      <c r="C29" s="29" t="s">
        <v>6018</v>
      </c>
      <c r="D29" s="35" t="s">
        <v>3280</v>
      </c>
      <c r="E29" s="3" t="s">
        <v>3281</v>
      </c>
      <c r="F29" s="3" t="s">
        <v>2004</v>
      </c>
      <c r="G29" s="21">
        <v>493.47199999999998</v>
      </c>
      <c r="H29" s="29" t="s">
        <v>5952</v>
      </c>
      <c r="I29" s="1">
        <v>79</v>
      </c>
      <c r="J29" t="s">
        <v>82</v>
      </c>
      <c r="K29" t="str">
        <f t="shared" si="0"/>
        <v>28,2803005,'ITABAIANINHA','-11.27557215','-37.78942198','216','493,472','ITABAIANINHENSE','79',current_timestamp);</v>
      </c>
      <c r="L29" t="str">
        <f t="shared" si="1"/>
        <v>INSERT INTO municipio (cd_estado,cd_municipio,ds_municipio,vl_latitude,vl_longitude,vl_altitude,qt_area,ds_gentilico,nr_ddd,dt_registro)VALUES (28,2803005,'ITABAIANINHA','-11.27557215','-37.78942198','216','493,472','ITABAIANINHENSE','79',current_timestamp);</v>
      </c>
    </row>
    <row r="30" spans="1:12" x14ac:dyDescent="0.25">
      <c r="A30">
        <v>28</v>
      </c>
      <c r="B30">
        <v>2803104</v>
      </c>
      <c r="C30" s="29" t="s">
        <v>6019</v>
      </c>
      <c r="D30" s="35" t="s">
        <v>3282</v>
      </c>
      <c r="E30" s="3" t="s">
        <v>3283</v>
      </c>
      <c r="F30" s="3" t="s">
        <v>3284</v>
      </c>
      <c r="G30" s="21">
        <v>183.422</v>
      </c>
      <c r="H30" s="29" t="s">
        <v>5953</v>
      </c>
      <c r="I30" s="1">
        <v>79</v>
      </c>
      <c r="J30" t="s">
        <v>82</v>
      </c>
      <c r="K30" t="str">
        <f t="shared" si="0"/>
        <v>28,2803104,'ITABI','-10.1251222','-37.1055402','174','183,422','ITABIENSE','79',current_timestamp);</v>
      </c>
      <c r="L30" t="str">
        <f t="shared" si="1"/>
        <v>INSERT INTO municipio (cd_estado,cd_municipio,ds_municipio,vl_latitude,vl_longitude,vl_altitude,qt_area,ds_gentilico,nr_ddd,dt_registro)VALUES (28,2803104,'ITABI','-10.1251222','-37.1055402','174','183,422','ITABIENSE','79',current_timestamp);</v>
      </c>
    </row>
    <row r="31" spans="1:12" x14ac:dyDescent="0.25">
      <c r="A31">
        <v>28</v>
      </c>
      <c r="B31">
        <v>2803203</v>
      </c>
      <c r="C31" s="29" t="s">
        <v>19404</v>
      </c>
      <c r="D31" s="35" t="s">
        <v>3285</v>
      </c>
      <c r="E31" s="3" t="s">
        <v>3286</v>
      </c>
      <c r="F31" s="3" t="s">
        <v>454</v>
      </c>
      <c r="G31" s="21">
        <v>739.37099999999998</v>
      </c>
      <c r="H31" s="29" t="s">
        <v>5954</v>
      </c>
      <c r="I31" s="1">
        <v>79</v>
      </c>
      <c r="J31" t="s">
        <v>82</v>
      </c>
      <c r="K31" t="str">
        <f t="shared" si="0"/>
        <v>28,2803203,'ITAPORANGA D''AJUDA','-10.9957328','-37.3059433','12','739,371','ITAPORANGUENSE','79',current_timestamp);</v>
      </c>
      <c r="L31" t="str">
        <f t="shared" si="1"/>
        <v>INSERT INTO municipio (cd_estado,cd_municipio,ds_municipio,vl_latitude,vl_longitude,vl_altitude,qt_area,ds_gentilico,nr_ddd,dt_registro)VALUES (28,2803203,'ITAPORANGA D''AJUDA','-10.9957328','-37.3059433','12','739,371','ITAPORANGUENSE','79',current_timestamp);</v>
      </c>
    </row>
    <row r="32" spans="1:12" x14ac:dyDescent="0.25">
      <c r="A32">
        <v>28</v>
      </c>
      <c r="B32">
        <v>2803302</v>
      </c>
      <c r="C32" s="29" t="s">
        <v>6020</v>
      </c>
      <c r="D32" s="35" t="s">
        <v>3287</v>
      </c>
      <c r="E32" s="3" t="s">
        <v>3288</v>
      </c>
      <c r="F32" s="3" t="s">
        <v>579</v>
      </c>
      <c r="G32" s="21">
        <v>365.62099999999998</v>
      </c>
      <c r="H32" s="29" t="s">
        <v>5955</v>
      </c>
      <c r="I32" s="1">
        <v>79</v>
      </c>
      <c r="J32" t="s">
        <v>82</v>
      </c>
      <c r="K32" t="str">
        <f t="shared" si="0"/>
        <v>28,2803302,'JAPARATUBA','-10.5848155','-36.9418452','48','365,621','JAPARATUBENSE','79',current_timestamp);</v>
      </c>
      <c r="L32" t="str">
        <f t="shared" si="1"/>
        <v>INSERT INTO municipio (cd_estado,cd_municipio,ds_municipio,vl_latitude,vl_longitude,vl_altitude,qt_area,ds_gentilico,nr_ddd,dt_registro)VALUES (28,2803302,'JAPARATUBA','-10.5848155','-36.9418452','48','365,621','JAPARATUBENSE','79',current_timestamp);</v>
      </c>
    </row>
    <row r="33" spans="1:12" x14ac:dyDescent="0.25">
      <c r="A33">
        <v>28</v>
      </c>
      <c r="B33">
        <v>2803401</v>
      </c>
      <c r="C33" s="29" t="s">
        <v>6021</v>
      </c>
      <c r="D33" s="35" t="s">
        <v>3289</v>
      </c>
      <c r="E33" s="3" t="s">
        <v>3290</v>
      </c>
      <c r="F33" s="3" t="s">
        <v>1496</v>
      </c>
      <c r="G33" s="21">
        <v>408.048</v>
      </c>
      <c r="H33" s="29" t="s">
        <v>5956</v>
      </c>
      <c r="I33" s="1">
        <v>79</v>
      </c>
      <c r="J33" t="s">
        <v>82</v>
      </c>
      <c r="K33" t="str">
        <f t="shared" si="0"/>
        <v>28,2803401,'JAPOATÃ','-10.34584488','-36.7986663','87','408,048','JAPOATÃNENSE','79',current_timestamp);</v>
      </c>
      <c r="L33" t="str">
        <f t="shared" si="1"/>
        <v>INSERT INTO municipio (cd_estado,cd_municipio,ds_municipio,vl_latitude,vl_longitude,vl_altitude,qt_area,ds_gentilico,nr_ddd,dt_registro)VALUES (28,2803401,'JAPOATÃ','-10.34584488','-36.7986663','87','408,048','JAPOATÃNENSE','79',current_timestamp);</v>
      </c>
    </row>
    <row r="34" spans="1:12" x14ac:dyDescent="0.25">
      <c r="A34">
        <v>28</v>
      </c>
      <c r="B34">
        <v>2803500</v>
      </c>
      <c r="C34" s="29" t="s">
        <v>6022</v>
      </c>
      <c r="D34" s="35" t="s">
        <v>3291</v>
      </c>
      <c r="E34" s="3" t="s">
        <v>3292</v>
      </c>
      <c r="F34" s="3" t="s">
        <v>3293</v>
      </c>
      <c r="G34" s="21">
        <v>968.92100000000005</v>
      </c>
      <c r="H34" s="29" t="s">
        <v>5957</v>
      </c>
      <c r="I34" s="1">
        <v>79</v>
      </c>
      <c r="J34" t="s">
        <v>82</v>
      </c>
      <c r="K34" t="str">
        <f t="shared" si="0"/>
        <v>28,2803500,'LAGARTO','-10.9137284','-37.6687667','185','968,921','LAGARTENSE','79',current_timestamp);</v>
      </c>
      <c r="L34" t="str">
        <f t="shared" si="1"/>
        <v>INSERT INTO municipio (cd_estado,cd_municipio,ds_municipio,vl_latitude,vl_longitude,vl_altitude,qt_area,ds_gentilico,nr_ddd,dt_registro)VALUES (28,2803500,'LAGARTO','-10.9137284','-37.6687667','185','968,921','LAGARTENSE','79',current_timestamp);</v>
      </c>
    </row>
    <row r="35" spans="1:12" x14ac:dyDescent="0.25">
      <c r="A35">
        <v>28</v>
      </c>
      <c r="B35">
        <v>2803609</v>
      </c>
      <c r="C35" s="29" t="s">
        <v>6023</v>
      </c>
      <c r="D35" s="35" t="s">
        <v>3294</v>
      </c>
      <c r="E35" s="3" t="s">
        <v>3295</v>
      </c>
      <c r="F35" s="3" t="s">
        <v>620</v>
      </c>
      <c r="G35" s="21">
        <v>162.273</v>
      </c>
      <c r="H35" s="29" t="s">
        <v>5958</v>
      </c>
      <c r="I35" s="1">
        <v>79</v>
      </c>
      <c r="J35" t="s">
        <v>82</v>
      </c>
      <c r="K35" t="str">
        <f t="shared" si="0"/>
        <v>28,2803609,'LARANJEIRAS','-10.7974053','-37.1751902','32','162,273','LARANJEIRENSE','79',current_timestamp);</v>
      </c>
      <c r="L35" t="str">
        <f t="shared" si="1"/>
        <v>INSERT INTO municipio (cd_estado,cd_municipio,ds_municipio,vl_latitude,vl_longitude,vl_altitude,qt_area,ds_gentilico,nr_ddd,dt_registro)VALUES (28,2803609,'LARANJEIRAS','-10.7974053','-37.1751902','32','162,273','LARANJEIRENSE','79',current_timestamp);</v>
      </c>
    </row>
    <row r="36" spans="1:12" x14ac:dyDescent="0.25">
      <c r="A36">
        <v>28</v>
      </c>
      <c r="B36">
        <v>2803708</v>
      </c>
      <c r="C36" s="29" t="s">
        <v>6024</v>
      </c>
      <c r="D36" s="35" t="s">
        <v>3296</v>
      </c>
      <c r="E36" s="3" t="s">
        <v>3297</v>
      </c>
      <c r="F36" s="3" t="s">
        <v>3298</v>
      </c>
      <c r="G36" s="21">
        <v>137.529</v>
      </c>
      <c r="H36" s="29" t="s">
        <v>5959</v>
      </c>
      <c r="I36" s="1">
        <v>79</v>
      </c>
      <c r="J36" t="s">
        <v>82</v>
      </c>
      <c r="K36" t="str">
        <f t="shared" si="0"/>
        <v>28,2803708,'MACAMBIRA','-10.6630489','-37.5414588','235','137,529','MACAMBIRENSE','79',current_timestamp);</v>
      </c>
      <c r="L36" t="str">
        <f t="shared" si="1"/>
        <v>INSERT INTO municipio (cd_estado,cd_municipio,ds_municipio,vl_latitude,vl_longitude,vl_altitude,qt_area,ds_gentilico,nr_ddd,dt_registro)VALUES (28,2803708,'MACAMBIRA','-10.6630489','-37.5414588','235','137,529','MACAMBIRENSE','79',current_timestamp);</v>
      </c>
    </row>
    <row r="37" spans="1:12" x14ac:dyDescent="0.25">
      <c r="A37">
        <v>28</v>
      </c>
      <c r="B37">
        <v>2803807</v>
      </c>
      <c r="C37" s="29" t="s">
        <v>6025</v>
      </c>
      <c r="D37" s="35" t="s">
        <v>3299</v>
      </c>
      <c r="E37" s="3" t="s">
        <v>3300</v>
      </c>
      <c r="F37" s="3" t="s">
        <v>2867</v>
      </c>
      <c r="G37" s="21">
        <v>63.198999999999998</v>
      </c>
      <c r="H37" s="29" t="s">
        <v>5128</v>
      </c>
      <c r="I37" s="1">
        <v>79</v>
      </c>
      <c r="J37" t="s">
        <v>82</v>
      </c>
      <c r="K37" t="str">
        <f t="shared" si="0"/>
        <v>28,2803807,'MALHADA DOS BOIS','-10.341563','-36.9242638','92','63,199','MALHADENSE','79',current_timestamp);</v>
      </c>
      <c r="L37" t="str">
        <f t="shared" si="1"/>
        <v>INSERT INTO municipio (cd_estado,cd_municipio,ds_municipio,vl_latitude,vl_longitude,vl_altitude,qt_area,ds_gentilico,nr_ddd,dt_registro)VALUES (28,2803807,'MALHADA DOS BOIS','-10.341563','-36.9242638','92','63,199','MALHADENSE','79',current_timestamp);</v>
      </c>
    </row>
    <row r="38" spans="1:12" x14ac:dyDescent="0.25">
      <c r="A38">
        <v>28</v>
      </c>
      <c r="B38">
        <v>2803906</v>
      </c>
      <c r="C38" s="29" t="s">
        <v>6026</v>
      </c>
      <c r="D38" s="35" t="s">
        <v>3301</v>
      </c>
      <c r="E38" s="3" t="s">
        <v>3302</v>
      </c>
      <c r="F38" s="3" t="s">
        <v>155</v>
      </c>
      <c r="G38" s="21">
        <v>101.88800000000001</v>
      </c>
      <c r="H38" s="29" t="s">
        <v>5960</v>
      </c>
      <c r="I38" s="1">
        <v>79</v>
      </c>
      <c r="J38" t="s">
        <v>82</v>
      </c>
      <c r="K38" t="str">
        <f t="shared" si="0"/>
        <v>28,2803906,'MALHADOR','-10.6638973','-37.2993457','207','101,888','MALHADORENSE','79',current_timestamp);</v>
      </c>
      <c r="L38" t="str">
        <f t="shared" si="1"/>
        <v>INSERT INTO municipio (cd_estado,cd_municipio,ds_municipio,vl_latitude,vl_longitude,vl_altitude,qt_area,ds_gentilico,nr_ddd,dt_registro)VALUES (28,2803906,'MALHADOR','-10.6638973','-37.2993457','207','101,888','MALHADORENSE','79',current_timestamp);</v>
      </c>
    </row>
    <row r="39" spans="1:12" x14ac:dyDescent="0.25">
      <c r="A39">
        <v>28</v>
      </c>
      <c r="B39">
        <v>2804003</v>
      </c>
      <c r="C39" s="29" t="s">
        <v>6027</v>
      </c>
      <c r="D39" s="35" t="s">
        <v>3303</v>
      </c>
      <c r="E39" s="3" t="s">
        <v>3304</v>
      </c>
      <c r="F39" s="3" t="s">
        <v>489</v>
      </c>
      <c r="G39" s="21">
        <v>95.554000000000002</v>
      </c>
      <c r="H39" s="29" t="s">
        <v>5961</v>
      </c>
      <c r="I39" s="1">
        <v>79</v>
      </c>
      <c r="J39" t="s">
        <v>82</v>
      </c>
      <c r="K39" t="str">
        <f t="shared" si="0"/>
        <v>28,2804003,'MARUIM','-10.731056','-37.0851254','13','95,554','MARUINENSE','79',current_timestamp);</v>
      </c>
      <c r="L39" t="str">
        <f t="shared" si="1"/>
        <v>INSERT INTO municipio (cd_estado,cd_municipio,ds_municipio,vl_latitude,vl_longitude,vl_altitude,qt_area,ds_gentilico,nr_ddd,dt_registro)VALUES (28,2804003,'MARUIM','-10.731056','-37.0851254','13','95,554','MARUINENSE','79',current_timestamp);</v>
      </c>
    </row>
    <row r="40" spans="1:12" x14ac:dyDescent="0.25">
      <c r="A40">
        <v>28</v>
      </c>
      <c r="B40">
        <v>2804102</v>
      </c>
      <c r="C40" s="29" t="s">
        <v>6028</v>
      </c>
      <c r="D40" s="35" t="s">
        <v>3305</v>
      </c>
      <c r="E40" s="3" t="s">
        <v>3306</v>
      </c>
      <c r="F40" s="3" t="s">
        <v>453</v>
      </c>
      <c r="G40" s="21">
        <v>95.415999999999997</v>
      </c>
      <c r="H40" s="29" t="s">
        <v>5962</v>
      </c>
      <c r="I40" s="1">
        <v>79</v>
      </c>
      <c r="J40" t="s">
        <v>82</v>
      </c>
      <c r="K40" t="str">
        <f t="shared" si="0"/>
        <v>28,2804102,'MOITA BONITA','-10.5763372','-37.3508431','217','95,416','MOITA-BONITENSE','79',current_timestamp);</v>
      </c>
      <c r="L40" t="str">
        <f t="shared" si="1"/>
        <v>INSERT INTO municipio (cd_estado,cd_municipio,ds_municipio,vl_latitude,vl_longitude,vl_altitude,qt_area,ds_gentilico,nr_ddd,dt_registro)VALUES (28,2804102,'MOITA BONITA','-10.5763372','-37.3508431','217','95,416','MOITA-BONITENSE','79',current_timestamp);</v>
      </c>
    </row>
    <row r="41" spans="1:12" x14ac:dyDescent="0.25">
      <c r="A41">
        <v>28</v>
      </c>
      <c r="B41">
        <v>2804201</v>
      </c>
      <c r="C41" s="29" t="s">
        <v>6029</v>
      </c>
      <c r="D41" s="35" t="s">
        <v>3307</v>
      </c>
      <c r="E41" s="3" t="s">
        <v>3308</v>
      </c>
      <c r="F41" s="3" t="s">
        <v>2951</v>
      </c>
      <c r="G41" s="21">
        <v>407.66399999999999</v>
      </c>
      <c r="H41" s="29" t="s">
        <v>5749</v>
      </c>
      <c r="I41" s="1">
        <v>79</v>
      </c>
      <c r="J41" t="s">
        <v>82</v>
      </c>
      <c r="K41" t="str">
        <f t="shared" si="0"/>
        <v>28,2804201,'MONTE ALEGRE DE SERGIPE','-10.0257013','-37.5614659','267','407,664','MONTE-ALEGRENSE','79',current_timestamp);</v>
      </c>
      <c r="L41" t="str">
        <f t="shared" si="1"/>
        <v>INSERT INTO municipio (cd_estado,cd_municipio,ds_municipio,vl_latitude,vl_longitude,vl_altitude,qt_area,ds_gentilico,nr_ddd,dt_registro)VALUES (28,2804201,'MONTE ALEGRE DE SERGIPE','-10.0257013','-37.5614659','267','407,664','MONTE-ALEGRENSE','79',current_timestamp);</v>
      </c>
    </row>
    <row r="42" spans="1:12" x14ac:dyDescent="0.25">
      <c r="A42">
        <v>28</v>
      </c>
      <c r="B42">
        <v>2804300</v>
      </c>
      <c r="C42" s="29" t="s">
        <v>6030</v>
      </c>
      <c r="D42" s="35" t="s">
        <v>3309</v>
      </c>
      <c r="E42" s="3" t="s">
        <v>3310</v>
      </c>
      <c r="F42" s="3" t="s">
        <v>2144</v>
      </c>
      <c r="G42" s="21">
        <v>74.314999999999998</v>
      </c>
      <c r="H42" s="29" t="s">
        <v>5963</v>
      </c>
      <c r="I42" s="1">
        <v>79</v>
      </c>
      <c r="J42" t="s">
        <v>82</v>
      </c>
      <c r="K42" t="str">
        <f t="shared" si="0"/>
        <v>28,2804300,'MURIBECA','-10.427192','-36.9585853','129','74,315','MURIBEQUENSE','79',current_timestamp);</v>
      </c>
      <c r="L42" t="str">
        <f t="shared" si="1"/>
        <v>INSERT INTO municipio (cd_estado,cd_municipio,ds_municipio,vl_latitude,vl_longitude,vl_altitude,qt_area,ds_gentilico,nr_ddd,dt_registro)VALUES (28,2804300,'MURIBECA','-10.427192','-36.9585853','129','74,315','MURIBEQUENSE','79',current_timestamp);</v>
      </c>
    </row>
    <row r="43" spans="1:12" x14ac:dyDescent="0.25">
      <c r="A43">
        <v>28</v>
      </c>
      <c r="B43">
        <v>2804409</v>
      </c>
      <c r="C43" s="29" t="s">
        <v>6031</v>
      </c>
      <c r="D43" s="35" t="s">
        <v>3311</v>
      </c>
      <c r="E43" s="3" t="s">
        <v>3312</v>
      </c>
      <c r="F43" s="3" t="s">
        <v>1801</v>
      </c>
      <c r="G43" s="21">
        <v>265.53300000000002</v>
      </c>
      <c r="H43" s="29" t="s">
        <v>5964</v>
      </c>
      <c r="I43" s="1">
        <v>79</v>
      </c>
      <c r="J43" t="s">
        <v>82</v>
      </c>
      <c r="K43" t="str">
        <f t="shared" si="0"/>
        <v>28,2804409,'NEÓPOLIS','-10.3227807','-36.5855797','21','265,533','NEOPOLENSE','79',current_timestamp);</v>
      </c>
      <c r="L43" t="str">
        <f t="shared" si="1"/>
        <v>INSERT INTO municipio (cd_estado,cd_municipio,ds_municipio,vl_latitude,vl_longitude,vl_altitude,qt_area,ds_gentilico,nr_ddd,dt_registro)VALUES (28,2804409,'NEÓPOLIS','-10.3227807','-36.5855797','21','265,533','NEOPOLENSE','79',current_timestamp);</v>
      </c>
    </row>
    <row r="44" spans="1:12" x14ac:dyDescent="0.25">
      <c r="A44">
        <v>28</v>
      </c>
      <c r="B44">
        <v>2804458</v>
      </c>
      <c r="C44" s="29" t="s">
        <v>6032</v>
      </c>
      <c r="D44" s="35" t="s">
        <v>3313</v>
      </c>
      <c r="E44" s="3" t="s">
        <v>3314</v>
      </c>
      <c r="F44" s="3" t="s">
        <v>499</v>
      </c>
      <c r="G44" s="21">
        <v>340.84300000000002</v>
      </c>
      <c r="H44" s="29" t="s">
        <v>5629</v>
      </c>
      <c r="I44" s="1">
        <v>79</v>
      </c>
      <c r="J44" t="s">
        <v>82</v>
      </c>
      <c r="K44" t="str">
        <f t="shared" si="0"/>
        <v>28,2804458,'NOSSA SENHORA APARECIDA','-10.3947149','-37.4511385','218','340,843','APARECIDENSE','79',current_timestamp);</v>
      </c>
      <c r="L44" t="str">
        <f t="shared" si="1"/>
        <v>INSERT INTO municipio (cd_estado,cd_municipio,ds_municipio,vl_latitude,vl_longitude,vl_altitude,qt_area,ds_gentilico,nr_ddd,dt_registro)VALUES (28,2804458,'NOSSA SENHORA APARECIDA','-10.3947149','-37.4511385','218','340,843','APARECIDENSE','79',current_timestamp);</v>
      </c>
    </row>
    <row r="45" spans="1:12" x14ac:dyDescent="0.25">
      <c r="A45">
        <v>28</v>
      </c>
      <c r="B45">
        <v>2804508</v>
      </c>
      <c r="C45" s="29" t="s">
        <v>6033</v>
      </c>
      <c r="D45" s="35" t="s">
        <v>3315</v>
      </c>
      <c r="E45" s="3" t="s">
        <v>3316</v>
      </c>
      <c r="F45" s="3" t="s">
        <v>3317</v>
      </c>
      <c r="G45" s="21">
        <v>757.45</v>
      </c>
      <c r="H45" s="29" t="s">
        <v>5965</v>
      </c>
      <c r="I45" s="1">
        <v>79</v>
      </c>
      <c r="J45" t="s">
        <v>82</v>
      </c>
      <c r="K45" t="str">
        <f t="shared" si="0"/>
        <v>28,2804508,'NOSSA SENHORA DA GLÓRIA','-10.2158008','-37.4211017','286','757,45','GLORENSE','79',current_timestamp);</v>
      </c>
      <c r="L45" t="str">
        <f t="shared" si="1"/>
        <v>INSERT INTO municipio (cd_estado,cd_municipio,ds_municipio,vl_latitude,vl_longitude,vl_altitude,qt_area,ds_gentilico,nr_ddd,dt_registro)VALUES (28,2804508,'NOSSA SENHORA DA GLÓRIA','-10.2158008','-37.4211017','286','757,45','GLORENSE','79',current_timestamp);</v>
      </c>
    </row>
    <row r="46" spans="1:12" x14ac:dyDescent="0.25">
      <c r="A46">
        <v>28</v>
      </c>
      <c r="B46">
        <v>2804607</v>
      </c>
      <c r="C46" s="29" t="s">
        <v>6034</v>
      </c>
      <c r="D46" s="35" t="s">
        <v>3318</v>
      </c>
      <c r="E46" s="3" t="s">
        <v>3319</v>
      </c>
      <c r="F46" s="3" t="s">
        <v>3049</v>
      </c>
      <c r="G46" s="21">
        <v>482.399</v>
      </c>
      <c r="H46" s="29" t="s">
        <v>5966</v>
      </c>
      <c r="I46" s="1">
        <v>79</v>
      </c>
      <c r="J46" t="s">
        <v>82</v>
      </c>
      <c r="K46" t="str">
        <f t="shared" si="0"/>
        <v>28,2804607,'NOSSA SENHORA DAS DORES','-10.4849109','-37.1960322','204','482,399','DORENSE','79',current_timestamp);</v>
      </c>
      <c r="L46" t="str">
        <f t="shared" si="1"/>
        <v>INSERT INTO municipio (cd_estado,cd_municipio,ds_municipio,vl_latitude,vl_longitude,vl_altitude,qt_area,ds_gentilico,nr_ddd,dt_registro)VALUES (28,2804607,'NOSSA SENHORA DAS DORES','-10.4849109','-37.1960322','204','482,399','DORENSE','79',current_timestamp);</v>
      </c>
    </row>
    <row r="47" spans="1:12" x14ac:dyDescent="0.25">
      <c r="A47">
        <v>28</v>
      </c>
      <c r="B47">
        <v>2804706</v>
      </c>
      <c r="C47" s="29" t="s">
        <v>6035</v>
      </c>
      <c r="D47" s="35" t="s">
        <v>3320</v>
      </c>
      <c r="E47" s="3" t="s">
        <v>3321</v>
      </c>
      <c r="F47" s="3" t="s">
        <v>1897</v>
      </c>
      <c r="G47" s="21">
        <v>81.197000000000003</v>
      </c>
      <c r="H47" s="29" t="s">
        <v>5967</v>
      </c>
      <c r="I47" s="1">
        <v>79</v>
      </c>
      <c r="J47" t="s">
        <v>82</v>
      </c>
      <c r="K47" t="str">
        <f t="shared" si="0"/>
        <v>28,2804706,'NOSSA SENHORA DE LOURDES','-10.0752068','-37.0625706','214','81,197','LOURDENSE','79',current_timestamp);</v>
      </c>
      <c r="L47" t="str">
        <f t="shared" si="1"/>
        <v>INSERT INTO municipio (cd_estado,cd_municipio,ds_municipio,vl_latitude,vl_longitude,vl_altitude,qt_area,ds_gentilico,nr_ddd,dt_registro)VALUES (28,2804706,'NOSSA SENHORA DE LOURDES','-10.0752068','-37.0625706','214','81,197','LOURDENSE','79',current_timestamp);</v>
      </c>
    </row>
    <row r="48" spans="1:12" x14ac:dyDescent="0.25">
      <c r="A48">
        <v>28</v>
      </c>
      <c r="B48">
        <v>2804805</v>
      </c>
      <c r="C48" s="29" t="s">
        <v>6036</v>
      </c>
      <c r="D48" s="35" t="s">
        <v>3322</v>
      </c>
      <c r="E48" s="3" t="s">
        <v>3323</v>
      </c>
      <c r="F48" s="3" t="s">
        <v>578</v>
      </c>
      <c r="G48" s="21">
        <v>155.018</v>
      </c>
      <c r="H48" s="29" t="s">
        <v>5968</v>
      </c>
      <c r="I48" s="1">
        <v>79</v>
      </c>
      <c r="J48" t="s">
        <v>82</v>
      </c>
      <c r="K48" t="str">
        <f t="shared" si="0"/>
        <v>28,2804805,'NOSSA SENHORA DO SOCORRO','-10.85347238','-37.12807311','31','155,018','SOCORRENSE','79',current_timestamp);</v>
      </c>
      <c r="L48" t="str">
        <f t="shared" si="1"/>
        <v>INSERT INTO municipio (cd_estado,cd_municipio,ds_municipio,vl_latitude,vl_longitude,vl_altitude,qt_area,ds_gentilico,nr_ddd,dt_registro)VALUES (28,2804805,'NOSSA SENHORA DO SOCORRO','-10.85347238','-37.12807311','31','155,018','SOCORRENSE','79',current_timestamp);</v>
      </c>
    </row>
    <row r="49" spans="1:12" x14ac:dyDescent="0.25">
      <c r="A49">
        <v>28</v>
      </c>
      <c r="B49">
        <v>2804904</v>
      </c>
      <c r="C49" s="29" t="s">
        <v>5409</v>
      </c>
      <c r="D49" s="35" t="s">
        <v>3324</v>
      </c>
      <c r="E49" s="3" t="s">
        <v>3325</v>
      </c>
      <c r="F49" s="3" t="s">
        <v>1163</v>
      </c>
      <c r="G49" s="21">
        <v>372.601</v>
      </c>
      <c r="H49" s="29" t="s">
        <v>5969</v>
      </c>
      <c r="I49" s="1">
        <v>79</v>
      </c>
      <c r="J49" t="s">
        <v>82</v>
      </c>
      <c r="K49" t="str">
        <f t="shared" si="0"/>
        <v>28,2804904,'PACATUBA','-10.4525176','-36.6511508','85','372,601','PACATUBENSE','79',current_timestamp);</v>
      </c>
      <c r="L49" t="str">
        <f t="shared" si="1"/>
        <v>INSERT INTO municipio (cd_estado,cd_municipio,ds_municipio,vl_latitude,vl_longitude,vl_altitude,qt_area,ds_gentilico,nr_ddd,dt_registro)VALUES (28,2804904,'PACATUBA','-10.4525176','-36.6511508','85','372,601','PACATUBENSE','79',current_timestamp);</v>
      </c>
    </row>
    <row r="50" spans="1:12" x14ac:dyDescent="0.25">
      <c r="A50">
        <v>28</v>
      </c>
      <c r="B50">
        <v>2805000</v>
      </c>
      <c r="C50" s="29" t="s">
        <v>6037</v>
      </c>
      <c r="D50" s="35" t="s">
        <v>3326</v>
      </c>
      <c r="E50" s="3" t="s">
        <v>3327</v>
      </c>
      <c r="F50" s="3" t="s">
        <v>1513</v>
      </c>
      <c r="G50" s="21">
        <v>82.201999999999998</v>
      </c>
      <c r="H50" s="29" t="s">
        <v>5970</v>
      </c>
      <c r="I50" s="1">
        <v>79</v>
      </c>
      <c r="J50" t="s">
        <v>82</v>
      </c>
      <c r="K50" t="str">
        <f t="shared" si="0"/>
        <v>28,2805000,'PEDRA MOLE','-10.6165046','-37.6897633','165','82,202','PEDRA-MOLENSE','79',current_timestamp);</v>
      </c>
      <c r="L50" t="str">
        <f t="shared" si="1"/>
        <v>INSERT INTO municipio (cd_estado,cd_municipio,ds_municipio,vl_latitude,vl_longitude,vl_altitude,qt_area,ds_gentilico,nr_ddd,dt_registro)VALUES (28,2805000,'PEDRA MOLE','-10.6165046','-37.6897633','165','82,202','PEDRA-MOLENSE','79',current_timestamp);</v>
      </c>
    </row>
    <row r="51" spans="1:12" x14ac:dyDescent="0.25">
      <c r="A51">
        <v>28</v>
      </c>
      <c r="B51">
        <v>2805109</v>
      </c>
      <c r="C51" s="29" t="s">
        <v>6038</v>
      </c>
      <c r="D51" s="35" t="s">
        <v>3328</v>
      </c>
      <c r="E51" s="3" t="s">
        <v>3329</v>
      </c>
      <c r="F51" s="3" t="s">
        <v>3330</v>
      </c>
      <c r="G51" s="21">
        <v>33.143999999999998</v>
      </c>
      <c r="H51" s="29" t="s">
        <v>5971</v>
      </c>
      <c r="I51" s="1">
        <v>79</v>
      </c>
      <c r="J51" t="s">
        <v>82</v>
      </c>
      <c r="K51" t="str">
        <f t="shared" si="0"/>
        <v>28,2805109,'PEDRINHAS','-11.1912065','-37.6768718','166','33,144','PEDRINHENSE','79',current_timestamp);</v>
      </c>
      <c r="L51" t="str">
        <f t="shared" si="1"/>
        <v>INSERT INTO municipio (cd_estado,cd_municipio,ds_municipio,vl_latitude,vl_longitude,vl_altitude,qt_area,ds_gentilico,nr_ddd,dt_registro)VALUES (28,2805109,'PEDRINHAS','-11.1912065','-37.6768718','166','33,144','PEDRINHENSE','79',current_timestamp);</v>
      </c>
    </row>
    <row r="52" spans="1:12" x14ac:dyDescent="0.25">
      <c r="A52">
        <v>28</v>
      </c>
      <c r="B52">
        <v>2805208</v>
      </c>
      <c r="C52" s="29" t="s">
        <v>6039</v>
      </c>
      <c r="D52" s="35" t="s">
        <v>3331</v>
      </c>
      <c r="E52" s="3" t="s">
        <v>3332</v>
      </c>
      <c r="F52" s="3" t="s">
        <v>2820</v>
      </c>
      <c r="G52" s="21">
        <v>156.33000000000001</v>
      </c>
      <c r="H52" s="29" t="s">
        <v>5972</v>
      </c>
      <c r="I52" s="1">
        <v>79</v>
      </c>
      <c r="J52" t="s">
        <v>82</v>
      </c>
      <c r="K52" t="str">
        <f t="shared" si="0"/>
        <v>28,2805208,'PINHÃO','-10.5677174','-37.7242621','258','156,33','PINHÃOENSE','79',current_timestamp);</v>
      </c>
      <c r="L52" t="str">
        <f t="shared" si="1"/>
        <v>INSERT INTO municipio (cd_estado,cd_municipio,ds_municipio,vl_latitude,vl_longitude,vl_altitude,qt_area,ds_gentilico,nr_ddd,dt_registro)VALUES (28,2805208,'PINHÃO','-10.5677174','-37.7242621','258','156,33','PINHÃOENSE','79',current_timestamp);</v>
      </c>
    </row>
    <row r="53" spans="1:12" x14ac:dyDescent="0.25">
      <c r="A53">
        <v>28</v>
      </c>
      <c r="B53">
        <v>2805307</v>
      </c>
      <c r="C53" s="29" t="s">
        <v>6040</v>
      </c>
      <c r="D53" s="35" t="s">
        <v>3333</v>
      </c>
      <c r="E53" s="3" t="s">
        <v>3334</v>
      </c>
      <c r="F53" s="3" t="s">
        <v>2189</v>
      </c>
      <c r="G53" s="21">
        <v>205.203</v>
      </c>
      <c r="H53" s="29" t="s">
        <v>5973</v>
      </c>
      <c r="I53" s="1">
        <v>79</v>
      </c>
      <c r="J53" t="s">
        <v>82</v>
      </c>
      <c r="K53" t="str">
        <f t="shared" si="0"/>
        <v>28,2805307,'PIRAMBU','-10.73843317','-36.85608097','6','205,203','PIRAMBUENSE','79',current_timestamp);</v>
      </c>
      <c r="L53" t="str">
        <f t="shared" si="1"/>
        <v>INSERT INTO municipio (cd_estado,cd_municipio,ds_municipio,vl_latitude,vl_longitude,vl_altitude,qt_area,ds_gentilico,nr_ddd,dt_registro)VALUES (28,2805307,'PIRAMBU','-10.73843317','-36.85608097','6','205,203','PIRAMBUENSE','79',current_timestamp);</v>
      </c>
    </row>
    <row r="54" spans="1:12" x14ac:dyDescent="0.25">
      <c r="A54">
        <v>28</v>
      </c>
      <c r="B54">
        <v>2805406</v>
      </c>
      <c r="C54" s="29" t="s">
        <v>6041</v>
      </c>
      <c r="D54" s="35" t="s">
        <v>3335</v>
      </c>
      <c r="E54" s="3" t="s">
        <v>3336</v>
      </c>
      <c r="F54" s="3" t="s">
        <v>210</v>
      </c>
      <c r="G54" s="21">
        <v>1232.595</v>
      </c>
      <c r="H54" s="29" t="s">
        <v>5974</v>
      </c>
      <c r="I54" s="1">
        <v>79</v>
      </c>
      <c r="J54" t="s">
        <v>82</v>
      </c>
      <c r="K54" t="str">
        <f t="shared" si="0"/>
        <v>28,2805406,'POÇO REDONDO','-9.8061408','-37.683273','181','1232,595','POÇO-REDONDENSE','79',current_timestamp);</v>
      </c>
      <c r="L54" t="str">
        <f t="shared" si="1"/>
        <v>INSERT INTO municipio (cd_estado,cd_municipio,ds_municipio,vl_latitude,vl_longitude,vl_altitude,qt_area,ds_gentilico,nr_ddd,dt_registro)VALUES (28,2805406,'POÇO REDONDO','-9.8061408','-37.683273','181','1232,595','POÇO-REDONDENSE','79',current_timestamp);</v>
      </c>
    </row>
    <row r="55" spans="1:12" x14ac:dyDescent="0.25">
      <c r="A55">
        <v>28</v>
      </c>
      <c r="B55">
        <v>2805505</v>
      </c>
      <c r="C55" s="29" t="s">
        <v>6042</v>
      </c>
      <c r="D55" s="35" t="s">
        <v>3337</v>
      </c>
      <c r="E55" s="3" t="s">
        <v>3338</v>
      </c>
      <c r="F55" s="3" t="s">
        <v>3339</v>
      </c>
      <c r="G55" s="21">
        <v>439.83</v>
      </c>
      <c r="H55" s="29" t="s">
        <v>5975</v>
      </c>
      <c r="I55" s="1">
        <v>79</v>
      </c>
      <c r="J55" t="s">
        <v>82</v>
      </c>
      <c r="K55" t="str">
        <f t="shared" si="0"/>
        <v>28,2805505,'POÇO VERDE','-10.7149194','-38.1815688','266','439,83','POÇO-VERDENSE','79',current_timestamp);</v>
      </c>
      <c r="L55" t="str">
        <f t="shared" si="1"/>
        <v>INSERT INTO municipio (cd_estado,cd_municipio,ds_municipio,vl_latitude,vl_longitude,vl_altitude,qt_area,ds_gentilico,nr_ddd,dt_registro)VALUES (28,2805505,'POÇO VERDE','-10.7149194','-38.1815688','266','439,83','POÇO-VERDENSE','79',current_timestamp);</v>
      </c>
    </row>
    <row r="56" spans="1:12" x14ac:dyDescent="0.25">
      <c r="A56">
        <v>28</v>
      </c>
      <c r="B56">
        <v>2805604</v>
      </c>
      <c r="C56" s="29" t="s">
        <v>6043</v>
      </c>
      <c r="D56" s="35" t="s">
        <v>3340</v>
      </c>
      <c r="E56" s="3" t="s">
        <v>3341</v>
      </c>
      <c r="F56" s="3" t="s">
        <v>2067</v>
      </c>
      <c r="G56" s="21">
        <v>876.67399999999998</v>
      </c>
      <c r="H56" s="29" t="s">
        <v>5976</v>
      </c>
      <c r="I56" s="1">
        <v>79</v>
      </c>
      <c r="J56" t="s">
        <v>82</v>
      </c>
      <c r="K56" t="str">
        <f t="shared" si="0"/>
        <v>28,2805604,'PORTO DA FOLHA','-9.91893631','-37.27638353','54','876,674','PORTO-FOLHENSE','79',current_timestamp);</v>
      </c>
      <c r="L56" t="str">
        <f t="shared" si="1"/>
        <v>INSERT INTO municipio (cd_estado,cd_municipio,ds_municipio,vl_latitude,vl_longitude,vl_altitude,qt_area,ds_gentilico,nr_ddd,dt_registro)VALUES (28,2805604,'PORTO DA FOLHA','-9.91893631','-37.27638353','54','876,674','PORTO-FOLHENSE','79',current_timestamp);</v>
      </c>
    </row>
    <row r="57" spans="1:12" x14ac:dyDescent="0.25">
      <c r="A57">
        <v>28</v>
      </c>
      <c r="B57">
        <v>2805703</v>
      </c>
      <c r="C57" s="29" t="s">
        <v>6044</v>
      </c>
      <c r="D57" s="35" t="s">
        <v>3342</v>
      </c>
      <c r="E57" s="3" t="s">
        <v>3343</v>
      </c>
      <c r="F57" s="3" t="s">
        <v>483</v>
      </c>
      <c r="G57" s="21">
        <v>92.715999999999994</v>
      </c>
      <c r="H57" s="29" t="s">
        <v>5977</v>
      </c>
      <c r="I57" s="1">
        <v>79</v>
      </c>
      <c r="J57" t="s">
        <v>82</v>
      </c>
      <c r="K57" t="str">
        <f t="shared" si="0"/>
        <v>28,2805703,'PROPRIÁ','-10.2134181','-36.8429034','14','92,716','PROPRIAENSE','79',current_timestamp);</v>
      </c>
      <c r="L57" t="str">
        <f t="shared" si="1"/>
        <v>INSERT INTO municipio (cd_estado,cd_municipio,ds_municipio,vl_latitude,vl_longitude,vl_altitude,qt_area,ds_gentilico,nr_ddd,dt_registro)VALUES (28,2805703,'PROPRIÁ','-10.2134181','-36.8429034','14','92,716','PROPRIAENSE','79',current_timestamp);</v>
      </c>
    </row>
    <row r="58" spans="1:12" x14ac:dyDescent="0.25">
      <c r="A58">
        <v>28</v>
      </c>
      <c r="B58">
        <v>2805802</v>
      </c>
      <c r="C58" s="29" t="s">
        <v>6045</v>
      </c>
      <c r="D58" s="35" t="s">
        <v>3344</v>
      </c>
      <c r="E58" s="3" t="s">
        <v>3345</v>
      </c>
      <c r="F58" s="3" t="s">
        <v>617</v>
      </c>
      <c r="G58" s="21">
        <v>530.60699999999997</v>
      </c>
      <c r="H58" s="29" t="s">
        <v>5978</v>
      </c>
      <c r="I58" s="1">
        <v>79</v>
      </c>
      <c r="J58" t="s">
        <v>82</v>
      </c>
      <c r="K58" t="str">
        <f t="shared" si="0"/>
        <v>28,2805802,'RIACHÃO DO DANTAS','-11.0704513','-37.7312861','155','530,607','RIACHÃOENSE','79',current_timestamp);</v>
      </c>
      <c r="L58" t="str">
        <f t="shared" si="1"/>
        <v>INSERT INTO municipio (cd_estado,cd_municipio,ds_municipio,vl_latitude,vl_longitude,vl_altitude,qt_area,ds_gentilico,nr_ddd,dt_registro)VALUES (28,2805802,'RIACHÃO DO DANTAS','-11.0704513','-37.7312861','155','530,607','RIACHÃOENSE','79',current_timestamp);</v>
      </c>
    </row>
    <row r="59" spans="1:12" x14ac:dyDescent="0.25">
      <c r="A59">
        <v>28</v>
      </c>
      <c r="B59">
        <v>2805901</v>
      </c>
      <c r="C59" s="29" t="s">
        <v>6046</v>
      </c>
      <c r="D59" s="35" t="s">
        <v>3346</v>
      </c>
      <c r="E59" s="3" t="s">
        <v>3347</v>
      </c>
      <c r="F59" s="3" t="s">
        <v>489</v>
      </c>
      <c r="G59" s="21">
        <v>78.308000000000007</v>
      </c>
      <c r="H59" s="29" t="s">
        <v>5979</v>
      </c>
      <c r="I59" s="1">
        <v>79</v>
      </c>
      <c r="J59" t="s">
        <v>82</v>
      </c>
      <c r="K59" t="str">
        <f t="shared" si="0"/>
        <v>28,2805901,'RIACHUELO','-10.73207915','-37.18781678','13','78,308','RIACHUELENSE','79',current_timestamp);</v>
      </c>
      <c r="L59" t="str">
        <f t="shared" si="1"/>
        <v>INSERT INTO municipio (cd_estado,cd_municipio,ds_municipio,vl_latitude,vl_longitude,vl_altitude,qt_area,ds_gentilico,nr_ddd,dt_registro)VALUES (28,2805901,'RIACHUELO','-10.73207915','-37.18781678','13','78,308','RIACHUELENSE','79',current_timestamp);</v>
      </c>
    </row>
    <row r="60" spans="1:12" x14ac:dyDescent="0.25">
      <c r="A60">
        <v>28</v>
      </c>
      <c r="B60">
        <v>2806008</v>
      </c>
      <c r="C60" s="29" t="s">
        <v>6047</v>
      </c>
      <c r="D60" s="35" t="s">
        <v>3348</v>
      </c>
      <c r="E60" s="3" t="s">
        <v>3349</v>
      </c>
      <c r="F60" s="3" t="s">
        <v>2199</v>
      </c>
      <c r="G60" s="21">
        <v>259.02199999999999</v>
      </c>
      <c r="H60" s="29" t="s">
        <v>5980</v>
      </c>
      <c r="I60" s="1">
        <v>79</v>
      </c>
      <c r="J60" t="s">
        <v>82</v>
      </c>
      <c r="K60" t="str">
        <f t="shared" si="0"/>
        <v>28,2806008,'RIBEIRÓPOLIS','-10.5357004','-37.4380549','270','259,022','RIBEIROPOLENSE','79',current_timestamp);</v>
      </c>
      <c r="L60" t="str">
        <f t="shared" si="1"/>
        <v>INSERT INTO municipio (cd_estado,cd_municipio,ds_municipio,vl_latitude,vl_longitude,vl_altitude,qt_area,ds_gentilico,nr_ddd,dt_registro)VALUES (28,2806008,'RIBEIRÓPOLIS','-10.5357004','-37.4380549','270','259,022','RIBEIROPOLENSE','79',current_timestamp);</v>
      </c>
    </row>
    <row r="61" spans="1:12" x14ac:dyDescent="0.25">
      <c r="A61">
        <v>28</v>
      </c>
      <c r="B61">
        <v>2806107</v>
      </c>
      <c r="C61" s="29" t="s">
        <v>6048</v>
      </c>
      <c r="D61" s="35" t="s">
        <v>3350</v>
      </c>
      <c r="E61" s="3" t="s">
        <v>3351</v>
      </c>
      <c r="F61" s="3" t="s">
        <v>473</v>
      </c>
      <c r="G61" s="21">
        <v>102.834</v>
      </c>
      <c r="H61" s="29" t="s">
        <v>5981</v>
      </c>
      <c r="I61" s="1">
        <v>79</v>
      </c>
      <c r="J61" t="s">
        <v>82</v>
      </c>
      <c r="K61" t="str">
        <f t="shared" si="0"/>
        <v>28,2806107,'ROSÁRIO DO CATETE','-10.6935073','-37.0375362','22','102,834','ROSARENSE','79',current_timestamp);</v>
      </c>
      <c r="L61" t="str">
        <f t="shared" si="1"/>
        <v>INSERT INTO municipio (cd_estado,cd_municipio,ds_municipio,vl_latitude,vl_longitude,vl_altitude,qt_area,ds_gentilico,nr_ddd,dt_registro)VALUES (28,2806107,'ROSÁRIO DO CATETE','-10.6935073','-37.0375362','22','102,834','ROSARENSE','79',current_timestamp);</v>
      </c>
    </row>
    <row r="62" spans="1:12" x14ac:dyDescent="0.25">
      <c r="A62">
        <v>28</v>
      </c>
      <c r="B62">
        <v>2806206</v>
      </c>
      <c r="C62" s="29" t="s">
        <v>6049</v>
      </c>
      <c r="D62" s="35" t="s">
        <v>3352</v>
      </c>
      <c r="E62" s="3" t="s">
        <v>3353</v>
      </c>
      <c r="F62" s="3" t="s">
        <v>3354</v>
      </c>
      <c r="G62" s="21">
        <v>247.57900000000001</v>
      </c>
      <c r="H62" s="29" t="s">
        <v>5982</v>
      </c>
      <c r="I62" s="1">
        <v>79</v>
      </c>
      <c r="J62" t="s">
        <v>82</v>
      </c>
      <c r="K62" t="str">
        <f t="shared" si="0"/>
        <v>28,2806206,'SALGADO','-11.028703','-37.4786199','96','247,579','SALGADENSE','79',current_timestamp);</v>
      </c>
      <c r="L62" t="str">
        <f t="shared" si="1"/>
        <v>INSERT INTO municipio (cd_estado,cd_municipio,ds_municipio,vl_latitude,vl_longitude,vl_altitude,qt_area,ds_gentilico,nr_ddd,dt_registro)VALUES (28,2806206,'SALGADO','-11.028703','-37.4786199','96','247,579','SALGADENSE','79',current_timestamp);</v>
      </c>
    </row>
    <row r="63" spans="1:12" x14ac:dyDescent="0.25">
      <c r="A63">
        <v>28</v>
      </c>
      <c r="B63">
        <v>2806305</v>
      </c>
      <c r="C63" s="29" t="s">
        <v>6050</v>
      </c>
      <c r="D63" s="35" t="s">
        <v>3355</v>
      </c>
      <c r="E63" s="3" t="s">
        <v>3356</v>
      </c>
      <c r="F63" s="3" t="s">
        <v>478</v>
      </c>
      <c r="G63" s="21">
        <v>325.25799999999998</v>
      </c>
      <c r="H63" s="29" t="s">
        <v>5216</v>
      </c>
      <c r="I63" s="1">
        <v>79</v>
      </c>
      <c r="J63" t="s">
        <v>82</v>
      </c>
      <c r="K63" t="str">
        <f t="shared" si="0"/>
        <v>28,2806305,'SANTA LUZIA DO ITANHY','-11.3553401','-37.4517221','34','325,258','SANTA-LUZIENSE','79',current_timestamp);</v>
      </c>
      <c r="L63" t="str">
        <f t="shared" si="1"/>
        <v>INSERT INTO municipio (cd_estado,cd_municipio,ds_municipio,vl_latitude,vl_longitude,vl_altitude,qt_area,ds_gentilico,nr_ddd,dt_registro)VALUES (28,2806305,'SANTA LUZIA DO ITANHY','-11.3553401','-37.4517221','34','325,258','SANTA-LUZIENSE','79',current_timestamp);</v>
      </c>
    </row>
    <row r="64" spans="1:12" x14ac:dyDescent="0.25">
      <c r="A64">
        <v>28</v>
      </c>
      <c r="B64">
        <v>2806503</v>
      </c>
      <c r="C64" s="29" t="s">
        <v>6051</v>
      </c>
      <c r="D64" s="35" t="s">
        <v>3357</v>
      </c>
      <c r="E64" s="3" t="s">
        <v>3358</v>
      </c>
      <c r="F64" s="3" t="s">
        <v>622</v>
      </c>
      <c r="G64" s="21">
        <v>45.104999999999997</v>
      </c>
      <c r="H64" s="29" t="s">
        <v>5800</v>
      </c>
      <c r="I64" s="1">
        <v>79</v>
      </c>
      <c r="J64" t="s">
        <v>82</v>
      </c>
      <c r="K64" t="str">
        <f t="shared" si="0"/>
        <v>28,2806503,'SANTA ROSA DE LIMA','-10.644704','-37.1935958','73','45,105','SANTA-ROSENSE','79',current_timestamp);</v>
      </c>
      <c r="L64" t="str">
        <f t="shared" si="1"/>
        <v>INSERT INTO municipio (cd_estado,cd_municipio,ds_municipio,vl_latitude,vl_longitude,vl_altitude,qt_area,ds_gentilico,nr_ddd,dt_registro)VALUES (28,2806503,'SANTA ROSA DE LIMA','-10.644704','-37.1935958','73','45,105','SANTA-ROSENSE','79',current_timestamp);</v>
      </c>
    </row>
    <row r="65" spans="1:12" x14ac:dyDescent="0.25">
      <c r="A65">
        <v>28</v>
      </c>
      <c r="B65">
        <v>2806404</v>
      </c>
      <c r="C65" s="29" t="s">
        <v>6052</v>
      </c>
      <c r="D65" s="35" t="s">
        <v>3359</v>
      </c>
      <c r="E65" s="3" t="s">
        <v>3360</v>
      </c>
      <c r="F65" s="3" t="s">
        <v>3361</v>
      </c>
      <c r="G65" s="21">
        <v>67.671999999999997</v>
      </c>
      <c r="H65" s="29" t="s">
        <v>4232</v>
      </c>
      <c r="I65" s="1">
        <v>79</v>
      </c>
      <c r="J65" t="s">
        <v>82</v>
      </c>
      <c r="K65" t="str">
        <f t="shared" si="0"/>
        <v>28,2806404,'SANTANA DO SÃO FRANCISCO','-10.2921283','-36.6111935','56','67,672','SANTANENSE','79',current_timestamp);</v>
      </c>
      <c r="L65" t="str">
        <f t="shared" si="1"/>
        <v>INSERT INTO municipio (cd_estado,cd_municipio,ds_municipio,vl_latitude,vl_longitude,vl_altitude,qt_area,ds_gentilico,nr_ddd,dt_registro)VALUES (28,2806404,'SANTANA DO SÃO FRANCISCO','-10.2921283','-36.6111935','56','67,672','SANTANENSE','79',current_timestamp);</v>
      </c>
    </row>
    <row r="66" spans="1:12" x14ac:dyDescent="0.25">
      <c r="A66">
        <v>28</v>
      </c>
      <c r="B66">
        <v>2806602</v>
      </c>
      <c r="C66" s="29" t="s">
        <v>6053</v>
      </c>
      <c r="D66" s="35" t="s">
        <v>3362</v>
      </c>
      <c r="E66" s="3" t="s">
        <v>3363</v>
      </c>
      <c r="F66" s="3" t="s">
        <v>1450</v>
      </c>
      <c r="G66" s="21">
        <v>236.965</v>
      </c>
      <c r="H66" s="29" t="s">
        <v>4943</v>
      </c>
      <c r="I66" s="1">
        <v>79</v>
      </c>
      <c r="J66" t="s">
        <v>82</v>
      </c>
      <c r="K66" t="str">
        <f t="shared" ref="K66:K76" si="2">CONCATENATE(A66,",",B66,",'",C66,"','",D66,"','",E66,"','",F66,"','",G66,"','",H66,"','",I66,"',",J66,");")</f>
        <v>28,2806602,'SANTO AMARO DAS BROTAS','-10.7890786','-37.0562654','49','236,965','BROTENSE','79',current_timestamp);</v>
      </c>
      <c r="L66" t="str">
        <f t="shared" ref="L66:L76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(28,2806602,'SANTO AMARO DAS BROTAS','-10.7890786','-37.0562654','49','236,965','BROTENSE','79',current_timestamp);</v>
      </c>
    </row>
    <row r="67" spans="1:12" x14ac:dyDescent="0.25">
      <c r="A67">
        <v>28</v>
      </c>
      <c r="B67">
        <v>2806701</v>
      </c>
      <c r="C67" s="29" t="s">
        <v>6054</v>
      </c>
      <c r="D67" s="35" t="s">
        <v>3364</v>
      </c>
      <c r="E67" s="3" t="s">
        <v>3365</v>
      </c>
      <c r="F67" s="3" t="s">
        <v>3123</v>
      </c>
      <c r="G67" s="21">
        <v>438.03699999999998</v>
      </c>
      <c r="H67" s="29" t="s">
        <v>5983</v>
      </c>
      <c r="I67" s="1">
        <v>79</v>
      </c>
      <c r="J67" t="s">
        <v>82</v>
      </c>
      <c r="K67" t="str">
        <f t="shared" si="2"/>
        <v>28,2806701,'SÃO CRISTÓVÃO','-11.0088732','-37.2039038','28','438,037','SÃO-CRISTÓVENSE','79',current_timestamp);</v>
      </c>
      <c r="L67" t="str">
        <f t="shared" si="3"/>
        <v>INSERT INTO municipio (cd_estado,cd_municipio,ds_municipio,vl_latitude,vl_longitude,vl_altitude,qt_area,ds_gentilico,nr_ddd,dt_registro)VALUES (28,2806701,'SÃO CRISTÓVÃO','-11.0088732','-37.2039038','28','438,037','SÃO-CRISTÓVENSE','79',current_timestamp);</v>
      </c>
    </row>
    <row r="68" spans="1:12" x14ac:dyDescent="0.25">
      <c r="A68">
        <v>28</v>
      </c>
      <c r="B68">
        <v>2806800</v>
      </c>
      <c r="C68" s="29" t="s">
        <v>1084</v>
      </c>
      <c r="D68" s="35" t="s">
        <v>3366</v>
      </c>
      <c r="E68" s="3" t="s">
        <v>3367</v>
      </c>
      <c r="F68" s="3" t="s">
        <v>173</v>
      </c>
      <c r="G68" s="21">
        <v>101.999</v>
      </c>
      <c r="H68" s="29" t="s">
        <v>5226</v>
      </c>
      <c r="I68" s="1">
        <v>79</v>
      </c>
      <c r="J68" t="s">
        <v>82</v>
      </c>
      <c r="K68" t="str">
        <f t="shared" si="2"/>
        <v>28,2806800,'SÃO DOMINGOS','-10.7916393','-37.5685735','211','101,999','SÃO-DOMINGUENSE','79',current_timestamp);</v>
      </c>
      <c r="L68" t="str">
        <f t="shared" si="3"/>
        <v>INSERT INTO municipio (cd_estado,cd_municipio,ds_municipio,vl_latitude,vl_longitude,vl_altitude,qt_area,ds_gentilico,nr_ddd,dt_registro)VALUES (28,2806800,'SÃO DOMINGOS','-10.7916393','-37.5685735','211','101,999','SÃO-DOMINGUENSE','79',current_timestamp);</v>
      </c>
    </row>
    <row r="69" spans="1:12" x14ac:dyDescent="0.25">
      <c r="A69">
        <v>28</v>
      </c>
      <c r="B69">
        <v>2806909</v>
      </c>
      <c r="C69" s="29" t="s">
        <v>6055</v>
      </c>
      <c r="D69" s="35" t="s">
        <v>3368</v>
      </c>
      <c r="E69" s="3" t="s">
        <v>3369</v>
      </c>
      <c r="F69" s="3" t="s">
        <v>1186</v>
      </c>
      <c r="G69" s="21">
        <v>83.872</v>
      </c>
      <c r="H69" s="29" t="s">
        <v>5984</v>
      </c>
      <c r="I69" s="1">
        <v>79</v>
      </c>
      <c r="J69" t="s">
        <v>82</v>
      </c>
      <c r="K69" t="str">
        <f t="shared" si="2"/>
        <v>28,2806909,'SÃO FRANCISCO','-10.343805','-36.8845965','111','83,872','SÃO-FRANCISQUENSE','79',current_timestamp);</v>
      </c>
      <c r="L69" t="str">
        <f t="shared" si="3"/>
        <v>INSERT INTO municipio (cd_estado,cd_municipio,ds_municipio,vl_latitude,vl_longitude,vl_altitude,qt_area,ds_gentilico,nr_ddd,dt_registro)VALUES (28,2806909,'SÃO FRANCISCO','-10.343805','-36.8845965','111','83,872','SÃO-FRANCISQUENSE','79',current_timestamp);</v>
      </c>
    </row>
    <row r="70" spans="1:12" x14ac:dyDescent="0.25">
      <c r="A70">
        <v>28</v>
      </c>
      <c r="B70">
        <v>2807006</v>
      </c>
      <c r="C70" s="29" t="s">
        <v>6056</v>
      </c>
      <c r="D70" s="35" t="s">
        <v>3370</v>
      </c>
      <c r="E70" s="3" t="s">
        <v>3371</v>
      </c>
      <c r="F70" s="3" t="s">
        <v>3372</v>
      </c>
      <c r="G70" s="21">
        <v>144.83199999999999</v>
      </c>
      <c r="H70" s="29" t="s">
        <v>5985</v>
      </c>
      <c r="I70" s="1">
        <v>79</v>
      </c>
      <c r="J70" t="s">
        <v>82</v>
      </c>
      <c r="K70" t="str">
        <f t="shared" si="2"/>
        <v>28,2807006,'SÃO MIGUEL DO ALEIXO','-10.387183','-37.3826711','191','144,832','ALEIXENSE','79',current_timestamp);</v>
      </c>
      <c r="L70" t="str">
        <f t="shared" si="3"/>
        <v>INSERT INTO municipio (cd_estado,cd_municipio,ds_municipio,vl_latitude,vl_longitude,vl_altitude,qt_area,ds_gentilico,nr_ddd,dt_registro)VALUES (28,2807006,'SÃO MIGUEL DO ALEIXO','-10.387183','-37.3826711','191','144,832','ALEIXENSE','79',current_timestamp);</v>
      </c>
    </row>
    <row r="71" spans="1:12" x14ac:dyDescent="0.25">
      <c r="A71">
        <v>28</v>
      </c>
      <c r="B71">
        <v>2807105</v>
      </c>
      <c r="C71" s="29" t="s">
        <v>6057</v>
      </c>
      <c r="D71" s="35" t="s">
        <v>3373</v>
      </c>
      <c r="E71" s="3" t="s">
        <v>3374</v>
      </c>
      <c r="F71" s="3" t="s">
        <v>3339</v>
      </c>
      <c r="G71" s="21">
        <v>564.36</v>
      </c>
      <c r="H71" s="29" t="s">
        <v>5986</v>
      </c>
      <c r="I71" s="1">
        <v>79</v>
      </c>
      <c r="J71" t="s">
        <v>82</v>
      </c>
      <c r="K71" t="str">
        <f t="shared" si="2"/>
        <v>28,2807105,'SIMÃO DIAS','-10.7385448','-37.809582','266','564,36','SIMÃO-DIENSE','79',current_timestamp);</v>
      </c>
      <c r="L71" t="str">
        <f t="shared" si="3"/>
        <v>INSERT INTO municipio (cd_estado,cd_municipio,ds_municipio,vl_latitude,vl_longitude,vl_altitude,qt_area,ds_gentilico,nr_ddd,dt_registro)VALUES (28,2807105,'SIMÃO DIAS','-10.7385448','-37.809582','266','564,36','SIMÃO-DIENSE','79',current_timestamp);</v>
      </c>
    </row>
    <row r="72" spans="1:12" x14ac:dyDescent="0.25">
      <c r="A72">
        <v>28</v>
      </c>
      <c r="B72">
        <v>2807204</v>
      </c>
      <c r="C72" s="29" t="s">
        <v>6058</v>
      </c>
      <c r="D72" s="35" t="s">
        <v>3375</v>
      </c>
      <c r="E72" s="3" t="s">
        <v>3376</v>
      </c>
      <c r="F72" s="3" t="s">
        <v>3377</v>
      </c>
      <c r="G72" s="21">
        <v>168.37200000000001</v>
      </c>
      <c r="H72" s="29" t="s">
        <v>5987</v>
      </c>
      <c r="I72" s="1">
        <v>79</v>
      </c>
      <c r="J72" t="s">
        <v>82</v>
      </c>
      <c r="K72" t="str">
        <f t="shared" si="2"/>
        <v>28,2807204,'SIRIRI','-10.5978244','-37.1099773','60','168,372','SIRIRIENSE','79',current_timestamp);</v>
      </c>
      <c r="L72" t="str">
        <f t="shared" si="3"/>
        <v>INSERT INTO municipio (cd_estado,cd_municipio,ds_municipio,vl_latitude,vl_longitude,vl_altitude,qt_area,ds_gentilico,nr_ddd,dt_registro)VALUES (28,2807204,'SIRIRI','-10.5978244','-37.1099773','60','168,372','SIRIRIENSE','79',current_timestamp);</v>
      </c>
    </row>
    <row r="73" spans="1:12" x14ac:dyDescent="0.25">
      <c r="A73">
        <v>28</v>
      </c>
      <c r="B73">
        <v>2807303</v>
      </c>
      <c r="C73" s="29" t="s">
        <v>6059</v>
      </c>
      <c r="D73" s="35" t="s">
        <v>3378</v>
      </c>
      <c r="E73" s="3" t="s">
        <v>3379</v>
      </c>
      <c r="F73" s="3" t="s">
        <v>491</v>
      </c>
      <c r="G73" s="21">
        <v>49.027000000000001</v>
      </c>
      <c r="H73" s="29" t="s">
        <v>5988</v>
      </c>
      <c r="I73" s="1">
        <v>79</v>
      </c>
      <c r="J73" t="s">
        <v>82</v>
      </c>
      <c r="K73" t="str">
        <f t="shared" si="2"/>
        <v>28,2807303,'TELHA','-10.2074436','-36.8809862','17','49,027','TELHENSE','79',current_timestamp);</v>
      </c>
      <c r="L73" t="str">
        <f t="shared" si="3"/>
        <v>INSERT INTO municipio (cd_estado,cd_municipio,ds_municipio,vl_latitude,vl_longitude,vl_altitude,qt_area,ds_gentilico,nr_ddd,dt_registro)VALUES (28,2807303,'TELHA','-10.2074436','-36.8809862','17','49,027','TELHENSE','79',current_timestamp);</v>
      </c>
    </row>
    <row r="74" spans="1:12" x14ac:dyDescent="0.25">
      <c r="A74">
        <v>28</v>
      </c>
      <c r="B74">
        <v>2807402</v>
      </c>
      <c r="C74" s="29" t="s">
        <v>6060</v>
      </c>
      <c r="D74" s="35" t="s">
        <v>3380</v>
      </c>
      <c r="E74" s="3" t="s">
        <v>3381</v>
      </c>
      <c r="F74" s="3" t="s">
        <v>2794</v>
      </c>
      <c r="G74" s="21">
        <v>1024.1859999999999</v>
      </c>
      <c r="H74" s="29" t="s">
        <v>5989</v>
      </c>
      <c r="I74" s="1">
        <v>79</v>
      </c>
      <c r="J74" t="s">
        <v>82</v>
      </c>
      <c r="K74" t="str">
        <f t="shared" si="2"/>
        <v>28,2807402,'TOBIAS BARRETO','-11.1798475','-37.9994144','163','1024,186','TOBIENSE','79',current_timestamp);</v>
      </c>
      <c r="L74" t="str">
        <f t="shared" si="3"/>
        <v>INSERT INTO municipio (cd_estado,cd_municipio,ds_municipio,vl_latitude,vl_longitude,vl_altitude,qt_area,ds_gentilico,nr_ddd,dt_registro)VALUES (28,2807402,'TOBIAS BARRETO','-11.1798475','-37.9994144','163','1024,186','TOBIENSE','79',current_timestamp);</v>
      </c>
    </row>
    <row r="75" spans="1:12" x14ac:dyDescent="0.25">
      <c r="A75">
        <v>28</v>
      </c>
      <c r="B75">
        <v>2807501</v>
      </c>
      <c r="C75" s="29" t="s">
        <v>6061</v>
      </c>
      <c r="D75" s="35" t="s">
        <v>3382</v>
      </c>
      <c r="E75" s="3" t="s">
        <v>3383</v>
      </c>
      <c r="F75" s="3" t="s">
        <v>1968</v>
      </c>
      <c r="G75" s="21">
        <v>306.26400000000001</v>
      </c>
      <c r="H75" s="29" t="s">
        <v>5990</v>
      </c>
      <c r="I75" s="1">
        <v>79</v>
      </c>
      <c r="J75" t="s">
        <v>82</v>
      </c>
      <c r="K75" t="str">
        <f t="shared" si="2"/>
        <v>28,2807501,'TOMAR DO GERU','-11.3691998','-37.8429335','188','306,264','GERUENSE','79',current_timestamp);</v>
      </c>
      <c r="L75" t="str">
        <f t="shared" si="3"/>
        <v>INSERT INTO municipio (cd_estado,cd_municipio,ds_municipio,vl_latitude,vl_longitude,vl_altitude,qt_area,ds_gentilico,nr_ddd,dt_registro)VALUES (28,2807501,'TOMAR DO GERU','-11.3691998','-37.8429335','188','306,264','GERUENSE','79',current_timestamp);</v>
      </c>
    </row>
    <row r="76" spans="1:12" x14ac:dyDescent="0.25">
      <c r="A76">
        <v>28</v>
      </c>
      <c r="B76">
        <v>2807600</v>
      </c>
      <c r="C76" s="29" t="s">
        <v>6062</v>
      </c>
      <c r="D76" s="35" t="s">
        <v>3384</v>
      </c>
      <c r="E76" s="3" t="s">
        <v>3385</v>
      </c>
      <c r="F76" s="3" t="s">
        <v>1634</v>
      </c>
      <c r="G76" s="21">
        <v>117.514</v>
      </c>
      <c r="H76" s="29" t="s">
        <v>5991</v>
      </c>
      <c r="I76" s="1">
        <v>79</v>
      </c>
      <c r="J76" t="s">
        <v>82</v>
      </c>
      <c r="K76" t="str">
        <f t="shared" si="2"/>
        <v>28,2807600,'UMBAÚBA','-11.3809515','-37.662261','146','117,514','UMBAUBENSE','79',current_timestamp);</v>
      </c>
      <c r="L76" t="str">
        <f t="shared" si="3"/>
        <v>INSERT INTO municipio (cd_estado,cd_municipio,ds_municipio,vl_latitude,vl_longitude,vl_altitude,qt_area,ds_gentilico,nr_ddd,dt_registro)VALUES (28,2807600,'UMBAÚBA','-11.3809515','-37.662261','146','117,514','UMBAUBENSE','79',current_timestamp);</v>
      </c>
    </row>
  </sheetData>
  <autoFilter ref="A1:J76">
    <sortState ref="A2:I76">
      <sortCondition ref="C1:C76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652"/>
  <sheetViews>
    <sheetView topLeftCell="F1" workbookViewId="0">
      <pane ySplit="1" topLeftCell="A613" activePane="bottomLeft" state="frozen"/>
      <selection activeCell="U35" sqref="U35"/>
      <selection pane="bottomLeft" activeCell="L1" sqref="L1:L64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2.28515625" style="1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35" bestFit="1" customWidth="1"/>
    <col min="9" max="9" width="9.5703125" bestFit="1" customWidth="1"/>
    <col min="10" max="10" width="18.28515625" bestFit="1" customWidth="1"/>
    <col min="11" max="11" width="119.140625" bestFit="1" customWidth="1"/>
    <col min="12" max="12" width="255.42578125" bestFit="1" customWidth="1"/>
  </cols>
  <sheetData>
    <row r="1" spans="1:12" x14ac:dyDescent="0.25">
      <c r="A1" s="9" t="s">
        <v>75</v>
      </c>
      <c r="B1" s="9" t="s">
        <v>94</v>
      </c>
      <c r="C1" s="38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30" t="s">
        <v>98</v>
      </c>
      <c r="I1" s="32" t="s">
        <v>1200</v>
      </c>
      <c r="J1" s="8" t="s">
        <v>81</v>
      </c>
      <c r="K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35</v>
      </c>
      <c r="B2" s="21" t="s">
        <v>15560</v>
      </c>
      <c r="C2" s="39" t="s">
        <v>15561</v>
      </c>
      <c r="D2" s="3" t="s">
        <v>25442</v>
      </c>
      <c r="E2" s="3" t="s">
        <v>25443</v>
      </c>
      <c r="F2" s="3" t="s">
        <v>1789</v>
      </c>
      <c r="G2" s="21">
        <v>411.98700000000002</v>
      </c>
      <c r="H2" s="29" t="s">
        <v>23419</v>
      </c>
      <c r="I2">
        <v>18</v>
      </c>
      <c r="J2" t="s">
        <v>82</v>
      </c>
      <c r="K2" t="str">
        <f t="shared" ref="K2:K65" si="0">CONCATENATE(A2,",",B2,",'",C2,"','",D2,"','",E2,"','",F2,"','",G2,"','",H2,"','",I2,"',",J2,");")</f>
        <v>35,3500105,'ADAMANTINA','-21.6820282','-51.0737564','465','411,987','ADAMANTINENSE','18',current_timestamp);</v>
      </c>
      <c r="L2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(35,3500105,'ADAMANTINA','-21.6820282','-51.0737564','465','411,987','ADAMANTINENSE','18',current_timestamp);</v>
      </c>
    </row>
    <row r="3" spans="1:12" x14ac:dyDescent="0.25">
      <c r="A3">
        <v>35</v>
      </c>
      <c r="B3" s="21" t="s">
        <v>15562</v>
      </c>
      <c r="C3" s="39" t="s">
        <v>15563</v>
      </c>
      <c r="D3" s="3" t="s">
        <v>25444</v>
      </c>
      <c r="E3" s="3" t="s">
        <v>25445</v>
      </c>
      <c r="F3" s="3" t="s">
        <v>18978</v>
      </c>
      <c r="G3" s="21">
        <v>211.05500000000001</v>
      </c>
      <c r="H3" s="29" t="s">
        <v>23420</v>
      </c>
      <c r="I3">
        <v>17</v>
      </c>
      <c r="J3" t="s">
        <v>82</v>
      </c>
      <c r="K3" t="str">
        <f t="shared" si="0"/>
        <v>35,3500204,'ADOLFO','-21.232447','-49.645273','435','211,055','ADOLFINO','17',current_timestamp);</v>
      </c>
      <c r="L3" t="str">
        <f t="shared" si="1"/>
        <v>INSERT INTO municipio (cd_estado,cd_municipio,ds_municipio,vl_latitude,vl_longitude,vl_altitude,qt_area,ds_gentilico,nr_ddd,dt_registro)VALUES (35,3500204,'ADOLFO','-21.232447','-49.645273','435','211,055','ADOLFINO','17',current_timestamp);</v>
      </c>
    </row>
    <row r="4" spans="1:12" x14ac:dyDescent="0.25">
      <c r="A4">
        <v>35</v>
      </c>
      <c r="B4" s="21" t="s">
        <v>15564</v>
      </c>
      <c r="C4" s="39" t="s">
        <v>15565</v>
      </c>
      <c r="D4" s="3" t="s">
        <v>25446</v>
      </c>
      <c r="E4" s="3" t="s">
        <v>25447</v>
      </c>
      <c r="F4" s="3" t="s">
        <v>3781</v>
      </c>
      <c r="G4" s="21">
        <v>474.55399999999997</v>
      </c>
      <c r="H4" s="29" t="s">
        <v>23421</v>
      </c>
      <c r="I4">
        <v>19</v>
      </c>
      <c r="J4" t="s">
        <v>82</v>
      </c>
      <c r="K4" t="str">
        <f t="shared" si="0"/>
        <v>35,3500303,'AGUAÍ','-22.0573189','-46.9734967','669','474,554','AGUAIANO','19',current_timestamp);</v>
      </c>
      <c r="L4" t="str">
        <f t="shared" si="1"/>
        <v>INSERT INTO municipio (cd_estado,cd_municipio,ds_municipio,vl_latitude,vl_longitude,vl_altitude,qt_area,ds_gentilico,nr_ddd,dt_registro)VALUES (35,3500303,'AGUAÍ','-22.0573189','-46.9734967','669','474,554','AGUAIANO','19',current_timestamp);</v>
      </c>
    </row>
    <row r="5" spans="1:12" x14ac:dyDescent="0.25">
      <c r="A5">
        <v>35</v>
      </c>
      <c r="B5" s="21" t="s">
        <v>15566</v>
      </c>
      <c r="C5" s="39" t="s">
        <v>15567</v>
      </c>
      <c r="D5" s="3" t="s">
        <v>25448</v>
      </c>
      <c r="E5" s="3" t="s">
        <v>25449</v>
      </c>
      <c r="F5" s="3" t="s">
        <v>2751</v>
      </c>
      <c r="G5" s="21">
        <v>142.96100000000001</v>
      </c>
      <c r="H5" s="29" t="s">
        <v>17317</v>
      </c>
      <c r="I5">
        <v>19</v>
      </c>
      <c r="J5" t="s">
        <v>82</v>
      </c>
      <c r="K5" t="str">
        <f t="shared" si="0"/>
        <v>35,3500402,'ÁGUAS DA PRATA','-21.94668777','-46.71818018','832','142,961','PRATENSE','19',current_timestamp);</v>
      </c>
      <c r="L5" t="str">
        <f t="shared" si="1"/>
        <v>INSERT INTO municipio (cd_estado,cd_municipio,ds_municipio,vl_latitude,vl_longitude,vl_altitude,qt_area,ds_gentilico,nr_ddd,dt_registro)VALUES (35,3500402,'ÁGUAS DA PRATA','-21.94668777','-46.71818018','832','142,961','PRATENSE','19',current_timestamp);</v>
      </c>
    </row>
    <row r="6" spans="1:12" x14ac:dyDescent="0.25">
      <c r="A6">
        <v>35</v>
      </c>
      <c r="B6" s="21" t="s">
        <v>15568</v>
      </c>
      <c r="C6" s="39" t="s">
        <v>15569</v>
      </c>
      <c r="D6" s="3" t="s">
        <v>25450</v>
      </c>
      <c r="E6" s="3" t="s">
        <v>25451</v>
      </c>
      <c r="F6" s="3" t="s">
        <v>18457</v>
      </c>
      <c r="G6" s="21">
        <v>60.125999999999998</v>
      </c>
      <c r="H6" s="29" t="s">
        <v>23296</v>
      </c>
      <c r="I6">
        <v>19</v>
      </c>
      <c r="J6" t="s">
        <v>82</v>
      </c>
      <c r="K6" t="str">
        <f t="shared" si="0"/>
        <v>35,3500501,'ÁGUAS DE LINDÓIA','-22.47982613','-46.63282156','902','60,126','LINDOIENSE','19',current_timestamp);</v>
      </c>
      <c r="L6" t="str">
        <f t="shared" si="1"/>
        <v>INSERT INTO municipio (cd_estado,cd_municipio,ds_municipio,vl_latitude,vl_longitude,vl_altitude,qt_area,ds_gentilico,nr_ddd,dt_registro)VALUES (35,3500501,'ÁGUAS DE LINDÓIA','-22.47982613','-46.63282156','902','60,126','LINDOIENSE','19',current_timestamp);</v>
      </c>
    </row>
    <row r="7" spans="1:12" x14ac:dyDescent="0.25">
      <c r="A7">
        <v>35</v>
      </c>
      <c r="B7" s="21" t="s">
        <v>15570</v>
      </c>
      <c r="C7" s="39" t="s">
        <v>15571</v>
      </c>
      <c r="D7" s="3" t="s">
        <v>25452</v>
      </c>
      <c r="E7" s="3" t="s">
        <v>25453</v>
      </c>
      <c r="F7" s="3" t="s">
        <v>2704</v>
      </c>
      <c r="G7" s="21">
        <v>404.46300000000002</v>
      </c>
      <c r="H7" s="29" t="s">
        <v>5795</v>
      </c>
      <c r="I7">
        <v>14</v>
      </c>
      <c r="J7" t="s">
        <v>82</v>
      </c>
      <c r="K7" t="str">
        <f t="shared" si="0"/>
        <v>35,3500550,'ÁGUAS DE SANTA BÁRBARA','-22.8811977','-49.2422907','550','404,463','SANTA-BARBARENSE','14',current_timestamp);</v>
      </c>
      <c r="L7" t="str">
        <f t="shared" si="1"/>
        <v>INSERT INTO municipio (cd_estado,cd_municipio,ds_municipio,vl_latitude,vl_longitude,vl_altitude,qt_area,ds_gentilico,nr_ddd,dt_registro)VALUES (35,3500550,'ÁGUAS DE SANTA BÁRBARA','-22.8811977','-49.2422907','550','404,463','SANTA-BARBARENSE','14',current_timestamp);</v>
      </c>
    </row>
    <row r="8" spans="1:12" x14ac:dyDescent="0.25">
      <c r="A8">
        <v>35</v>
      </c>
      <c r="B8" s="21" t="s">
        <v>15572</v>
      </c>
      <c r="C8" s="39" t="s">
        <v>15573</v>
      </c>
      <c r="D8" s="3" t="s">
        <v>25454</v>
      </c>
      <c r="E8" s="3" t="s">
        <v>25455</v>
      </c>
      <c r="F8" s="3" t="s">
        <v>1775</v>
      </c>
      <c r="G8" s="21">
        <v>3.6120000000000001</v>
      </c>
      <c r="H8" s="29" t="s">
        <v>23422</v>
      </c>
      <c r="I8">
        <v>19</v>
      </c>
      <c r="J8" t="s">
        <v>82</v>
      </c>
      <c r="K8" t="str">
        <f t="shared" si="0"/>
        <v>35,3500600,'ÁGUAS DE SÃO PEDRO','-22.59995685','-47.87508538','481','3,612','ÁGUA-PEDRENSE','19',current_timestamp);</v>
      </c>
      <c r="L8" t="str">
        <f t="shared" si="1"/>
        <v>INSERT INTO municipio (cd_estado,cd_municipio,ds_municipio,vl_latitude,vl_longitude,vl_altitude,qt_area,ds_gentilico,nr_ddd,dt_registro)VALUES (35,3500600,'ÁGUAS DE SÃO PEDRO','-22.59995685','-47.87508538','481','3,612','ÁGUA-PEDRENSE','19',current_timestamp);</v>
      </c>
    </row>
    <row r="9" spans="1:12" x14ac:dyDescent="0.25">
      <c r="A9">
        <v>35</v>
      </c>
      <c r="B9" s="21" t="s">
        <v>15574</v>
      </c>
      <c r="C9" s="39" t="s">
        <v>15575</v>
      </c>
      <c r="D9" s="3" t="s">
        <v>25456</v>
      </c>
      <c r="E9" s="3" t="s">
        <v>25457</v>
      </c>
      <c r="F9" s="3" t="s">
        <v>1493</v>
      </c>
      <c r="G9" s="21">
        <v>966.70799999999997</v>
      </c>
      <c r="H9" s="29" t="s">
        <v>22825</v>
      </c>
      <c r="I9">
        <v>14</v>
      </c>
      <c r="J9" t="s">
        <v>82</v>
      </c>
      <c r="K9" t="str">
        <f t="shared" si="0"/>
        <v>35,3500709,'AGUDOS','-22.47157777','-48.97930384','585','966,708','AGUDENSE','14',current_timestamp);</v>
      </c>
      <c r="L9" t="str">
        <f t="shared" si="1"/>
        <v>INSERT INTO municipio (cd_estado,cd_municipio,ds_municipio,vl_latitude,vl_longitude,vl_altitude,qt_area,ds_gentilico,nr_ddd,dt_registro)VALUES (35,3500709,'AGUDOS','-22.47157777','-48.97930384','585','966,708','AGUDENSE','14',current_timestamp);</v>
      </c>
    </row>
    <row r="10" spans="1:12" x14ac:dyDescent="0.25">
      <c r="A10">
        <v>35</v>
      </c>
      <c r="B10" s="21" t="s">
        <v>15576</v>
      </c>
      <c r="C10" s="39" t="s">
        <v>15577</v>
      </c>
      <c r="D10" s="3" t="s">
        <v>25458</v>
      </c>
      <c r="E10" s="3" t="s">
        <v>25459</v>
      </c>
      <c r="F10" s="3" t="s">
        <v>2788</v>
      </c>
      <c r="G10" s="21">
        <v>159.6</v>
      </c>
      <c r="H10" s="29" t="s">
        <v>23423</v>
      </c>
      <c r="I10">
        <v>15</v>
      </c>
      <c r="J10" t="s">
        <v>82</v>
      </c>
      <c r="K10" t="str">
        <f t="shared" si="0"/>
        <v>35,3500758,'ALAMBARI','-23.5499584','-47.8980636','576','159,6','ALAMBARIENSE','15',current_timestamp);</v>
      </c>
      <c r="L10" t="str">
        <f t="shared" si="1"/>
        <v>INSERT INTO municipio (cd_estado,cd_municipio,ds_municipio,vl_latitude,vl_longitude,vl_altitude,qt_area,ds_gentilico,nr_ddd,dt_registro)VALUES (35,3500758,'ALAMBARI','-23.5499584','-47.8980636','576','159,6','ALAMBARIENSE','15',current_timestamp);</v>
      </c>
    </row>
    <row r="11" spans="1:12" x14ac:dyDescent="0.25">
      <c r="A11">
        <v>35</v>
      </c>
      <c r="B11" s="21" t="s">
        <v>15578</v>
      </c>
      <c r="C11" s="39" t="s">
        <v>15579</v>
      </c>
      <c r="D11" s="3" t="s">
        <v>25460</v>
      </c>
      <c r="E11" s="3" t="s">
        <v>25461</v>
      </c>
      <c r="F11" s="3" t="s">
        <v>1653</v>
      </c>
      <c r="G11" s="21">
        <v>118.91500000000001</v>
      </c>
      <c r="H11" s="29" t="s">
        <v>23424</v>
      </c>
      <c r="I11">
        <v>18</v>
      </c>
      <c r="J11" t="s">
        <v>82</v>
      </c>
      <c r="K11" t="str">
        <f t="shared" si="0"/>
        <v>35,3500808,'ALFREDO MARCONDES','-21.9526986','-51.4140647','421','118,915','MARCONDENSE','18',current_timestamp);</v>
      </c>
      <c r="L11" t="str">
        <f t="shared" si="1"/>
        <v>INSERT INTO municipio (cd_estado,cd_municipio,ds_municipio,vl_latitude,vl_longitude,vl_altitude,qt_area,ds_gentilico,nr_ddd,dt_registro)VALUES (35,3500808,'ALFREDO MARCONDES','-21.9526986','-51.4140647','421','118,915','MARCONDENSE','18',current_timestamp);</v>
      </c>
    </row>
    <row r="12" spans="1:12" x14ac:dyDescent="0.25">
      <c r="A12">
        <v>35</v>
      </c>
      <c r="B12" s="21" t="s">
        <v>15580</v>
      </c>
      <c r="C12" s="39" t="s">
        <v>15581</v>
      </c>
      <c r="D12" s="3" t="s">
        <v>25462</v>
      </c>
      <c r="E12" s="3" t="s">
        <v>25463</v>
      </c>
      <c r="F12" s="3" t="s">
        <v>1817</v>
      </c>
      <c r="G12" s="21">
        <v>313.00700000000001</v>
      </c>
      <c r="H12" s="29" t="s">
        <v>23425</v>
      </c>
      <c r="I12">
        <v>17</v>
      </c>
      <c r="J12" t="s">
        <v>82</v>
      </c>
      <c r="K12" t="str">
        <f t="shared" si="0"/>
        <v>35,3500907,'ALTAIR','-20.52437176','-49.0580068','560','313,007','ALTAIRENSE','17',current_timestamp);</v>
      </c>
      <c r="L12" t="str">
        <f t="shared" si="1"/>
        <v>INSERT INTO municipio (cd_estado,cd_municipio,ds_municipio,vl_latitude,vl_longitude,vl_altitude,qt_area,ds_gentilico,nr_ddd,dt_registro)VALUES (35,3500907,'ALTAIR','-20.52437176','-49.0580068','560','313,007','ALTAIRENSE','17',current_timestamp);</v>
      </c>
    </row>
    <row r="13" spans="1:12" x14ac:dyDescent="0.25">
      <c r="A13">
        <v>35</v>
      </c>
      <c r="B13" s="21" t="s">
        <v>15582</v>
      </c>
      <c r="C13" s="39" t="s">
        <v>15583</v>
      </c>
      <c r="D13" s="3" t="s">
        <v>25464</v>
      </c>
      <c r="E13" s="3" t="s">
        <v>25465</v>
      </c>
      <c r="F13" s="3" t="s">
        <v>22252</v>
      </c>
      <c r="G13" s="21">
        <v>928.95600000000002</v>
      </c>
      <c r="H13" s="29" t="s">
        <v>23426</v>
      </c>
      <c r="I13">
        <v>16</v>
      </c>
      <c r="J13" t="s">
        <v>82</v>
      </c>
      <c r="K13" t="str">
        <f t="shared" si="0"/>
        <v>35,3501004,'ALTINÓPOLIS','-21.02234882','-47.37504465','907','928,956','ALTINOPOLENSE','16',current_timestamp);</v>
      </c>
      <c r="L13" t="str">
        <f t="shared" si="1"/>
        <v>INSERT INTO municipio (cd_estado,cd_municipio,ds_municipio,vl_latitude,vl_longitude,vl_altitude,qt_area,ds_gentilico,nr_ddd,dt_registro)VALUES (35,3501004,'ALTINÓPOLIS','-21.02234882','-47.37504465','907','928,956','ALTINOPOLENSE','16',current_timestamp);</v>
      </c>
    </row>
    <row r="14" spans="1:12" x14ac:dyDescent="0.25">
      <c r="A14">
        <v>35</v>
      </c>
      <c r="B14" s="21" t="s">
        <v>15584</v>
      </c>
      <c r="C14" s="39" t="s">
        <v>5916</v>
      </c>
      <c r="D14" s="3" t="s">
        <v>25466</v>
      </c>
      <c r="E14" s="3" t="s">
        <v>25467</v>
      </c>
      <c r="F14" s="3" t="s">
        <v>2172</v>
      </c>
      <c r="G14" s="21">
        <v>318.57400000000001</v>
      </c>
      <c r="H14" s="29" t="s">
        <v>5905</v>
      </c>
      <c r="I14">
        <v>18</v>
      </c>
      <c r="J14" t="s">
        <v>82</v>
      </c>
      <c r="K14" t="str">
        <f t="shared" si="0"/>
        <v>35,3501103,'ALTO ALEGRE','-21.58132233','-50.16744275','505','318,574','ALTO-ALEGRENSE','18',current_timestamp);</v>
      </c>
      <c r="L14" t="str">
        <f t="shared" si="1"/>
        <v>INSERT INTO municipio (cd_estado,cd_municipio,ds_municipio,vl_latitude,vl_longitude,vl_altitude,qt_area,ds_gentilico,nr_ddd,dt_registro)VALUES (35,3501103,'ALTO ALEGRE','-21.58132233','-50.16744275','505','318,574','ALTO-ALEGRENSE','18',current_timestamp);</v>
      </c>
    </row>
    <row r="15" spans="1:12" x14ac:dyDescent="0.25">
      <c r="A15">
        <v>35</v>
      </c>
      <c r="B15" s="21" t="s">
        <v>15585</v>
      </c>
      <c r="C15" s="39" t="s">
        <v>15586</v>
      </c>
      <c r="D15" s="3" t="s">
        <v>25468</v>
      </c>
      <c r="E15" s="3" t="s">
        <v>25469</v>
      </c>
      <c r="F15" s="3" t="s">
        <v>23972</v>
      </c>
      <c r="G15" s="21">
        <v>83.66</v>
      </c>
      <c r="H15" s="29" t="s">
        <v>23427</v>
      </c>
      <c r="I15">
        <v>11</v>
      </c>
      <c r="J15" t="s">
        <v>82</v>
      </c>
      <c r="K15" t="str">
        <f t="shared" si="0"/>
        <v>35,3501152,'ALUMÍNIO','-23.5306186','-47.2545778','769','83,66','ALUMINENSE','11',current_timestamp);</v>
      </c>
      <c r="L15" t="str">
        <f t="shared" si="1"/>
        <v>INSERT INTO municipio (cd_estado,cd_municipio,ds_municipio,vl_latitude,vl_longitude,vl_altitude,qt_area,ds_gentilico,nr_ddd,dt_registro)VALUES (35,3501152,'ALUMÍNIO','-23.5306186','-47.2545778','769','83,66','ALUMINENSE','11',current_timestamp);</v>
      </c>
    </row>
    <row r="16" spans="1:12" x14ac:dyDescent="0.25">
      <c r="A16">
        <v>35</v>
      </c>
      <c r="B16" s="21" t="s">
        <v>15587</v>
      </c>
      <c r="C16" s="39" t="s">
        <v>15588</v>
      </c>
      <c r="D16" s="3" t="s">
        <v>25470</v>
      </c>
      <c r="E16" s="3" t="s">
        <v>25471</v>
      </c>
      <c r="F16" s="3" t="s">
        <v>2652</v>
      </c>
      <c r="G16" s="21">
        <v>362.411</v>
      </c>
      <c r="H16" s="29" t="s">
        <v>23428</v>
      </c>
      <c r="I16">
        <v>17</v>
      </c>
      <c r="J16" t="s">
        <v>82</v>
      </c>
      <c r="K16" t="str">
        <f t="shared" si="0"/>
        <v>35,3501202,'ÁLVARES FLORENCE','-20.3200738','-49.9140646','442','362,411','ALVARES FLORENCENSE','17',current_timestamp);</v>
      </c>
      <c r="L16" t="str">
        <f t="shared" si="1"/>
        <v>INSERT INTO municipio (cd_estado,cd_municipio,ds_municipio,vl_latitude,vl_longitude,vl_altitude,qt_area,ds_gentilico,nr_ddd,dt_registro)VALUES (35,3501202,'ÁLVARES FLORENCE','-20.3200738','-49.9140646','442','362,411','ALVARES FLORENCENSE','17',current_timestamp);</v>
      </c>
    </row>
    <row r="17" spans="1:12" x14ac:dyDescent="0.25">
      <c r="A17">
        <v>35</v>
      </c>
      <c r="B17" s="21" t="s">
        <v>15589</v>
      </c>
      <c r="C17" s="39" t="s">
        <v>15590</v>
      </c>
      <c r="D17" s="3" t="s">
        <v>25472</v>
      </c>
      <c r="E17" s="3" t="s">
        <v>25473</v>
      </c>
      <c r="F17" s="3" t="s">
        <v>3539</v>
      </c>
      <c r="G17" s="21">
        <v>347.64699999999999</v>
      </c>
      <c r="H17" s="29" t="s">
        <v>17180</v>
      </c>
      <c r="I17">
        <v>18</v>
      </c>
      <c r="J17" t="s">
        <v>82</v>
      </c>
      <c r="K17" t="str">
        <f t="shared" si="0"/>
        <v>35,3501301,'ÁLVARES MACHADO','-22.07807112','-51.47403241','477','347,647','MACHADENSE','18',current_timestamp);</v>
      </c>
      <c r="L17" t="str">
        <f t="shared" si="1"/>
        <v>INSERT INTO municipio (cd_estado,cd_municipio,ds_municipio,vl_latitude,vl_longitude,vl_altitude,qt_area,ds_gentilico,nr_ddd,dt_registro)VALUES (35,3501301,'ÁLVARES MACHADO','-22.07807112','-51.47403241','477','347,647','MACHADENSE','18',current_timestamp);</v>
      </c>
    </row>
    <row r="18" spans="1:12" x14ac:dyDescent="0.25">
      <c r="A18">
        <v>35</v>
      </c>
      <c r="B18" s="21" t="s">
        <v>15591</v>
      </c>
      <c r="C18" s="39" t="s">
        <v>15592</v>
      </c>
      <c r="D18" s="3" t="s">
        <v>25474</v>
      </c>
      <c r="E18" s="3" t="s">
        <v>25475</v>
      </c>
      <c r="F18" s="3" t="s">
        <v>20492</v>
      </c>
      <c r="G18" s="21">
        <v>153.66200000000001</v>
      </c>
      <c r="H18" s="29" t="s">
        <v>16938</v>
      </c>
      <c r="I18">
        <v>14</v>
      </c>
      <c r="J18" t="s">
        <v>82</v>
      </c>
      <c r="K18" t="str">
        <f t="shared" si="0"/>
        <v>35,3501400,'ÁLVARO DE CARVALHO','-22.0830168','-49.718195','630','153,662','CARVALHENSE','14',current_timestamp);</v>
      </c>
      <c r="L18" t="str">
        <f t="shared" si="1"/>
        <v>INSERT INTO municipio (cd_estado,cd_municipio,ds_municipio,vl_latitude,vl_longitude,vl_altitude,qt_area,ds_gentilico,nr_ddd,dt_registro)VALUES (35,3501400,'ÁLVARO DE CARVALHO','-22.0830168','-49.718195','630','153,662','CARVALHENSE','14',current_timestamp);</v>
      </c>
    </row>
    <row r="19" spans="1:12" x14ac:dyDescent="0.25">
      <c r="A19">
        <v>35</v>
      </c>
      <c r="B19" s="21" t="s">
        <v>15593</v>
      </c>
      <c r="C19" s="39" t="s">
        <v>15594</v>
      </c>
      <c r="D19" s="3" t="s">
        <v>25476</v>
      </c>
      <c r="E19" s="3" t="s">
        <v>25477</v>
      </c>
      <c r="F19" s="3" t="s">
        <v>1647</v>
      </c>
      <c r="G19" s="21">
        <v>84.879000000000005</v>
      </c>
      <c r="H19" s="29" t="s">
        <v>23429</v>
      </c>
      <c r="I19">
        <v>14</v>
      </c>
      <c r="J19" t="s">
        <v>82</v>
      </c>
      <c r="K19" t="str">
        <f t="shared" si="0"/>
        <v>35,3501509,'ALVINLÂNDIA','-22.44085243','-49.76541807','671','84,879','ALVINLANDENSE','14',current_timestamp);</v>
      </c>
      <c r="L19" t="str">
        <f t="shared" si="1"/>
        <v>INSERT INTO municipio (cd_estado,cd_municipio,ds_municipio,vl_latitude,vl_longitude,vl_altitude,qt_area,ds_gentilico,nr_ddd,dt_registro)VALUES (35,3501509,'ALVINLÂNDIA','-22.44085243','-49.76541807','671','84,879','ALVINLANDENSE','14',current_timestamp);</v>
      </c>
    </row>
    <row r="20" spans="1:12" x14ac:dyDescent="0.25">
      <c r="A20">
        <v>35</v>
      </c>
      <c r="B20" s="21" t="s">
        <v>15595</v>
      </c>
      <c r="C20" s="39" t="s">
        <v>15596</v>
      </c>
      <c r="D20" s="3" t="s">
        <v>25478</v>
      </c>
      <c r="E20" s="3" t="s">
        <v>25479</v>
      </c>
      <c r="F20" s="3" t="s">
        <v>2363</v>
      </c>
      <c r="G20" s="21">
        <v>133.91200000000001</v>
      </c>
      <c r="H20" s="29" t="s">
        <v>23430</v>
      </c>
      <c r="I20">
        <v>19</v>
      </c>
      <c r="J20" t="s">
        <v>82</v>
      </c>
      <c r="K20" t="str">
        <f t="shared" si="0"/>
        <v>35,3501608,'AMERICANA','-22.7373907','-47.3330058','567','133,912','AMERICANENSE','19',current_timestamp);</v>
      </c>
      <c r="L20" t="str">
        <f t="shared" si="1"/>
        <v>INSERT INTO municipio (cd_estado,cd_municipio,ds_municipio,vl_latitude,vl_longitude,vl_altitude,qt_area,ds_gentilico,nr_ddd,dt_registro)VALUES (35,3501608,'AMERICANA','-22.7373907','-47.3330058','567','133,912','AMERICANENSE','19',current_timestamp);</v>
      </c>
    </row>
    <row r="21" spans="1:12" x14ac:dyDescent="0.25">
      <c r="A21">
        <v>35</v>
      </c>
      <c r="B21" s="21" t="s">
        <v>15597</v>
      </c>
      <c r="C21" s="39" t="s">
        <v>15598</v>
      </c>
      <c r="D21" s="3" t="s">
        <v>25480</v>
      </c>
      <c r="E21" s="3" t="s">
        <v>25481</v>
      </c>
      <c r="F21" s="3" t="s">
        <v>1714</v>
      </c>
      <c r="G21" s="21">
        <v>122.785</v>
      </c>
      <c r="H21" s="29" t="s">
        <v>23431</v>
      </c>
      <c r="I21">
        <v>16</v>
      </c>
      <c r="J21" t="s">
        <v>82</v>
      </c>
      <c r="K21" t="str">
        <f t="shared" si="0"/>
        <v>35,3501707,'AMÉRICO BRASILIENSE','-21.73392884','-48.11108351','718','122,785','AMÉRICO-BRASILIENSE','16',current_timestamp);</v>
      </c>
      <c r="L21" t="str">
        <f t="shared" si="1"/>
        <v>INSERT INTO municipio (cd_estado,cd_municipio,ds_municipio,vl_latitude,vl_longitude,vl_altitude,qt_area,ds_gentilico,nr_ddd,dt_registro)VALUES (35,3501707,'AMÉRICO BRASILIENSE','-21.73392884','-48.11108351','718','122,785','AMÉRICO-BRASILIENSE','16',current_timestamp);</v>
      </c>
    </row>
    <row r="22" spans="1:12" x14ac:dyDescent="0.25">
      <c r="A22">
        <v>35</v>
      </c>
      <c r="B22" s="21" t="s">
        <v>15599</v>
      </c>
      <c r="C22" s="39" t="s">
        <v>15600</v>
      </c>
      <c r="D22" s="3" t="s">
        <v>25482</v>
      </c>
      <c r="E22" s="3" t="s">
        <v>25483</v>
      </c>
      <c r="F22" s="3" t="s">
        <v>3462</v>
      </c>
      <c r="G22" s="21">
        <v>252.876</v>
      </c>
      <c r="H22" s="29" t="s">
        <v>23432</v>
      </c>
      <c r="I22">
        <v>17</v>
      </c>
      <c r="J22" t="s">
        <v>82</v>
      </c>
      <c r="K22" t="str">
        <f t="shared" si="0"/>
        <v>35,3501806,'AMÉRICO DE CAMPOS','-20.298534','-49.7363218','469','252,876','AMERICAMPENSE','17',current_timestamp);</v>
      </c>
      <c r="L22" t="str">
        <f t="shared" si="1"/>
        <v>INSERT INTO municipio (cd_estado,cd_municipio,ds_municipio,vl_latitude,vl_longitude,vl_altitude,qt_area,ds_gentilico,nr_ddd,dt_registro)VALUES (35,3501806,'AMÉRICO DE CAMPOS','-20.298534','-49.7363218','469','252,876','AMERICAMPENSE','17',current_timestamp);</v>
      </c>
    </row>
    <row r="23" spans="1:12" x14ac:dyDescent="0.25">
      <c r="A23">
        <v>35</v>
      </c>
      <c r="B23" s="21" t="s">
        <v>15601</v>
      </c>
      <c r="C23" s="39" t="s">
        <v>10108</v>
      </c>
      <c r="D23" s="3" t="s">
        <v>25484</v>
      </c>
      <c r="E23" s="3" t="s">
        <v>25485</v>
      </c>
      <c r="F23" s="3" t="s">
        <v>2973</v>
      </c>
      <c r="G23" s="21">
        <v>445.32299999999998</v>
      </c>
      <c r="H23" s="29" t="s">
        <v>5201</v>
      </c>
      <c r="I23">
        <v>19</v>
      </c>
      <c r="J23" t="s">
        <v>82</v>
      </c>
      <c r="K23" t="str">
        <f t="shared" si="0"/>
        <v>35,3501905,'AMPARO','-22.7088563','-46.7720815','670','445,323','AMPARENSE','19',current_timestamp);</v>
      </c>
      <c r="L23" t="str">
        <f t="shared" si="1"/>
        <v>INSERT INTO municipio (cd_estado,cd_municipio,ds_municipio,vl_latitude,vl_longitude,vl_altitude,qt_area,ds_gentilico,nr_ddd,dt_registro)VALUES (35,3501905,'AMPARO','-22.7088563','-46.7720815','670','445,323','AMPARENSE','19',current_timestamp);</v>
      </c>
    </row>
    <row r="24" spans="1:12" x14ac:dyDescent="0.25">
      <c r="A24">
        <v>35</v>
      </c>
      <c r="B24" s="21" t="s">
        <v>15602</v>
      </c>
      <c r="C24" s="39" t="s">
        <v>15603</v>
      </c>
      <c r="D24" s="3" t="s">
        <v>25486</v>
      </c>
      <c r="E24" s="3" t="s">
        <v>25487</v>
      </c>
      <c r="F24" s="3" t="s">
        <v>3081</v>
      </c>
      <c r="G24" s="21">
        <v>325.95299999999997</v>
      </c>
      <c r="H24" s="29" t="s">
        <v>23433</v>
      </c>
      <c r="I24">
        <v>19</v>
      </c>
      <c r="J24" t="s">
        <v>82</v>
      </c>
      <c r="K24" t="str">
        <f t="shared" si="0"/>
        <v>35,3502002,'ANALÂNDIA','-22.1288974','-47.6618871','666','325,953','ANALANDENSE','19',current_timestamp);</v>
      </c>
      <c r="L24" t="str">
        <f t="shared" si="1"/>
        <v>INSERT INTO municipio (cd_estado,cd_municipio,ds_municipio,vl_latitude,vl_longitude,vl_altitude,qt_area,ds_gentilico,nr_ddd,dt_registro)VALUES (35,3502002,'ANALÂNDIA','-22.1288974','-47.6618871','666','325,953','ANALANDENSE','19',current_timestamp);</v>
      </c>
    </row>
    <row r="25" spans="1:12" x14ac:dyDescent="0.25">
      <c r="A25">
        <v>35</v>
      </c>
      <c r="B25" s="21" t="s">
        <v>15604</v>
      </c>
      <c r="C25" s="39" t="s">
        <v>15605</v>
      </c>
      <c r="D25" s="3" t="s">
        <v>25488</v>
      </c>
      <c r="E25" s="3" t="s">
        <v>25489</v>
      </c>
      <c r="F25" s="3" t="s">
        <v>2472</v>
      </c>
      <c r="G25" s="21">
        <v>964.226</v>
      </c>
      <c r="H25" s="29" t="s">
        <v>23434</v>
      </c>
      <c r="I25">
        <v>18</v>
      </c>
      <c r="J25" t="s">
        <v>82</v>
      </c>
      <c r="K25" t="str">
        <f t="shared" si="0"/>
        <v>35,3502101,'ANDRADINA','-20.89945038','-51.37844324','405','964,226','ANDRADINENSE','18',current_timestamp);</v>
      </c>
      <c r="L25" t="str">
        <f t="shared" si="1"/>
        <v>INSERT INTO municipio (cd_estado,cd_municipio,ds_municipio,vl_latitude,vl_longitude,vl_altitude,qt_area,ds_gentilico,nr_ddd,dt_registro)VALUES (35,3502101,'ANDRADINA','-20.89945038','-51.37844324','405','964,226','ANDRADINENSE','18',current_timestamp);</v>
      </c>
    </row>
    <row r="26" spans="1:12" x14ac:dyDescent="0.25">
      <c r="A26">
        <v>35</v>
      </c>
      <c r="B26" s="21" t="s">
        <v>15606</v>
      </c>
      <c r="C26" s="39" t="s">
        <v>15607</v>
      </c>
      <c r="D26" s="3" t="s">
        <v>25490</v>
      </c>
      <c r="E26" s="3" t="s">
        <v>25491</v>
      </c>
      <c r="F26" s="3" t="s">
        <v>24354</v>
      </c>
      <c r="G26" s="21">
        <v>1027.288</v>
      </c>
      <c r="H26" s="29" t="s">
        <v>23435</v>
      </c>
      <c r="I26">
        <v>15</v>
      </c>
      <c r="J26" t="s">
        <v>82</v>
      </c>
      <c r="K26" t="str">
        <f t="shared" si="0"/>
        <v>35,3502200,'ANGATUBA','-23.49485418','-48.41335773','622','1027,288','ANGATUBENSE','15',current_timestamp);</v>
      </c>
      <c r="L26" t="str">
        <f t="shared" si="1"/>
        <v>INSERT INTO municipio (cd_estado,cd_municipio,ds_municipio,vl_latitude,vl_longitude,vl_altitude,qt_area,ds_gentilico,nr_ddd,dt_registro)VALUES (35,3502200,'ANGATUBA','-23.49485418','-48.41335773','622','1027,288','ANGATUBENSE','15',current_timestamp);</v>
      </c>
    </row>
    <row r="27" spans="1:12" x14ac:dyDescent="0.25">
      <c r="A27">
        <v>35</v>
      </c>
      <c r="B27" s="21" t="s">
        <v>15608</v>
      </c>
      <c r="C27" s="39" t="s">
        <v>15609</v>
      </c>
      <c r="D27" s="3" t="s">
        <v>25492</v>
      </c>
      <c r="E27" s="3" t="s">
        <v>25493</v>
      </c>
      <c r="F27" s="3" t="s">
        <v>3687</v>
      </c>
      <c r="G27" s="21">
        <v>736.55700000000002</v>
      </c>
      <c r="H27" s="29" t="s">
        <v>23436</v>
      </c>
      <c r="I27">
        <v>14</v>
      </c>
      <c r="J27" t="s">
        <v>82</v>
      </c>
      <c r="K27" t="str">
        <f t="shared" si="0"/>
        <v>35,3502309,'ANHEMBI','-22.7880217','-48.13103437','468','736,557','ANHEMBIENSE','14',current_timestamp);</v>
      </c>
      <c r="L27" t="str">
        <f t="shared" si="1"/>
        <v>INSERT INTO municipio (cd_estado,cd_municipio,ds_municipio,vl_latitude,vl_longitude,vl_altitude,qt_area,ds_gentilico,nr_ddd,dt_registro)VALUES (35,3502309,'ANHEMBI','-22.7880217','-48.13103437','468','736,557','ANHEMBIENSE','14',current_timestamp);</v>
      </c>
    </row>
    <row r="28" spans="1:12" x14ac:dyDescent="0.25">
      <c r="A28">
        <v>35</v>
      </c>
      <c r="B28" s="21" t="s">
        <v>15610</v>
      </c>
      <c r="C28" s="39" t="s">
        <v>15611</v>
      </c>
      <c r="D28" s="3" t="s">
        <v>25494</v>
      </c>
      <c r="E28" s="3" t="s">
        <v>25495</v>
      </c>
      <c r="F28" s="3" t="s">
        <v>3462</v>
      </c>
      <c r="G28" s="21">
        <v>320.83999999999997</v>
      </c>
      <c r="H28" s="29" t="s">
        <v>23437</v>
      </c>
      <c r="I28">
        <v>18</v>
      </c>
      <c r="J28" t="s">
        <v>82</v>
      </c>
      <c r="K28" t="str">
        <f t="shared" si="0"/>
        <v>35,3502408,'ANHUMAS','-22.2960684','-51.38887439','469','320,84','ANHUMENSE','18',current_timestamp);</v>
      </c>
      <c r="L28" t="str">
        <f t="shared" si="1"/>
        <v>INSERT INTO municipio (cd_estado,cd_municipio,ds_municipio,vl_latitude,vl_longitude,vl_altitude,qt_area,ds_gentilico,nr_ddd,dt_registro)VALUES (35,3502408,'ANHUMAS','-22.2960684','-51.38887439','469','320,84','ANHUMENSE','18',current_timestamp);</v>
      </c>
    </row>
    <row r="29" spans="1:12" x14ac:dyDescent="0.25">
      <c r="A29">
        <v>35</v>
      </c>
      <c r="B29" s="21" t="s">
        <v>15612</v>
      </c>
      <c r="C29" s="39" t="s">
        <v>10110</v>
      </c>
      <c r="D29" s="3" t="s">
        <v>25496</v>
      </c>
      <c r="E29" s="3" t="s">
        <v>25497</v>
      </c>
      <c r="F29" s="3" t="s">
        <v>3412</v>
      </c>
      <c r="G29" s="21">
        <v>121.07599999999999</v>
      </c>
      <c r="H29" s="29" t="s">
        <v>5629</v>
      </c>
      <c r="I29">
        <v>12</v>
      </c>
      <c r="J29" t="s">
        <v>82</v>
      </c>
      <c r="K29" t="str">
        <f t="shared" si="0"/>
        <v>35,3502507,'APARECIDA','-22.84722806','-45.23169757','553','121,076','APARECIDENSE','12',current_timestamp);</v>
      </c>
      <c r="L29" t="str">
        <f t="shared" si="1"/>
        <v>INSERT INTO municipio (cd_estado,cd_municipio,ds_municipio,vl_latitude,vl_longitude,vl_altitude,qt_area,ds_gentilico,nr_ddd,dt_registro)VALUES (35,3502507,'APARECIDA','-22.84722806','-45.23169757','553','121,076','APARECIDENSE','12',current_timestamp);</v>
      </c>
    </row>
    <row r="30" spans="1:12" x14ac:dyDescent="0.25">
      <c r="A30">
        <v>35</v>
      </c>
      <c r="B30" s="21" t="s">
        <v>15613</v>
      </c>
      <c r="C30" s="39" t="s">
        <v>23181</v>
      </c>
      <c r="D30" s="3" t="s">
        <v>25498</v>
      </c>
      <c r="E30" s="3" t="s">
        <v>25499</v>
      </c>
      <c r="F30" s="3" t="s">
        <v>21112</v>
      </c>
      <c r="G30" s="21">
        <v>179.00399999999999</v>
      </c>
      <c r="H30" s="29" t="s">
        <v>5629</v>
      </c>
      <c r="I30">
        <v>17</v>
      </c>
      <c r="J30" t="s">
        <v>82</v>
      </c>
      <c r="K30" t="str">
        <f t="shared" si="0"/>
        <v>35,3502606,'APARECIDA D''OESTE','-20.448668','-50.8834341','408','179,004','APARECIDENSE','17',current_timestamp);</v>
      </c>
      <c r="L30" t="str">
        <f t="shared" si="1"/>
        <v>INSERT INTO municipio (cd_estado,cd_municipio,ds_municipio,vl_latitude,vl_longitude,vl_altitude,qt_area,ds_gentilico,nr_ddd,dt_registro)VALUES (35,3502606,'APARECIDA D''OESTE','-20.448668','-50.8834341','408','179,004','APARECIDENSE','17',current_timestamp);</v>
      </c>
    </row>
    <row r="31" spans="1:12" x14ac:dyDescent="0.25">
      <c r="A31">
        <v>35</v>
      </c>
      <c r="B31" s="21" t="s">
        <v>15614</v>
      </c>
      <c r="C31" s="39" t="s">
        <v>15615</v>
      </c>
      <c r="D31" s="3" t="s">
        <v>25500</v>
      </c>
      <c r="E31" s="3" t="s">
        <v>25501</v>
      </c>
      <c r="F31" s="3" t="s">
        <v>17883</v>
      </c>
      <c r="G31" s="21">
        <v>974.322</v>
      </c>
      <c r="H31" s="29" t="s">
        <v>23438</v>
      </c>
      <c r="I31">
        <v>15</v>
      </c>
      <c r="J31" t="s">
        <v>82</v>
      </c>
      <c r="K31" t="str">
        <f t="shared" si="0"/>
        <v>35,3502705,'APIAÍ','-24.5108332','-48.8442902','910','974,322','APIAIENSE','15',current_timestamp);</v>
      </c>
      <c r="L31" t="str">
        <f t="shared" si="1"/>
        <v>INSERT INTO municipio (cd_estado,cd_municipio,ds_municipio,vl_latitude,vl_longitude,vl_altitude,qt_area,ds_gentilico,nr_ddd,dt_registro)VALUES (35,3502705,'APIAÍ','-24.5108332','-48.8442902','910','974,322','APIAIENSE','15',current_timestamp);</v>
      </c>
    </row>
    <row r="32" spans="1:12" x14ac:dyDescent="0.25">
      <c r="A32">
        <v>35</v>
      </c>
      <c r="B32" s="21" t="s">
        <v>15616</v>
      </c>
      <c r="C32" s="39" t="s">
        <v>15617</v>
      </c>
      <c r="D32" s="3" t="s">
        <v>25502</v>
      </c>
      <c r="E32" s="3" t="s">
        <v>25503</v>
      </c>
      <c r="F32" s="3" t="s">
        <v>24164</v>
      </c>
      <c r="G32" s="21">
        <v>145.20400000000001</v>
      </c>
      <c r="H32" s="29" t="s">
        <v>23439</v>
      </c>
      <c r="I32">
        <v>11</v>
      </c>
      <c r="J32" t="s">
        <v>82</v>
      </c>
      <c r="K32" t="str">
        <f t="shared" si="0"/>
        <v>35,3502754,'ARAÇARIGUAMA','-23.43808364','-47.06734377','715','145,204','ARAÇARIGUAMENSE','11',current_timestamp);</v>
      </c>
      <c r="L32" t="str">
        <f t="shared" si="1"/>
        <v>INSERT INTO municipio (cd_estado,cd_municipio,ds_municipio,vl_latitude,vl_longitude,vl_altitude,qt_area,ds_gentilico,nr_ddd,dt_registro)VALUES (35,3502754,'ARAÇARIGUAMA','-23.43808364','-47.06734377','715','145,204','ARAÇARIGUAMENSE','11',current_timestamp);</v>
      </c>
    </row>
    <row r="33" spans="1:12" x14ac:dyDescent="0.25">
      <c r="A33">
        <v>35</v>
      </c>
      <c r="B33" s="21" t="s">
        <v>15618</v>
      </c>
      <c r="C33" s="39" t="s">
        <v>15619</v>
      </c>
      <c r="D33" s="3" t="s">
        <v>25504</v>
      </c>
      <c r="E33" s="3" t="s">
        <v>25505</v>
      </c>
      <c r="F33" s="3" t="s">
        <v>1844</v>
      </c>
      <c r="G33" s="21">
        <v>1167.126</v>
      </c>
      <c r="H33" s="29" t="s">
        <v>23440</v>
      </c>
      <c r="I33">
        <v>18</v>
      </c>
      <c r="J33" t="s">
        <v>82</v>
      </c>
      <c r="K33" t="str">
        <f t="shared" si="0"/>
        <v>35,3502804,'ARAÇATUBA','-21.20344323','-50.45439699','409','1167,126','ARAÇATUBENSE','18',current_timestamp);</v>
      </c>
      <c r="L33" t="str">
        <f t="shared" si="1"/>
        <v>INSERT INTO municipio (cd_estado,cd_municipio,ds_municipio,vl_latitude,vl_longitude,vl_altitude,qt_area,ds_gentilico,nr_ddd,dt_registro)VALUES (35,3502804,'ARAÇATUBA','-21.20344323','-50.45439699','409','1167,126','ARAÇATUBENSE','18',current_timestamp);</v>
      </c>
    </row>
    <row r="34" spans="1:12" x14ac:dyDescent="0.25">
      <c r="A34">
        <v>35</v>
      </c>
      <c r="B34" s="21" t="s">
        <v>15620</v>
      </c>
      <c r="C34" s="39" t="s">
        <v>15621</v>
      </c>
      <c r="D34" s="3" t="s">
        <v>25506</v>
      </c>
      <c r="E34" s="3" t="s">
        <v>25507</v>
      </c>
      <c r="F34" s="3" t="s">
        <v>2394</v>
      </c>
      <c r="G34" s="21">
        <v>255.327</v>
      </c>
      <c r="H34" s="29" t="s">
        <v>23441</v>
      </c>
      <c r="I34">
        <v>15</v>
      </c>
      <c r="J34" t="s">
        <v>82</v>
      </c>
      <c r="K34" t="str">
        <f t="shared" si="0"/>
        <v>35,3502903,'ARAÇOIABA DA SERRA','-23.5042687','-47.6161456','621','255,327','ARAÇOIABANO','15',current_timestamp);</v>
      </c>
      <c r="L34" t="str">
        <f t="shared" si="1"/>
        <v>INSERT INTO municipio (cd_estado,cd_municipio,ds_municipio,vl_latitude,vl_longitude,vl_altitude,qt_area,ds_gentilico,nr_ddd,dt_registro)VALUES (35,3502903,'ARAÇOIABA DA SERRA','-23.5042687','-47.6161456','621','255,327','ARAÇOIABANO','15',current_timestamp);</v>
      </c>
    </row>
    <row r="35" spans="1:12" x14ac:dyDescent="0.25">
      <c r="A35">
        <v>35</v>
      </c>
      <c r="B35" s="21" t="s">
        <v>15622</v>
      </c>
      <c r="C35" s="39" t="s">
        <v>15623</v>
      </c>
      <c r="D35" s="3" t="s">
        <v>25508</v>
      </c>
      <c r="E35" s="3" t="s">
        <v>25509</v>
      </c>
      <c r="F35" s="3" t="s">
        <v>2813</v>
      </c>
      <c r="G35" s="21">
        <v>202.82900000000001</v>
      </c>
      <c r="H35" s="29" t="s">
        <v>23442</v>
      </c>
      <c r="I35">
        <v>16</v>
      </c>
      <c r="J35" t="s">
        <v>82</v>
      </c>
      <c r="K35" t="str">
        <f t="shared" si="0"/>
        <v>35,3503000,'ARAMINA','-20.08694845','-47.78929537','596','202,829','ARAMINENSE','16',current_timestamp);</v>
      </c>
      <c r="L35" t="str">
        <f t="shared" si="1"/>
        <v>INSERT INTO municipio (cd_estado,cd_municipio,ds_municipio,vl_latitude,vl_longitude,vl_altitude,qt_area,ds_gentilico,nr_ddd,dt_registro)VALUES (35,3503000,'ARAMINA','-20.08694845','-47.78929537','596','202,829','ARAMINENSE','16',current_timestamp);</v>
      </c>
    </row>
    <row r="36" spans="1:12" x14ac:dyDescent="0.25">
      <c r="A36">
        <v>35</v>
      </c>
      <c r="B36" s="21" t="s">
        <v>15624</v>
      </c>
      <c r="C36" s="39" t="s">
        <v>15625</v>
      </c>
      <c r="D36" s="3" t="s">
        <v>25510</v>
      </c>
      <c r="E36" s="3" t="s">
        <v>25511</v>
      </c>
      <c r="F36" s="3" t="s">
        <v>2418</v>
      </c>
      <c r="G36" s="21">
        <v>285.90800000000002</v>
      </c>
      <c r="H36" s="29" t="s">
        <v>23443</v>
      </c>
      <c r="I36">
        <v>14</v>
      </c>
      <c r="J36" t="s">
        <v>82</v>
      </c>
      <c r="K36" t="str">
        <f t="shared" si="0"/>
        <v>35,3503109,'ARANDU','-23.135506','-49.05519962','605','285,908','ARANDUENSE','14',current_timestamp);</v>
      </c>
      <c r="L36" t="str">
        <f t="shared" si="1"/>
        <v>INSERT INTO municipio (cd_estado,cd_municipio,ds_municipio,vl_latitude,vl_longitude,vl_altitude,qt_area,ds_gentilico,nr_ddd,dt_registro)VALUES (35,3503109,'ARANDU','-23.135506','-49.05519962','605','285,908','ARANDUENSE','14',current_timestamp);</v>
      </c>
    </row>
    <row r="37" spans="1:12" x14ac:dyDescent="0.25">
      <c r="A37">
        <v>35</v>
      </c>
      <c r="B37" s="21" t="s">
        <v>15626</v>
      </c>
      <c r="C37" s="39" t="s">
        <v>15627</v>
      </c>
      <c r="D37" s="3" t="s">
        <v>25512</v>
      </c>
      <c r="E37" s="3" t="s">
        <v>25513</v>
      </c>
      <c r="F37" s="3" t="s">
        <v>2701</v>
      </c>
      <c r="G37" s="21">
        <v>156.90299999999999</v>
      </c>
      <c r="H37" s="29" t="s">
        <v>23444</v>
      </c>
      <c r="I37">
        <v>12</v>
      </c>
      <c r="J37" t="s">
        <v>82</v>
      </c>
      <c r="K37" t="str">
        <f t="shared" si="0"/>
        <v>35,3503158,'ARAPEÍ','-22.67220839','-44.44745557','499','156,903','ARAPEIENSE','12',current_timestamp);</v>
      </c>
      <c r="L37" t="str">
        <f t="shared" si="1"/>
        <v>INSERT INTO municipio (cd_estado,cd_municipio,ds_municipio,vl_latitude,vl_longitude,vl_altitude,qt_area,ds_gentilico,nr_ddd,dt_registro)VALUES (35,3503158,'ARAPEÍ','-22.67220839','-44.44745557','499','156,903','ARAPEIENSE','12',current_timestamp);</v>
      </c>
    </row>
    <row r="38" spans="1:12" x14ac:dyDescent="0.25">
      <c r="A38">
        <v>35</v>
      </c>
      <c r="B38" s="21" t="s">
        <v>15628</v>
      </c>
      <c r="C38" s="39" t="s">
        <v>15629</v>
      </c>
      <c r="D38" s="3" t="s">
        <v>25514</v>
      </c>
      <c r="E38" s="3" t="s">
        <v>25515</v>
      </c>
      <c r="F38" s="3" t="s">
        <v>2030</v>
      </c>
      <c r="G38" s="21">
        <v>1003.625</v>
      </c>
      <c r="H38" s="29" t="s">
        <v>23445</v>
      </c>
      <c r="I38">
        <v>16</v>
      </c>
      <c r="J38" t="s">
        <v>82</v>
      </c>
      <c r="K38" t="str">
        <f t="shared" si="0"/>
        <v>35,3503208,'ARARAQUARA','-21.7845526','-48.1779573','683','1003,625','ARARAQUARENSE','16',current_timestamp);</v>
      </c>
      <c r="L38" t="str">
        <f t="shared" si="1"/>
        <v>INSERT INTO municipio (cd_estado,cd_municipio,ds_municipio,vl_latitude,vl_longitude,vl_altitude,qt_area,ds_gentilico,nr_ddd,dt_registro)VALUES (35,3503208,'ARARAQUARA','-21.7845526','-48.1779573','683','1003,625','ARARAQUARENSE','16',current_timestamp);</v>
      </c>
    </row>
    <row r="39" spans="1:12" x14ac:dyDescent="0.25">
      <c r="A39">
        <v>35</v>
      </c>
      <c r="B39" s="21" t="s">
        <v>15630</v>
      </c>
      <c r="C39" s="39" t="s">
        <v>15631</v>
      </c>
      <c r="D39" s="3" t="s">
        <v>25516</v>
      </c>
      <c r="E39" s="3" t="s">
        <v>25517</v>
      </c>
      <c r="F39" s="3" t="s">
        <v>19793</v>
      </c>
      <c r="G39" s="21">
        <v>644.83100000000002</v>
      </c>
      <c r="H39" s="29" t="s">
        <v>23446</v>
      </c>
      <c r="I39">
        <v>19</v>
      </c>
      <c r="J39" t="s">
        <v>82</v>
      </c>
      <c r="K39" t="str">
        <f t="shared" si="0"/>
        <v>35,3503307,'ARARAS','-22.36066986','-47.37988537','611','644,831','ARARENSE','19',current_timestamp);</v>
      </c>
      <c r="L39" t="str">
        <f t="shared" si="1"/>
        <v>INSERT INTO municipio (cd_estado,cd_municipio,ds_municipio,vl_latitude,vl_longitude,vl_altitude,qt_area,ds_gentilico,nr_ddd,dt_registro)VALUES (35,3503307,'ARARAS','-22.36066986','-47.37988537','611','644,831','ARARENSE','19',current_timestamp);</v>
      </c>
    </row>
    <row r="40" spans="1:12" x14ac:dyDescent="0.25">
      <c r="A40">
        <v>35</v>
      </c>
      <c r="B40" s="21" t="s">
        <v>15632</v>
      </c>
      <c r="C40" s="39" t="s">
        <v>15633</v>
      </c>
      <c r="D40" s="3" t="s">
        <v>25518</v>
      </c>
      <c r="E40" s="3" t="s">
        <v>25519</v>
      </c>
      <c r="F40" s="3" t="s">
        <v>2467</v>
      </c>
      <c r="G40" s="21">
        <v>264.904</v>
      </c>
      <c r="H40" s="29" t="s">
        <v>23447</v>
      </c>
      <c r="I40">
        <v>14</v>
      </c>
      <c r="J40" t="s">
        <v>82</v>
      </c>
      <c r="K40" t="str">
        <f t="shared" si="0"/>
        <v>35,3503356,'ARCO-ÍRIS','-21.77348877','-50.46660955','433','264,904','ARCOIRENSE','14',current_timestamp);</v>
      </c>
      <c r="L40" t="str">
        <f t="shared" si="1"/>
        <v>INSERT INTO municipio (cd_estado,cd_municipio,ds_municipio,vl_latitude,vl_longitude,vl_altitude,qt_area,ds_gentilico,nr_ddd,dt_registro)VALUES (35,3503356,'ARCO-ÍRIS','-21.77348877','-50.46660955','433','264,904','ARCOIRENSE','14',current_timestamp);</v>
      </c>
    </row>
    <row r="41" spans="1:12" x14ac:dyDescent="0.25">
      <c r="A41">
        <v>35</v>
      </c>
      <c r="B41" s="21" t="s">
        <v>15634</v>
      </c>
      <c r="C41" s="39" t="s">
        <v>15635</v>
      </c>
      <c r="D41" s="3" t="s">
        <v>25520</v>
      </c>
      <c r="E41" s="3" t="s">
        <v>25521</v>
      </c>
      <c r="F41" s="3" t="s">
        <v>9806</v>
      </c>
      <c r="G41" s="21">
        <v>504.97300000000001</v>
      </c>
      <c r="H41" s="29" t="s">
        <v>23448</v>
      </c>
      <c r="I41">
        <v>14</v>
      </c>
      <c r="J41" t="s">
        <v>82</v>
      </c>
      <c r="K41" t="str">
        <f t="shared" si="0"/>
        <v>35,3503406,'AREALVA','-22.0311329','-48.9133918','440','504,973','AREALVENSE','14',current_timestamp);</v>
      </c>
      <c r="L41" t="str">
        <f t="shared" si="1"/>
        <v>INSERT INTO municipio (cd_estado,cd_municipio,ds_municipio,vl_latitude,vl_longitude,vl_altitude,qt_area,ds_gentilico,nr_ddd,dt_registro)VALUES (35,3503406,'AREALVA','-22.0311329','-48.9133918','440','504,973','AREALVENSE','14',current_timestamp);</v>
      </c>
    </row>
    <row r="42" spans="1:12" x14ac:dyDescent="0.25">
      <c r="A42">
        <v>35</v>
      </c>
      <c r="B42" s="21" t="s">
        <v>15636</v>
      </c>
      <c r="C42" s="39" t="s">
        <v>15637</v>
      </c>
      <c r="D42" s="3" t="s">
        <v>25522</v>
      </c>
      <c r="E42" s="3" t="s">
        <v>25523</v>
      </c>
      <c r="F42" s="3" t="s">
        <v>20757</v>
      </c>
      <c r="G42" s="21">
        <v>305.22699999999998</v>
      </c>
      <c r="H42" s="29" t="s">
        <v>20033</v>
      </c>
      <c r="I42">
        <v>12</v>
      </c>
      <c r="J42" t="s">
        <v>82</v>
      </c>
      <c r="K42" t="str">
        <f t="shared" si="0"/>
        <v>35,3503505,'AREIAS','-22.5794664','-44.6991425','523','305,227','AREIENSE','12',current_timestamp);</v>
      </c>
      <c r="L42" t="str">
        <f t="shared" si="1"/>
        <v>INSERT INTO municipio (cd_estado,cd_municipio,ds_municipio,vl_latitude,vl_longitude,vl_altitude,qt_area,ds_gentilico,nr_ddd,dt_registro)VALUES (35,3503505,'AREIAS','-22.5794664','-44.6991425','523','305,227','AREIENSE','12',current_timestamp);</v>
      </c>
    </row>
    <row r="43" spans="1:12" x14ac:dyDescent="0.25">
      <c r="A43">
        <v>35</v>
      </c>
      <c r="B43" s="21" t="s">
        <v>15638</v>
      </c>
      <c r="C43" s="39" t="s">
        <v>15639</v>
      </c>
      <c r="D43" s="3" t="s">
        <v>25524</v>
      </c>
      <c r="E43" s="3" t="s">
        <v>25525</v>
      </c>
      <c r="F43" s="3" t="s">
        <v>3441</v>
      </c>
      <c r="G43" s="21">
        <v>85.906999999999996</v>
      </c>
      <c r="H43" s="29" t="s">
        <v>23449</v>
      </c>
      <c r="I43">
        <v>14</v>
      </c>
      <c r="J43" t="s">
        <v>82</v>
      </c>
      <c r="K43" t="str">
        <f t="shared" si="0"/>
        <v>35,3503604,'AREIÓPOLIS','-22.67040669','-48.66422822','644','85,907','AREIOPOLITANO','14',current_timestamp);</v>
      </c>
      <c r="L43" t="str">
        <f t="shared" si="1"/>
        <v>INSERT INTO municipio (cd_estado,cd_municipio,ds_municipio,vl_latitude,vl_longitude,vl_altitude,qt_area,ds_gentilico,nr_ddd,dt_registro)VALUES (35,3503604,'AREIÓPOLIS','-22.67040669','-48.66422822','644','85,907','AREIOPOLITANO','14',current_timestamp);</v>
      </c>
    </row>
    <row r="44" spans="1:12" x14ac:dyDescent="0.25">
      <c r="A44">
        <v>35</v>
      </c>
      <c r="B44" s="21" t="s">
        <v>15640</v>
      </c>
      <c r="C44" s="39" t="s">
        <v>15641</v>
      </c>
      <c r="D44" s="3" t="s">
        <v>25526</v>
      </c>
      <c r="E44" s="3" t="s">
        <v>25527</v>
      </c>
      <c r="F44" s="3" t="s">
        <v>2036</v>
      </c>
      <c r="G44" s="21">
        <v>132.624</v>
      </c>
      <c r="H44" s="29" t="s">
        <v>23450</v>
      </c>
      <c r="I44">
        <v>17</v>
      </c>
      <c r="J44" t="s">
        <v>82</v>
      </c>
      <c r="K44" t="str">
        <f t="shared" si="0"/>
        <v>35,3503703,'ARIRANHA','-21.1872255','-48.7904033','577','132,624','ARIRANHENSE','17',current_timestamp);</v>
      </c>
      <c r="L44" t="str">
        <f t="shared" si="1"/>
        <v>INSERT INTO municipio (cd_estado,cd_municipio,ds_municipio,vl_latitude,vl_longitude,vl_altitude,qt_area,ds_gentilico,nr_ddd,dt_registro)VALUES (35,3503703,'ARIRANHA','-21.1872255','-48.7904033','577','132,624','ARIRANHENSE','17',current_timestamp);</v>
      </c>
    </row>
    <row r="45" spans="1:12" x14ac:dyDescent="0.25">
      <c r="A45">
        <v>35</v>
      </c>
      <c r="B45" s="21" t="s">
        <v>15642</v>
      </c>
      <c r="C45" s="39" t="s">
        <v>15643</v>
      </c>
      <c r="D45" s="3" t="s">
        <v>25528</v>
      </c>
      <c r="E45" s="3" t="s">
        <v>25529</v>
      </c>
      <c r="F45" s="3" t="s">
        <v>18079</v>
      </c>
      <c r="G45" s="21">
        <v>178.02600000000001</v>
      </c>
      <c r="H45" s="29" t="s">
        <v>23451</v>
      </c>
      <c r="I45">
        <v>19</v>
      </c>
      <c r="J45" t="s">
        <v>82</v>
      </c>
      <c r="K45" t="str">
        <f t="shared" si="0"/>
        <v>35,3503802,'ARTUR NOGUEIRA','-22.5727651','-47.1727613','646','178,026','NOGUEIRENSE','19',current_timestamp);</v>
      </c>
      <c r="L45" t="str">
        <f t="shared" si="1"/>
        <v>INSERT INTO municipio (cd_estado,cd_municipio,ds_municipio,vl_latitude,vl_longitude,vl_altitude,qt_area,ds_gentilico,nr_ddd,dt_registro)VALUES (35,3503802,'ARTUR NOGUEIRA','-22.5727651','-47.1727613','646','178,026','NOGUEIRENSE','19',current_timestamp);</v>
      </c>
    </row>
    <row r="46" spans="1:12" x14ac:dyDescent="0.25">
      <c r="A46">
        <v>35</v>
      </c>
      <c r="B46" s="21" t="s">
        <v>15644</v>
      </c>
      <c r="C46" s="39" t="s">
        <v>15645</v>
      </c>
      <c r="D46" s="3" t="s">
        <v>25530</v>
      </c>
      <c r="E46" s="3" t="s">
        <v>25531</v>
      </c>
      <c r="F46" s="3" t="s">
        <v>3745</v>
      </c>
      <c r="G46" s="21">
        <v>96.167000000000002</v>
      </c>
      <c r="H46" s="29" t="s">
        <v>23452</v>
      </c>
      <c r="I46">
        <v>11</v>
      </c>
      <c r="J46" t="s">
        <v>82</v>
      </c>
      <c r="K46" t="str">
        <f t="shared" si="0"/>
        <v>35,3503901,'ARUJÁ','-23.3965148','-46.3199901','791','96,167','ARUJAENSE','11',current_timestamp);</v>
      </c>
      <c r="L46" t="str">
        <f t="shared" si="1"/>
        <v>INSERT INTO municipio (cd_estado,cd_municipio,ds_municipio,vl_latitude,vl_longitude,vl_altitude,qt_area,ds_gentilico,nr_ddd,dt_registro)VALUES (35,3503901,'ARUJÁ','-23.3965148','-46.3199901','791','96,167','ARUJAENSE','11',current_timestamp);</v>
      </c>
    </row>
    <row r="47" spans="1:12" x14ac:dyDescent="0.25">
      <c r="A47">
        <v>35</v>
      </c>
      <c r="B47" s="21" t="s">
        <v>15646</v>
      </c>
      <c r="C47" s="39" t="s">
        <v>15647</v>
      </c>
      <c r="D47" s="3" t="s">
        <v>25532</v>
      </c>
      <c r="E47" s="3" t="s">
        <v>25533</v>
      </c>
      <c r="F47" s="3" t="s">
        <v>3740</v>
      </c>
      <c r="G47" s="21">
        <v>69.373000000000005</v>
      </c>
      <c r="H47" s="29" t="s">
        <v>23453</v>
      </c>
      <c r="I47">
        <v>17</v>
      </c>
      <c r="J47" t="s">
        <v>82</v>
      </c>
      <c r="K47" t="str">
        <f t="shared" si="0"/>
        <v>35,3503950,'ASPÁSIA','-20.1600343','-50.7280374','399','69,373','ASPASIENSE','17',current_timestamp);</v>
      </c>
      <c r="L47" t="str">
        <f t="shared" si="1"/>
        <v>INSERT INTO municipio (cd_estado,cd_municipio,ds_municipio,vl_latitude,vl_longitude,vl_altitude,qt_area,ds_gentilico,nr_ddd,dt_registro)VALUES (35,3503950,'ASPÁSIA','-20.1600343','-50.7280374','399','69,373','ASPASIENSE','17',current_timestamp);</v>
      </c>
    </row>
    <row r="48" spans="1:12" x14ac:dyDescent="0.25">
      <c r="A48">
        <v>35</v>
      </c>
      <c r="B48" s="21" t="s">
        <v>15648</v>
      </c>
      <c r="C48" s="39" t="s">
        <v>15649</v>
      </c>
      <c r="D48" s="3" t="s">
        <v>25534</v>
      </c>
      <c r="E48" s="3" t="s">
        <v>25535</v>
      </c>
      <c r="F48" s="3" t="s">
        <v>18280</v>
      </c>
      <c r="G48" s="21">
        <v>460.60899999999998</v>
      </c>
      <c r="H48" s="29" t="s">
        <v>23102</v>
      </c>
      <c r="I48">
        <v>18</v>
      </c>
      <c r="J48" t="s">
        <v>82</v>
      </c>
      <c r="K48" t="str">
        <f t="shared" si="0"/>
        <v>35,3504008,'ASSIS','-22.659959','-50.4182636','579','460,609','ASSISENSE','18',current_timestamp);</v>
      </c>
      <c r="L48" t="str">
        <f t="shared" si="1"/>
        <v>INSERT INTO municipio (cd_estado,cd_municipio,ds_municipio,vl_latitude,vl_longitude,vl_altitude,qt_area,ds_gentilico,nr_ddd,dt_registro)VALUES (35,3504008,'ASSIS','-22.659959','-50.4182636','579','460,609','ASSISENSE','18',current_timestamp);</v>
      </c>
    </row>
    <row r="49" spans="1:12" x14ac:dyDescent="0.25">
      <c r="A49">
        <v>35</v>
      </c>
      <c r="B49" s="21" t="s">
        <v>15650</v>
      </c>
      <c r="C49" s="39" t="s">
        <v>15651</v>
      </c>
      <c r="D49" s="3" t="s">
        <v>25536</v>
      </c>
      <c r="E49" s="3" t="s">
        <v>25537</v>
      </c>
      <c r="F49" s="3" t="s">
        <v>2204</v>
      </c>
      <c r="G49" s="21">
        <v>478.52100000000002</v>
      </c>
      <c r="H49" s="29" t="s">
        <v>23454</v>
      </c>
      <c r="I49">
        <v>11</v>
      </c>
      <c r="J49" t="s">
        <v>82</v>
      </c>
      <c r="K49" t="str">
        <f t="shared" si="0"/>
        <v>35,3504107,'ATIBAIA','-23.1171018','-46.5562848','809','478,521','ATIBAIANO','11',current_timestamp);</v>
      </c>
      <c r="L49" t="str">
        <f t="shared" si="1"/>
        <v>INSERT INTO municipio (cd_estado,cd_municipio,ds_municipio,vl_latitude,vl_longitude,vl_altitude,qt_area,ds_gentilico,nr_ddd,dt_registro)VALUES (35,3504107,'ATIBAIA','-23.1171018','-46.5562848','809','478,521','ATIBAIANO','11',current_timestamp);</v>
      </c>
    </row>
    <row r="50" spans="1:12" x14ac:dyDescent="0.25">
      <c r="A50">
        <v>35</v>
      </c>
      <c r="B50" s="21" t="s">
        <v>15652</v>
      </c>
      <c r="C50" s="39" t="s">
        <v>15653</v>
      </c>
      <c r="D50" s="3" t="s">
        <v>25538</v>
      </c>
      <c r="E50" s="3" t="s">
        <v>25539</v>
      </c>
      <c r="F50" s="3" t="s">
        <v>3539</v>
      </c>
      <c r="G50" s="21">
        <v>434.49799999999999</v>
      </c>
      <c r="H50" s="29" t="s">
        <v>23455</v>
      </c>
      <c r="I50">
        <v>17</v>
      </c>
      <c r="J50" t="s">
        <v>82</v>
      </c>
      <c r="K50" t="str">
        <f t="shared" si="0"/>
        <v>35,3504206,'AURIFLAMA','-20.68484624','-50.54867506','477','434,498','AURIFLAMENSE','17',current_timestamp);</v>
      </c>
      <c r="L50" t="str">
        <f t="shared" si="1"/>
        <v>INSERT INTO municipio (cd_estado,cd_municipio,ds_municipio,vl_latitude,vl_longitude,vl_altitude,qt_area,ds_gentilico,nr_ddd,dt_registro)VALUES (35,3504206,'AURIFLAMA','-20.68484624','-50.54867506','477','434,498','AURIFLAMENSE','17',current_timestamp);</v>
      </c>
    </row>
    <row r="51" spans="1:12" x14ac:dyDescent="0.25">
      <c r="A51">
        <v>35</v>
      </c>
      <c r="B51" s="21" t="s">
        <v>15654</v>
      </c>
      <c r="C51" s="39" t="s">
        <v>15655</v>
      </c>
      <c r="D51" s="3" t="s">
        <v>25540</v>
      </c>
      <c r="E51" s="3" t="s">
        <v>25541</v>
      </c>
      <c r="F51" s="3" t="s">
        <v>19491</v>
      </c>
      <c r="G51" s="21">
        <v>540.68899999999996</v>
      </c>
      <c r="H51" s="29" t="s">
        <v>23456</v>
      </c>
      <c r="I51">
        <v>14</v>
      </c>
      <c r="J51" t="s">
        <v>82</v>
      </c>
      <c r="K51" t="str">
        <f t="shared" si="0"/>
        <v>35,3504305,'AVAÍ','-22.15714154','-49.33305502','485','540,689','AVAIENSE','14',current_timestamp);</v>
      </c>
      <c r="L51" t="str">
        <f t="shared" si="1"/>
        <v>INSERT INTO municipio (cd_estado,cd_municipio,ds_municipio,vl_latitude,vl_longitude,vl_altitude,qt_area,ds_gentilico,nr_ddd,dt_registro)VALUES (35,3504305,'AVAÍ','-22.15714154','-49.33305502','485','540,689','AVAIENSE','14',current_timestamp);</v>
      </c>
    </row>
    <row r="52" spans="1:12" x14ac:dyDescent="0.25">
      <c r="A52">
        <v>35</v>
      </c>
      <c r="B52" s="21" t="s">
        <v>15656</v>
      </c>
      <c r="C52" s="39" t="s">
        <v>15657</v>
      </c>
      <c r="D52" s="3" t="s">
        <v>25542</v>
      </c>
      <c r="E52" s="3" t="s">
        <v>25543</v>
      </c>
      <c r="F52" s="3" t="s">
        <v>2399</v>
      </c>
      <c r="G52" s="21">
        <v>338.37</v>
      </c>
      <c r="H52" s="29" t="s">
        <v>23457</v>
      </c>
      <c r="I52">
        <v>18</v>
      </c>
      <c r="J52" t="s">
        <v>82</v>
      </c>
      <c r="K52" t="str">
        <f t="shared" si="0"/>
        <v>35,3504404,'AVANHANDAVA','-21.46163595','-49.94824648','439','338,37','AVANHANDAVENSE','18',current_timestamp);</v>
      </c>
      <c r="L52" t="str">
        <f t="shared" si="1"/>
        <v>INSERT INTO municipio (cd_estado,cd_municipio,ds_municipio,vl_latitude,vl_longitude,vl_altitude,qt_area,ds_gentilico,nr_ddd,dt_registro)VALUES (35,3504404,'AVANHANDAVA','-21.46163595','-49.94824648','439','338,37','AVANHANDAVENSE','18',current_timestamp);</v>
      </c>
    </row>
    <row r="53" spans="1:12" x14ac:dyDescent="0.25">
      <c r="A53">
        <v>35</v>
      </c>
      <c r="B53" s="21" t="s">
        <v>15658</v>
      </c>
      <c r="C53" s="39" t="s">
        <v>15659</v>
      </c>
      <c r="D53" s="3" t="s">
        <v>25544</v>
      </c>
      <c r="E53" s="3" t="s">
        <v>25545</v>
      </c>
      <c r="F53" s="3" t="s">
        <v>18236</v>
      </c>
      <c r="G53" s="21">
        <v>1213.0550000000001</v>
      </c>
      <c r="H53" s="29" t="s">
        <v>23458</v>
      </c>
      <c r="I53">
        <v>14</v>
      </c>
      <c r="J53" t="s">
        <v>82</v>
      </c>
      <c r="K53" t="str">
        <f t="shared" si="0"/>
        <v>35,3504503,'AVARÉ','-23.1067386','-48.9247348','784','1213,055','AVAREENSE','14',current_timestamp);</v>
      </c>
      <c r="L53" t="str">
        <f t="shared" si="1"/>
        <v>INSERT INTO municipio (cd_estado,cd_municipio,ds_municipio,vl_latitude,vl_longitude,vl_altitude,qt_area,ds_gentilico,nr_ddd,dt_registro)VALUES (35,3504503,'AVARÉ','-23.1067386','-48.9247348','784','1213,055','AVAREENSE','14',current_timestamp);</v>
      </c>
    </row>
    <row r="54" spans="1:12" x14ac:dyDescent="0.25">
      <c r="A54">
        <v>35</v>
      </c>
      <c r="B54" s="21" t="s">
        <v>15660</v>
      </c>
      <c r="C54" s="39" t="s">
        <v>15661</v>
      </c>
      <c r="D54" s="3" t="s">
        <v>25546</v>
      </c>
      <c r="E54" s="3" t="s">
        <v>25547</v>
      </c>
      <c r="F54" s="3" t="s">
        <v>1479</v>
      </c>
      <c r="G54" s="21">
        <v>110.372</v>
      </c>
      <c r="H54" s="29" t="s">
        <v>23459</v>
      </c>
      <c r="I54">
        <v>17</v>
      </c>
      <c r="J54" t="s">
        <v>82</v>
      </c>
      <c r="K54" t="str">
        <f t="shared" si="0"/>
        <v>35,3504602,'BADY BASSITT','-20.91656863','-49.45012808','535','110,372','BADIENSE','17',current_timestamp);</v>
      </c>
      <c r="L54" t="str">
        <f t="shared" si="1"/>
        <v>INSERT INTO municipio (cd_estado,cd_municipio,ds_municipio,vl_latitude,vl_longitude,vl_altitude,qt_area,ds_gentilico,nr_ddd,dt_registro)VALUES (35,3504602,'BADY BASSITT','-20.91656863','-49.45012808','535','110,372','BADIENSE','17',current_timestamp);</v>
      </c>
    </row>
    <row r="55" spans="1:12" x14ac:dyDescent="0.25">
      <c r="A55">
        <v>35</v>
      </c>
      <c r="B55" s="21" t="s">
        <v>15662</v>
      </c>
      <c r="C55" s="39" t="s">
        <v>15663</v>
      </c>
      <c r="D55" s="3" t="s">
        <v>25548</v>
      </c>
      <c r="E55" s="3" t="s">
        <v>25549</v>
      </c>
      <c r="F55" s="3" t="s">
        <v>21299</v>
      </c>
      <c r="G55" s="21">
        <v>91.635000000000005</v>
      </c>
      <c r="H55" s="29" t="s">
        <v>23460</v>
      </c>
      <c r="I55">
        <v>14</v>
      </c>
      <c r="J55" t="s">
        <v>82</v>
      </c>
      <c r="K55" t="str">
        <f t="shared" si="0"/>
        <v>35,3504701,'BALBINOS','-21.90101375','-49.35731292','470','91,635','BALBINENSE','14',current_timestamp);</v>
      </c>
      <c r="L55" t="str">
        <f t="shared" si="1"/>
        <v>INSERT INTO municipio (cd_estado,cd_municipio,ds_municipio,vl_latitude,vl_longitude,vl_altitude,qt_area,ds_gentilico,nr_ddd,dt_registro)VALUES (35,3504701,'BALBINOS','-21.90101375','-49.35731292','470','91,635','BALBINENSE','14',current_timestamp);</v>
      </c>
    </row>
    <row r="56" spans="1:12" x14ac:dyDescent="0.25">
      <c r="A56">
        <v>35</v>
      </c>
      <c r="B56" s="21" t="s">
        <v>15664</v>
      </c>
      <c r="C56" s="39" t="s">
        <v>15665</v>
      </c>
      <c r="D56" s="3" t="s">
        <v>25550</v>
      </c>
      <c r="E56" s="3" t="s">
        <v>25551</v>
      </c>
      <c r="F56" s="3" t="s">
        <v>1189</v>
      </c>
      <c r="G56" s="21">
        <v>149.881</v>
      </c>
      <c r="H56" s="29" t="s">
        <v>23461</v>
      </c>
      <c r="I56">
        <v>17</v>
      </c>
      <c r="J56" t="s">
        <v>82</v>
      </c>
      <c r="K56" t="str">
        <f t="shared" si="0"/>
        <v>35,3504800,'BÁLSAMO','-20.73522475','-49.58016157','541','149,881','BALSAMENSE','17',current_timestamp);</v>
      </c>
      <c r="L56" t="str">
        <f t="shared" si="1"/>
        <v>INSERT INTO municipio (cd_estado,cd_municipio,ds_municipio,vl_latitude,vl_longitude,vl_altitude,qt_area,ds_gentilico,nr_ddd,dt_registro)VALUES (35,3504800,'BÁLSAMO','-20.73522475','-49.58016157','541','149,881','BALSAMENSE','17',current_timestamp);</v>
      </c>
    </row>
    <row r="57" spans="1:12" x14ac:dyDescent="0.25">
      <c r="A57">
        <v>35</v>
      </c>
      <c r="B57" s="21" t="s">
        <v>15666</v>
      </c>
      <c r="C57" s="39" t="s">
        <v>15667</v>
      </c>
      <c r="D57" s="3" t="s">
        <v>25552</v>
      </c>
      <c r="E57" s="3" t="s">
        <v>25553</v>
      </c>
      <c r="F57" s="3" t="s">
        <v>1944</v>
      </c>
      <c r="G57" s="21">
        <v>616.42700000000002</v>
      </c>
      <c r="H57" s="29" t="s">
        <v>23462</v>
      </c>
      <c r="I57">
        <v>12</v>
      </c>
      <c r="J57" t="s">
        <v>82</v>
      </c>
      <c r="K57" t="str">
        <f t="shared" si="0"/>
        <v>35,3504909,'BANANAL','-22.68349931','-44.32264566','456','616,427','BANANALENSE','12',current_timestamp);</v>
      </c>
      <c r="L57" t="str">
        <f t="shared" si="1"/>
        <v>INSERT INTO municipio (cd_estado,cd_municipio,ds_municipio,vl_latitude,vl_longitude,vl_altitude,qt_area,ds_gentilico,nr_ddd,dt_registro)VALUES (35,3504909,'BANANAL','-22.68349931','-44.32264566','456','616,427','BANANALENSE','12',current_timestamp);</v>
      </c>
    </row>
    <row r="58" spans="1:12" x14ac:dyDescent="0.25">
      <c r="A58">
        <v>35</v>
      </c>
      <c r="B58" s="21" t="s">
        <v>15668</v>
      </c>
      <c r="C58" s="39" t="s">
        <v>15669</v>
      </c>
      <c r="D58" s="3" t="s">
        <v>25554</v>
      </c>
      <c r="E58" s="3" t="s">
        <v>25555</v>
      </c>
      <c r="F58" s="3" t="s">
        <v>18280</v>
      </c>
      <c r="G58" s="21">
        <v>153.142</v>
      </c>
      <c r="H58" s="29" t="s">
        <v>23463</v>
      </c>
      <c r="I58">
        <v>15</v>
      </c>
      <c r="J58" t="s">
        <v>82</v>
      </c>
      <c r="K58" t="str">
        <f t="shared" si="0"/>
        <v>35,3505005,'BARÃO DE ANTONINA','-23.6285329','-49.5635313','579','153,142','BARÃOENSE','15',current_timestamp);</v>
      </c>
      <c r="L58" t="str">
        <f t="shared" si="1"/>
        <v>INSERT INTO municipio (cd_estado,cd_municipio,ds_municipio,vl_latitude,vl_longitude,vl_altitude,qt_area,ds_gentilico,nr_ddd,dt_registro)VALUES (35,3505005,'BARÃO DE ANTONINA','-23.6285329','-49.5635313','579','153,142','BARÃOENSE','15',current_timestamp);</v>
      </c>
    </row>
    <row r="59" spans="1:12" x14ac:dyDescent="0.25">
      <c r="A59">
        <v>35</v>
      </c>
      <c r="B59" s="21" t="s">
        <v>15670</v>
      </c>
      <c r="C59" s="39" t="s">
        <v>15671</v>
      </c>
      <c r="D59" s="3" t="s">
        <v>25556</v>
      </c>
      <c r="E59" s="3" t="s">
        <v>25557</v>
      </c>
      <c r="F59" s="3" t="s">
        <v>6172</v>
      </c>
      <c r="G59" s="21">
        <v>205.21199999999999</v>
      </c>
      <c r="H59" s="29" t="s">
        <v>23464</v>
      </c>
      <c r="I59">
        <v>18</v>
      </c>
      <c r="J59" t="s">
        <v>82</v>
      </c>
      <c r="K59" t="str">
        <f t="shared" si="0"/>
        <v>35,3505104,'BARBOSA','-21.26751998','-49.94794607','395','205,212','BARBOSANO','18',current_timestamp);</v>
      </c>
      <c r="L59" t="str">
        <f t="shared" si="1"/>
        <v>INSERT INTO municipio (cd_estado,cd_municipio,ds_municipio,vl_latitude,vl_longitude,vl_altitude,qt_area,ds_gentilico,nr_ddd,dt_registro)VALUES (35,3505104,'BARBOSA','-21.26751998','-49.94794607','395','205,212','BARBOSANO','18',current_timestamp);</v>
      </c>
    </row>
    <row r="60" spans="1:12" x14ac:dyDescent="0.25">
      <c r="A60">
        <v>35</v>
      </c>
      <c r="B60" s="21" t="s">
        <v>15672</v>
      </c>
      <c r="C60" s="39" t="s">
        <v>15673</v>
      </c>
      <c r="D60" s="3" t="s">
        <v>25558</v>
      </c>
      <c r="E60" s="3" t="s">
        <v>25559</v>
      </c>
      <c r="F60" s="3" t="s">
        <v>18046</v>
      </c>
      <c r="G60" s="21">
        <v>444.40499999999997</v>
      </c>
      <c r="H60" s="29" t="s">
        <v>23465</v>
      </c>
      <c r="I60">
        <v>14</v>
      </c>
      <c r="J60" t="s">
        <v>82</v>
      </c>
      <c r="K60" t="str">
        <f t="shared" si="0"/>
        <v>35,3505203,'BARIRI','-22.07567808','-48.7425828','432','444,405','BARIRIENSE','14',current_timestamp);</v>
      </c>
      <c r="L60" t="str">
        <f t="shared" si="1"/>
        <v>INSERT INTO municipio (cd_estado,cd_municipio,ds_municipio,vl_latitude,vl_longitude,vl_altitude,qt_area,ds_gentilico,nr_ddd,dt_registro)VALUES (35,3505203,'BARIRI','-22.07567808','-48.7425828','432','444,405','BARIRIENSE','14',current_timestamp);</v>
      </c>
    </row>
    <row r="61" spans="1:12" x14ac:dyDescent="0.25">
      <c r="A61">
        <v>35</v>
      </c>
      <c r="B61" s="21" t="s">
        <v>15674</v>
      </c>
      <c r="C61" s="39" t="s">
        <v>15057</v>
      </c>
      <c r="D61" s="3" t="s">
        <v>25560</v>
      </c>
      <c r="E61" s="3" t="s">
        <v>25561</v>
      </c>
      <c r="F61" s="3" t="s">
        <v>2284</v>
      </c>
      <c r="G61" s="21">
        <v>150.12100000000001</v>
      </c>
      <c r="H61" s="29" t="s">
        <v>23466</v>
      </c>
      <c r="I61">
        <v>14</v>
      </c>
      <c r="J61" t="s">
        <v>82</v>
      </c>
      <c r="K61" t="str">
        <f t="shared" si="0"/>
        <v>35,3505302,'BARRA BONITA','-22.472994','-48.5637543','525','150,121','BARRA-BONITENSE','14',current_timestamp);</v>
      </c>
      <c r="L61" t="str">
        <f t="shared" si="1"/>
        <v>INSERT INTO municipio (cd_estado,cd_municipio,ds_municipio,vl_latitude,vl_longitude,vl_altitude,qt_area,ds_gentilico,nr_ddd,dt_registro)VALUES (35,3505302,'BARRA BONITA','-22.472994','-48.5637543','525','150,121','BARRA-BONITENSE','14',current_timestamp);</v>
      </c>
    </row>
    <row r="62" spans="1:12" x14ac:dyDescent="0.25">
      <c r="A62">
        <v>35</v>
      </c>
      <c r="B62" s="21" t="s">
        <v>15675</v>
      </c>
      <c r="C62" s="39" t="s">
        <v>15676</v>
      </c>
      <c r="D62" s="3" t="s">
        <v>25562</v>
      </c>
      <c r="E62" s="3" t="s">
        <v>25563</v>
      </c>
      <c r="F62" s="3" t="s">
        <v>3609</v>
      </c>
      <c r="G62" s="21">
        <v>405.68099999999998</v>
      </c>
      <c r="H62" s="29" t="s">
        <v>1258</v>
      </c>
      <c r="I62">
        <v>15</v>
      </c>
      <c r="J62" t="s">
        <v>82</v>
      </c>
      <c r="K62" t="str">
        <f t="shared" si="0"/>
        <v>35,3505351,'BARRA DO CHAPÉU','-24.4721952','-49.0238323','788','405,681','BARRENSE','15',current_timestamp);</v>
      </c>
      <c r="L62" t="str">
        <f t="shared" si="1"/>
        <v>INSERT INTO municipio (cd_estado,cd_municipio,ds_municipio,vl_latitude,vl_longitude,vl_altitude,qt_area,ds_gentilico,nr_ddd,dt_registro)VALUES (35,3505351,'BARRA DO CHAPÉU','-24.4721952','-49.0238323','788','405,681','BARRENSE','15',current_timestamp);</v>
      </c>
    </row>
    <row r="63" spans="1:12" x14ac:dyDescent="0.25">
      <c r="A63">
        <v>35</v>
      </c>
      <c r="B63" s="21" t="s">
        <v>15677</v>
      </c>
      <c r="C63" s="39" t="s">
        <v>15678</v>
      </c>
      <c r="D63" s="3" t="s">
        <v>25564</v>
      </c>
      <c r="E63" s="3" t="s">
        <v>25565</v>
      </c>
      <c r="F63" s="3" t="s">
        <v>19580</v>
      </c>
      <c r="G63" s="21">
        <v>1007.67</v>
      </c>
      <c r="H63" s="29" t="s">
        <v>23467</v>
      </c>
      <c r="I63">
        <v>15</v>
      </c>
      <c r="J63" t="s">
        <v>82</v>
      </c>
      <c r="K63" t="str">
        <f t="shared" si="0"/>
        <v>35,3505401,'BARRA DO TURVO','-24.75460088','-48.50472534','145','1007,67','BARRA-TURVENSE','15',current_timestamp);</v>
      </c>
      <c r="L63" t="str">
        <f t="shared" si="1"/>
        <v>INSERT INTO municipio (cd_estado,cd_municipio,ds_municipio,vl_latitude,vl_longitude,vl_altitude,qt_area,ds_gentilico,nr_ddd,dt_registro)VALUES (35,3505401,'BARRA DO TURVO','-24.75460088','-48.50472534','145','1007,67','BARRA-TURVENSE','15',current_timestamp);</v>
      </c>
    </row>
    <row r="64" spans="1:12" x14ac:dyDescent="0.25">
      <c r="A64">
        <v>35</v>
      </c>
      <c r="B64" s="21" t="s">
        <v>15679</v>
      </c>
      <c r="C64" s="39" t="s">
        <v>15680</v>
      </c>
      <c r="D64" s="3" t="s">
        <v>25566</v>
      </c>
      <c r="E64" s="3" t="s">
        <v>25567</v>
      </c>
      <c r="F64" s="3" t="s">
        <v>9978</v>
      </c>
      <c r="G64" s="21">
        <v>1566.1610000000001</v>
      </c>
      <c r="H64" s="29" t="s">
        <v>23468</v>
      </c>
      <c r="I64">
        <v>17</v>
      </c>
      <c r="J64" t="s">
        <v>82</v>
      </c>
      <c r="K64" t="str">
        <f t="shared" si="0"/>
        <v>35,3505500,'BARRETOS','-20.5530651','-48.5697485','542','1566,161','BARRETENSE','17',current_timestamp);</v>
      </c>
      <c r="L64" t="str">
        <f t="shared" si="1"/>
        <v>INSERT INTO municipio (cd_estado,cd_municipio,ds_municipio,vl_latitude,vl_longitude,vl_altitude,qt_area,ds_gentilico,nr_ddd,dt_registro)VALUES (35,3505500,'BARRETOS','-20.5530651','-48.5697485','542','1566,161','BARRETENSE','17',current_timestamp);</v>
      </c>
    </row>
    <row r="65" spans="1:12" x14ac:dyDescent="0.25">
      <c r="A65">
        <v>35</v>
      </c>
      <c r="B65" s="21" t="s">
        <v>15681</v>
      </c>
      <c r="C65" s="39" t="s">
        <v>15682</v>
      </c>
      <c r="D65" s="3" t="s">
        <v>25568</v>
      </c>
      <c r="E65" s="3" t="s">
        <v>25569</v>
      </c>
      <c r="F65" s="3" t="s">
        <v>2478</v>
      </c>
      <c r="G65" s="21">
        <v>146.02500000000001</v>
      </c>
      <c r="H65" s="29" t="s">
        <v>23469</v>
      </c>
      <c r="I65">
        <v>16</v>
      </c>
      <c r="J65" t="s">
        <v>82</v>
      </c>
      <c r="K65" t="str">
        <f t="shared" si="0"/>
        <v>35,3505609,'BARRINHA','-21.19447525','-48.1594491','511','146,025','BARRINHENSE','16',current_timestamp);</v>
      </c>
      <c r="L65" t="str">
        <f t="shared" si="1"/>
        <v>INSERT INTO municipio (cd_estado,cd_municipio,ds_municipio,vl_latitude,vl_longitude,vl_altitude,qt_area,ds_gentilico,nr_ddd,dt_registro)VALUES (35,3505609,'BARRINHA','-21.19447525','-48.1594491','511','146,025','BARRINHENSE','16',current_timestamp);</v>
      </c>
    </row>
    <row r="66" spans="1:12" x14ac:dyDescent="0.25">
      <c r="A66">
        <v>35</v>
      </c>
      <c r="B66" s="21" t="s">
        <v>15683</v>
      </c>
      <c r="C66" s="39" t="s">
        <v>15684</v>
      </c>
      <c r="D66" s="3" t="s">
        <v>25570</v>
      </c>
      <c r="E66" s="3" t="s">
        <v>25571</v>
      </c>
      <c r="F66" s="3" t="s">
        <v>24717</v>
      </c>
      <c r="G66" s="21">
        <v>65.700999999999993</v>
      </c>
      <c r="H66" s="29" t="s">
        <v>23470</v>
      </c>
      <c r="I66">
        <v>11</v>
      </c>
      <c r="J66" t="s">
        <v>82</v>
      </c>
      <c r="K66" t="str">
        <f t="shared" ref="K66:K129" si="2">CONCATENATE(A66,",",B66,",'",C66,"','",D66,"','",E66,"','",F66,"','",G66,"','",H66,"','",I66,"',",J66,");")</f>
        <v>35,3505708,'BARUERI','-23.51116685','-46.87258959','726','65,701','BARUERIENSE','11',current_timestamp);</v>
      </c>
      <c r="L66" t="str">
        <f t="shared" ref="L66:L129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(35,3505708,'BARUERI','-23.51116685','-46.87258959','726','65,701','BARUERIENSE','11',current_timestamp);</v>
      </c>
    </row>
    <row r="67" spans="1:12" x14ac:dyDescent="0.25">
      <c r="A67">
        <v>35</v>
      </c>
      <c r="B67" s="21" t="s">
        <v>15685</v>
      </c>
      <c r="C67" s="39" t="s">
        <v>15686</v>
      </c>
      <c r="D67" s="3" t="s">
        <v>25572</v>
      </c>
      <c r="E67" s="3" t="s">
        <v>25573</v>
      </c>
      <c r="F67" s="3" t="s">
        <v>3687</v>
      </c>
      <c r="G67" s="21">
        <v>170.91200000000001</v>
      </c>
      <c r="H67" s="29" t="s">
        <v>23471</v>
      </c>
      <c r="I67">
        <v>14</v>
      </c>
      <c r="J67" t="s">
        <v>82</v>
      </c>
      <c r="K67" t="str">
        <f t="shared" si="2"/>
        <v>35,3505807,'BASTOS','-21.92232481','-50.73153734','468','170,912','BASTENSE','14',current_timestamp);</v>
      </c>
      <c r="L67" t="str">
        <f t="shared" si="3"/>
        <v>INSERT INTO municipio (cd_estado,cd_municipio,ds_municipio,vl_latitude,vl_longitude,vl_altitude,qt_area,ds_gentilico,nr_ddd,dt_registro)VALUES (35,3505807,'BASTOS','-21.92232481','-50.73153734','468','170,912','BASTENSE','14',current_timestamp);</v>
      </c>
    </row>
    <row r="68" spans="1:12" x14ac:dyDescent="0.25">
      <c r="A68">
        <v>35</v>
      </c>
      <c r="B68" s="21" t="s">
        <v>15687</v>
      </c>
      <c r="C68" s="39" t="s">
        <v>15688</v>
      </c>
      <c r="D68" s="3" t="s">
        <v>25574</v>
      </c>
      <c r="E68" s="3" t="s">
        <v>25575</v>
      </c>
      <c r="F68" s="3" t="s">
        <v>18629</v>
      </c>
      <c r="G68" s="21">
        <v>849.52599999999995</v>
      </c>
      <c r="H68" s="29" t="s">
        <v>23472</v>
      </c>
      <c r="I68">
        <v>16</v>
      </c>
      <c r="J68" t="s">
        <v>82</v>
      </c>
      <c r="K68" t="str">
        <f t="shared" si="2"/>
        <v>35,3505906,'BATATAIS','-20.8929425','-47.5919692','854','849,526','BATATAENSE','16',current_timestamp);</v>
      </c>
      <c r="L68" t="str">
        <f t="shared" si="3"/>
        <v>INSERT INTO municipio (cd_estado,cd_municipio,ds_municipio,vl_latitude,vl_longitude,vl_altitude,qt_area,ds_gentilico,nr_ddd,dt_registro)VALUES (35,3505906,'BATATAIS','-20.8929425','-47.5919692','854','849,526','BATATAENSE','16',current_timestamp);</v>
      </c>
    </row>
    <row r="69" spans="1:12" x14ac:dyDescent="0.25">
      <c r="A69">
        <v>35</v>
      </c>
      <c r="B69" s="21" t="s">
        <v>15689</v>
      </c>
      <c r="C69" s="39" t="s">
        <v>15690</v>
      </c>
      <c r="D69" s="3" t="s">
        <v>25576</v>
      </c>
      <c r="E69" s="3" t="s">
        <v>25577</v>
      </c>
      <c r="F69" s="3" t="s">
        <v>3679</v>
      </c>
      <c r="G69" s="21">
        <v>667.68399999999997</v>
      </c>
      <c r="H69" s="29" t="s">
        <v>23473</v>
      </c>
      <c r="I69">
        <v>14</v>
      </c>
      <c r="J69" t="s">
        <v>82</v>
      </c>
      <c r="K69" t="str">
        <f t="shared" si="2"/>
        <v>35,3506003,'BAURU','-22.314459','-49.0586951','527','667,684','BAURUENSE','14',current_timestamp);</v>
      </c>
      <c r="L69" t="str">
        <f t="shared" si="3"/>
        <v>INSERT INTO municipio (cd_estado,cd_municipio,ds_municipio,vl_latitude,vl_longitude,vl_altitude,qt_area,ds_gentilico,nr_ddd,dt_registro)VALUES (35,3506003,'BAURU','-22.314459','-49.0586951','527','667,684','BAURUENSE','14',current_timestamp);</v>
      </c>
    </row>
    <row r="70" spans="1:12" x14ac:dyDescent="0.25">
      <c r="A70">
        <v>35</v>
      </c>
      <c r="B70" s="21" t="s">
        <v>15691</v>
      </c>
      <c r="C70" s="39" t="s">
        <v>15692</v>
      </c>
      <c r="D70" s="3" t="s">
        <v>25578</v>
      </c>
      <c r="E70" s="3" t="s">
        <v>25579</v>
      </c>
      <c r="F70" s="3" t="s">
        <v>18126</v>
      </c>
      <c r="G70" s="21">
        <v>683.19200000000001</v>
      </c>
      <c r="H70" s="29" t="s">
        <v>23474</v>
      </c>
      <c r="I70">
        <v>17</v>
      </c>
      <c r="J70" t="s">
        <v>82</v>
      </c>
      <c r="K70" t="str">
        <f t="shared" si="2"/>
        <v>35,3506102,'BEBEDOURO','-20.9491291','-48.4790122','573','683,192','BEBEDOURENSE','17',current_timestamp);</v>
      </c>
      <c r="L70" t="str">
        <f t="shared" si="3"/>
        <v>INSERT INTO municipio (cd_estado,cd_municipio,ds_municipio,vl_latitude,vl_longitude,vl_altitude,qt_area,ds_gentilico,nr_ddd,dt_registro)VALUES (35,3506102,'BEBEDOURO','-20.9491291','-48.4790122','573','683,192','BEBEDOURENSE','17',current_timestamp);</v>
      </c>
    </row>
    <row r="71" spans="1:12" x14ac:dyDescent="0.25">
      <c r="A71">
        <v>35</v>
      </c>
      <c r="B71" s="21" t="s">
        <v>15693</v>
      </c>
      <c r="C71" s="39" t="s">
        <v>15694</v>
      </c>
      <c r="D71" s="3" t="s">
        <v>25580</v>
      </c>
      <c r="E71" s="3" t="s">
        <v>25581</v>
      </c>
      <c r="F71" s="3" t="s">
        <v>2622</v>
      </c>
      <c r="G71" s="21">
        <v>301.68700000000001</v>
      </c>
      <c r="H71" s="29" t="s">
        <v>23475</v>
      </c>
      <c r="I71">
        <v>18</v>
      </c>
      <c r="J71" t="s">
        <v>82</v>
      </c>
      <c r="K71" t="str">
        <f t="shared" si="2"/>
        <v>35,3506201,'BENTO DE ABREU','-21.27303887','-50.8125186','434','301,687','BENTO-ABREUENSE','18',current_timestamp);</v>
      </c>
      <c r="L71" t="str">
        <f t="shared" si="3"/>
        <v>INSERT INTO municipio (cd_estado,cd_municipio,ds_municipio,vl_latitude,vl_longitude,vl_altitude,qt_area,ds_gentilico,nr_ddd,dt_registro)VALUES (35,3506201,'BENTO DE ABREU','-21.27303887','-50.8125186','434','301,687','BENTO-ABREUENSE','18',current_timestamp);</v>
      </c>
    </row>
    <row r="72" spans="1:12" x14ac:dyDescent="0.25">
      <c r="A72">
        <v>35</v>
      </c>
      <c r="B72" s="21" t="s">
        <v>15695</v>
      </c>
      <c r="C72" s="39" t="s">
        <v>15696</v>
      </c>
      <c r="D72" s="3" t="s">
        <v>25582</v>
      </c>
      <c r="E72" s="3" t="s">
        <v>25583</v>
      </c>
      <c r="F72" s="3" t="s">
        <v>25584</v>
      </c>
      <c r="G72" s="21">
        <v>244.15799999999999</v>
      </c>
      <c r="H72" s="29" t="s">
        <v>23365</v>
      </c>
      <c r="I72">
        <v>14</v>
      </c>
      <c r="J72" t="s">
        <v>82</v>
      </c>
      <c r="K72" t="str">
        <f t="shared" si="2"/>
        <v>35,3506300,'BERNARDINO DE CAMPOS','-23.01463257','-49.47330236','700','244,158','BERNARDINENSE','14',current_timestamp);</v>
      </c>
      <c r="L72" t="str">
        <f t="shared" si="3"/>
        <v>INSERT INTO municipio (cd_estado,cd_municipio,ds_municipio,vl_latitude,vl_longitude,vl_altitude,qt_area,ds_gentilico,nr_ddd,dt_registro)VALUES (35,3506300,'BERNARDINO DE CAMPOS','-23.01463257','-49.47330236','700','244,158','BERNARDINENSE','14',current_timestamp);</v>
      </c>
    </row>
    <row r="73" spans="1:12" x14ac:dyDescent="0.25">
      <c r="A73">
        <v>35</v>
      </c>
      <c r="B73" s="21" t="s">
        <v>15697</v>
      </c>
      <c r="C73" s="39" t="s">
        <v>15698</v>
      </c>
      <c r="D73" s="3" t="s">
        <v>25585</v>
      </c>
      <c r="E73" s="3" t="s">
        <v>25586</v>
      </c>
      <c r="F73" s="3" t="s">
        <v>1900</v>
      </c>
      <c r="G73" s="21">
        <v>491.54599999999999</v>
      </c>
      <c r="H73" s="29" t="s">
        <v>23476</v>
      </c>
      <c r="I73">
        <v>13</v>
      </c>
      <c r="J73" t="s">
        <v>82</v>
      </c>
      <c r="K73" t="str">
        <f t="shared" si="2"/>
        <v>35,3506359,'BERTIOGA','-23.83253906','-46.12150669','7','491,546','BERTIOGUENSE','13',current_timestamp);</v>
      </c>
      <c r="L73" t="str">
        <f t="shared" si="3"/>
        <v>INSERT INTO municipio (cd_estado,cd_municipio,ds_municipio,vl_latitude,vl_longitude,vl_altitude,qt_area,ds_gentilico,nr_ddd,dt_registro)VALUES (35,3506359,'BERTIOGA','-23.83253906','-46.12150669','7','491,546','BERTIOGUENSE','13',current_timestamp);</v>
      </c>
    </row>
    <row r="74" spans="1:12" x14ac:dyDescent="0.25">
      <c r="A74">
        <v>35</v>
      </c>
      <c r="B74" s="21" t="s">
        <v>15699</v>
      </c>
      <c r="C74" s="39" t="s">
        <v>15700</v>
      </c>
      <c r="D74" s="3" t="s">
        <v>25587</v>
      </c>
      <c r="E74" s="3" t="s">
        <v>25588</v>
      </c>
      <c r="F74" s="3" t="s">
        <v>2341</v>
      </c>
      <c r="G74" s="21">
        <v>158.02500000000001</v>
      </c>
      <c r="H74" s="29" t="s">
        <v>23477</v>
      </c>
      <c r="I74">
        <v>18</v>
      </c>
      <c r="J74" t="s">
        <v>82</v>
      </c>
      <c r="K74" t="str">
        <f t="shared" si="2"/>
        <v>35,3506409,'BILAC','-21.403788','-50.4743589','437','158,025','BILAQUENSE','18',current_timestamp);</v>
      </c>
      <c r="L74" t="str">
        <f t="shared" si="3"/>
        <v>INSERT INTO municipio (cd_estado,cd_municipio,ds_municipio,vl_latitude,vl_longitude,vl_altitude,qt_area,ds_gentilico,nr_ddd,dt_registro)VALUES (35,3506409,'BILAC','-21.403788','-50.4743589','437','158,025','BILAQUENSE','18',current_timestamp);</v>
      </c>
    </row>
    <row r="75" spans="1:12" x14ac:dyDescent="0.25">
      <c r="A75">
        <v>35</v>
      </c>
      <c r="B75" s="21" t="s">
        <v>15701</v>
      </c>
      <c r="C75" s="39" t="s">
        <v>15702</v>
      </c>
      <c r="D75" s="3" t="s">
        <v>25589</v>
      </c>
      <c r="E75" s="3" t="s">
        <v>25590</v>
      </c>
      <c r="F75" s="3" t="s">
        <v>1705</v>
      </c>
      <c r="G75" s="21">
        <v>530.03099999999995</v>
      </c>
      <c r="H75" s="29" t="s">
        <v>23478</v>
      </c>
      <c r="I75">
        <v>18</v>
      </c>
      <c r="J75" t="s">
        <v>82</v>
      </c>
      <c r="K75" t="str">
        <f t="shared" si="2"/>
        <v>35,3506508,'BIRIGUI','-21.2910553','-50.3430831','412','530,031','BIRIGUIENSE','18',current_timestamp);</v>
      </c>
      <c r="L75" t="str">
        <f t="shared" si="3"/>
        <v>INSERT INTO municipio (cd_estado,cd_municipio,ds_municipio,vl_latitude,vl_longitude,vl_altitude,qt_area,ds_gentilico,nr_ddd,dt_registro)VALUES (35,3506508,'BIRIGUI','-21.2910553','-50.3430831','412','530,031','BIRIGUIENSE','18',current_timestamp);</v>
      </c>
    </row>
    <row r="76" spans="1:12" x14ac:dyDescent="0.25">
      <c r="A76">
        <v>35</v>
      </c>
      <c r="B76" s="21" t="s">
        <v>15703</v>
      </c>
      <c r="C76" s="39" t="s">
        <v>15704</v>
      </c>
      <c r="D76" s="3" t="s">
        <v>25591</v>
      </c>
      <c r="E76" s="3" t="s">
        <v>25592</v>
      </c>
      <c r="F76" s="3" t="s">
        <v>3606</v>
      </c>
      <c r="G76" s="21">
        <v>317.40600000000001</v>
      </c>
      <c r="H76" s="29" t="s">
        <v>23479</v>
      </c>
      <c r="I76">
        <v>11</v>
      </c>
      <c r="J76" t="s">
        <v>82</v>
      </c>
      <c r="K76" t="str">
        <f t="shared" si="2"/>
        <v>35,3506607,'BIRITIBA-MIRIM','-23.570404','-46.04091','773','317,406','BIRITIBANO','11',current_timestamp);</v>
      </c>
      <c r="L76" t="str">
        <f t="shared" si="3"/>
        <v>INSERT INTO municipio (cd_estado,cd_municipio,ds_municipio,vl_latitude,vl_longitude,vl_altitude,qt_area,ds_gentilico,nr_ddd,dt_registro)VALUES (35,3506607,'BIRITIBA-MIRIM','-23.570404','-46.04091','773','317,406','BIRITIBANO','11',current_timestamp);</v>
      </c>
    </row>
    <row r="77" spans="1:12" x14ac:dyDescent="0.25">
      <c r="A77">
        <v>35</v>
      </c>
      <c r="B77" s="21" t="s">
        <v>15705</v>
      </c>
      <c r="C77" s="39" t="s">
        <v>15706</v>
      </c>
      <c r="D77" s="3" t="s">
        <v>25593</v>
      </c>
      <c r="E77" s="3" t="s">
        <v>25594</v>
      </c>
      <c r="F77" s="3" t="s">
        <v>3634</v>
      </c>
      <c r="G77" s="21">
        <v>690.74800000000005</v>
      </c>
      <c r="H77" s="29" t="s">
        <v>23480</v>
      </c>
      <c r="I77">
        <v>16</v>
      </c>
      <c r="J77" t="s">
        <v>82</v>
      </c>
      <c r="K77" t="str">
        <f t="shared" si="2"/>
        <v>35,3506706,'BOA ESPERANÇA DO SUL','-21.99751012','-48.39037657','502','690,748','BOA-ESPERANCENSE','16',current_timestamp);</v>
      </c>
      <c r="L77" t="str">
        <f t="shared" si="3"/>
        <v>INSERT INTO municipio (cd_estado,cd_municipio,ds_municipio,vl_latitude,vl_longitude,vl_altitude,qt_area,ds_gentilico,nr_ddd,dt_registro)VALUES (35,3506706,'BOA ESPERANÇA DO SUL','-21.99751012','-48.39037657','502','690,748','BOA-ESPERANCENSE','16',current_timestamp);</v>
      </c>
    </row>
    <row r="78" spans="1:12" x14ac:dyDescent="0.25">
      <c r="A78">
        <v>35</v>
      </c>
      <c r="B78" s="21" t="s">
        <v>15707</v>
      </c>
      <c r="C78" s="39" t="s">
        <v>10916</v>
      </c>
      <c r="D78" s="3" t="s">
        <v>25595</v>
      </c>
      <c r="E78" s="3" t="s">
        <v>25596</v>
      </c>
      <c r="F78" s="3" t="s">
        <v>18178</v>
      </c>
      <c r="G78" s="21">
        <v>363.92599999999999</v>
      </c>
      <c r="H78" s="29" t="s">
        <v>16874</v>
      </c>
      <c r="I78">
        <v>14</v>
      </c>
      <c r="J78" t="s">
        <v>82</v>
      </c>
      <c r="K78" t="str">
        <f t="shared" si="2"/>
        <v>35,3506805,'BOCAINA','-22.14315019','-48.52547407','639','363,926','BOCAINENSE','14',current_timestamp);</v>
      </c>
      <c r="L78" t="str">
        <f t="shared" si="3"/>
        <v>INSERT INTO municipio (cd_estado,cd_municipio,ds_municipio,vl_latitude,vl_longitude,vl_altitude,qt_area,ds_gentilico,nr_ddd,dt_registro)VALUES (35,3506805,'BOCAINA','-22.14315019','-48.52547407','639','363,926','BOCAINENSE','14',current_timestamp);</v>
      </c>
    </row>
    <row r="79" spans="1:12" x14ac:dyDescent="0.25">
      <c r="A79">
        <v>35</v>
      </c>
      <c r="B79" s="21" t="s">
        <v>15708</v>
      </c>
      <c r="C79" s="39" t="s">
        <v>15709</v>
      </c>
      <c r="D79" s="3" t="s">
        <v>25597</v>
      </c>
      <c r="E79" s="3" t="s">
        <v>25598</v>
      </c>
      <c r="F79" s="3" t="s">
        <v>3607</v>
      </c>
      <c r="G79" s="21">
        <v>653.54100000000005</v>
      </c>
      <c r="H79" s="29" t="s">
        <v>23481</v>
      </c>
      <c r="I79">
        <v>14</v>
      </c>
      <c r="J79" t="s">
        <v>82</v>
      </c>
      <c r="K79" t="str">
        <f t="shared" si="2"/>
        <v>35,3506904,'BOFETE','-23.10260155','-48.25844779','571','653,541','BOFETENSE','14',current_timestamp);</v>
      </c>
      <c r="L79" t="str">
        <f t="shared" si="3"/>
        <v>INSERT INTO municipio (cd_estado,cd_municipio,ds_municipio,vl_latitude,vl_longitude,vl_altitude,qt_area,ds_gentilico,nr_ddd,dt_registro)VALUES (35,3506904,'BOFETE','-23.10260155','-48.25844779','571','653,541','BOFETENSE','14',current_timestamp);</v>
      </c>
    </row>
    <row r="80" spans="1:12" x14ac:dyDescent="0.25">
      <c r="A80">
        <v>35</v>
      </c>
      <c r="B80" s="21" t="s">
        <v>15710</v>
      </c>
      <c r="C80" s="39" t="s">
        <v>15711</v>
      </c>
      <c r="D80" s="3" t="s">
        <v>25599</v>
      </c>
      <c r="E80" s="3" t="s">
        <v>25600</v>
      </c>
      <c r="F80" s="3" t="s">
        <v>3579</v>
      </c>
      <c r="G80" s="21">
        <v>248.95400000000001</v>
      </c>
      <c r="H80" s="29" t="s">
        <v>23482</v>
      </c>
      <c r="I80">
        <v>15</v>
      </c>
      <c r="J80" t="s">
        <v>82</v>
      </c>
      <c r="K80" t="str">
        <f t="shared" si="2"/>
        <v>35,3507001,'BOITUVA','-23.2854981','-47.6784828','653','248,954','BOITUVENSE','15',current_timestamp);</v>
      </c>
      <c r="L80" t="str">
        <f t="shared" si="3"/>
        <v>INSERT INTO municipio (cd_estado,cd_municipio,ds_municipio,vl_latitude,vl_longitude,vl_altitude,qt_area,ds_gentilico,nr_ddd,dt_registro)VALUES (35,3507001,'BOITUVA','-23.2854981','-47.6784828','653','248,954','BOITUVENSE','15',current_timestamp);</v>
      </c>
    </row>
    <row r="81" spans="1:12" x14ac:dyDescent="0.25">
      <c r="A81">
        <v>35</v>
      </c>
      <c r="B81" s="21" t="s">
        <v>15712</v>
      </c>
      <c r="C81" s="39" t="s">
        <v>15713</v>
      </c>
      <c r="D81" s="3" t="s">
        <v>25601</v>
      </c>
      <c r="E81" s="3" t="s">
        <v>25602</v>
      </c>
      <c r="F81" s="3" t="s">
        <v>3606</v>
      </c>
      <c r="G81" s="21">
        <v>108.366</v>
      </c>
      <c r="H81" s="29" t="s">
        <v>17285</v>
      </c>
      <c r="I81">
        <v>11</v>
      </c>
      <c r="J81" t="s">
        <v>82</v>
      </c>
      <c r="K81" t="str">
        <f t="shared" si="2"/>
        <v>35,3507100,'BOM JESUS DOS PERDÕES','-23.1357671','-46.4668595','773','108,366','PERDOENSE','11',current_timestamp);</v>
      </c>
      <c r="L81" t="str">
        <f t="shared" si="3"/>
        <v>INSERT INTO municipio (cd_estado,cd_municipio,ds_municipio,vl_latitude,vl_longitude,vl_altitude,qt_area,ds_gentilico,nr_ddd,dt_registro)VALUES (35,3507100,'BOM JESUS DOS PERDÕES','-23.1357671','-46.4668595','773','108,366','PERDOENSE','11',current_timestamp);</v>
      </c>
    </row>
    <row r="82" spans="1:12" x14ac:dyDescent="0.25">
      <c r="A82">
        <v>35</v>
      </c>
      <c r="B82" s="21" t="s">
        <v>15714</v>
      </c>
      <c r="C82" s="39" t="s">
        <v>15715</v>
      </c>
      <c r="D82" s="3" t="s">
        <v>25603</v>
      </c>
      <c r="E82" s="3" t="s">
        <v>25604</v>
      </c>
      <c r="F82" s="3" t="s">
        <v>17665</v>
      </c>
      <c r="G82" s="21">
        <v>133.578</v>
      </c>
      <c r="H82" s="29" t="s">
        <v>23483</v>
      </c>
      <c r="I82">
        <v>15</v>
      </c>
      <c r="J82" t="s">
        <v>82</v>
      </c>
      <c r="K82" t="str">
        <f t="shared" si="2"/>
        <v>35,3507159,'BOM SUCESSO DE ITARARÉ','-24.31943131','-49.14517164','974','133,578','BOM SUCESSIENSE','15',current_timestamp);</v>
      </c>
      <c r="L82" t="str">
        <f t="shared" si="3"/>
        <v>INSERT INTO municipio (cd_estado,cd_municipio,ds_municipio,vl_latitude,vl_longitude,vl_altitude,qt_area,ds_gentilico,nr_ddd,dt_registro)VALUES (35,3507159,'BOM SUCESSO DE ITARARÉ','-24.31943131','-49.14517164','974','133,578','BOM SUCESSIENSE','15',current_timestamp);</v>
      </c>
    </row>
    <row r="83" spans="1:12" x14ac:dyDescent="0.25">
      <c r="A83">
        <v>35</v>
      </c>
      <c r="B83" s="21" t="s">
        <v>15716</v>
      </c>
      <c r="C83" s="39" t="s">
        <v>15717</v>
      </c>
      <c r="D83" s="3" t="s">
        <v>25605</v>
      </c>
      <c r="E83" s="3" t="s">
        <v>25606</v>
      </c>
      <c r="F83" s="3" t="s">
        <v>18990</v>
      </c>
      <c r="G83" s="21">
        <v>118.95099999999999</v>
      </c>
      <c r="H83" s="29" t="s">
        <v>23484</v>
      </c>
      <c r="I83">
        <v>18</v>
      </c>
      <c r="J83" t="s">
        <v>82</v>
      </c>
      <c r="K83" t="str">
        <f t="shared" si="2"/>
        <v>35,3507209,'BORÁ','-22.26977611','-50.54467245','464','118,951','BORAENSE','18',current_timestamp);</v>
      </c>
      <c r="L83" t="str">
        <f t="shared" si="3"/>
        <v>INSERT INTO municipio (cd_estado,cd_municipio,ds_municipio,vl_latitude,vl_longitude,vl_altitude,qt_area,ds_gentilico,nr_ddd,dt_registro)VALUES (35,3507209,'BORÁ','-22.26977611','-50.54467245','464','118,951','BORAENSE','18',current_timestamp);</v>
      </c>
    </row>
    <row r="84" spans="1:12" x14ac:dyDescent="0.25">
      <c r="A84">
        <v>35</v>
      </c>
      <c r="B84" s="21" t="s">
        <v>15718</v>
      </c>
      <c r="C84" s="39" t="s">
        <v>15719</v>
      </c>
      <c r="D84" s="3" t="s">
        <v>25607</v>
      </c>
      <c r="E84" s="3" t="s">
        <v>25608</v>
      </c>
      <c r="F84" s="3" t="s">
        <v>18479</v>
      </c>
      <c r="G84" s="21">
        <v>122.11</v>
      </c>
      <c r="H84" s="29" t="s">
        <v>23485</v>
      </c>
      <c r="I84">
        <v>14</v>
      </c>
      <c r="J84" t="s">
        <v>82</v>
      </c>
      <c r="K84" t="str">
        <f t="shared" si="2"/>
        <v>35,3507308,'BORACÉIA','-22.19549136','-48.77790213','488','122,11','BORACEENSE','14',current_timestamp);</v>
      </c>
      <c r="L84" t="str">
        <f t="shared" si="3"/>
        <v>INSERT INTO municipio (cd_estado,cd_municipio,ds_municipio,vl_latitude,vl_longitude,vl_altitude,qt_area,ds_gentilico,nr_ddd,dt_registro)VALUES (35,3507308,'BORACÉIA','-22.19549136','-48.77790213','488','122,11','BORACEENSE','14',current_timestamp);</v>
      </c>
    </row>
    <row r="85" spans="1:12" x14ac:dyDescent="0.25">
      <c r="A85">
        <v>35</v>
      </c>
      <c r="B85" s="21" t="s">
        <v>15720</v>
      </c>
      <c r="C85" s="39" t="s">
        <v>10159</v>
      </c>
      <c r="D85" s="3" t="s">
        <v>25609</v>
      </c>
      <c r="E85" s="3" t="s">
        <v>25610</v>
      </c>
      <c r="F85" s="3" t="s">
        <v>2309</v>
      </c>
      <c r="G85" s="21">
        <v>552.25599999999997</v>
      </c>
      <c r="H85" s="29" t="s">
        <v>20047</v>
      </c>
      <c r="I85">
        <v>16</v>
      </c>
      <c r="J85" t="s">
        <v>82</v>
      </c>
      <c r="K85" t="str">
        <f t="shared" si="2"/>
        <v>35,3507407,'BORBOREMA','-21.6214722','-49.07498468','407','552,256','BORBOREMENSE','16',current_timestamp);</v>
      </c>
      <c r="L85" t="str">
        <f t="shared" si="3"/>
        <v>INSERT INTO municipio (cd_estado,cd_municipio,ds_municipio,vl_latitude,vl_longitude,vl_altitude,qt_area,ds_gentilico,nr_ddd,dt_registro)VALUES (35,3507407,'BORBOREMA','-21.6214722','-49.07498468','407','552,256','BORBOREMENSE','16',current_timestamp);</v>
      </c>
    </row>
    <row r="86" spans="1:12" x14ac:dyDescent="0.25">
      <c r="A86">
        <v>35</v>
      </c>
      <c r="B86" s="21" t="s">
        <v>15721</v>
      </c>
      <c r="C86" s="39" t="s">
        <v>15722</v>
      </c>
      <c r="D86" s="3" t="s">
        <v>25611</v>
      </c>
      <c r="E86" s="3" t="s">
        <v>25612</v>
      </c>
      <c r="F86" s="3" t="s">
        <v>1603</v>
      </c>
      <c r="G86" s="21">
        <v>347.98899999999998</v>
      </c>
      <c r="H86" s="29" t="s">
        <v>23486</v>
      </c>
      <c r="I86">
        <v>14</v>
      </c>
      <c r="J86" t="s">
        <v>82</v>
      </c>
      <c r="K86" t="str">
        <f t="shared" si="2"/>
        <v>35,3507456,'BOREBI','-22.57127867','-48.97200963','614','347,989','BOREBIENSE','14',current_timestamp);</v>
      </c>
      <c r="L86" t="str">
        <f t="shared" si="3"/>
        <v>INSERT INTO municipio (cd_estado,cd_municipio,ds_municipio,vl_latitude,vl_longitude,vl_altitude,qt_area,ds_gentilico,nr_ddd,dt_registro)VALUES (35,3507456,'BOREBI','-22.57127867','-48.97200963','614','347,989','BOREBIENSE','14',current_timestamp);</v>
      </c>
    </row>
    <row r="87" spans="1:12" x14ac:dyDescent="0.25">
      <c r="A87">
        <v>35</v>
      </c>
      <c r="B87" s="21" t="s">
        <v>15723</v>
      </c>
      <c r="C87" s="39" t="s">
        <v>15724</v>
      </c>
      <c r="D87" s="3" t="s">
        <v>25613</v>
      </c>
      <c r="E87" s="3" t="s">
        <v>25614</v>
      </c>
      <c r="F87" s="3" t="s">
        <v>18225</v>
      </c>
      <c r="G87" s="21">
        <v>1482.6420000000001</v>
      </c>
      <c r="H87" s="29" t="s">
        <v>23487</v>
      </c>
      <c r="I87">
        <v>14</v>
      </c>
      <c r="J87" t="s">
        <v>82</v>
      </c>
      <c r="K87" t="str">
        <f t="shared" si="2"/>
        <v>35,3507506,'BOTUCATU','-22.8835801','-48.4437692','826','1482,642','BOTUCATUENSE','14',current_timestamp);</v>
      </c>
      <c r="L87" t="str">
        <f t="shared" si="3"/>
        <v>INSERT INTO municipio (cd_estado,cd_municipio,ds_municipio,vl_latitude,vl_longitude,vl_altitude,qt_area,ds_gentilico,nr_ddd,dt_registro)VALUES (35,3507506,'BOTUCATU','-22.8835801','-48.4437692','826','1482,642','BOTUCATUENSE','14',current_timestamp);</v>
      </c>
    </row>
    <row r="88" spans="1:12" x14ac:dyDescent="0.25">
      <c r="A88">
        <v>35</v>
      </c>
      <c r="B88" s="21" t="s">
        <v>15725</v>
      </c>
      <c r="C88" s="39" t="s">
        <v>15726</v>
      </c>
      <c r="D88" s="3" t="s">
        <v>25615</v>
      </c>
      <c r="E88" s="3" t="s">
        <v>25616</v>
      </c>
      <c r="F88" s="3" t="s">
        <v>17780</v>
      </c>
      <c r="G88" s="21">
        <v>512.58399999999995</v>
      </c>
      <c r="H88" s="29" t="s">
        <v>8315</v>
      </c>
      <c r="I88">
        <v>11</v>
      </c>
      <c r="J88" t="s">
        <v>82</v>
      </c>
      <c r="K88" t="str">
        <f t="shared" si="2"/>
        <v>35,3507605,'BRAGANÇA PAULISTA','-22.9527078','-46.5418981','849','512,584','BRAGANTINO','11',current_timestamp);</v>
      </c>
      <c r="L88" t="str">
        <f t="shared" si="3"/>
        <v>INSERT INTO municipio (cd_estado,cd_municipio,ds_municipio,vl_latitude,vl_longitude,vl_altitude,qt_area,ds_gentilico,nr_ddd,dt_registro)VALUES (35,3507605,'BRAGANÇA PAULISTA','-22.9527078','-46.5418981','849','512,584','BRAGANTINO','11',current_timestamp);</v>
      </c>
    </row>
    <row r="89" spans="1:12" x14ac:dyDescent="0.25">
      <c r="A89">
        <v>35</v>
      </c>
      <c r="B89" s="21" t="s">
        <v>15727</v>
      </c>
      <c r="C89" s="39" t="s">
        <v>15728</v>
      </c>
      <c r="D89" s="3" t="s">
        <v>25617</v>
      </c>
      <c r="E89" s="3" t="s">
        <v>25618</v>
      </c>
      <c r="F89" s="3" t="s">
        <v>1857</v>
      </c>
      <c r="G89" s="21">
        <v>195.17599999999999</v>
      </c>
      <c r="H89" s="29" t="s">
        <v>16885</v>
      </c>
      <c r="I89">
        <v>18</v>
      </c>
      <c r="J89" t="s">
        <v>82</v>
      </c>
      <c r="K89" t="str">
        <f t="shared" si="2"/>
        <v>35,3507704,'BRAÚNA','-21.4989539','-50.3175527','452','195,176','BRAUNENSE','18',current_timestamp);</v>
      </c>
      <c r="L89" t="str">
        <f t="shared" si="3"/>
        <v>INSERT INTO municipio (cd_estado,cd_municipio,ds_municipio,vl_latitude,vl_longitude,vl_altitude,qt_area,ds_gentilico,nr_ddd,dt_registro)VALUES (35,3507704,'BRAÚNA','-21.4989539','-50.3175527','452','195,176','BRAUNENSE','18',current_timestamp);</v>
      </c>
    </row>
    <row r="90" spans="1:12" x14ac:dyDescent="0.25">
      <c r="A90">
        <v>35</v>
      </c>
      <c r="B90" s="21" t="s">
        <v>15729</v>
      </c>
      <c r="C90" s="39" t="s">
        <v>15730</v>
      </c>
      <c r="D90" s="3" t="s">
        <v>25619</v>
      </c>
      <c r="E90" s="3" t="s">
        <v>25620</v>
      </c>
      <c r="F90" s="3" t="s">
        <v>1650</v>
      </c>
      <c r="G90" s="21">
        <v>105.68899999999999</v>
      </c>
      <c r="H90" s="29" t="s">
        <v>23488</v>
      </c>
      <c r="I90">
        <v>18</v>
      </c>
      <c r="J90" t="s">
        <v>82</v>
      </c>
      <c r="K90" t="str">
        <f t="shared" si="2"/>
        <v>35,3507753,'BREJO ALEGRE','-21.1651182','-50.1861134','397','105,689','BREJOALEGRENSE','18',current_timestamp);</v>
      </c>
      <c r="L90" t="str">
        <f t="shared" si="3"/>
        <v>INSERT INTO municipio (cd_estado,cd_municipio,ds_municipio,vl_latitude,vl_longitude,vl_altitude,qt_area,ds_gentilico,nr_ddd,dt_registro)VALUES (35,3507753,'BREJO ALEGRE','-21.1651182','-50.1861134','397','105,689','BREJOALEGRENSE','18',current_timestamp);</v>
      </c>
    </row>
    <row r="91" spans="1:12" x14ac:dyDescent="0.25">
      <c r="A91">
        <v>35</v>
      </c>
      <c r="B91" s="21" t="s">
        <v>15731</v>
      </c>
      <c r="C91" s="39" t="s">
        <v>15732</v>
      </c>
      <c r="D91" s="3" t="s">
        <v>25621</v>
      </c>
      <c r="E91" s="3" t="s">
        <v>25622</v>
      </c>
      <c r="F91" s="3" t="s">
        <v>25623</v>
      </c>
      <c r="G91" s="21">
        <v>278.45800000000003</v>
      </c>
      <c r="H91" s="29" t="s">
        <v>23489</v>
      </c>
      <c r="I91">
        <v>16</v>
      </c>
      <c r="J91" t="s">
        <v>82</v>
      </c>
      <c r="K91" t="str">
        <f t="shared" si="2"/>
        <v>35,3507803,'BRODOWSKI','-20.9992548','-47.6581615','859','278,458','BRODOSQUIANO','16',current_timestamp);</v>
      </c>
      <c r="L91" t="str">
        <f t="shared" si="3"/>
        <v>INSERT INTO municipio (cd_estado,cd_municipio,ds_municipio,vl_latitude,vl_longitude,vl_altitude,qt_area,ds_gentilico,nr_ddd,dt_registro)VALUES (35,3507803,'BRODOWSKI','-20.9992548','-47.6581615','859','278,458','BRODOSQUIANO','16',current_timestamp);</v>
      </c>
    </row>
    <row r="92" spans="1:12" x14ac:dyDescent="0.25">
      <c r="A92">
        <v>35</v>
      </c>
      <c r="B92" s="21" t="s">
        <v>15733</v>
      </c>
      <c r="C92" s="39" t="s">
        <v>15734</v>
      </c>
      <c r="D92" s="3" t="s">
        <v>25624</v>
      </c>
      <c r="E92" s="3" t="s">
        <v>25625</v>
      </c>
      <c r="F92" s="3" t="s">
        <v>3781</v>
      </c>
      <c r="G92" s="21">
        <v>1101.374</v>
      </c>
      <c r="H92" s="29" t="s">
        <v>4943</v>
      </c>
      <c r="I92">
        <v>14</v>
      </c>
      <c r="J92" t="s">
        <v>82</v>
      </c>
      <c r="K92" t="str">
        <f t="shared" si="2"/>
        <v>35,3507902,'BROTAS','-22.2795524','-48.1250679','669','1101,374','BROTENSE','14',current_timestamp);</v>
      </c>
      <c r="L92" t="str">
        <f t="shared" si="3"/>
        <v>INSERT INTO municipio (cd_estado,cd_municipio,ds_municipio,vl_latitude,vl_longitude,vl_altitude,qt_area,ds_gentilico,nr_ddd,dt_registro)VALUES (35,3507902,'BROTAS','-22.2795524','-48.1250679','669','1101,374','BROTENSE','14',current_timestamp);</v>
      </c>
    </row>
    <row r="93" spans="1:12" x14ac:dyDescent="0.25">
      <c r="A93">
        <v>35</v>
      </c>
      <c r="B93" s="21" t="s">
        <v>15735</v>
      </c>
      <c r="C93" s="39" t="s">
        <v>15736</v>
      </c>
      <c r="D93" s="3" t="s">
        <v>25626</v>
      </c>
      <c r="E93" s="3" t="s">
        <v>25627</v>
      </c>
      <c r="F93" s="3" t="s">
        <v>3391</v>
      </c>
      <c r="G93" s="21">
        <v>1195.9100000000001</v>
      </c>
      <c r="H93" s="29" t="s">
        <v>23490</v>
      </c>
      <c r="I93">
        <v>15</v>
      </c>
      <c r="J93" t="s">
        <v>82</v>
      </c>
      <c r="K93" t="str">
        <f t="shared" si="2"/>
        <v>35,3508009,'BURI','-23.79859784','-48.59718561','604','1195,91','BURIENSE','15',current_timestamp);</v>
      </c>
      <c r="L93" t="str">
        <f t="shared" si="3"/>
        <v>INSERT INTO municipio (cd_estado,cd_municipio,ds_municipio,vl_latitude,vl_longitude,vl_altitude,qt_area,ds_gentilico,nr_ddd,dt_registro)VALUES (35,3508009,'BURI','-23.79859784','-48.59718561','604','1195,91','BURIENSE','15',current_timestamp);</v>
      </c>
    </row>
    <row r="94" spans="1:12" x14ac:dyDescent="0.25">
      <c r="A94">
        <v>35</v>
      </c>
      <c r="B94" s="21" t="s">
        <v>15737</v>
      </c>
      <c r="C94" s="39" t="s">
        <v>15738</v>
      </c>
      <c r="D94" s="3" t="s">
        <v>25628</v>
      </c>
      <c r="E94" s="3" t="s">
        <v>25629</v>
      </c>
      <c r="F94" s="3" t="s">
        <v>9995</v>
      </c>
      <c r="G94" s="21">
        <v>326.92099999999999</v>
      </c>
      <c r="H94" s="29" t="s">
        <v>23491</v>
      </c>
      <c r="I94">
        <v>18</v>
      </c>
      <c r="J94" t="s">
        <v>82</v>
      </c>
      <c r="K94" t="str">
        <f t="shared" si="2"/>
        <v>35,3508108,'BURITAMA','-21.06525856','-50.14389753','404','326,921','BURITAMENSE','18',current_timestamp);</v>
      </c>
      <c r="L94" t="str">
        <f t="shared" si="3"/>
        <v>INSERT INTO municipio (cd_estado,cd_municipio,ds_municipio,vl_latitude,vl_longitude,vl_altitude,qt_area,ds_gentilico,nr_ddd,dt_registro)VALUES (35,3508108,'BURITAMA','-21.06525856','-50.14389753','404','326,921','BURITAMENSE','18',current_timestamp);</v>
      </c>
    </row>
    <row r="95" spans="1:12" x14ac:dyDescent="0.25">
      <c r="A95">
        <v>35</v>
      </c>
      <c r="B95" s="21" t="s">
        <v>15739</v>
      </c>
      <c r="C95" s="39" t="s">
        <v>15740</v>
      </c>
      <c r="D95" s="3" t="s">
        <v>25630</v>
      </c>
      <c r="E95" s="3" t="s">
        <v>25631</v>
      </c>
      <c r="F95" s="3" t="s">
        <v>19081</v>
      </c>
      <c r="G95" s="21">
        <v>266.42</v>
      </c>
      <c r="H95" s="29" t="s">
        <v>9704</v>
      </c>
      <c r="I95">
        <v>16</v>
      </c>
      <c r="J95" t="s">
        <v>82</v>
      </c>
      <c r="K95" t="str">
        <f t="shared" si="2"/>
        <v>35,3508207,'BURITIZAL','-20.19363996','-47.71042585','864','266,42','BURITINENSE','16',current_timestamp);</v>
      </c>
      <c r="L95" t="str">
        <f t="shared" si="3"/>
        <v>INSERT INTO municipio (cd_estado,cd_municipio,ds_municipio,vl_latitude,vl_longitude,vl_altitude,qt_area,ds_gentilico,nr_ddd,dt_registro)VALUES (35,3508207,'BURITIZAL','-20.19363996','-47.71042585','864','266,42','BURITINENSE','16',current_timestamp);</v>
      </c>
    </row>
    <row r="96" spans="1:12" x14ac:dyDescent="0.25">
      <c r="A96">
        <v>35</v>
      </c>
      <c r="B96" s="21" t="s">
        <v>15741</v>
      </c>
      <c r="C96" s="39" t="s">
        <v>15742</v>
      </c>
      <c r="D96" s="3" t="s">
        <v>25632</v>
      </c>
      <c r="E96" s="3" t="s">
        <v>25633</v>
      </c>
      <c r="F96" s="3" t="s">
        <v>2381</v>
      </c>
      <c r="G96" s="21">
        <v>239.97399999999999</v>
      </c>
      <c r="H96" s="29" t="s">
        <v>23492</v>
      </c>
      <c r="I96">
        <v>14</v>
      </c>
      <c r="J96" t="s">
        <v>82</v>
      </c>
      <c r="K96" t="str">
        <f t="shared" si="2"/>
        <v>35,3508306,'CABRÁLIA PAULISTA','-22.45936295','-49.33687449','561','239,974','CABRALIENSE','14',current_timestamp);</v>
      </c>
      <c r="L96" t="str">
        <f t="shared" si="3"/>
        <v>INSERT INTO municipio (cd_estado,cd_municipio,ds_municipio,vl_latitude,vl_longitude,vl_altitude,qt_area,ds_gentilico,nr_ddd,dt_registro)VALUES (35,3508306,'CABRÁLIA PAULISTA','-22.45936295','-49.33687449','561','239,974','CABRALIENSE','14',current_timestamp);</v>
      </c>
    </row>
    <row r="97" spans="1:12" x14ac:dyDescent="0.25">
      <c r="A97">
        <v>35</v>
      </c>
      <c r="B97" s="21" t="s">
        <v>15743</v>
      </c>
      <c r="C97" s="39" t="s">
        <v>15744</v>
      </c>
      <c r="D97" s="3" t="s">
        <v>25634</v>
      </c>
      <c r="E97" s="3" t="s">
        <v>25635</v>
      </c>
      <c r="F97" s="3" t="s">
        <v>9981</v>
      </c>
      <c r="G97" s="21">
        <v>260.23399999999998</v>
      </c>
      <c r="H97" s="29" t="s">
        <v>23493</v>
      </c>
      <c r="I97">
        <v>11</v>
      </c>
      <c r="J97" t="s">
        <v>82</v>
      </c>
      <c r="K97" t="str">
        <f t="shared" si="2"/>
        <v>35,3508405,'CABREÚVA','-23.307308','-47.13354839','634','260,234','CABREUVANO','11',current_timestamp);</v>
      </c>
      <c r="L97" t="str">
        <f t="shared" si="3"/>
        <v>INSERT INTO municipio (cd_estado,cd_municipio,ds_municipio,vl_latitude,vl_longitude,vl_altitude,qt_area,ds_gentilico,nr_ddd,dt_registro)VALUES (35,3508405,'CABREÚVA','-23.307308','-47.13354839','634','260,234','CABREUVANO','11',current_timestamp);</v>
      </c>
    </row>
    <row r="98" spans="1:12" x14ac:dyDescent="0.25">
      <c r="A98">
        <v>35</v>
      </c>
      <c r="B98" s="21" t="s">
        <v>15745</v>
      </c>
      <c r="C98" s="39" t="s">
        <v>15746</v>
      </c>
      <c r="D98" s="3" t="s">
        <v>25636</v>
      </c>
      <c r="E98" s="3" t="s">
        <v>25637</v>
      </c>
      <c r="F98" s="3" t="s">
        <v>2497</v>
      </c>
      <c r="G98" s="21">
        <v>368.99</v>
      </c>
      <c r="H98" s="29" t="s">
        <v>23494</v>
      </c>
      <c r="I98">
        <v>12</v>
      </c>
      <c r="J98" t="s">
        <v>82</v>
      </c>
      <c r="K98" t="str">
        <f t="shared" si="2"/>
        <v>35,3508504,'CAÇAPAVA','-23.09968763','-45.70748091','559','368,99','CAÇAPAVENSE','12',current_timestamp);</v>
      </c>
      <c r="L98" t="str">
        <f t="shared" si="3"/>
        <v>INSERT INTO municipio (cd_estado,cd_municipio,ds_municipio,vl_latitude,vl_longitude,vl_altitude,qt_area,ds_gentilico,nr_ddd,dt_registro)VALUES (35,3508504,'CAÇAPAVA','-23.09968763','-45.70748091','559','368,99','CAÇAPAVENSE','12',current_timestamp);</v>
      </c>
    </row>
    <row r="99" spans="1:12" x14ac:dyDescent="0.25">
      <c r="A99">
        <v>35</v>
      </c>
      <c r="B99" s="21" t="s">
        <v>15747</v>
      </c>
      <c r="C99" s="39" t="s">
        <v>15748</v>
      </c>
      <c r="D99" s="3" t="s">
        <v>25638</v>
      </c>
      <c r="E99" s="3" t="s">
        <v>25639</v>
      </c>
      <c r="F99" s="3" t="s">
        <v>2224</v>
      </c>
      <c r="G99" s="21">
        <v>287.99</v>
      </c>
      <c r="H99" s="29" t="s">
        <v>5556</v>
      </c>
      <c r="I99">
        <v>12</v>
      </c>
      <c r="J99" t="s">
        <v>82</v>
      </c>
      <c r="K99" t="str">
        <f t="shared" si="2"/>
        <v>35,3508603,'CACHOEIRA PAULISTA','-22.66516522','-45.01190901','524','287,99','CACHOEIRENSE','12',current_timestamp);</v>
      </c>
      <c r="L99" t="str">
        <f t="shared" si="3"/>
        <v>INSERT INTO municipio (cd_estado,cd_municipio,ds_municipio,vl_latitude,vl_longitude,vl_altitude,qt_area,ds_gentilico,nr_ddd,dt_registro)VALUES (35,3508603,'CACHOEIRA PAULISTA','-22.66516522','-45.01190901','524','287,99','CACHOEIRENSE','12',current_timestamp);</v>
      </c>
    </row>
    <row r="100" spans="1:12" x14ac:dyDescent="0.25">
      <c r="A100">
        <v>35</v>
      </c>
      <c r="B100" s="21" t="s">
        <v>15749</v>
      </c>
      <c r="C100" s="39" t="s">
        <v>15750</v>
      </c>
      <c r="D100" s="3" t="s">
        <v>25640</v>
      </c>
      <c r="E100" s="3" t="s">
        <v>25641</v>
      </c>
      <c r="F100" s="3" t="s">
        <v>2373</v>
      </c>
      <c r="G100" s="21">
        <v>468.21499999999997</v>
      </c>
      <c r="H100" s="29" t="s">
        <v>23495</v>
      </c>
      <c r="I100">
        <v>19</v>
      </c>
      <c r="J100" t="s">
        <v>82</v>
      </c>
      <c r="K100" t="str">
        <f t="shared" si="2"/>
        <v>35,3508702,'CACONDE','-21.52867929','-46.64436579','821','468,215','CACONDENSE','19',current_timestamp);</v>
      </c>
      <c r="L100" t="str">
        <f t="shared" si="3"/>
        <v>INSERT INTO municipio (cd_estado,cd_municipio,ds_municipio,vl_latitude,vl_longitude,vl_altitude,qt_area,ds_gentilico,nr_ddd,dt_registro)VALUES (35,3508702,'CACONDE','-21.52867929','-46.64436579','821','468,215','CACONDENSE','19',current_timestamp);</v>
      </c>
    </row>
    <row r="101" spans="1:12" x14ac:dyDescent="0.25">
      <c r="A101">
        <v>35</v>
      </c>
      <c r="B101" s="21" t="s">
        <v>15751</v>
      </c>
      <c r="C101" s="39" t="s">
        <v>11386</v>
      </c>
      <c r="D101" s="3" t="s">
        <v>25642</v>
      </c>
      <c r="E101" s="3" t="s">
        <v>25643</v>
      </c>
      <c r="F101" s="3" t="s">
        <v>21009</v>
      </c>
      <c r="G101" s="21">
        <v>920.28</v>
      </c>
      <c r="H101" s="29" t="s">
        <v>22542</v>
      </c>
      <c r="I101">
        <v>14</v>
      </c>
      <c r="J101" t="s">
        <v>82</v>
      </c>
      <c r="K101" t="str">
        <f t="shared" si="2"/>
        <v>35,3508801,'CAFELÂNDIA','-21.803068','-49.6093787','451','920,28','CAFELANDENSE','14',current_timestamp);</v>
      </c>
      <c r="L101" t="str">
        <f t="shared" si="3"/>
        <v>INSERT INTO municipio (cd_estado,cd_municipio,ds_municipio,vl_latitude,vl_longitude,vl_altitude,qt_area,ds_gentilico,nr_ddd,dt_registro)VALUES (35,3508801,'CAFELÂNDIA','-21.803068','-49.6093787','451','920,28','CAFELANDENSE','14',current_timestamp);</v>
      </c>
    </row>
    <row r="102" spans="1:12" x14ac:dyDescent="0.25">
      <c r="A102">
        <v>35</v>
      </c>
      <c r="B102" s="21" t="s">
        <v>15752</v>
      </c>
      <c r="C102" s="39" t="s">
        <v>15753</v>
      </c>
      <c r="D102" s="3" t="s">
        <v>25644</v>
      </c>
      <c r="E102" s="3" t="s">
        <v>25645</v>
      </c>
      <c r="F102" s="3" t="s">
        <v>1844</v>
      </c>
      <c r="G102" s="21">
        <v>253.352</v>
      </c>
      <c r="H102" s="29" t="s">
        <v>23496</v>
      </c>
      <c r="I102">
        <v>18</v>
      </c>
      <c r="J102" t="s">
        <v>82</v>
      </c>
      <c r="K102" t="str">
        <f t="shared" si="2"/>
        <v>35,3508900,'CAIABU','-22.0136246','-51.23617887','409','253,352','CAIABUENSE','18',current_timestamp);</v>
      </c>
      <c r="L102" t="str">
        <f t="shared" si="3"/>
        <v>INSERT INTO municipio (cd_estado,cd_municipio,ds_municipio,vl_latitude,vl_longitude,vl_altitude,qt_area,ds_gentilico,nr_ddd,dt_registro)VALUES (35,3508900,'CAIABU','-22.0136246','-51.23617887','409','253,352','CAIABUENSE','18',current_timestamp);</v>
      </c>
    </row>
    <row r="103" spans="1:12" x14ac:dyDescent="0.25">
      <c r="A103">
        <v>35</v>
      </c>
      <c r="B103" s="21" t="s">
        <v>15754</v>
      </c>
      <c r="C103" s="39" t="s">
        <v>15755</v>
      </c>
      <c r="D103" s="3" t="s">
        <v>25646</v>
      </c>
      <c r="E103" s="3" t="s">
        <v>25647</v>
      </c>
      <c r="F103" s="3" t="s">
        <v>18163</v>
      </c>
      <c r="G103" s="21">
        <v>97.641999999999996</v>
      </c>
      <c r="H103" s="29" t="s">
        <v>23497</v>
      </c>
      <c r="I103">
        <v>11</v>
      </c>
      <c r="J103" t="s">
        <v>82</v>
      </c>
      <c r="K103" t="str">
        <f t="shared" si="2"/>
        <v>35,3509007,'CAIEIRAS','-23.3607538','-46.7396878','765','97,642','CAIEIRENSE','11',current_timestamp);</v>
      </c>
      <c r="L103" t="str">
        <f t="shared" si="3"/>
        <v>INSERT INTO municipio (cd_estado,cd_municipio,ds_municipio,vl_latitude,vl_longitude,vl_altitude,qt_area,ds_gentilico,nr_ddd,dt_registro)VALUES (35,3509007,'CAIEIRAS','-23.3607538','-46.7396878','765','97,642','CAIEIRENSE','11',current_timestamp);</v>
      </c>
    </row>
    <row r="104" spans="1:12" x14ac:dyDescent="0.25">
      <c r="A104">
        <v>35</v>
      </c>
      <c r="B104" s="21" t="s">
        <v>15756</v>
      </c>
      <c r="C104" s="39" t="s">
        <v>15757</v>
      </c>
      <c r="D104" s="3" t="s">
        <v>25648</v>
      </c>
      <c r="E104" s="3" t="s">
        <v>25649</v>
      </c>
      <c r="F104" s="3" t="s">
        <v>2352</v>
      </c>
      <c r="G104" s="21">
        <v>551.15899999999999</v>
      </c>
      <c r="H104" s="29" t="s">
        <v>22776</v>
      </c>
      <c r="I104">
        <v>18</v>
      </c>
      <c r="J104" t="s">
        <v>82</v>
      </c>
      <c r="K104" t="str">
        <f t="shared" si="2"/>
        <v>35,3509106,'CAIUÁ','-21.83152415','-51.99002981','331','551,159','CAIUENSE','18',current_timestamp);</v>
      </c>
      <c r="L104" t="str">
        <f t="shared" si="3"/>
        <v>INSERT INTO municipio (cd_estado,cd_municipio,ds_municipio,vl_latitude,vl_longitude,vl_altitude,qt_area,ds_gentilico,nr_ddd,dt_registro)VALUES (35,3509106,'CAIUÁ','-21.83152415','-51.99002981','331','551,159','CAIUENSE','18',current_timestamp);</v>
      </c>
    </row>
    <row r="105" spans="1:12" x14ac:dyDescent="0.25">
      <c r="A105">
        <v>35</v>
      </c>
      <c r="B105" s="21" t="s">
        <v>15758</v>
      </c>
      <c r="C105" s="39" t="s">
        <v>15759</v>
      </c>
      <c r="D105" s="3" t="s">
        <v>25650</v>
      </c>
      <c r="E105" s="3" t="s">
        <v>25651</v>
      </c>
      <c r="F105" s="3" t="s">
        <v>3790</v>
      </c>
      <c r="G105" s="21">
        <v>131.386</v>
      </c>
      <c r="H105" s="29" t="s">
        <v>23498</v>
      </c>
      <c r="I105">
        <v>11</v>
      </c>
      <c r="J105" t="s">
        <v>82</v>
      </c>
      <c r="K105" t="str">
        <f t="shared" si="2"/>
        <v>35,3509205,'CAJAMAR','-23.3550986','-46.8779092','737','131,386','CAJAMARENSE','11',current_timestamp);</v>
      </c>
      <c r="L105" t="str">
        <f t="shared" si="3"/>
        <v>INSERT INTO municipio (cd_estado,cd_municipio,ds_municipio,vl_latitude,vl_longitude,vl_altitude,qt_area,ds_gentilico,nr_ddd,dt_registro)VALUES (35,3509205,'CAJAMAR','-23.3550986','-46.8779092','737','131,386','CAJAMARENSE','11',current_timestamp);</v>
      </c>
    </row>
    <row r="106" spans="1:12" x14ac:dyDescent="0.25">
      <c r="A106">
        <v>35</v>
      </c>
      <c r="B106" s="21" t="s">
        <v>15760</v>
      </c>
      <c r="C106" s="39" t="s">
        <v>15761</v>
      </c>
      <c r="D106" s="3" t="s">
        <v>25652</v>
      </c>
      <c r="E106" s="3" t="s">
        <v>25653</v>
      </c>
      <c r="F106" s="3" t="s">
        <v>633</v>
      </c>
      <c r="G106" s="21">
        <v>454.43599999999998</v>
      </c>
      <c r="H106" s="29" t="s">
        <v>23499</v>
      </c>
      <c r="I106">
        <v>13</v>
      </c>
      <c r="J106" t="s">
        <v>82</v>
      </c>
      <c r="K106" t="str">
        <f t="shared" si="2"/>
        <v>35,3509254,'CAJATI','-24.73028562','-48.10752153','53','454,436','CAJATIENSE','13',current_timestamp);</v>
      </c>
      <c r="L106" t="str">
        <f t="shared" si="3"/>
        <v>INSERT INTO municipio (cd_estado,cd_municipio,ds_municipio,vl_latitude,vl_longitude,vl_altitude,qt_area,ds_gentilico,nr_ddd,dt_registro)VALUES (35,3509254,'CAJATI','-24.73028562','-48.10752153','53','454,436','CAJATIENSE','13',current_timestamp);</v>
      </c>
    </row>
    <row r="107" spans="1:12" x14ac:dyDescent="0.25">
      <c r="A107">
        <v>35</v>
      </c>
      <c r="B107" s="21" t="s">
        <v>15762</v>
      </c>
      <c r="C107" s="39" t="s">
        <v>15763</v>
      </c>
      <c r="D107" s="3" t="s">
        <v>25654</v>
      </c>
      <c r="E107" s="3" t="s">
        <v>25655</v>
      </c>
      <c r="F107" s="3" t="s">
        <v>2589</v>
      </c>
      <c r="G107" s="21">
        <v>176.929</v>
      </c>
      <c r="H107" s="29" t="s">
        <v>23500</v>
      </c>
      <c r="I107">
        <v>17</v>
      </c>
      <c r="J107" t="s">
        <v>82</v>
      </c>
      <c r="K107" t="str">
        <f t="shared" si="2"/>
        <v>35,3509304,'CAJOBI','-20.87988428','-48.8102603','545','176,929','CAJOBIENSE','17',current_timestamp);</v>
      </c>
      <c r="L107" t="str">
        <f t="shared" si="3"/>
        <v>INSERT INTO municipio (cd_estado,cd_municipio,ds_municipio,vl_latitude,vl_longitude,vl_altitude,qt_area,ds_gentilico,nr_ddd,dt_registro)VALUES (35,3509304,'CAJOBI','-20.87988428','-48.8102603','545','176,929','CAJOBIENSE','17',current_timestamp);</v>
      </c>
    </row>
    <row r="108" spans="1:12" x14ac:dyDescent="0.25">
      <c r="A108">
        <v>35</v>
      </c>
      <c r="B108" s="21" t="s">
        <v>15764</v>
      </c>
      <c r="C108" s="39" t="s">
        <v>15765</v>
      </c>
      <c r="D108" s="3" t="s">
        <v>25656</v>
      </c>
      <c r="E108" s="3" t="s">
        <v>25657</v>
      </c>
      <c r="F108" s="3" t="s">
        <v>3566</v>
      </c>
      <c r="G108" s="21">
        <v>660.08799999999997</v>
      </c>
      <c r="H108" s="29" t="s">
        <v>16933</v>
      </c>
      <c r="I108">
        <v>16</v>
      </c>
      <c r="J108" t="s">
        <v>82</v>
      </c>
      <c r="K108" t="str">
        <f t="shared" si="2"/>
        <v>35,3509403,'CAJURU','-21.27567826','-47.30101347','758','660,088','CAJURUENSE','16',current_timestamp);</v>
      </c>
      <c r="L108" t="str">
        <f t="shared" si="3"/>
        <v>INSERT INTO municipio (cd_estado,cd_municipio,ds_municipio,vl_latitude,vl_longitude,vl_altitude,qt_area,ds_gentilico,nr_ddd,dt_registro)VALUES (35,3509403,'CAJURU','-21.27567826','-47.30101347','758','660,088','CAJURUENSE','16',current_timestamp);</v>
      </c>
    </row>
    <row r="109" spans="1:12" x14ac:dyDescent="0.25">
      <c r="A109">
        <v>35</v>
      </c>
      <c r="B109" s="21" t="s">
        <v>15766</v>
      </c>
      <c r="C109" s="39" t="s">
        <v>15767</v>
      </c>
      <c r="D109" s="3" t="s">
        <v>25658</v>
      </c>
      <c r="E109" s="3" t="s">
        <v>25659</v>
      </c>
      <c r="F109" s="3" t="s">
        <v>6226</v>
      </c>
      <c r="G109" s="21">
        <v>185.03100000000001</v>
      </c>
      <c r="H109" s="29" t="s">
        <v>23501</v>
      </c>
      <c r="I109">
        <v>15</v>
      </c>
      <c r="J109" t="s">
        <v>82</v>
      </c>
      <c r="K109" t="str">
        <f t="shared" si="2"/>
        <v>35,3509452,'CAMPINA DO MONTE ALEGRE','-23.5926802','-48.47873926','610','185,031','CAMPINOMONTEALEGRENSE','15',current_timestamp);</v>
      </c>
      <c r="L109" t="str">
        <f t="shared" si="3"/>
        <v>INSERT INTO municipio (cd_estado,cd_municipio,ds_municipio,vl_latitude,vl_longitude,vl_altitude,qt_area,ds_gentilico,nr_ddd,dt_registro)VALUES (35,3509452,'CAMPINA DO MONTE ALEGRE','-23.5926802','-48.47873926','610','185,031','CAMPINOMONTEALEGRENSE','15',current_timestamp);</v>
      </c>
    </row>
    <row r="110" spans="1:12" x14ac:dyDescent="0.25">
      <c r="A110">
        <v>35</v>
      </c>
      <c r="B110" s="21" t="s">
        <v>15768</v>
      </c>
      <c r="C110" s="39" t="s">
        <v>15769</v>
      </c>
      <c r="D110" s="3" t="s">
        <v>25660</v>
      </c>
      <c r="E110" s="3" t="s">
        <v>25661</v>
      </c>
      <c r="F110" s="3" t="s">
        <v>3658</v>
      </c>
      <c r="G110" s="21">
        <v>794.57100000000003</v>
      </c>
      <c r="H110" s="29" t="s">
        <v>23502</v>
      </c>
      <c r="I110">
        <v>19</v>
      </c>
      <c r="J110" t="s">
        <v>82</v>
      </c>
      <c r="K110" t="str">
        <f t="shared" si="2"/>
        <v>35,3509502,'CAMPINAS','-22.9099384','-47.0626332','703','794,571','CAMPINEIRO','19',current_timestamp);</v>
      </c>
      <c r="L110" t="str">
        <f t="shared" si="3"/>
        <v>INSERT INTO municipio (cd_estado,cd_municipio,ds_municipio,vl_latitude,vl_longitude,vl_altitude,qt_area,ds_gentilico,nr_ddd,dt_registro)VALUES (35,3509502,'CAMPINAS','-22.9099384','-47.0626332','703','794,571','CAMPINEIRO','19',current_timestamp);</v>
      </c>
    </row>
    <row r="111" spans="1:12" x14ac:dyDescent="0.25">
      <c r="A111">
        <v>35</v>
      </c>
      <c r="B111" s="21" t="s">
        <v>15770</v>
      </c>
      <c r="C111" s="39" t="s">
        <v>15771</v>
      </c>
      <c r="D111" s="3" t="s">
        <v>25662</v>
      </c>
      <c r="E111" s="3" t="s">
        <v>25663</v>
      </c>
      <c r="F111" s="3" t="s">
        <v>24131</v>
      </c>
      <c r="G111" s="21">
        <v>79.403000000000006</v>
      </c>
      <c r="H111" s="29" t="s">
        <v>23503</v>
      </c>
      <c r="I111">
        <v>11</v>
      </c>
      <c r="J111" t="s">
        <v>82</v>
      </c>
      <c r="K111" t="str">
        <f t="shared" si="2"/>
        <v>35,3509601,'CAMPO LIMPO PAULISTA','-23.2079074','-46.7889199','789','79,403','CAMPO-LIMPENSE','11',current_timestamp);</v>
      </c>
      <c r="L111" t="str">
        <f t="shared" si="3"/>
        <v>INSERT INTO municipio (cd_estado,cd_municipio,ds_municipio,vl_latitude,vl_longitude,vl_altitude,qt_area,ds_gentilico,nr_ddd,dt_registro)VALUES (35,3509601,'CAMPO LIMPO PAULISTA','-23.2079074','-46.7889199','789','79,403','CAMPO-LIMPENSE','11',current_timestamp);</v>
      </c>
    </row>
    <row r="112" spans="1:12" x14ac:dyDescent="0.25">
      <c r="A112">
        <v>35</v>
      </c>
      <c r="B112" s="21" t="s">
        <v>15772</v>
      </c>
      <c r="C112" s="39" t="s">
        <v>15773</v>
      </c>
      <c r="D112" s="3" t="s">
        <v>25664</v>
      </c>
      <c r="E112" s="3" t="s">
        <v>25665</v>
      </c>
      <c r="F112" s="3" t="s">
        <v>25666</v>
      </c>
      <c r="G112" s="21">
        <v>290.52</v>
      </c>
      <c r="H112" s="29" t="s">
        <v>23504</v>
      </c>
      <c r="I112">
        <v>12</v>
      </c>
      <c r="J112" t="s">
        <v>82</v>
      </c>
      <c r="K112" t="str">
        <f t="shared" si="2"/>
        <v>35,3509700,'CAMPOS DO JORDÃO','-22.7428673','-45.5963557','1599','290,52','JORDANENSE','12',current_timestamp);</v>
      </c>
      <c r="L112" t="str">
        <f t="shared" si="3"/>
        <v>INSERT INTO municipio (cd_estado,cd_municipio,ds_municipio,vl_latitude,vl_longitude,vl_altitude,qt_area,ds_gentilico,nr_ddd,dt_registro)VALUES (35,3509700,'CAMPOS DO JORDÃO','-22.7428673','-45.5963557','1599','290,52','JORDANENSE','12',current_timestamp);</v>
      </c>
    </row>
    <row r="113" spans="1:12" x14ac:dyDescent="0.25">
      <c r="A113">
        <v>35</v>
      </c>
      <c r="B113" s="21" t="s">
        <v>15774</v>
      </c>
      <c r="C113" s="39" t="s">
        <v>15775</v>
      </c>
      <c r="D113" s="3" t="s">
        <v>25667</v>
      </c>
      <c r="E113" s="3" t="s">
        <v>25668</v>
      </c>
      <c r="F113" s="3" t="s">
        <v>19377</v>
      </c>
      <c r="G113" s="21">
        <v>484.19900000000001</v>
      </c>
      <c r="H113" s="29" t="s">
        <v>23221</v>
      </c>
      <c r="I113">
        <v>14</v>
      </c>
      <c r="J113" t="s">
        <v>82</v>
      </c>
      <c r="K113" t="str">
        <f t="shared" si="2"/>
        <v>35,3509809,'CAMPOS NOVOS PAULISTA','-22.601787','-49.9985672','489','484,199','CAMPOS-NOVENSE','14',current_timestamp);</v>
      </c>
      <c r="L113" t="str">
        <f t="shared" si="3"/>
        <v>INSERT INTO municipio (cd_estado,cd_municipio,ds_municipio,vl_latitude,vl_longitude,vl_altitude,qt_area,ds_gentilico,nr_ddd,dt_registro)VALUES (35,3509809,'CAMPOS NOVOS PAULISTA','-22.601787','-49.9985672','489','484,199','CAMPOS-NOVENSE','14',current_timestamp);</v>
      </c>
    </row>
    <row r="114" spans="1:12" x14ac:dyDescent="0.25">
      <c r="A114">
        <v>35</v>
      </c>
      <c r="B114" s="21" t="s">
        <v>15776</v>
      </c>
      <c r="C114" s="39" t="s">
        <v>15777</v>
      </c>
      <c r="D114" s="3" t="s">
        <v>25669</v>
      </c>
      <c r="E114" s="3" t="s">
        <v>25670</v>
      </c>
      <c r="F114" s="3" t="s">
        <v>1437</v>
      </c>
      <c r="G114" s="21">
        <v>1237.357</v>
      </c>
      <c r="H114" s="29" t="s">
        <v>23505</v>
      </c>
      <c r="I114">
        <v>13</v>
      </c>
      <c r="J114" t="s">
        <v>82</v>
      </c>
      <c r="K114" t="str">
        <f t="shared" si="2"/>
        <v>35,3509908,'CANANÉIA','-25.01232342','-47.93431133','5','1237,357','CANANEIENSE','13',current_timestamp);</v>
      </c>
      <c r="L114" t="str">
        <f t="shared" si="3"/>
        <v>INSERT INTO municipio (cd_estado,cd_municipio,ds_municipio,vl_latitude,vl_longitude,vl_altitude,qt_area,ds_gentilico,nr_ddd,dt_registro)VALUES (35,3509908,'CANANÉIA','-25.01232342','-47.93431133','5','1237,357','CANANEIENSE','13',current_timestamp);</v>
      </c>
    </row>
    <row r="115" spans="1:12" x14ac:dyDescent="0.25">
      <c r="A115">
        <v>35</v>
      </c>
      <c r="B115" s="21" t="s">
        <v>15778</v>
      </c>
      <c r="C115" s="39" t="s">
        <v>15779</v>
      </c>
      <c r="D115" s="3" t="s">
        <v>25671</v>
      </c>
      <c r="E115" s="3" t="s">
        <v>25672</v>
      </c>
      <c r="F115" s="3" t="s">
        <v>2166</v>
      </c>
      <c r="G115" s="21">
        <v>53.261000000000003</v>
      </c>
      <c r="H115" s="29" t="s">
        <v>23506</v>
      </c>
      <c r="I115">
        <v>12</v>
      </c>
      <c r="J115" t="s">
        <v>82</v>
      </c>
      <c r="K115" t="str">
        <f t="shared" si="2"/>
        <v>35,3509957,'CANAS','-22.70123448','-45.05217279','534','53,261','CANENSE','12',current_timestamp);</v>
      </c>
      <c r="L115" t="str">
        <f t="shared" si="3"/>
        <v>INSERT INTO municipio (cd_estado,cd_municipio,ds_municipio,vl_latitude,vl_longitude,vl_altitude,qt_area,ds_gentilico,nr_ddd,dt_registro)VALUES (35,3509957,'CANAS','-22.70123448','-45.05217279','534','53,261','CANENSE','12',current_timestamp);</v>
      </c>
    </row>
    <row r="116" spans="1:12" x14ac:dyDescent="0.25">
      <c r="A116">
        <v>35</v>
      </c>
      <c r="B116" s="21" t="s">
        <v>15780</v>
      </c>
      <c r="C116" s="39" t="s">
        <v>15781</v>
      </c>
      <c r="D116" s="3" t="s">
        <v>25673</v>
      </c>
      <c r="E116" s="3" t="s">
        <v>25674</v>
      </c>
      <c r="F116" s="3" t="s">
        <v>3220</v>
      </c>
      <c r="G116" s="21">
        <v>595.81100000000004</v>
      </c>
      <c r="H116" s="29" t="s">
        <v>23507</v>
      </c>
      <c r="I116">
        <v>18</v>
      </c>
      <c r="J116" t="s">
        <v>82</v>
      </c>
      <c r="K116" t="str">
        <f t="shared" si="2"/>
        <v>35,3510005,'CÂNDIDO MOTA','-22.74594328','-50.38763575','483','595,811','CÂNDIDO-MOTENSE','18',current_timestamp);</v>
      </c>
      <c r="L116" t="str">
        <f t="shared" si="3"/>
        <v>INSERT INTO municipio (cd_estado,cd_municipio,ds_municipio,vl_latitude,vl_longitude,vl_altitude,qt_area,ds_gentilico,nr_ddd,dt_registro)VALUES (35,3510005,'CÂNDIDO MOTA','-22.74594328','-50.38763575','483','595,811','CÂNDIDO-MOTENSE','18',current_timestamp);</v>
      </c>
    </row>
    <row r="117" spans="1:12" x14ac:dyDescent="0.25">
      <c r="A117">
        <v>35</v>
      </c>
      <c r="B117" s="21" t="s">
        <v>15782</v>
      </c>
      <c r="C117" s="39" t="s">
        <v>15783</v>
      </c>
      <c r="D117" s="3" t="s">
        <v>25675</v>
      </c>
      <c r="E117" s="3" t="s">
        <v>25676</v>
      </c>
      <c r="F117" s="3" t="s">
        <v>3184</v>
      </c>
      <c r="G117" s="21">
        <v>70.891999999999996</v>
      </c>
      <c r="H117" s="29" t="s">
        <v>23508</v>
      </c>
      <c r="I117">
        <v>16</v>
      </c>
      <c r="J117" t="s">
        <v>82</v>
      </c>
      <c r="K117" t="str">
        <f t="shared" si="2"/>
        <v>35,3510104,'CÂNDIDO RODRIGUES','-21.3273744','-48.6325016','620','70,892','CÂNDIDO-RODRIGUENSE','16',current_timestamp);</v>
      </c>
      <c r="L117" t="str">
        <f t="shared" si="3"/>
        <v>INSERT INTO municipio (cd_estado,cd_municipio,ds_municipio,vl_latitude,vl_longitude,vl_altitude,qt_area,ds_gentilico,nr_ddd,dt_registro)VALUES (35,3510104,'CÂNDIDO RODRIGUES','-21.3273744','-48.6325016','620','70,892','CÂNDIDO-RODRIGUENSE','16',current_timestamp);</v>
      </c>
    </row>
    <row r="118" spans="1:12" x14ac:dyDescent="0.25">
      <c r="A118">
        <v>35</v>
      </c>
      <c r="B118" s="21" t="s">
        <v>15784</v>
      </c>
      <c r="C118" s="39" t="s">
        <v>15785</v>
      </c>
      <c r="D118" s="3" t="s">
        <v>25677</v>
      </c>
      <c r="E118" s="3" t="s">
        <v>25678</v>
      </c>
      <c r="F118" s="3" t="s">
        <v>17927</v>
      </c>
      <c r="G118" s="21">
        <v>57.459000000000003</v>
      </c>
      <c r="H118" s="29" t="s">
        <v>23509</v>
      </c>
      <c r="I118">
        <v>14</v>
      </c>
      <c r="J118" t="s">
        <v>82</v>
      </c>
      <c r="K118" t="str">
        <f t="shared" si="2"/>
        <v>35,3510153,'CANITAR','-23.00570538','-49.78349447','512','57,459','CANITARENSE','14',current_timestamp);</v>
      </c>
      <c r="L118" t="str">
        <f t="shared" si="3"/>
        <v>INSERT INTO municipio (cd_estado,cd_municipio,ds_municipio,vl_latitude,vl_longitude,vl_altitude,qt_area,ds_gentilico,nr_ddd,dt_registro)VALUES (35,3510153,'CANITAR','-23.00570538','-49.78349447','512','57,459','CANITARENSE','14',current_timestamp);</v>
      </c>
    </row>
    <row r="119" spans="1:12" x14ac:dyDescent="0.25">
      <c r="A119">
        <v>35</v>
      </c>
      <c r="B119" s="21" t="s">
        <v>15786</v>
      </c>
      <c r="C119" s="39" t="s">
        <v>15787</v>
      </c>
      <c r="D119" s="3" t="s">
        <v>25679</v>
      </c>
      <c r="E119" s="3" t="s">
        <v>25680</v>
      </c>
      <c r="F119" s="3" t="s">
        <v>18201</v>
      </c>
      <c r="G119" s="21">
        <v>1640.23</v>
      </c>
      <c r="H119" s="29" t="s">
        <v>23510</v>
      </c>
      <c r="I119">
        <v>15</v>
      </c>
      <c r="J119" t="s">
        <v>82</v>
      </c>
      <c r="K119" t="str">
        <f t="shared" si="2"/>
        <v>35,3510203,'CAPÃO BONITO','-24.00216','-48.3502638','693','1640,23','CAPÃO-BONITENSE','15',current_timestamp);</v>
      </c>
      <c r="L119" t="str">
        <f t="shared" si="3"/>
        <v>INSERT INTO municipio (cd_estado,cd_municipio,ds_municipio,vl_latitude,vl_longitude,vl_altitude,qt_area,ds_gentilico,nr_ddd,dt_registro)VALUES (35,3510203,'CAPÃO BONITO','-24.00216','-48.3502638','693','1640,23','CAPÃO-BONITENSE','15',current_timestamp);</v>
      </c>
    </row>
    <row r="120" spans="1:12" x14ac:dyDescent="0.25">
      <c r="A120">
        <v>35</v>
      </c>
      <c r="B120" s="21" t="s">
        <v>15788</v>
      </c>
      <c r="C120" s="39" t="s">
        <v>15789</v>
      </c>
      <c r="D120" s="3" t="s">
        <v>25681</v>
      </c>
      <c r="E120" s="3" t="s">
        <v>25682</v>
      </c>
      <c r="F120" s="3" t="s">
        <v>3184</v>
      </c>
      <c r="G120" s="21">
        <v>169.89</v>
      </c>
      <c r="H120" s="29" t="s">
        <v>4165</v>
      </c>
      <c r="I120">
        <v>15</v>
      </c>
      <c r="J120" t="s">
        <v>82</v>
      </c>
      <c r="K120" t="str">
        <f t="shared" si="2"/>
        <v>35,3510302,'CAPELA DO ALTO','-23.468516','-47.7388114','620','169,89','CAPELENSE','15',current_timestamp);</v>
      </c>
      <c r="L120" t="str">
        <f t="shared" si="3"/>
        <v>INSERT INTO municipio (cd_estado,cd_municipio,ds_municipio,vl_latitude,vl_longitude,vl_altitude,qt_area,ds_gentilico,nr_ddd,dt_registro)VALUES (35,3510302,'CAPELA DO ALTO','-23.468516','-47.7388114','620','169,89','CAPELENSE','15',current_timestamp);</v>
      </c>
    </row>
    <row r="121" spans="1:12" x14ac:dyDescent="0.25">
      <c r="A121">
        <v>35</v>
      </c>
      <c r="B121" s="21" t="s">
        <v>15790</v>
      </c>
      <c r="C121" s="39" t="s">
        <v>15791</v>
      </c>
      <c r="D121" s="3" t="s">
        <v>25683</v>
      </c>
      <c r="E121" s="3" t="s">
        <v>25684</v>
      </c>
      <c r="F121" s="3" t="s">
        <v>21872</v>
      </c>
      <c r="G121" s="21">
        <v>322.87799999999999</v>
      </c>
      <c r="H121" s="29" t="s">
        <v>23511</v>
      </c>
      <c r="I121">
        <v>19</v>
      </c>
      <c r="J121" t="s">
        <v>82</v>
      </c>
      <c r="K121" t="str">
        <f t="shared" si="2"/>
        <v>35,3510401,'CAPIVARI','-22.9966591','-47.51262903','556','322,878','CAPIVARIANO','19',current_timestamp);</v>
      </c>
      <c r="L121" t="str">
        <f t="shared" si="3"/>
        <v>INSERT INTO municipio (cd_estado,cd_municipio,ds_municipio,vl_latitude,vl_longitude,vl_altitude,qt_area,ds_gentilico,nr_ddd,dt_registro)VALUES (35,3510401,'CAPIVARI','-22.9966591','-47.51262903','556','322,878','CAPIVARIANO','19',current_timestamp);</v>
      </c>
    </row>
    <row r="122" spans="1:12" x14ac:dyDescent="0.25">
      <c r="A122">
        <v>35</v>
      </c>
      <c r="B122" s="21" t="s">
        <v>15792</v>
      </c>
      <c r="C122" s="39" t="s">
        <v>15793</v>
      </c>
      <c r="D122" s="3" t="s">
        <v>25685</v>
      </c>
      <c r="E122" s="3" t="s">
        <v>25686</v>
      </c>
      <c r="F122" s="3" t="s">
        <v>2189</v>
      </c>
      <c r="G122" s="21">
        <v>484.947</v>
      </c>
      <c r="H122" s="29" t="s">
        <v>23512</v>
      </c>
      <c r="I122">
        <v>12</v>
      </c>
      <c r="J122" t="s">
        <v>82</v>
      </c>
      <c r="K122" t="str">
        <f t="shared" si="2"/>
        <v>35,3510500,'CARAGUATATUBA','-23.6255903','-45.4241453','6','484,947','CARAGUATATUBENSE','12',current_timestamp);</v>
      </c>
      <c r="L122" t="str">
        <f t="shared" si="3"/>
        <v>INSERT INTO municipio (cd_estado,cd_municipio,ds_municipio,vl_latitude,vl_longitude,vl_altitude,qt_area,ds_gentilico,nr_ddd,dt_registro)VALUES (35,3510500,'CARAGUATATUBA','-23.6255903','-45.4241453','6','484,947','CARAGUATATUBENSE','12',current_timestamp);</v>
      </c>
    </row>
    <row r="123" spans="1:12" x14ac:dyDescent="0.25">
      <c r="A123">
        <v>35</v>
      </c>
      <c r="B123" s="21" t="s">
        <v>15794</v>
      </c>
      <c r="C123" s="39" t="s">
        <v>15795</v>
      </c>
      <c r="D123" s="3" t="s">
        <v>25687</v>
      </c>
      <c r="E123" s="3" t="s">
        <v>25688</v>
      </c>
      <c r="F123" s="3" t="s">
        <v>18438</v>
      </c>
      <c r="G123" s="21">
        <v>34.545999999999999</v>
      </c>
      <c r="H123" s="29" t="s">
        <v>23513</v>
      </c>
      <c r="I123">
        <v>11</v>
      </c>
      <c r="J123" t="s">
        <v>82</v>
      </c>
      <c r="K123" t="str">
        <f t="shared" si="2"/>
        <v>35,3510609,'CARAPICUÍBA','-23.5233762','-46.8406947','761','34,546','CARAPICUIBANO','11',current_timestamp);</v>
      </c>
      <c r="L123" t="str">
        <f t="shared" si="3"/>
        <v>INSERT INTO municipio (cd_estado,cd_municipio,ds_municipio,vl_latitude,vl_longitude,vl_altitude,qt_area,ds_gentilico,nr_ddd,dt_registro)VALUES (35,3510609,'CARAPICUÍBA','-23.5233762','-46.8406947','761','34,546','CARAPICUIBANO','11',current_timestamp);</v>
      </c>
    </row>
    <row r="124" spans="1:12" x14ac:dyDescent="0.25">
      <c r="A124">
        <v>35</v>
      </c>
      <c r="B124" s="21" t="s">
        <v>15796</v>
      </c>
      <c r="C124" s="39" t="s">
        <v>15797</v>
      </c>
      <c r="D124" s="3" t="s">
        <v>25689</v>
      </c>
      <c r="E124" s="3" t="s">
        <v>25690</v>
      </c>
      <c r="F124" s="3" t="s">
        <v>20840</v>
      </c>
      <c r="G124" s="21">
        <v>639.24800000000005</v>
      </c>
      <c r="H124" s="29" t="s">
        <v>4909</v>
      </c>
      <c r="I124">
        <v>17</v>
      </c>
      <c r="J124" t="s">
        <v>82</v>
      </c>
      <c r="K124" t="str">
        <f t="shared" si="2"/>
        <v>35,3510708,'CARDOSO','-20.08037912','-49.91365671','428','639,248','CARDOSENSE','17',current_timestamp);</v>
      </c>
      <c r="L124" t="str">
        <f t="shared" si="3"/>
        <v>INSERT INTO municipio (cd_estado,cd_municipio,ds_municipio,vl_latitude,vl_longitude,vl_altitude,qt_area,ds_gentilico,nr_ddd,dt_registro)VALUES (35,3510708,'CARDOSO','-20.08037912','-49.91365671','428','639,248','CARDOSENSE','17',current_timestamp);</v>
      </c>
    </row>
    <row r="125" spans="1:12" x14ac:dyDescent="0.25">
      <c r="A125">
        <v>35</v>
      </c>
      <c r="B125" s="21" t="s">
        <v>15798</v>
      </c>
      <c r="C125" s="39" t="s">
        <v>15799</v>
      </c>
      <c r="D125" s="3" t="s">
        <v>25691</v>
      </c>
      <c r="E125" s="3" t="s">
        <v>25692</v>
      </c>
      <c r="F125" s="3" t="s">
        <v>17537</v>
      </c>
      <c r="G125" s="21">
        <v>864.22500000000002</v>
      </c>
      <c r="H125" s="29" t="s">
        <v>23514</v>
      </c>
      <c r="I125">
        <v>19</v>
      </c>
      <c r="J125" t="s">
        <v>82</v>
      </c>
      <c r="K125" t="str">
        <f t="shared" si="2"/>
        <v>35,3510807,'CASA BRANCA','-21.7706099','-47.0853953','675','864,225','CASA-BRANQUENSE','19',current_timestamp);</v>
      </c>
      <c r="L125" t="str">
        <f t="shared" si="3"/>
        <v>INSERT INTO municipio (cd_estado,cd_municipio,ds_municipio,vl_latitude,vl_longitude,vl_altitude,qt_area,ds_gentilico,nr_ddd,dt_registro)VALUES (35,3510807,'CASA BRANCA','-21.7706099','-47.0853953','675','864,225','CASA-BRANQUENSE','19',current_timestamp);</v>
      </c>
    </row>
    <row r="126" spans="1:12" x14ac:dyDescent="0.25">
      <c r="A126">
        <v>35</v>
      </c>
      <c r="B126" s="21" t="s">
        <v>15800</v>
      </c>
      <c r="C126" s="39" t="s">
        <v>15801</v>
      </c>
      <c r="D126" s="3" t="s">
        <v>25693</v>
      </c>
      <c r="E126" s="3" t="s">
        <v>25694</v>
      </c>
      <c r="F126" s="3" t="s">
        <v>17519</v>
      </c>
      <c r="G126" s="21">
        <v>191.68299999999999</v>
      </c>
      <c r="H126" s="29" t="s">
        <v>23515</v>
      </c>
      <c r="I126">
        <v>16</v>
      </c>
      <c r="J126" t="s">
        <v>82</v>
      </c>
      <c r="K126" t="str">
        <f t="shared" si="2"/>
        <v>35,3510906,'CÁSSIA DOS COQUEIROS','-21.28179667','-47.16887712','888','191,683','CASSIANO','16',current_timestamp);</v>
      </c>
      <c r="L126" t="str">
        <f t="shared" si="3"/>
        <v>INSERT INTO municipio (cd_estado,cd_municipio,ds_municipio,vl_latitude,vl_longitude,vl_altitude,qt_area,ds_gentilico,nr_ddd,dt_registro)VALUES (35,3510906,'CÁSSIA DOS COQUEIROS','-21.28179667','-47.16887712','888','191,683','CASSIANO','16',current_timestamp);</v>
      </c>
    </row>
    <row r="127" spans="1:12" x14ac:dyDescent="0.25">
      <c r="A127">
        <v>35</v>
      </c>
      <c r="B127" s="21" t="s">
        <v>15802</v>
      </c>
      <c r="C127" s="39" t="s">
        <v>15803</v>
      </c>
      <c r="D127" s="3" t="s">
        <v>25695</v>
      </c>
      <c r="E127" s="3" t="s">
        <v>25696</v>
      </c>
      <c r="F127" s="3" t="s">
        <v>3534</v>
      </c>
      <c r="G127" s="21">
        <v>1065.318</v>
      </c>
      <c r="H127" s="29" t="s">
        <v>22990</v>
      </c>
      <c r="I127">
        <v>18</v>
      </c>
      <c r="J127" t="s">
        <v>82</v>
      </c>
      <c r="K127" t="str">
        <f t="shared" si="2"/>
        <v>35,3511003,'CASTILHO','-20.87198495','-51.4901948','379','1065,318','CASTILHENSE','18',current_timestamp);</v>
      </c>
      <c r="L127" t="str">
        <f t="shared" si="3"/>
        <v>INSERT INTO municipio (cd_estado,cd_municipio,ds_municipio,vl_latitude,vl_longitude,vl_altitude,qt_area,ds_gentilico,nr_ddd,dt_registro)VALUES (35,3511003,'CASTILHO','-20.87198495','-51.4901948','379','1065,318','CASTILHENSE','18',current_timestamp);</v>
      </c>
    </row>
    <row r="128" spans="1:12" x14ac:dyDescent="0.25">
      <c r="A128">
        <v>35</v>
      </c>
      <c r="B128" s="21" t="s">
        <v>15804</v>
      </c>
      <c r="C128" s="39" t="s">
        <v>15805</v>
      </c>
      <c r="D128" s="3" t="s">
        <v>25697</v>
      </c>
      <c r="E128" s="3" t="s">
        <v>25698</v>
      </c>
      <c r="F128" s="3" t="s">
        <v>3569</v>
      </c>
      <c r="G128" s="21">
        <v>290.596</v>
      </c>
      <c r="H128" s="29" t="s">
        <v>22562</v>
      </c>
      <c r="I128">
        <v>17</v>
      </c>
      <c r="J128" t="s">
        <v>82</v>
      </c>
      <c r="K128" t="str">
        <f t="shared" si="2"/>
        <v>35,3511102,'CATANDUVA','-21.1315395','-48.9770671','491','290,596','CATANDUVENSE','17',current_timestamp);</v>
      </c>
      <c r="L128" t="str">
        <f t="shared" si="3"/>
        <v>INSERT INTO municipio (cd_estado,cd_municipio,ds_municipio,vl_latitude,vl_longitude,vl_altitude,qt_area,ds_gentilico,nr_ddd,dt_registro)VALUES (35,3511102,'CATANDUVA','-21.1315395','-48.9770671','491','290,596','CATANDUVENSE','17',current_timestamp);</v>
      </c>
    </row>
    <row r="129" spans="1:12" x14ac:dyDescent="0.25">
      <c r="A129">
        <v>35</v>
      </c>
      <c r="B129" s="21" t="s">
        <v>15806</v>
      </c>
      <c r="C129" s="39" t="s">
        <v>15807</v>
      </c>
      <c r="D129" s="3" t="s">
        <v>25699</v>
      </c>
      <c r="E129" s="3" t="s">
        <v>25700</v>
      </c>
      <c r="F129" s="3" t="s">
        <v>3887</v>
      </c>
      <c r="G129" s="21">
        <v>148.393</v>
      </c>
      <c r="H129" s="29" t="s">
        <v>23516</v>
      </c>
      <c r="I129">
        <v>17</v>
      </c>
      <c r="J129" t="s">
        <v>82</v>
      </c>
      <c r="K129" t="str">
        <f t="shared" si="2"/>
        <v>35,3511201,'CATIGUÁ','-21.0516542','-49.0620461','479','148,393','CATIGÜENSE','17',current_timestamp);</v>
      </c>
      <c r="L129" t="str">
        <f t="shared" si="3"/>
        <v>INSERT INTO municipio (cd_estado,cd_municipio,ds_municipio,vl_latitude,vl_longitude,vl_altitude,qt_area,ds_gentilico,nr_ddd,dt_registro)VALUES (35,3511201,'CATIGUÁ','-21.0516542','-49.0620461','479','148,393','CATIGÜENSE','17',current_timestamp);</v>
      </c>
    </row>
    <row r="130" spans="1:12" x14ac:dyDescent="0.25">
      <c r="A130">
        <v>35</v>
      </c>
      <c r="B130" s="21" t="s">
        <v>15808</v>
      </c>
      <c r="C130" s="39" t="s">
        <v>6517</v>
      </c>
      <c r="D130" s="3" t="s">
        <v>25701</v>
      </c>
      <c r="E130" s="3" t="s">
        <v>25702</v>
      </c>
      <c r="F130" s="3" t="s">
        <v>3821</v>
      </c>
      <c r="G130" s="21">
        <v>197.83799999999999</v>
      </c>
      <c r="H130" s="29" t="s">
        <v>6717</v>
      </c>
      <c r="I130">
        <v>17</v>
      </c>
      <c r="J130" t="s">
        <v>82</v>
      </c>
      <c r="K130" t="str">
        <f t="shared" ref="K130:K193" si="4">CONCATENATE(A130,",",B130,",'",C130,"','",D130,"','",E130,"','",F130,"','",G130,"','",H130,"','",I130,"',",J130,");")</f>
        <v>35,3511300,'CEDRAL','-20.9010599','-49.2663274','574','197,838','CEDRALENSE','17',current_timestamp);</v>
      </c>
      <c r="L130" t="str">
        <f t="shared" ref="L130:L193" si="5">CONCATENATE("INSERT INTO municipio (cd_estado,cd_municipio,ds_municipio,vl_latitude,vl_longitude,vl_altitude,qt_area,ds_gentilico,nr_ddd,dt_registro)VALUES (",K130)</f>
        <v>INSERT INTO municipio (cd_estado,cd_municipio,ds_municipio,vl_latitude,vl_longitude,vl_altitude,qt_area,ds_gentilico,nr_ddd,dt_registro)VALUES (35,3511300,'CEDRAL','-20.9010599','-49.2663274','574','197,838','CEDRALENSE','17',current_timestamp);</v>
      </c>
    </row>
    <row r="131" spans="1:12" x14ac:dyDescent="0.25">
      <c r="A131">
        <v>35</v>
      </c>
      <c r="B131" s="21" t="s">
        <v>15809</v>
      </c>
      <c r="C131" s="39" t="s">
        <v>15810</v>
      </c>
      <c r="D131" s="3" t="s">
        <v>25703</v>
      </c>
      <c r="E131" s="3" t="s">
        <v>25704</v>
      </c>
      <c r="F131" s="3" t="s">
        <v>1510</v>
      </c>
      <c r="G131" s="21">
        <v>511.62099999999998</v>
      </c>
      <c r="H131" s="29" t="s">
        <v>23238</v>
      </c>
      <c r="I131">
        <v>14</v>
      </c>
      <c r="J131" t="s">
        <v>82</v>
      </c>
      <c r="K131" t="str">
        <f t="shared" si="4"/>
        <v>35,3511409,'CERQUEIRA CÉSAR','-23.0379279','-49.1656268','752','511,621','CERQUEIRENSE','14',current_timestamp);</v>
      </c>
      <c r="L131" t="str">
        <f t="shared" si="5"/>
        <v>INSERT INTO municipio (cd_estado,cd_municipio,ds_municipio,vl_latitude,vl_longitude,vl_altitude,qt_area,ds_gentilico,nr_ddd,dt_registro)VALUES (35,3511409,'CERQUEIRA CÉSAR','-23.0379279','-49.1656268','752','511,621','CERQUEIRENSE','14',current_timestamp);</v>
      </c>
    </row>
    <row r="132" spans="1:12" x14ac:dyDescent="0.25">
      <c r="A132">
        <v>35</v>
      </c>
      <c r="B132" s="21" t="s">
        <v>15811</v>
      </c>
      <c r="C132" s="39" t="s">
        <v>15812</v>
      </c>
      <c r="D132" s="3" t="s">
        <v>25705</v>
      </c>
      <c r="E132" s="3" t="s">
        <v>25706</v>
      </c>
      <c r="F132" s="3" t="s">
        <v>9190</v>
      </c>
      <c r="G132" s="21">
        <v>127.803</v>
      </c>
      <c r="H132" s="29" t="s">
        <v>23517</v>
      </c>
      <c r="I132">
        <v>15</v>
      </c>
      <c r="J132" t="s">
        <v>82</v>
      </c>
      <c r="K132" t="str">
        <f t="shared" si="4"/>
        <v>35,3511508,'CERQUILHO','-23.1663875','-47.7458965','599','127,803','CERQUILHENSE','15',current_timestamp);</v>
      </c>
      <c r="L132" t="str">
        <f t="shared" si="5"/>
        <v>INSERT INTO municipio (cd_estado,cd_municipio,ds_municipio,vl_latitude,vl_longitude,vl_altitude,qt_area,ds_gentilico,nr_ddd,dt_registro)VALUES (35,3511508,'CERQUILHO','-23.1663875','-47.7458965','599','127,803','CERQUILHENSE','15',current_timestamp);</v>
      </c>
    </row>
    <row r="133" spans="1:12" x14ac:dyDescent="0.25">
      <c r="A133">
        <v>35</v>
      </c>
      <c r="B133" s="21" t="s">
        <v>15813</v>
      </c>
      <c r="C133" s="39" t="s">
        <v>15814</v>
      </c>
      <c r="D133" s="3" t="s">
        <v>25707</v>
      </c>
      <c r="E133" s="3" t="s">
        <v>25708</v>
      </c>
      <c r="F133" s="3" t="s">
        <v>1540</v>
      </c>
      <c r="G133" s="21">
        <v>190.392</v>
      </c>
      <c r="H133" s="29" t="s">
        <v>23518</v>
      </c>
      <c r="I133">
        <v>15</v>
      </c>
      <c r="J133" t="s">
        <v>82</v>
      </c>
      <c r="K133" t="str">
        <f t="shared" si="4"/>
        <v>35,3511607,'CESÁRIO LANGE','-23.225906','-47.9543849','603','190,392','CESARIANO-LANGE','15',current_timestamp);</v>
      </c>
      <c r="L133" t="str">
        <f t="shared" si="5"/>
        <v>INSERT INTO municipio (cd_estado,cd_municipio,ds_municipio,vl_latitude,vl_longitude,vl_altitude,qt_area,ds_gentilico,nr_ddd,dt_registro)VALUES (35,3511607,'CESÁRIO LANGE','-23.225906','-47.9543849','603','190,392','CESARIANO-LANGE','15',current_timestamp);</v>
      </c>
    </row>
    <row r="134" spans="1:12" x14ac:dyDescent="0.25">
      <c r="A134">
        <v>35</v>
      </c>
      <c r="B134" s="21" t="s">
        <v>15815</v>
      </c>
      <c r="C134" s="39" t="s">
        <v>15816</v>
      </c>
      <c r="D134" s="3" t="s">
        <v>25709</v>
      </c>
      <c r="E134" s="3" t="s">
        <v>25710</v>
      </c>
      <c r="F134" s="3" t="s">
        <v>1603</v>
      </c>
      <c r="G134" s="21">
        <v>175.846</v>
      </c>
      <c r="H134" s="29" t="s">
        <v>22894</v>
      </c>
      <c r="I134">
        <v>19</v>
      </c>
      <c r="J134" t="s">
        <v>82</v>
      </c>
      <c r="K134" t="str">
        <f t="shared" si="4"/>
        <v>35,3511706,'CHARQUEADA','-22.51333003','-47.7737689','614','175,846','CHARQUEADENSE','19',current_timestamp);</v>
      </c>
      <c r="L134" t="str">
        <f t="shared" si="5"/>
        <v>INSERT INTO municipio (cd_estado,cd_municipio,ds_municipio,vl_latitude,vl_longitude,vl_altitude,qt_area,ds_gentilico,nr_ddd,dt_registro)VALUES (35,3511706,'CHARQUEADA','-22.51333003','-47.7737689','614','175,846','CHARQUEADENSE','19',current_timestamp);</v>
      </c>
    </row>
    <row r="135" spans="1:12" x14ac:dyDescent="0.25">
      <c r="A135">
        <v>35</v>
      </c>
      <c r="B135" s="21" t="s">
        <v>15817</v>
      </c>
      <c r="C135" s="39" t="s">
        <v>15818</v>
      </c>
      <c r="D135" s="3" t="s">
        <v>25711</v>
      </c>
      <c r="E135" s="3" t="s">
        <v>25712</v>
      </c>
      <c r="F135" s="3" t="s">
        <v>2306</v>
      </c>
      <c r="G135" s="21">
        <v>188.732</v>
      </c>
      <c r="H135" s="29" t="s">
        <v>23519</v>
      </c>
      <c r="I135">
        <v>14</v>
      </c>
      <c r="J135" t="s">
        <v>82</v>
      </c>
      <c r="K135" t="str">
        <f t="shared" si="4"/>
        <v>35,3557204,'CHAVANTES','-23.0365439','-49.7096136','562','188,732','CHAVANTENSE','14',current_timestamp);</v>
      </c>
      <c r="L135" t="str">
        <f t="shared" si="5"/>
        <v>INSERT INTO municipio (cd_estado,cd_municipio,ds_municipio,vl_latitude,vl_longitude,vl_altitude,qt_area,ds_gentilico,nr_ddd,dt_registro)VALUES (35,3557204,'CHAVANTES','-23.0365439','-49.7096136','562','188,732','CHAVANTENSE','14',current_timestamp);</v>
      </c>
    </row>
    <row r="136" spans="1:12" x14ac:dyDescent="0.25">
      <c r="A136">
        <v>35</v>
      </c>
      <c r="B136" s="21" t="s">
        <v>15819</v>
      </c>
      <c r="C136" s="39" t="s">
        <v>15820</v>
      </c>
      <c r="D136" s="3" t="s">
        <v>25713</v>
      </c>
      <c r="E136" s="3" t="s">
        <v>25714</v>
      </c>
      <c r="F136" s="3" t="s">
        <v>3462</v>
      </c>
      <c r="G136" s="21">
        <v>168.59</v>
      </c>
      <c r="H136" s="29" t="s">
        <v>23520</v>
      </c>
      <c r="I136">
        <v>18</v>
      </c>
      <c r="J136" t="s">
        <v>82</v>
      </c>
      <c r="K136" t="str">
        <f t="shared" si="4"/>
        <v>35,3511904,'CLEMENTINA','-21.5592558','-50.44773817','469','168,59','CLEMENTINENSE','18',current_timestamp);</v>
      </c>
      <c r="L136" t="str">
        <f t="shared" si="5"/>
        <v>INSERT INTO municipio (cd_estado,cd_municipio,ds_municipio,vl_latitude,vl_longitude,vl_altitude,qt_area,ds_gentilico,nr_ddd,dt_registro)VALUES (35,3511904,'CLEMENTINA','-21.5592558','-50.44773817','469','168,59','CLEMENTINENSE','18',current_timestamp);</v>
      </c>
    </row>
    <row r="137" spans="1:12" x14ac:dyDescent="0.25">
      <c r="A137">
        <v>35</v>
      </c>
      <c r="B137" s="21" t="s">
        <v>15821</v>
      </c>
      <c r="C137" s="39" t="s">
        <v>15822</v>
      </c>
      <c r="D137" s="3" t="s">
        <v>25715</v>
      </c>
      <c r="E137" s="3" t="s">
        <v>25716</v>
      </c>
      <c r="F137" s="3" t="s">
        <v>24608</v>
      </c>
      <c r="G137" s="21">
        <v>422.303</v>
      </c>
      <c r="H137" s="29" t="s">
        <v>5674</v>
      </c>
      <c r="I137">
        <v>17</v>
      </c>
      <c r="J137" t="s">
        <v>82</v>
      </c>
      <c r="K137" t="str">
        <f t="shared" si="4"/>
        <v>35,3512001,'COLINA','-20.70934887','-48.53126697','601','422,303','COLINENSE','17',current_timestamp);</v>
      </c>
      <c r="L137" t="str">
        <f t="shared" si="5"/>
        <v>INSERT INTO municipio (cd_estado,cd_municipio,ds_municipio,vl_latitude,vl_longitude,vl_altitude,qt_area,ds_gentilico,nr_ddd,dt_registro)VALUES (35,3512001,'COLINA','-20.70934887','-48.53126697','601','422,303','COLINENSE','17',current_timestamp);</v>
      </c>
    </row>
    <row r="138" spans="1:12" x14ac:dyDescent="0.25">
      <c r="A138">
        <v>35</v>
      </c>
      <c r="B138" s="21" t="s">
        <v>15823</v>
      </c>
      <c r="C138" s="39" t="s">
        <v>15824</v>
      </c>
      <c r="D138" s="3" t="s">
        <v>25717</v>
      </c>
      <c r="E138" s="3" t="s">
        <v>25718</v>
      </c>
      <c r="F138" s="3" t="s">
        <v>1775</v>
      </c>
      <c r="G138" s="21">
        <v>728.64800000000002</v>
      </c>
      <c r="H138" s="29" t="s">
        <v>23521</v>
      </c>
      <c r="I138">
        <v>17</v>
      </c>
      <c r="J138" t="s">
        <v>82</v>
      </c>
      <c r="K138" t="str">
        <f t="shared" si="4"/>
        <v>35,3512100,'COLÔMBIA','-20.1767949','-48.6865005','481','728,648','COLOMBIENSE','17',current_timestamp);</v>
      </c>
      <c r="L138" t="str">
        <f t="shared" si="5"/>
        <v>INSERT INTO municipio (cd_estado,cd_municipio,ds_municipio,vl_latitude,vl_longitude,vl_altitude,qt_area,ds_gentilico,nr_ddd,dt_registro)VALUES (35,3512100,'COLÔMBIA','-20.1767949','-48.6865005','481','728,648','COLOMBIENSE','17',current_timestamp);</v>
      </c>
    </row>
    <row r="139" spans="1:12" x14ac:dyDescent="0.25">
      <c r="A139">
        <v>35</v>
      </c>
      <c r="B139" s="21" t="s">
        <v>15825</v>
      </c>
      <c r="C139" s="39" t="s">
        <v>15826</v>
      </c>
      <c r="D139" s="3" t="s">
        <v>25719</v>
      </c>
      <c r="E139" s="3" t="s">
        <v>25720</v>
      </c>
      <c r="F139" s="3" t="s">
        <v>2086</v>
      </c>
      <c r="G139" s="21">
        <v>182.79300000000001</v>
      </c>
      <c r="H139" s="29" t="s">
        <v>23522</v>
      </c>
      <c r="I139">
        <v>19</v>
      </c>
      <c r="J139" t="s">
        <v>82</v>
      </c>
      <c r="K139" t="str">
        <f t="shared" si="4"/>
        <v>35,3512209,'CONCHAL','-22.3374079','-47.1729943','607','182,793','CONCHALENSE','19',current_timestamp);</v>
      </c>
      <c r="L139" t="str">
        <f t="shared" si="5"/>
        <v>INSERT INTO municipio (cd_estado,cd_municipio,ds_municipio,vl_latitude,vl_longitude,vl_altitude,qt_area,ds_gentilico,nr_ddd,dt_registro)VALUES (35,3512209,'CONCHAL','-22.3374079','-47.1729943','607','182,793','CONCHALENSE','19',current_timestamp);</v>
      </c>
    </row>
    <row r="140" spans="1:12" x14ac:dyDescent="0.25">
      <c r="A140">
        <v>35</v>
      </c>
      <c r="B140" s="21" t="s">
        <v>15827</v>
      </c>
      <c r="C140" s="39" t="s">
        <v>15828</v>
      </c>
      <c r="D140" s="3" t="s">
        <v>25721</v>
      </c>
      <c r="E140" s="3" t="s">
        <v>25722</v>
      </c>
      <c r="F140" s="3" t="s">
        <v>2701</v>
      </c>
      <c r="G140" s="21">
        <v>466.12</v>
      </c>
      <c r="H140" s="29" t="s">
        <v>23523</v>
      </c>
      <c r="I140">
        <v>14</v>
      </c>
      <c r="J140" t="s">
        <v>82</v>
      </c>
      <c r="K140" t="str">
        <f t="shared" si="4"/>
        <v>35,3512308,'CONCHAS','-23.0154471','-48.0135025','499','466,12','CONCHENSE','14',current_timestamp);</v>
      </c>
      <c r="L140" t="str">
        <f t="shared" si="5"/>
        <v>INSERT INTO municipio (cd_estado,cd_municipio,ds_municipio,vl_latitude,vl_longitude,vl_altitude,qt_area,ds_gentilico,nr_ddd,dt_registro)VALUES (35,3512308,'CONCHAS','-23.0154471','-48.0135025','499','466,12','CONCHENSE','14',current_timestamp);</v>
      </c>
    </row>
    <row r="141" spans="1:12" x14ac:dyDescent="0.25">
      <c r="A141">
        <v>35</v>
      </c>
      <c r="B141" s="21" t="s">
        <v>15829</v>
      </c>
      <c r="C141" s="39" t="s">
        <v>15830</v>
      </c>
      <c r="D141" s="3" t="s">
        <v>25723</v>
      </c>
      <c r="E141" s="3" t="s">
        <v>25724</v>
      </c>
      <c r="F141" s="3" t="s">
        <v>3865</v>
      </c>
      <c r="G141" s="21">
        <v>137.57900000000001</v>
      </c>
      <c r="H141" s="29" t="s">
        <v>23524</v>
      </c>
      <c r="I141">
        <v>19</v>
      </c>
      <c r="J141" t="s">
        <v>82</v>
      </c>
      <c r="K141" t="str">
        <f t="shared" si="4"/>
        <v>35,3512407,'CORDEIRÓPOLIS','-22.4818598','-47.4593897','663','137,579','CORDEIROPOLENSE','19',current_timestamp);</v>
      </c>
      <c r="L141" t="str">
        <f t="shared" si="5"/>
        <v>INSERT INTO municipio (cd_estado,cd_municipio,ds_municipio,vl_latitude,vl_longitude,vl_altitude,qt_area,ds_gentilico,nr_ddd,dt_registro)VALUES (35,3512407,'CORDEIRÓPOLIS','-22.4818598','-47.4593897','663','137,579','CORDEIROPOLENSE','19',current_timestamp);</v>
      </c>
    </row>
    <row r="142" spans="1:12" x14ac:dyDescent="0.25">
      <c r="A142">
        <v>35</v>
      </c>
      <c r="B142" s="21" t="s">
        <v>15831</v>
      </c>
      <c r="C142" s="39" t="s">
        <v>15832</v>
      </c>
      <c r="D142" s="3" t="s">
        <v>25725</v>
      </c>
      <c r="E142" s="3" t="s">
        <v>25726</v>
      </c>
      <c r="F142" s="3" t="s">
        <v>1705</v>
      </c>
      <c r="G142" s="21">
        <v>246.82499999999999</v>
      </c>
      <c r="H142" s="29" t="s">
        <v>23525</v>
      </c>
      <c r="I142">
        <v>18</v>
      </c>
      <c r="J142" t="s">
        <v>82</v>
      </c>
      <c r="K142" t="str">
        <f t="shared" si="4"/>
        <v>35,3512506,'COROADOS','-21.3524399','-50.28689146','412','246,825','COROADENSE','18',current_timestamp);</v>
      </c>
      <c r="L142" t="str">
        <f t="shared" si="5"/>
        <v>INSERT INTO municipio (cd_estado,cd_municipio,ds_municipio,vl_latitude,vl_longitude,vl_altitude,qt_area,ds_gentilico,nr_ddd,dt_registro)VALUES (35,3512506,'COROADOS','-21.3524399','-50.28689146','412','246,825','COROADENSE','18',current_timestamp);</v>
      </c>
    </row>
    <row r="143" spans="1:12" x14ac:dyDescent="0.25">
      <c r="A143">
        <v>35</v>
      </c>
      <c r="B143" s="21" t="s">
        <v>15833</v>
      </c>
      <c r="C143" s="39" t="s">
        <v>15834</v>
      </c>
      <c r="D143" s="3" t="s">
        <v>25727</v>
      </c>
      <c r="E143" s="3" t="s">
        <v>25728</v>
      </c>
      <c r="F143" s="3" t="s">
        <v>3682</v>
      </c>
      <c r="G143" s="21">
        <v>303.83</v>
      </c>
      <c r="H143" s="29" t="s">
        <v>5007</v>
      </c>
      <c r="I143">
        <v>14</v>
      </c>
      <c r="J143" t="s">
        <v>82</v>
      </c>
      <c r="K143" t="str">
        <f t="shared" si="4"/>
        <v>35,3512605,'CORONEL MACEDO','-23.63090165','-49.31228399','631','303,83','MACEDENSE','14',current_timestamp);</v>
      </c>
      <c r="L143" t="str">
        <f t="shared" si="5"/>
        <v>INSERT INTO municipio (cd_estado,cd_municipio,ds_municipio,vl_latitude,vl_longitude,vl_altitude,qt_area,ds_gentilico,nr_ddd,dt_registro)VALUES (35,3512605,'CORONEL MACEDO','-23.63090165','-49.31228399','631','303,83','MACEDENSE','14',current_timestamp);</v>
      </c>
    </row>
    <row r="144" spans="1:12" x14ac:dyDescent="0.25">
      <c r="A144">
        <v>35</v>
      </c>
      <c r="B144" s="21" t="s">
        <v>15835</v>
      </c>
      <c r="C144" s="39" t="s">
        <v>15836</v>
      </c>
      <c r="D144" s="3" t="s">
        <v>25729</v>
      </c>
      <c r="E144" s="3" t="s">
        <v>25730</v>
      </c>
      <c r="F144" s="3" t="s">
        <v>1493</v>
      </c>
      <c r="G144" s="21">
        <v>278.62200000000001</v>
      </c>
      <c r="H144" s="29" t="s">
        <v>22576</v>
      </c>
      <c r="I144">
        <v>19</v>
      </c>
      <c r="J144" t="s">
        <v>82</v>
      </c>
      <c r="K144" t="str">
        <f t="shared" si="4"/>
        <v>35,3512704,'CORUMBATAÍ','-22.22294579','-47.6233077','585','278,622','CORUMBATAIENSE','19',current_timestamp);</v>
      </c>
      <c r="L144" t="str">
        <f t="shared" si="5"/>
        <v>INSERT INTO municipio (cd_estado,cd_municipio,ds_municipio,vl_latitude,vl_longitude,vl_altitude,qt_area,ds_gentilico,nr_ddd,dt_registro)VALUES (35,3512704,'CORUMBATAÍ','-22.22294579','-47.6233077','585','278,622','CORUMBATAIENSE','19',current_timestamp);</v>
      </c>
    </row>
    <row r="145" spans="1:12" x14ac:dyDescent="0.25">
      <c r="A145">
        <v>35</v>
      </c>
      <c r="B145" s="21" t="s">
        <v>15837</v>
      </c>
      <c r="C145" s="39" t="s">
        <v>15838</v>
      </c>
      <c r="D145" s="3" t="s">
        <v>25731</v>
      </c>
      <c r="E145" s="3" t="s">
        <v>25732</v>
      </c>
      <c r="F145" s="3" t="s">
        <v>7586</v>
      </c>
      <c r="G145" s="21">
        <v>154.66499999999999</v>
      </c>
      <c r="H145" s="29" t="s">
        <v>23526</v>
      </c>
      <c r="I145">
        <v>19</v>
      </c>
      <c r="J145" t="s">
        <v>82</v>
      </c>
      <c r="K145" t="str">
        <f t="shared" si="4"/>
        <v>35,3512803,'COSMÓPOLIS','-22.6417578','-47.1927699','584','154,665','COSMOPOLENSE','19',current_timestamp);</v>
      </c>
      <c r="L145" t="str">
        <f t="shared" si="5"/>
        <v>INSERT INTO municipio (cd_estado,cd_municipio,ds_municipio,vl_latitude,vl_longitude,vl_altitude,qt_area,ds_gentilico,nr_ddd,dt_registro)VALUES (35,3512803,'COSMÓPOLIS','-22.6417578','-47.1927699','584','154,665','COSMOPOLENSE','19',current_timestamp);</v>
      </c>
    </row>
    <row r="146" spans="1:12" x14ac:dyDescent="0.25">
      <c r="A146">
        <v>35</v>
      </c>
      <c r="B146" s="21" t="s">
        <v>15839</v>
      </c>
      <c r="C146" s="39" t="s">
        <v>15840</v>
      </c>
      <c r="D146" s="3" t="s">
        <v>25733</v>
      </c>
      <c r="E146" s="3" t="s">
        <v>25734</v>
      </c>
      <c r="F146" s="3" t="s">
        <v>2010</v>
      </c>
      <c r="G146" s="21">
        <v>441.68</v>
      </c>
      <c r="H146" s="29" t="s">
        <v>23527</v>
      </c>
      <c r="I146">
        <v>17</v>
      </c>
      <c r="J146" t="s">
        <v>82</v>
      </c>
      <c r="K146" t="str">
        <f t="shared" si="4"/>
        <v>35,3512902,'COSMORAMA','-20.48183853','-49.78031874','526','441,68','COSMORAMENSE','17',current_timestamp);</v>
      </c>
      <c r="L146" t="str">
        <f t="shared" si="5"/>
        <v>INSERT INTO municipio (cd_estado,cd_municipio,ds_municipio,vl_latitude,vl_longitude,vl_altitude,qt_area,ds_gentilico,nr_ddd,dt_registro)VALUES (35,3512902,'COSMORAMA','-20.48183853','-49.78031874','526','441,68','COSMORAMENSE','17',current_timestamp);</v>
      </c>
    </row>
    <row r="147" spans="1:12" x14ac:dyDescent="0.25">
      <c r="A147">
        <v>35</v>
      </c>
      <c r="B147" s="21" t="s">
        <v>15841</v>
      </c>
      <c r="C147" s="39" t="s">
        <v>15842</v>
      </c>
      <c r="D147" s="3" t="s">
        <v>25735</v>
      </c>
      <c r="E147" s="3" t="s">
        <v>25736</v>
      </c>
      <c r="F147" s="3" t="s">
        <v>2050</v>
      </c>
      <c r="G147" s="21">
        <v>323.99400000000003</v>
      </c>
      <c r="H147" s="29" t="s">
        <v>23528</v>
      </c>
      <c r="I147">
        <v>11</v>
      </c>
      <c r="J147" t="s">
        <v>82</v>
      </c>
      <c r="K147" t="str">
        <f t="shared" si="4"/>
        <v>35,3513009,'COTIA','-23.60314109','-46.91880941','792','323,994','COTIANO','11',current_timestamp);</v>
      </c>
      <c r="L147" t="str">
        <f t="shared" si="5"/>
        <v>INSERT INTO municipio (cd_estado,cd_municipio,ds_municipio,vl_latitude,vl_longitude,vl_altitude,qt_area,ds_gentilico,nr_ddd,dt_registro)VALUES (35,3513009,'COTIA','-23.60314109','-46.91880941','792','323,994','COTIANO','11',current_timestamp);</v>
      </c>
    </row>
    <row r="148" spans="1:12" x14ac:dyDescent="0.25">
      <c r="A148">
        <v>35</v>
      </c>
      <c r="B148" s="21" t="s">
        <v>15843</v>
      </c>
      <c r="C148" s="39" t="s">
        <v>15844</v>
      </c>
      <c r="D148" s="3" t="s">
        <v>25737</v>
      </c>
      <c r="E148" s="3" t="s">
        <v>25738</v>
      </c>
      <c r="F148" s="3" t="s">
        <v>2050</v>
      </c>
      <c r="G148" s="21">
        <v>311.423</v>
      </c>
      <c r="H148" s="29" t="s">
        <v>23529</v>
      </c>
      <c r="I148">
        <v>16</v>
      </c>
      <c r="J148" t="s">
        <v>82</v>
      </c>
      <c r="K148" t="str">
        <f t="shared" si="4"/>
        <v>35,3513108,'CRAVINHOS','-21.34180761','-47.73531675','792','311,423','CRAVINHENSE','16',current_timestamp);</v>
      </c>
      <c r="L148" t="str">
        <f t="shared" si="5"/>
        <v>INSERT INTO municipio (cd_estado,cd_municipio,ds_municipio,vl_latitude,vl_longitude,vl_altitude,qt_area,ds_gentilico,nr_ddd,dt_registro)VALUES (35,3513108,'CRAVINHOS','-21.34180761','-47.73531675','792','311,423','CRAVINHENSE','16',current_timestamp);</v>
      </c>
    </row>
    <row r="149" spans="1:12" x14ac:dyDescent="0.25">
      <c r="A149">
        <v>35</v>
      </c>
      <c r="B149" s="21" t="s">
        <v>15845</v>
      </c>
      <c r="C149" s="39" t="s">
        <v>15846</v>
      </c>
      <c r="D149" s="3" t="s">
        <v>25739</v>
      </c>
      <c r="E149" s="3" t="s">
        <v>25740</v>
      </c>
      <c r="F149" s="3" t="s">
        <v>3491</v>
      </c>
      <c r="G149" s="21">
        <v>385.23</v>
      </c>
      <c r="H149" s="29" t="s">
        <v>16987</v>
      </c>
      <c r="I149">
        <v>16</v>
      </c>
      <c r="J149" t="s">
        <v>82</v>
      </c>
      <c r="K149" t="str">
        <f t="shared" si="4"/>
        <v>35,3513207,'CRISTAIS PAULISTA','-20.403495','-47.420744','992','385,23','CRISTALENSE','16',current_timestamp);</v>
      </c>
      <c r="L149" t="str">
        <f t="shared" si="5"/>
        <v>INSERT INTO municipio (cd_estado,cd_municipio,ds_municipio,vl_latitude,vl_longitude,vl_altitude,qt_area,ds_gentilico,nr_ddd,dt_registro)VALUES (35,3513207,'CRISTAIS PAULISTA','-20.403495','-47.420744','992','385,23','CRISTALENSE','16',current_timestamp);</v>
      </c>
    </row>
    <row r="150" spans="1:12" x14ac:dyDescent="0.25">
      <c r="A150">
        <v>35</v>
      </c>
      <c r="B150" s="21" t="s">
        <v>15847</v>
      </c>
      <c r="C150" s="39" t="s">
        <v>15848</v>
      </c>
      <c r="D150" s="3" t="s">
        <v>25741</v>
      </c>
      <c r="E150" s="3" t="s">
        <v>25742</v>
      </c>
      <c r="F150" s="3" t="s">
        <v>2444</v>
      </c>
      <c r="G150" s="21">
        <v>149.33000000000001</v>
      </c>
      <c r="H150" s="29" t="s">
        <v>23530</v>
      </c>
      <c r="I150">
        <v>18</v>
      </c>
      <c r="J150" t="s">
        <v>82</v>
      </c>
      <c r="K150" t="str">
        <f t="shared" si="4"/>
        <v>35,3513306,'CRUZÁLIA','-22.74319677','-50.79149008','366','149,33','CRUZALIENSE','18',current_timestamp);</v>
      </c>
      <c r="L150" t="str">
        <f t="shared" si="5"/>
        <v>INSERT INTO municipio (cd_estado,cd_municipio,ds_municipio,vl_latitude,vl_longitude,vl_altitude,qt_area,ds_gentilico,nr_ddd,dt_registro)VALUES (35,3513306,'CRUZÁLIA','-22.74319677','-50.79149008','366','149,33','CRUZALIENSE','18',current_timestamp);</v>
      </c>
    </row>
    <row r="151" spans="1:12" x14ac:dyDescent="0.25">
      <c r="A151">
        <v>35</v>
      </c>
      <c r="B151" s="21" t="s">
        <v>15849</v>
      </c>
      <c r="C151" s="39" t="s">
        <v>15850</v>
      </c>
      <c r="D151" s="3" t="s">
        <v>25743</v>
      </c>
      <c r="E151" s="3" t="s">
        <v>25744</v>
      </c>
      <c r="F151" s="3" t="s">
        <v>24754</v>
      </c>
      <c r="G151" s="21">
        <v>305.69900000000001</v>
      </c>
      <c r="H151" s="29" t="s">
        <v>4133</v>
      </c>
      <c r="I151">
        <v>12</v>
      </c>
      <c r="J151" t="s">
        <v>82</v>
      </c>
      <c r="K151" t="str">
        <f t="shared" si="4"/>
        <v>35,3513405,'CRUZEIRO','-22.5725277','-44.9689743','544','305,699','CRUZEIRENSE','12',current_timestamp);</v>
      </c>
      <c r="L151" t="str">
        <f t="shared" si="5"/>
        <v>INSERT INTO municipio (cd_estado,cd_municipio,ds_municipio,vl_latitude,vl_longitude,vl_altitude,qt_area,ds_gentilico,nr_ddd,dt_registro)VALUES (35,3513405,'CRUZEIRO','-22.5725277','-44.9689743','544','305,699','CRUZEIRENSE','12',current_timestamp);</v>
      </c>
    </row>
    <row r="152" spans="1:12" x14ac:dyDescent="0.25">
      <c r="A152">
        <v>35</v>
      </c>
      <c r="B152" s="21" t="s">
        <v>15851</v>
      </c>
      <c r="C152" s="39" t="s">
        <v>15852</v>
      </c>
      <c r="D152" s="3" t="s">
        <v>25745</v>
      </c>
      <c r="E152" s="3" t="s">
        <v>25746</v>
      </c>
      <c r="F152" s="3" t="s">
        <v>2189</v>
      </c>
      <c r="G152" s="21">
        <v>142.87899999999999</v>
      </c>
      <c r="H152" s="29" t="s">
        <v>23531</v>
      </c>
      <c r="I152">
        <v>13</v>
      </c>
      <c r="J152" t="s">
        <v>82</v>
      </c>
      <c r="K152" t="str">
        <f t="shared" si="4"/>
        <v>35,3513504,'CUBATÃO','-23.8911275','-46.424095','6','142,879','CUBATENSE','13',current_timestamp);</v>
      </c>
      <c r="L152" t="str">
        <f t="shared" si="5"/>
        <v>INSERT INTO municipio (cd_estado,cd_municipio,ds_municipio,vl_latitude,vl_longitude,vl_altitude,qt_area,ds_gentilico,nr_ddd,dt_registro)VALUES (35,3513504,'CUBATÃO','-23.8911275','-46.424095','6','142,879','CUBATENSE','13',current_timestamp);</v>
      </c>
    </row>
    <row r="153" spans="1:12" x14ac:dyDescent="0.25">
      <c r="A153">
        <v>35</v>
      </c>
      <c r="B153" s="21" t="s">
        <v>15853</v>
      </c>
      <c r="C153" s="39" t="s">
        <v>15854</v>
      </c>
      <c r="D153" s="3" t="s">
        <v>25747</v>
      </c>
      <c r="E153" s="3" t="s">
        <v>25748</v>
      </c>
      <c r="F153" s="3" t="s">
        <v>17883</v>
      </c>
      <c r="G153" s="21">
        <v>1407.25</v>
      </c>
      <c r="H153" s="29" t="s">
        <v>23532</v>
      </c>
      <c r="I153">
        <v>12</v>
      </c>
      <c r="J153" t="s">
        <v>82</v>
      </c>
      <c r="K153" t="str">
        <f t="shared" si="4"/>
        <v>35,3513603,'CUNHA','-23.07414517','-44.95599031','910','1407,25','CUNHENSE','12',current_timestamp);</v>
      </c>
      <c r="L153" t="str">
        <f t="shared" si="5"/>
        <v>INSERT INTO municipio (cd_estado,cd_municipio,ds_municipio,vl_latitude,vl_longitude,vl_altitude,qt_area,ds_gentilico,nr_ddd,dt_registro)VALUES (35,3513603,'CUNHA','-23.07414517','-44.95599031','910','1407,25','CUNHENSE','12',current_timestamp);</v>
      </c>
    </row>
    <row r="154" spans="1:12" x14ac:dyDescent="0.25">
      <c r="A154">
        <v>35</v>
      </c>
      <c r="B154" s="21" t="s">
        <v>15855</v>
      </c>
      <c r="C154" s="39" t="s">
        <v>15856</v>
      </c>
      <c r="D154" s="3" t="s">
        <v>25749</v>
      </c>
      <c r="E154" s="3" t="s">
        <v>25750</v>
      </c>
      <c r="F154" s="3" t="s">
        <v>1903</v>
      </c>
      <c r="G154" s="21">
        <v>753.70600000000002</v>
      </c>
      <c r="H154" s="29" t="s">
        <v>23533</v>
      </c>
      <c r="I154">
        <v>19</v>
      </c>
      <c r="J154" t="s">
        <v>82</v>
      </c>
      <c r="K154" t="str">
        <f t="shared" si="4"/>
        <v>35,3513702,'DESCALVADO','-21.9159262','-47.6202824','688','753,706','DESCALVADENSE','19',current_timestamp);</v>
      </c>
      <c r="L154" t="str">
        <f t="shared" si="5"/>
        <v>INSERT INTO municipio (cd_estado,cd_municipio,ds_municipio,vl_latitude,vl_longitude,vl_altitude,qt_area,ds_gentilico,nr_ddd,dt_registro)VALUES (35,3513702,'DESCALVADO','-21.9159262','-47.6202824','688','753,706','DESCALVADENSE','19',current_timestamp);</v>
      </c>
    </row>
    <row r="155" spans="1:12" x14ac:dyDescent="0.25">
      <c r="A155">
        <v>35</v>
      </c>
      <c r="B155" s="21" t="s">
        <v>15857</v>
      </c>
      <c r="C155" s="39" t="s">
        <v>15858</v>
      </c>
      <c r="D155" s="3" t="s">
        <v>25751</v>
      </c>
      <c r="E155" s="3" t="s">
        <v>25752</v>
      </c>
      <c r="F155" s="3" t="s">
        <v>2204</v>
      </c>
      <c r="G155" s="21">
        <v>30.731999999999999</v>
      </c>
      <c r="H155" s="29" t="s">
        <v>23534</v>
      </c>
      <c r="I155">
        <v>11</v>
      </c>
      <c r="J155" t="s">
        <v>82</v>
      </c>
      <c r="K155" t="str">
        <f t="shared" si="4"/>
        <v>35,3513801,'DIADEMA','-23.6811675','-46.6205616','809','30,732','DIADEMENSE','11',current_timestamp);</v>
      </c>
      <c r="L155" t="str">
        <f t="shared" si="5"/>
        <v>INSERT INTO municipio (cd_estado,cd_municipio,ds_municipio,vl_latitude,vl_longitude,vl_altitude,qt_area,ds_gentilico,nr_ddd,dt_registro)VALUES (35,3513801,'DIADEMA','-23.6811675','-46.6205616','809','30,732','DIADEMENSE','11',current_timestamp);</v>
      </c>
    </row>
    <row r="156" spans="1:12" x14ac:dyDescent="0.25">
      <c r="A156">
        <v>35</v>
      </c>
      <c r="B156" s="21" t="s">
        <v>15859</v>
      </c>
      <c r="C156" s="39" t="s">
        <v>15860</v>
      </c>
      <c r="D156" s="3" t="s">
        <v>25753</v>
      </c>
      <c r="E156" s="3" t="s">
        <v>25754</v>
      </c>
      <c r="F156" s="3" t="s">
        <v>9995</v>
      </c>
      <c r="G156" s="21">
        <v>88.132999999999996</v>
      </c>
      <c r="H156" s="29" t="s">
        <v>23535</v>
      </c>
      <c r="I156">
        <v>17</v>
      </c>
      <c r="J156" t="s">
        <v>82</v>
      </c>
      <c r="K156" t="str">
        <f t="shared" si="4"/>
        <v>35,3513850,'DIRCE REIS','-20.4641955','-50.6072295','404','88,133','DIRCENSE','17',current_timestamp);</v>
      </c>
      <c r="L156" t="str">
        <f t="shared" si="5"/>
        <v>INSERT INTO municipio (cd_estado,cd_municipio,ds_municipio,vl_latitude,vl_longitude,vl_altitude,qt_area,ds_gentilico,nr_ddd,dt_registro)VALUES (35,3513850,'DIRCE REIS','-20.4641955','-50.6072295','404','88,133','DIRCENSE','17',current_timestamp);</v>
      </c>
    </row>
    <row r="157" spans="1:12" x14ac:dyDescent="0.25">
      <c r="A157">
        <v>35</v>
      </c>
      <c r="B157" s="21" t="s">
        <v>15861</v>
      </c>
      <c r="C157" s="39" t="s">
        <v>15862</v>
      </c>
      <c r="D157" s="3" t="s">
        <v>25755</v>
      </c>
      <c r="E157" s="3" t="s">
        <v>25756</v>
      </c>
      <c r="F157" s="3" t="s">
        <v>25757</v>
      </c>
      <c r="G157" s="21">
        <v>223.749</v>
      </c>
      <c r="H157" s="29" t="s">
        <v>17004</v>
      </c>
      <c r="I157">
        <v>19</v>
      </c>
      <c r="J157" t="s">
        <v>82</v>
      </c>
      <c r="K157" t="str">
        <f t="shared" si="4"/>
        <v>35,3513900,'DIVINOLÂNDIA','-21.66149501','-46.73969796','1056','223,749','DIVINOLANDENSE','19',current_timestamp);</v>
      </c>
      <c r="L157" t="str">
        <f t="shared" si="5"/>
        <v>INSERT INTO municipio (cd_estado,cd_municipio,ds_municipio,vl_latitude,vl_longitude,vl_altitude,qt_area,ds_gentilico,nr_ddd,dt_registro)VALUES (35,3513900,'DIVINOLÂNDIA','-21.66149501','-46.73969796','1056','223,749','DIVINOLANDENSE','19',current_timestamp);</v>
      </c>
    </row>
    <row r="158" spans="1:12" x14ac:dyDescent="0.25">
      <c r="A158">
        <v>35</v>
      </c>
      <c r="B158" s="21" t="s">
        <v>15863</v>
      </c>
      <c r="C158" s="39" t="s">
        <v>15864</v>
      </c>
      <c r="D158" s="3" t="s">
        <v>25758</v>
      </c>
      <c r="E158" s="3" t="s">
        <v>25759</v>
      </c>
      <c r="F158" s="3" t="s">
        <v>2661</v>
      </c>
      <c r="G158" s="21">
        <v>149.72900000000001</v>
      </c>
      <c r="H158" s="29" t="s">
        <v>23536</v>
      </c>
      <c r="I158">
        <v>16</v>
      </c>
      <c r="J158" t="s">
        <v>82</v>
      </c>
      <c r="K158" t="str">
        <f t="shared" si="4"/>
        <v>35,3514007,'DOBRADA','-21.5156249','-48.39347','582','149,729','DOBRADENSE','16',current_timestamp);</v>
      </c>
      <c r="L158" t="str">
        <f t="shared" si="5"/>
        <v>INSERT INTO municipio (cd_estado,cd_municipio,ds_municipio,vl_latitude,vl_longitude,vl_altitude,qt_area,ds_gentilico,nr_ddd,dt_registro)VALUES (35,3514007,'DOBRADA','-21.5156249','-48.39347','582','149,729','DOBRADENSE','16',current_timestamp);</v>
      </c>
    </row>
    <row r="159" spans="1:12" x14ac:dyDescent="0.25">
      <c r="A159">
        <v>35</v>
      </c>
      <c r="B159" s="21" t="s">
        <v>15865</v>
      </c>
      <c r="C159" s="39" t="s">
        <v>15866</v>
      </c>
      <c r="D159" s="3" t="s">
        <v>25760</v>
      </c>
      <c r="E159" s="3" t="s">
        <v>25761</v>
      </c>
      <c r="F159" s="3" t="s">
        <v>1903</v>
      </c>
      <c r="G159" s="21">
        <v>632.97199999999998</v>
      </c>
      <c r="H159" s="29" t="s">
        <v>23537</v>
      </c>
      <c r="I159">
        <v>14</v>
      </c>
      <c r="J159" t="s">
        <v>82</v>
      </c>
      <c r="K159" t="str">
        <f t="shared" si="4"/>
        <v>35,3514106,'DOIS CÓRREGOS','-22.3734081','-48.3860575','688','632,972','DOIS-CORREGUENSE','14',current_timestamp);</v>
      </c>
      <c r="L159" t="str">
        <f t="shared" si="5"/>
        <v>INSERT INTO municipio (cd_estado,cd_municipio,ds_municipio,vl_latitude,vl_longitude,vl_altitude,qt_area,ds_gentilico,nr_ddd,dt_registro)VALUES (35,3514106,'DOIS CÓRREGOS','-22.3734081','-48.3860575','688','632,972','DOIS-CORREGUENSE','14',current_timestamp);</v>
      </c>
    </row>
    <row r="160" spans="1:12" x14ac:dyDescent="0.25">
      <c r="A160">
        <v>35</v>
      </c>
      <c r="B160" s="21" t="s">
        <v>15867</v>
      </c>
      <c r="C160" s="39" t="s">
        <v>15868</v>
      </c>
      <c r="D160" s="3" t="s">
        <v>25762</v>
      </c>
      <c r="E160" s="3" t="s">
        <v>25763</v>
      </c>
      <c r="F160" s="3" t="s">
        <v>3687</v>
      </c>
      <c r="G160" s="21">
        <v>77.938999999999993</v>
      </c>
      <c r="H160" s="29" t="s">
        <v>23538</v>
      </c>
      <c r="I160">
        <v>17</v>
      </c>
      <c r="J160" t="s">
        <v>82</v>
      </c>
      <c r="K160" t="str">
        <f t="shared" si="4"/>
        <v>35,3514205,'DOLCINÓPOLIS','-20.1240752','-50.5148486','468','77,939','DOLCINOPOLENSE','17',current_timestamp);</v>
      </c>
      <c r="L160" t="str">
        <f t="shared" si="5"/>
        <v>INSERT INTO municipio (cd_estado,cd_municipio,ds_municipio,vl_latitude,vl_longitude,vl_altitude,qt_area,ds_gentilico,nr_ddd,dt_registro)VALUES (35,3514205,'DOLCINÓPOLIS','-20.1240752','-50.5148486','468','77,939','DOLCINOPOLENSE','17',current_timestamp);</v>
      </c>
    </row>
    <row r="161" spans="1:12" x14ac:dyDescent="0.25">
      <c r="A161">
        <v>35</v>
      </c>
      <c r="B161" s="21" t="s">
        <v>15869</v>
      </c>
      <c r="C161" s="39" t="s">
        <v>15870</v>
      </c>
      <c r="D161" s="3" t="s">
        <v>25764</v>
      </c>
      <c r="E161" s="3" t="s">
        <v>25765</v>
      </c>
      <c r="F161" s="3" t="s">
        <v>17937</v>
      </c>
      <c r="G161" s="21">
        <v>205.874</v>
      </c>
      <c r="H161" s="29" t="s">
        <v>5862</v>
      </c>
      <c r="I161">
        <v>16</v>
      </c>
      <c r="J161" t="s">
        <v>82</v>
      </c>
      <c r="K161" t="str">
        <f t="shared" si="4"/>
        <v>35,3514304,'DOURADO','-22.11031276','-48.31609011','697','205,874','DOURADENSE','16',current_timestamp);</v>
      </c>
      <c r="L161" t="str">
        <f t="shared" si="5"/>
        <v>INSERT INTO municipio (cd_estado,cd_municipio,ds_municipio,vl_latitude,vl_longitude,vl_altitude,qt_area,ds_gentilico,nr_ddd,dt_registro)VALUES (35,3514304,'DOURADO','-22.11031276','-48.31609011','697','205,874','DOURADENSE','16',current_timestamp);</v>
      </c>
    </row>
    <row r="162" spans="1:12" x14ac:dyDescent="0.25">
      <c r="A162">
        <v>35</v>
      </c>
      <c r="B162" s="21" t="s">
        <v>15871</v>
      </c>
      <c r="C162" s="39" t="s">
        <v>15872</v>
      </c>
      <c r="D162" s="3" t="s">
        <v>25766</v>
      </c>
      <c r="E162" s="3" t="s">
        <v>25767</v>
      </c>
      <c r="F162" s="3" t="s">
        <v>21664</v>
      </c>
      <c r="G162" s="21">
        <v>487.68799999999999</v>
      </c>
      <c r="H162" s="29" t="s">
        <v>23539</v>
      </c>
      <c r="I162">
        <v>18</v>
      </c>
      <c r="J162" t="s">
        <v>82</v>
      </c>
      <c r="K162" t="str">
        <f t="shared" si="4"/>
        <v>35,3514403,'DRACENA','-21.49034978','-51.53838873','413','487,688','DRACENENSE','18',current_timestamp);</v>
      </c>
      <c r="L162" t="str">
        <f t="shared" si="5"/>
        <v>INSERT INTO municipio (cd_estado,cd_municipio,ds_municipio,vl_latitude,vl_longitude,vl_altitude,qt_area,ds_gentilico,nr_ddd,dt_registro)VALUES (35,3514403,'DRACENA','-21.49034978','-51.53838873','413','487,688','DRACENENSE','18',current_timestamp);</v>
      </c>
    </row>
    <row r="163" spans="1:12" x14ac:dyDescent="0.25">
      <c r="A163">
        <v>35</v>
      </c>
      <c r="B163" s="21" t="s">
        <v>15873</v>
      </c>
      <c r="C163" s="39" t="s">
        <v>15874</v>
      </c>
      <c r="D163" s="3" t="s">
        <v>25768</v>
      </c>
      <c r="E163" s="3" t="s">
        <v>25769</v>
      </c>
      <c r="F163" s="3" t="s">
        <v>2172</v>
      </c>
      <c r="G163" s="21">
        <v>264.55700000000002</v>
      </c>
      <c r="H163" s="29" t="s">
        <v>23540</v>
      </c>
      <c r="I163">
        <v>14</v>
      </c>
      <c r="J163" t="s">
        <v>82</v>
      </c>
      <c r="K163" t="str">
        <f t="shared" si="4"/>
        <v>35,3514502,'DUARTINA','-22.4148027','-49.4085197','505','264,557','DUARTINENSE','14',current_timestamp);</v>
      </c>
      <c r="L163" t="str">
        <f t="shared" si="5"/>
        <v>INSERT INTO municipio (cd_estado,cd_municipio,ds_municipio,vl_latitude,vl_longitude,vl_altitude,qt_area,ds_gentilico,nr_ddd,dt_registro)VALUES (35,3514502,'DUARTINA','-22.4148027','-49.4085197','505','264,557','DUARTINENSE','14',current_timestamp);</v>
      </c>
    </row>
    <row r="164" spans="1:12" x14ac:dyDescent="0.25">
      <c r="A164">
        <v>35</v>
      </c>
      <c r="B164" s="21" t="s">
        <v>15875</v>
      </c>
      <c r="C164" s="39" t="s">
        <v>15876</v>
      </c>
      <c r="D164" s="3" t="s">
        <v>25770</v>
      </c>
      <c r="E164" s="3" t="s">
        <v>25771</v>
      </c>
      <c r="F164" s="3" t="s">
        <v>3198</v>
      </c>
      <c r="G164" s="21">
        <v>111.376</v>
      </c>
      <c r="H164" s="29" t="s">
        <v>23541</v>
      </c>
      <c r="I164">
        <v>16</v>
      </c>
      <c r="J164" t="s">
        <v>82</v>
      </c>
      <c r="K164" t="str">
        <f t="shared" si="4"/>
        <v>35,3514601,'DUMONT','-21.23932244','-47.97465563','588','111,376','DUMONENSE','16',current_timestamp);</v>
      </c>
      <c r="L164" t="str">
        <f t="shared" si="5"/>
        <v>INSERT INTO municipio (cd_estado,cd_municipio,ds_municipio,vl_latitude,vl_longitude,vl_altitude,qt_area,ds_gentilico,nr_ddd,dt_registro)VALUES (35,3514601,'DUMONT','-21.23932244','-47.97465563','588','111,376','DUMONENSE','16',current_timestamp);</v>
      </c>
    </row>
    <row r="165" spans="1:12" x14ac:dyDescent="0.25">
      <c r="A165">
        <v>35</v>
      </c>
      <c r="B165" s="21" t="s">
        <v>15877</v>
      </c>
      <c r="C165" s="39" t="s">
        <v>15878</v>
      </c>
      <c r="D165" s="3" t="s">
        <v>25772</v>
      </c>
      <c r="E165" s="3" t="s">
        <v>25773</v>
      </c>
      <c r="F165" s="3" t="s">
        <v>20817</v>
      </c>
      <c r="G165" s="21">
        <v>515.25800000000004</v>
      </c>
      <c r="H165" s="29" t="s">
        <v>23542</v>
      </c>
      <c r="I165">
        <v>18</v>
      </c>
      <c r="J165" t="s">
        <v>82</v>
      </c>
      <c r="K165" t="str">
        <f t="shared" si="4"/>
        <v>35,3514700,'ECHAPORÃ','-22.42927566','-50.20440778','687','515,258','ECHAPORENSE','18',current_timestamp);</v>
      </c>
      <c r="L165" t="str">
        <f t="shared" si="5"/>
        <v>INSERT INTO municipio (cd_estado,cd_municipio,ds_municipio,vl_latitude,vl_longitude,vl_altitude,qt_area,ds_gentilico,nr_ddd,dt_registro)VALUES (35,3514700,'ECHAPORÃ','-22.42927566','-50.20440778','687','515,258','ECHAPORENSE','18',current_timestamp);</v>
      </c>
    </row>
    <row r="166" spans="1:12" x14ac:dyDescent="0.25">
      <c r="A166">
        <v>35</v>
      </c>
      <c r="B166" s="21" t="s">
        <v>15879</v>
      </c>
      <c r="C166" s="39" t="s">
        <v>4006</v>
      </c>
      <c r="D166" s="3" t="s">
        <v>25774</v>
      </c>
      <c r="E166" s="3" t="s">
        <v>25775</v>
      </c>
      <c r="F166" s="3" t="s">
        <v>626</v>
      </c>
      <c r="G166" s="21">
        <v>1654.2560000000001</v>
      </c>
      <c r="H166" s="29" t="s">
        <v>5863</v>
      </c>
      <c r="I166">
        <v>13</v>
      </c>
      <c r="J166" t="s">
        <v>82</v>
      </c>
      <c r="K166" t="str">
        <f t="shared" si="4"/>
        <v>35,3514809,'ELDORADO','-24.52525107','-48.10826805','36','1654,256','ELDORADENSE','13',current_timestamp);</v>
      </c>
      <c r="L166" t="str">
        <f t="shared" si="5"/>
        <v>INSERT INTO municipio (cd_estado,cd_municipio,ds_municipio,vl_latitude,vl_longitude,vl_altitude,qt_area,ds_gentilico,nr_ddd,dt_registro)VALUES (35,3514809,'ELDORADO','-24.52525107','-48.10826805','36','1654,256','ELDORADENSE','13',current_timestamp);</v>
      </c>
    </row>
    <row r="167" spans="1:12" x14ac:dyDescent="0.25">
      <c r="A167">
        <v>35</v>
      </c>
      <c r="B167" s="21" t="s">
        <v>15880</v>
      </c>
      <c r="C167" s="39" t="s">
        <v>15881</v>
      </c>
      <c r="D167" s="3" t="s">
        <v>25776</v>
      </c>
      <c r="E167" s="3" t="s">
        <v>25777</v>
      </c>
      <c r="F167" s="3" t="s">
        <v>2497</v>
      </c>
      <c r="G167" s="21">
        <v>202.36</v>
      </c>
      <c r="H167" s="29" t="s">
        <v>23543</v>
      </c>
      <c r="I167">
        <v>19</v>
      </c>
      <c r="J167" t="s">
        <v>82</v>
      </c>
      <c r="K167" t="str">
        <f t="shared" si="4"/>
        <v>35,3514908,'ELIAS FAUSTO','-23.0433127','-47.37010468','559','202,36','ELIAS-FAUSTENSE','19',current_timestamp);</v>
      </c>
      <c r="L167" t="str">
        <f t="shared" si="5"/>
        <v>INSERT INTO municipio (cd_estado,cd_municipio,ds_municipio,vl_latitude,vl_longitude,vl_altitude,qt_area,ds_gentilico,nr_ddd,dt_registro)VALUES (35,3514908,'ELIAS FAUSTO','-23.0433127','-47.37010468','559','202,36','ELIAS-FAUSTENSE','19',current_timestamp);</v>
      </c>
    </row>
    <row r="168" spans="1:12" x14ac:dyDescent="0.25">
      <c r="A168">
        <v>35</v>
      </c>
      <c r="B168" s="21" t="s">
        <v>15882</v>
      </c>
      <c r="C168" s="39" t="s">
        <v>15883</v>
      </c>
      <c r="D168" s="3" t="s">
        <v>25778</v>
      </c>
      <c r="E168" s="3" t="s">
        <v>25779</v>
      </c>
      <c r="F168" s="3" t="s">
        <v>3418</v>
      </c>
      <c r="G168" s="21">
        <v>93.98</v>
      </c>
      <c r="H168" s="29" t="s">
        <v>23544</v>
      </c>
      <c r="I168">
        <v>17</v>
      </c>
      <c r="J168" t="s">
        <v>82</v>
      </c>
      <c r="K168" t="str">
        <f t="shared" si="4"/>
        <v>35,3514924,'ELISIÁRIO','-21.16586734','-49.11197666','508','93,98','ELISIARENSE','17',current_timestamp);</v>
      </c>
      <c r="L168" t="str">
        <f t="shared" si="5"/>
        <v>INSERT INTO municipio (cd_estado,cd_municipio,ds_municipio,vl_latitude,vl_longitude,vl_altitude,qt_area,ds_gentilico,nr_ddd,dt_registro)VALUES (35,3514924,'ELISIÁRIO','-21.16586734','-49.11197666','508','93,98','ELISIARENSE','17',current_timestamp);</v>
      </c>
    </row>
    <row r="169" spans="1:12" x14ac:dyDescent="0.25">
      <c r="A169">
        <v>35</v>
      </c>
      <c r="B169" s="21" t="s">
        <v>15884</v>
      </c>
      <c r="C169" s="39" t="s">
        <v>15885</v>
      </c>
      <c r="D169" s="3" t="s">
        <v>25780</v>
      </c>
      <c r="E169" s="3" t="s">
        <v>25781</v>
      </c>
      <c r="F169" s="3" t="s">
        <v>20887</v>
      </c>
      <c r="G169" s="21">
        <v>83.129000000000005</v>
      </c>
      <c r="H169" s="29" t="s">
        <v>23545</v>
      </c>
      <c r="I169">
        <v>17</v>
      </c>
      <c r="J169" t="s">
        <v>82</v>
      </c>
      <c r="K169" t="str">
        <f t="shared" si="4"/>
        <v>35,3514957,'EMBAÚBA','-20.98174005','-48.83700353','551','83,129','EMBAUBENSE','17',current_timestamp);</v>
      </c>
      <c r="L169" t="str">
        <f t="shared" si="5"/>
        <v>INSERT INTO municipio (cd_estado,cd_municipio,ds_municipio,vl_latitude,vl_longitude,vl_altitude,qt_area,ds_gentilico,nr_ddd,dt_registro)VALUES (35,3514957,'EMBAÚBA','-20.98174005','-48.83700353','551','83,129','EMBAUBENSE','17',current_timestamp);</v>
      </c>
    </row>
    <row r="170" spans="1:12" x14ac:dyDescent="0.25">
      <c r="A170">
        <v>35</v>
      </c>
      <c r="B170" s="21" t="s">
        <v>15886</v>
      </c>
      <c r="C170" s="39" t="s">
        <v>15887</v>
      </c>
      <c r="D170" s="3" t="s">
        <v>25784</v>
      </c>
      <c r="E170" s="3" t="s">
        <v>25785</v>
      </c>
      <c r="F170" s="3" t="s">
        <v>3515</v>
      </c>
      <c r="G170" s="21">
        <v>70.397999999999996</v>
      </c>
      <c r="H170" s="29" t="s">
        <v>23546</v>
      </c>
      <c r="I170">
        <v>11</v>
      </c>
      <c r="J170" t="s">
        <v>82</v>
      </c>
      <c r="K170" t="str">
        <f t="shared" si="4"/>
        <v>35,3515004,'EMBU DAS ARTES','-23.6515085','-46.8521864','777','70,398','EMBUENSE','11',current_timestamp);</v>
      </c>
      <c r="L170" t="str">
        <f t="shared" si="5"/>
        <v>INSERT INTO municipio (cd_estado,cd_municipio,ds_municipio,vl_latitude,vl_longitude,vl_altitude,qt_area,ds_gentilico,nr_ddd,dt_registro)VALUES (35,3515004,'EMBU DAS ARTES','-23.6515085','-46.8521864','777','70,398','EMBUENSE','11',current_timestamp);</v>
      </c>
    </row>
    <row r="171" spans="1:12" x14ac:dyDescent="0.25">
      <c r="A171">
        <v>35</v>
      </c>
      <c r="B171" s="21" t="s">
        <v>15888</v>
      </c>
      <c r="C171" s="39" t="s">
        <v>15889</v>
      </c>
      <c r="D171" s="3" t="s">
        <v>25782</v>
      </c>
      <c r="E171" s="3" t="s">
        <v>25783</v>
      </c>
      <c r="F171" s="3" t="s">
        <v>3624</v>
      </c>
      <c r="G171" s="21">
        <v>155.64099999999999</v>
      </c>
      <c r="H171" s="29" t="s">
        <v>23547</v>
      </c>
      <c r="I171">
        <v>11</v>
      </c>
      <c r="J171" t="s">
        <v>82</v>
      </c>
      <c r="K171" t="str">
        <f t="shared" si="4"/>
        <v>35,3515103,'EMBU-GUAÇU','-23.82987','-46.8137007','764','155,641','EMBU-GUAÇUENSE','11',current_timestamp);</v>
      </c>
      <c r="L171" t="str">
        <f t="shared" si="5"/>
        <v>INSERT INTO municipio (cd_estado,cd_municipio,ds_municipio,vl_latitude,vl_longitude,vl_altitude,qt_area,ds_gentilico,nr_ddd,dt_registro)VALUES (35,3515103,'EMBU-GUAÇU','-23.82987','-46.8137007','764','155,641','EMBU-GUAÇUENSE','11',current_timestamp);</v>
      </c>
    </row>
    <row r="172" spans="1:12" x14ac:dyDescent="0.25">
      <c r="A172">
        <v>35</v>
      </c>
      <c r="B172" s="21" t="s">
        <v>15890</v>
      </c>
      <c r="C172" s="39" t="s">
        <v>15891</v>
      </c>
      <c r="D172" s="3" t="s">
        <v>25786</v>
      </c>
      <c r="E172" s="3" t="s">
        <v>25787</v>
      </c>
      <c r="F172" s="3" t="s">
        <v>2976</v>
      </c>
      <c r="G172" s="21">
        <v>225.167</v>
      </c>
      <c r="H172" s="29" t="s">
        <v>23548</v>
      </c>
      <c r="I172">
        <v>18</v>
      </c>
      <c r="J172" t="s">
        <v>82</v>
      </c>
      <c r="K172" t="str">
        <f t="shared" si="4"/>
        <v>35,3515129,'EMILIANÓPOLIS','-21.831157','-51.4828339','341','225,167','EMILIANÓPOLENSE','18',current_timestamp);</v>
      </c>
      <c r="L172" t="str">
        <f t="shared" si="5"/>
        <v>INSERT INTO municipio (cd_estado,cd_municipio,ds_municipio,vl_latitude,vl_longitude,vl_altitude,qt_area,ds_gentilico,nr_ddd,dt_registro)VALUES (35,3515129,'EMILIANÓPOLIS','-21.831157','-51.4828339','341','225,167','EMILIANÓPOLENSE','18',current_timestamp);</v>
      </c>
    </row>
    <row r="173" spans="1:12" x14ac:dyDescent="0.25">
      <c r="A173">
        <v>35</v>
      </c>
      <c r="B173" s="21" t="s">
        <v>15892</v>
      </c>
      <c r="C173" s="39" t="s">
        <v>15893</v>
      </c>
      <c r="D173" s="3" t="s">
        <v>25788</v>
      </c>
      <c r="E173" s="3" t="s">
        <v>25789</v>
      </c>
      <c r="F173" s="3" t="s">
        <v>20492</v>
      </c>
      <c r="G173" s="21">
        <v>109.941</v>
      </c>
      <c r="H173" s="29" t="s">
        <v>23549</v>
      </c>
      <c r="I173">
        <v>19</v>
      </c>
      <c r="J173" t="s">
        <v>82</v>
      </c>
      <c r="K173" t="str">
        <f t="shared" si="4"/>
        <v>35,3515152,'ENGENHEIRO COELHO','-22.48795504','-47.2113204','630','109,941','ENGENHEIRO COELHENSE','19',current_timestamp);</v>
      </c>
      <c r="L173" t="str">
        <f t="shared" si="5"/>
        <v>INSERT INTO municipio (cd_estado,cd_municipio,ds_municipio,vl_latitude,vl_longitude,vl_altitude,qt_area,ds_gentilico,nr_ddd,dt_registro)VALUES (35,3515152,'ENGENHEIRO COELHO','-22.48795504','-47.2113204','630','109,941','ENGENHEIRO COELHENSE','19',current_timestamp);</v>
      </c>
    </row>
    <row r="174" spans="1:12" x14ac:dyDescent="0.25">
      <c r="A174">
        <v>35</v>
      </c>
      <c r="B174" s="21" t="s">
        <v>15894</v>
      </c>
      <c r="C174" s="39" t="s">
        <v>15895</v>
      </c>
      <c r="D174" s="3" t="s">
        <v>25790</v>
      </c>
      <c r="E174" s="3" t="s">
        <v>25791</v>
      </c>
      <c r="F174" s="3" t="s">
        <v>7668</v>
      </c>
      <c r="G174" s="21">
        <v>389.23500000000001</v>
      </c>
      <c r="H174" s="29" t="s">
        <v>22726</v>
      </c>
      <c r="I174">
        <v>19</v>
      </c>
      <c r="J174" t="s">
        <v>82</v>
      </c>
      <c r="K174" t="str">
        <f t="shared" si="4"/>
        <v>35,3515186,'ESPÍRITO SANTO DO PINHAL','-22.1909051','-46.7477548','856','389,235','PINHALENSE','19',current_timestamp);</v>
      </c>
      <c r="L174" t="str">
        <f t="shared" si="5"/>
        <v>INSERT INTO municipio (cd_estado,cd_municipio,ds_municipio,vl_latitude,vl_longitude,vl_altitude,qt_area,ds_gentilico,nr_ddd,dt_registro)VALUES (35,3515186,'ESPÍRITO SANTO DO PINHAL','-22.1909051','-46.7477548','856','389,235','PINHALENSE','19',current_timestamp);</v>
      </c>
    </row>
    <row r="175" spans="1:12" x14ac:dyDescent="0.25">
      <c r="A175">
        <v>35</v>
      </c>
      <c r="B175" s="21" t="s">
        <v>15896</v>
      </c>
      <c r="C175" s="39" t="s">
        <v>15897</v>
      </c>
      <c r="D175" s="3" t="s">
        <v>25792</v>
      </c>
      <c r="E175" s="3" t="s">
        <v>25793</v>
      </c>
      <c r="F175" s="3" t="s">
        <v>2172</v>
      </c>
      <c r="G175" s="21">
        <v>193.666</v>
      </c>
      <c r="H175" s="29" t="s">
        <v>23550</v>
      </c>
      <c r="I175">
        <v>14</v>
      </c>
      <c r="J175" t="s">
        <v>82</v>
      </c>
      <c r="K175" t="str">
        <f t="shared" si="4"/>
        <v>35,3515194,'ESPÍRITO SANTO DO TURVO','-22.69862407','-49.43030119','505','193,666','ESPÍRITO SANTENSE','14',current_timestamp);</v>
      </c>
      <c r="L175" t="str">
        <f t="shared" si="5"/>
        <v>INSERT INTO municipio (cd_estado,cd_municipio,ds_municipio,vl_latitude,vl_longitude,vl_altitude,qt_area,ds_gentilico,nr_ddd,dt_registro)VALUES (35,3515194,'ESPÍRITO SANTO DO TURVO','-22.69862407','-49.43030119','505','193,666','ESPÍRITO SANTENSE','14',current_timestamp);</v>
      </c>
    </row>
    <row r="176" spans="1:12" x14ac:dyDescent="0.25">
      <c r="A176">
        <v>35</v>
      </c>
      <c r="B176" s="21" t="s">
        <v>15898</v>
      </c>
      <c r="C176" s="39" t="s">
        <v>15899</v>
      </c>
      <c r="D176" s="3" t="s">
        <v>25794</v>
      </c>
      <c r="E176" s="3" t="s">
        <v>25795</v>
      </c>
      <c r="F176" s="3" t="s">
        <v>19793</v>
      </c>
      <c r="G176" s="21">
        <v>74.144000000000005</v>
      </c>
      <c r="H176" s="29" t="s">
        <v>17027</v>
      </c>
      <c r="I176">
        <v>19</v>
      </c>
      <c r="J176" t="s">
        <v>82</v>
      </c>
      <c r="K176" t="str">
        <f t="shared" si="4"/>
        <v>35,3557303,'ESTIVA GERBI','-22.27398641','-46.95567369','611','74,144','ESTIVENSE','19',current_timestamp);</v>
      </c>
      <c r="L176" t="str">
        <f t="shared" si="5"/>
        <v>INSERT INTO municipio (cd_estado,cd_municipio,ds_municipio,vl_latitude,vl_longitude,vl_altitude,qt_area,ds_gentilico,nr_ddd,dt_registro)VALUES (35,3557303,'ESTIVA GERBI','-22.27398641','-46.95567369','611','74,144','ESTIVENSE','19',current_timestamp);</v>
      </c>
    </row>
    <row r="177" spans="1:12" x14ac:dyDescent="0.25">
      <c r="A177">
        <v>35</v>
      </c>
      <c r="B177" s="21" t="s">
        <v>15900</v>
      </c>
      <c r="C177" s="39" t="s">
        <v>824</v>
      </c>
      <c r="D177" s="3" t="s">
        <v>25798</v>
      </c>
      <c r="E177" s="3" t="s">
        <v>25799</v>
      </c>
      <c r="F177" s="3" t="s">
        <v>9995</v>
      </c>
      <c r="G177" s="21">
        <v>264.98700000000002</v>
      </c>
      <c r="H177" s="29" t="s">
        <v>4175</v>
      </c>
      <c r="I177">
        <v>17</v>
      </c>
      <c r="J177" t="s">
        <v>82</v>
      </c>
      <c r="K177" t="str">
        <f t="shared" si="4"/>
        <v>35,3515301,'ESTRELA DO NORTE','-22.4859002','-51.6632163','404','264,987','ESTRELENSE','17',current_timestamp);</v>
      </c>
      <c r="L177" t="str">
        <f t="shared" si="5"/>
        <v>INSERT INTO municipio (cd_estado,cd_municipio,ds_municipio,vl_latitude,vl_longitude,vl_altitude,qt_area,ds_gentilico,nr_ddd,dt_registro)VALUES (35,3515301,'ESTRELA DO NORTE','-22.4859002','-51.6632163','404','264,987','ESTRELENSE','17',current_timestamp);</v>
      </c>
    </row>
    <row r="178" spans="1:12" x14ac:dyDescent="0.25">
      <c r="A178">
        <v>35</v>
      </c>
      <c r="B178" s="21" t="s">
        <v>15901</v>
      </c>
      <c r="C178" s="39" t="s">
        <v>23182</v>
      </c>
      <c r="D178" s="3" t="s">
        <v>25796</v>
      </c>
      <c r="E178" s="3" t="s">
        <v>25797</v>
      </c>
      <c r="F178" s="3" t="s">
        <v>3539</v>
      </c>
      <c r="G178" s="21">
        <v>296.28100000000001</v>
      </c>
      <c r="H178" s="29" t="s">
        <v>4175</v>
      </c>
      <c r="I178">
        <v>18</v>
      </c>
      <c r="J178" t="s">
        <v>82</v>
      </c>
      <c r="K178" t="str">
        <f t="shared" si="4"/>
        <v>35,3515202,'ESTRELA D''OESTE','-20.2875223','-50.4048507','477','296,281','ESTRELENSE','18',current_timestamp);</v>
      </c>
      <c r="L178" t="str">
        <f t="shared" si="5"/>
        <v>INSERT INTO municipio (cd_estado,cd_municipio,ds_municipio,vl_latitude,vl_longitude,vl_altitude,qt_area,ds_gentilico,nr_ddd,dt_registro)VALUES (35,3515202,'ESTRELA D''OESTE','-20.2875223','-50.4048507','477','296,281','ESTRELENSE','18',current_timestamp);</v>
      </c>
    </row>
    <row r="179" spans="1:12" x14ac:dyDescent="0.25">
      <c r="A179">
        <v>35</v>
      </c>
      <c r="B179" s="21" t="s">
        <v>15902</v>
      </c>
      <c r="C179" s="39" t="s">
        <v>15903</v>
      </c>
      <c r="D179" s="3" t="s">
        <v>25800</v>
      </c>
      <c r="E179" s="3" t="s">
        <v>25801</v>
      </c>
      <c r="F179" s="3" t="s">
        <v>1639</v>
      </c>
      <c r="G179" s="21">
        <v>573.89400000000001</v>
      </c>
      <c r="H179" s="29" t="s">
        <v>5013</v>
      </c>
      <c r="I179">
        <v>18</v>
      </c>
      <c r="J179" t="s">
        <v>82</v>
      </c>
      <c r="K179" t="str">
        <f t="shared" si="4"/>
        <v>35,3515350,'EUCLIDES DA CUNHA PAULISTA','-22.55851769','-52.59032965','290','573,894','EUCLIDENSE','18',current_timestamp);</v>
      </c>
      <c r="L179" t="str">
        <f t="shared" si="5"/>
        <v>INSERT INTO municipio (cd_estado,cd_municipio,ds_municipio,vl_latitude,vl_longitude,vl_altitude,qt_area,ds_gentilico,nr_ddd,dt_registro)VALUES (35,3515350,'EUCLIDES DA CUNHA PAULISTA','-22.55851769','-52.59032965','290','573,894','EUCLIDENSE','18',current_timestamp);</v>
      </c>
    </row>
    <row r="180" spans="1:12" x14ac:dyDescent="0.25">
      <c r="A180">
        <v>35</v>
      </c>
      <c r="B180" s="21" t="s">
        <v>15904</v>
      </c>
      <c r="C180" s="39" t="s">
        <v>15905</v>
      </c>
      <c r="D180" s="3" t="s">
        <v>25802</v>
      </c>
      <c r="E180" s="3" t="s">
        <v>25803</v>
      </c>
      <c r="F180" s="3" t="s">
        <v>1973</v>
      </c>
      <c r="G180" s="21">
        <v>429.17099999999999</v>
      </c>
      <c r="H180" s="29" t="s">
        <v>20237</v>
      </c>
      <c r="I180">
        <v>14</v>
      </c>
      <c r="J180" t="s">
        <v>82</v>
      </c>
      <c r="K180" t="str">
        <f t="shared" si="4"/>
        <v>35,3515400,'FARTURA','-23.38822243','-49.50711709','496','429,171','FARTURENSE','14',current_timestamp);</v>
      </c>
      <c r="L180" t="str">
        <f t="shared" si="5"/>
        <v>INSERT INTO municipio (cd_estado,cd_municipio,ds_municipio,vl_latitude,vl_longitude,vl_altitude,qt_area,ds_gentilico,nr_ddd,dt_registro)VALUES (35,3515400,'FARTURA','-23.38822243','-49.50711709','496','429,171','FARTURENSE','14',current_timestamp);</v>
      </c>
    </row>
    <row r="181" spans="1:12" x14ac:dyDescent="0.25">
      <c r="A181">
        <v>35</v>
      </c>
      <c r="B181" s="21" t="s">
        <v>15906</v>
      </c>
      <c r="C181" s="39" t="s">
        <v>15907</v>
      </c>
      <c r="D181" s="3" t="s">
        <v>25804</v>
      </c>
      <c r="E181" s="3" t="s">
        <v>25805</v>
      </c>
      <c r="F181" s="3" t="s">
        <v>2224</v>
      </c>
      <c r="G181" s="21">
        <v>169.99</v>
      </c>
      <c r="H181" s="29" t="s">
        <v>23551</v>
      </c>
      <c r="I181">
        <v>16</v>
      </c>
      <c r="J181" t="s">
        <v>82</v>
      </c>
      <c r="K181" t="str">
        <f t="shared" si="4"/>
        <v>35,3515608,'FERNANDO PRESTES','-21.266','-48.6872952','524','169,99','FERNANDO-PRESTENSE','16',current_timestamp);</v>
      </c>
      <c r="L181" t="str">
        <f t="shared" si="5"/>
        <v>INSERT INTO municipio (cd_estado,cd_municipio,ds_municipio,vl_latitude,vl_longitude,vl_altitude,qt_area,ds_gentilico,nr_ddd,dt_registro)VALUES (35,3515608,'FERNANDO PRESTES','-21.266','-48.6872952','524','169,99','FERNANDO-PRESTENSE','16',current_timestamp);</v>
      </c>
    </row>
    <row r="182" spans="1:12" x14ac:dyDescent="0.25">
      <c r="A182">
        <v>35</v>
      </c>
      <c r="B182" s="21" t="s">
        <v>15908</v>
      </c>
      <c r="C182" s="39" t="s">
        <v>15909</v>
      </c>
      <c r="D182" s="3" t="s">
        <v>25806</v>
      </c>
      <c r="E182" s="3" t="s">
        <v>25807</v>
      </c>
      <c r="F182" s="3" t="s">
        <v>2589</v>
      </c>
      <c r="G182" s="21">
        <v>549.79700000000003</v>
      </c>
      <c r="H182" s="29" t="s">
        <v>23552</v>
      </c>
      <c r="I182">
        <v>17</v>
      </c>
      <c r="J182" t="s">
        <v>82</v>
      </c>
      <c r="K182" t="str">
        <f t="shared" si="4"/>
        <v>35,3515509,'FERNANDÓPOLIS','-20.2806038','-50.2470927','545','549,797','FERNANDOPOLENSE','17',current_timestamp);</v>
      </c>
      <c r="L182" t="str">
        <f t="shared" si="5"/>
        <v>INSERT INTO municipio (cd_estado,cd_municipio,ds_municipio,vl_latitude,vl_longitude,vl_altitude,qt_area,ds_gentilico,nr_ddd,dt_registro)VALUES (35,3515509,'FERNANDÓPOLIS','-20.2806038','-50.2470927','545','549,797','FERNANDOPOLENSE','17',current_timestamp);</v>
      </c>
    </row>
    <row r="183" spans="1:12" x14ac:dyDescent="0.25">
      <c r="A183">
        <v>35</v>
      </c>
      <c r="B183" s="21" t="s">
        <v>15910</v>
      </c>
      <c r="C183" s="39" t="s">
        <v>15911</v>
      </c>
      <c r="D183" s="3" t="s">
        <v>25808</v>
      </c>
      <c r="E183" s="3" t="s">
        <v>25809</v>
      </c>
      <c r="F183" s="3" t="s">
        <v>2306</v>
      </c>
      <c r="G183" s="21">
        <v>100.504</v>
      </c>
      <c r="H183" s="29" t="s">
        <v>23553</v>
      </c>
      <c r="I183">
        <v>14</v>
      </c>
      <c r="J183" t="s">
        <v>82</v>
      </c>
      <c r="K183" t="str">
        <f t="shared" si="4"/>
        <v>35,3515657,'FERNÃO','-22.35954592','-49.51897189','562','100,504','FERNÃOENSE','14',current_timestamp);</v>
      </c>
      <c r="L183" t="str">
        <f t="shared" si="5"/>
        <v>INSERT INTO municipio (cd_estado,cd_municipio,ds_municipio,vl_latitude,vl_longitude,vl_altitude,qt_area,ds_gentilico,nr_ddd,dt_registro)VALUES (35,3515657,'FERNÃO','-22.35954592','-49.51897189','562','100,504','FERNÃOENSE','14',current_timestamp);</v>
      </c>
    </row>
    <row r="184" spans="1:12" x14ac:dyDescent="0.25">
      <c r="A184">
        <v>35</v>
      </c>
      <c r="B184" s="21" t="s">
        <v>15912</v>
      </c>
      <c r="C184" s="39" t="s">
        <v>15913</v>
      </c>
      <c r="D184" s="3" t="s">
        <v>25810</v>
      </c>
      <c r="E184" s="3" t="s">
        <v>25811</v>
      </c>
      <c r="F184" s="3" t="s">
        <v>3590</v>
      </c>
      <c r="G184" s="21">
        <v>29.564</v>
      </c>
      <c r="H184" s="29" t="s">
        <v>23554</v>
      </c>
      <c r="I184">
        <v>11</v>
      </c>
      <c r="J184" t="s">
        <v>82</v>
      </c>
      <c r="K184" t="str">
        <f t="shared" si="4"/>
        <v>35,3515707,'FERRAZ DE VASCONCELOS','-23.5289582','-46.3635823','818','29,564','FERRAZENSE','11',current_timestamp);</v>
      </c>
      <c r="L184" t="str">
        <f t="shared" si="5"/>
        <v>INSERT INTO municipio (cd_estado,cd_municipio,ds_municipio,vl_latitude,vl_longitude,vl_altitude,qt_area,ds_gentilico,nr_ddd,dt_registro)VALUES (35,3515707,'FERRAZ DE VASCONCELOS','-23.5289582','-46.3635823','818','29,564','FERRAZENSE','11',current_timestamp);</v>
      </c>
    </row>
    <row r="185" spans="1:12" x14ac:dyDescent="0.25">
      <c r="A185">
        <v>35</v>
      </c>
      <c r="B185" s="21" t="s">
        <v>15914</v>
      </c>
      <c r="C185" s="39" t="s">
        <v>15915</v>
      </c>
      <c r="D185" s="3" t="s">
        <v>25812</v>
      </c>
      <c r="E185" s="3" t="s">
        <v>25813</v>
      </c>
      <c r="F185" s="3" t="s">
        <v>474</v>
      </c>
      <c r="G185" s="21">
        <v>224.71100000000001</v>
      </c>
      <c r="H185" s="29" t="s">
        <v>23555</v>
      </c>
      <c r="I185">
        <v>18</v>
      </c>
      <c r="J185" t="s">
        <v>82</v>
      </c>
      <c r="K185" t="str">
        <f t="shared" si="4"/>
        <v>35,3515806,'FLORA RICA','-21.6767117','-51.38003111','387','224,711','FLORA-RIQUENSE','18',current_timestamp);</v>
      </c>
      <c r="L185" t="str">
        <f t="shared" si="5"/>
        <v>INSERT INTO municipio (cd_estado,cd_municipio,ds_municipio,vl_latitude,vl_longitude,vl_altitude,qt_area,ds_gentilico,nr_ddd,dt_registro)VALUES (35,3515806,'FLORA RICA','-21.6767117','-51.38003111','387','224,711','FLORA-RIQUENSE','18',current_timestamp);</v>
      </c>
    </row>
    <row r="186" spans="1:12" x14ac:dyDescent="0.25">
      <c r="A186">
        <v>35</v>
      </c>
      <c r="B186" s="21" t="s">
        <v>15916</v>
      </c>
      <c r="C186" s="39" t="s">
        <v>15917</v>
      </c>
      <c r="D186" s="3" t="s">
        <v>25814</v>
      </c>
      <c r="E186" s="3" t="s">
        <v>25815</v>
      </c>
      <c r="F186" s="3" t="s">
        <v>17897</v>
      </c>
      <c r="G186" s="21">
        <v>204.23599999999999</v>
      </c>
      <c r="H186" s="29" t="s">
        <v>23556</v>
      </c>
      <c r="I186">
        <v>17</v>
      </c>
      <c r="J186" t="s">
        <v>82</v>
      </c>
      <c r="K186" t="str">
        <f t="shared" si="4"/>
        <v>35,3515905,'FLOREAL','-20.67830182','-50.14672995','521','204,236','FLOREALENSE','17',current_timestamp);</v>
      </c>
      <c r="L186" t="str">
        <f t="shared" si="5"/>
        <v>INSERT INTO municipio (cd_estado,cd_municipio,ds_municipio,vl_latitude,vl_longitude,vl_altitude,qt_area,ds_gentilico,nr_ddd,dt_registro)VALUES (35,3515905,'FLOREAL','-20.67830182','-50.14672995','521','204,236','FLOREALENSE','17',current_timestamp);</v>
      </c>
    </row>
    <row r="187" spans="1:12" x14ac:dyDescent="0.25">
      <c r="A187">
        <v>35</v>
      </c>
      <c r="B187" s="21" t="s">
        <v>15918</v>
      </c>
      <c r="C187" s="39" t="s">
        <v>15919</v>
      </c>
      <c r="D187" s="3" t="s">
        <v>25816</v>
      </c>
      <c r="E187" s="3" t="s">
        <v>25817</v>
      </c>
      <c r="F187" s="3" t="s">
        <v>1792</v>
      </c>
      <c r="G187" s="21">
        <v>524.13800000000003</v>
      </c>
      <c r="H187" s="29" t="s">
        <v>22599</v>
      </c>
      <c r="I187">
        <v>18</v>
      </c>
      <c r="J187" t="s">
        <v>82</v>
      </c>
      <c r="K187" t="str">
        <f t="shared" si="4"/>
        <v>35,3516002,'FLÓRIDA PAULISTA','-21.6127143','-51.1724041','422','524,138','FLORIDENSE','18',current_timestamp);</v>
      </c>
      <c r="L187" t="str">
        <f t="shared" si="5"/>
        <v>INSERT INTO municipio (cd_estado,cd_municipio,ds_municipio,vl_latitude,vl_longitude,vl_altitude,qt_area,ds_gentilico,nr_ddd,dt_registro)VALUES (35,3516002,'FLÓRIDA PAULISTA','-21.6127143','-51.1724041','422','524,138','FLORIDENSE','18',current_timestamp);</v>
      </c>
    </row>
    <row r="188" spans="1:12" x14ac:dyDescent="0.25">
      <c r="A188">
        <v>35</v>
      </c>
      <c r="B188" s="21" t="s">
        <v>15920</v>
      </c>
      <c r="C188" s="39" t="s">
        <v>15921</v>
      </c>
      <c r="D188" s="3" t="s">
        <v>25818</v>
      </c>
      <c r="E188" s="3" t="s">
        <v>25819</v>
      </c>
      <c r="F188" s="3" t="s">
        <v>2745</v>
      </c>
      <c r="G188" s="21">
        <v>225.886</v>
      </c>
      <c r="H188" s="29" t="s">
        <v>23557</v>
      </c>
      <c r="I188">
        <v>18</v>
      </c>
      <c r="J188" t="s">
        <v>82</v>
      </c>
      <c r="K188" t="str">
        <f t="shared" si="4"/>
        <v>35,3516101,'FLORÍNIA','-22.90118189','-50.72535753','396','225,886','FLORINENSE OU FLORINEANO','18',current_timestamp);</v>
      </c>
      <c r="L188" t="str">
        <f t="shared" si="5"/>
        <v>INSERT INTO municipio (cd_estado,cd_municipio,ds_municipio,vl_latitude,vl_longitude,vl_altitude,qt_area,ds_gentilico,nr_ddd,dt_registro)VALUES (35,3516101,'FLORÍNIA','-22.90118189','-50.72535753','396','225,886','FLORINENSE OU FLORINEANO','18',current_timestamp);</v>
      </c>
    </row>
    <row r="189" spans="1:12" x14ac:dyDescent="0.25">
      <c r="A189">
        <v>35</v>
      </c>
      <c r="B189" s="21" t="s">
        <v>15922</v>
      </c>
      <c r="C189" s="39" t="s">
        <v>15923</v>
      </c>
      <c r="D189" s="3" t="s">
        <v>25820</v>
      </c>
      <c r="E189" s="3" t="s">
        <v>25821</v>
      </c>
      <c r="F189" s="3" t="s">
        <v>18019</v>
      </c>
      <c r="G189" s="21">
        <v>605.67899999999997</v>
      </c>
      <c r="H189" s="29" t="s">
        <v>23558</v>
      </c>
      <c r="I189">
        <v>16</v>
      </c>
      <c r="J189" t="s">
        <v>82</v>
      </c>
      <c r="K189" t="str">
        <f t="shared" si="4"/>
        <v>35,3516200,'FRANCA','-20.53923677','-47.4012208','1003','605,679','FRANCANO','16',current_timestamp);</v>
      </c>
      <c r="L189" t="str">
        <f t="shared" si="5"/>
        <v>INSERT INTO municipio (cd_estado,cd_municipio,ds_municipio,vl_latitude,vl_longitude,vl_altitude,qt_area,ds_gentilico,nr_ddd,dt_registro)VALUES (35,3516200,'FRANCA','-20.53923677','-47.4012208','1003','605,679','FRANCANO','16',current_timestamp);</v>
      </c>
    </row>
    <row r="190" spans="1:12" x14ac:dyDescent="0.25">
      <c r="A190">
        <v>35</v>
      </c>
      <c r="B190" s="21" t="s">
        <v>15924</v>
      </c>
      <c r="C190" s="39" t="s">
        <v>15925</v>
      </c>
      <c r="D190" s="3" t="s">
        <v>25822</v>
      </c>
      <c r="E190" s="3" t="s">
        <v>25823</v>
      </c>
      <c r="F190" s="3" t="s">
        <v>2808</v>
      </c>
      <c r="G190" s="21">
        <v>49.000999999999998</v>
      </c>
      <c r="H190" s="29" t="s">
        <v>23559</v>
      </c>
      <c r="I190">
        <v>11</v>
      </c>
      <c r="J190" t="s">
        <v>82</v>
      </c>
      <c r="K190" t="str">
        <f t="shared" si="4"/>
        <v>35,3516309,'FRANCISCO MORATO','-23.2791991','-46.7448164','782','49,001','MORATENSE','11',current_timestamp);</v>
      </c>
      <c r="L190" t="str">
        <f t="shared" si="5"/>
        <v>INSERT INTO municipio (cd_estado,cd_municipio,ds_municipio,vl_latitude,vl_longitude,vl_altitude,qt_area,ds_gentilico,nr_ddd,dt_registro)VALUES (35,3516309,'FRANCISCO MORATO','-23.2791991','-46.7448164','782','49,001','MORATENSE','11',current_timestamp);</v>
      </c>
    </row>
    <row r="191" spans="1:12" x14ac:dyDescent="0.25">
      <c r="A191">
        <v>35</v>
      </c>
      <c r="B191" s="21" t="s">
        <v>15926</v>
      </c>
      <c r="C191" s="39" t="s">
        <v>15927</v>
      </c>
      <c r="D191" s="3" t="s">
        <v>25824</v>
      </c>
      <c r="E191" s="3" t="s">
        <v>25825</v>
      </c>
      <c r="F191" s="3" t="s">
        <v>17845</v>
      </c>
      <c r="G191" s="21">
        <v>132.77500000000001</v>
      </c>
      <c r="H191" s="29" t="s">
        <v>23560</v>
      </c>
      <c r="I191">
        <v>11</v>
      </c>
      <c r="J191" t="s">
        <v>82</v>
      </c>
      <c r="K191" t="str">
        <f t="shared" si="4"/>
        <v>35,3516408,'FRANCO DA ROCHA','-23.3227655','-46.7292665','787','132,775','FRANCO-ROCHENSE','11',current_timestamp);</v>
      </c>
      <c r="L191" t="str">
        <f t="shared" si="5"/>
        <v>INSERT INTO municipio (cd_estado,cd_municipio,ds_municipio,vl_latitude,vl_longitude,vl_altitude,qt_area,ds_gentilico,nr_ddd,dt_registro)VALUES (35,3516408,'FRANCO DA ROCHA','-23.3227655','-46.7292665','787','132,775','FRANCO-ROCHENSE','11',current_timestamp);</v>
      </c>
    </row>
    <row r="192" spans="1:12" x14ac:dyDescent="0.25">
      <c r="A192">
        <v>35</v>
      </c>
      <c r="B192" s="21" t="s">
        <v>15928</v>
      </c>
      <c r="C192" s="39" t="s">
        <v>15929</v>
      </c>
      <c r="D192" s="3" t="s">
        <v>25826</v>
      </c>
      <c r="E192" s="3" t="s">
        <v>25827</v>
      </c>
      <c r="F192" s="3" t="s">
        <v>1850</v>
      </c>
      <c r="G192" s="21">
        <v>138.68100000000001</v>
      </c>
      <c r="H192" s="29" t="s">
        <v>5577</v>
      </c>
      <c r="I192">
        <v>18</v>
      </c>
      <c r="J192" t="s">
        <v>82</v>
      </c>
      <c r="K192" t="str">
        <f t="shared" si="4"/>
        <v>35,3516507,'GABRIEL MONTEIRO','-21.52979708','-50.55300951','443','138,681','MONTEIRENSE','18',current_timestamp);</v>
      </c>
      <c r="L192" t="str">
        <f t="shared" si="5"/>
        <v>INSERT INTO municipio (cd_estado,cd_municipio,ds_municipio,vl_latitude,vl_longitude,vl_altitude,qt_area,ds_gentilico,nr_ddd,dt_registro)VALUES (35,3516507,'GABRIEL MONTEIRO','-21.52979708','-50.55300951','443','138,681','MONTEIRENSE','18',current_timestamp);</v>
      </c>
    </row>
    <row r="193" spans="1:12" x14ac:dyDescent="0.25">
      <c r="A193">
        <v>35</v>
      </c>
      <c r="B193" s="21" t="s">
        <v>15930</v>
      </c>
      <c r="C193" s="39" t="s">
        <v>15931</v>
      </c>
      <c r="D193" s="3" t="s">
        <v>25828</v>
      </c>
      <c r="E193" s="3" t="s">
        <v>25829</v>
      </c>
      <c r="F193" s="3" t="s">
        <v>3607</v>
      </c>
      <c r="G193" s="21">
        <v>355.91399999999999</v>
      </c>
      <c r="H193" s="29" t="s">
        <v>23561</v>
      </c>
      <c r="I193">
        <v>14</v>
      </c>
      <c r="J193" t="s">
        <v>82</v>
      </c>
      <c r="K193" t="str">
        <f t="shared" si="4"/>
        <v>35,3516606,'GÁLIA','-22.2918896','-49.5503264','571','355,914','GALIENSE','14',current_timestamp);</v>
      </c>
      <c r="L193" t="str">
        <f t="shared" si="5"/>
        <v>INSERT INTO municipio (cd_estado,cd_municipio,ds_municipio,vl_latitude,vl_longitude,vl_altitude,qt_area,ds_gentilico,nr_ddd,dt_registro)VALUES (35,3516606,'GÁLIA','-22.2918896','-49.5503264','571','355,914','GALIENSE','14',current_timestamp);</v>
      </c>
    </row>
    <row r="194" spans="1:12" x14ac:dyDescent="0.25">
      <c r="A194">
        <v>35</v>
      </c>
      <c r="B194" s="21" t="s">
        <v>15932</v>
      </c>
      <c r="C194" s="39" t="s">
        <v>15933</v>
      </c>
      <c r="D194" s="3" t="s">
        <v>25830</v>
      </c>
      <c r="E194" s="3" t="s">
        <v>25831</v>
      </c>
      <c r="F194" s="3" t="s">
        <v>3621</v>
      </c>
      <c r="G194" s="21">
        <v>555.80700000000002</v>
      </c>
      <c r="H194" s="29" t="s">
        <v>23562</v>
      </c>
      <c r="I194">
        <v>14</v>
      </c>
      <c r="J194" t="s">
        <v>82</v>
      </c>
      <c r="K194" t="str">
        <f t="shared" ref="K194:K257" si="6">CONCATENATE(A194,",",B194,",'",C194,"','",D194,"','",E194,"','",F194,"','",G194,"','",H194,"','",I194,"',",J194,");")</f>
        <v>35,3516705,'GARÇA','-22.2125651','-49.6546093','685','555,807','GARCENSE','14',current_timestamp);</v>
      </c>
      <c r="L194" t="str">
        <f t="shared" ref="L194:L257" si="7">CONCATENATE("INSERT INTO municipio (cd_estado,cd_municipio,ds_municipio,vl_latitude,vl_longitude,vl_altitude,qt_area,ds_gentilico,nr_ddd,dt_registro)VALUES (",K194)</f>
        <v>INSERT INTO municipio (cd_estado,cd_municipio,ds_municipio,vl_latitude,vl_longitude,vl_altitude,qt_area,ds_gentilico,nr_ddd,dt_registro)VALUES (35,3516705,'GARÇA','-22.2125651','-49.6546093','685','555,807','GARCENSE','14',current_timestamp);</v>
      </c>
    </row>
    <row r="195" spans="1:12" x14ac:dyDescent="0.25">
      <c r="A195">
        <v>35</v>
      </c>
      <c r="B195" s="21" t="s">
        <v>15934</v>
      </c>
      <c r="C195" s="39" t="s">
        <v>15935</v>
      </c>
      <c r="D195" s="3" t="s">
        <v>25832</v>
      </c>
      <c r="E195" s="3" t="s">
        <v>25833</v>
      </c>
      <c r="F195" s="3" t="s">
        <v>21664</v>
      </c>
      <c r="G195" s="21">
        <v>180.56899999999999</v>
      </c>
      <c r="H195" s="29" t="s">
        <v>23563</v>
      </c>
      <c r="I195">
        <v>17</v>
      </c>
      <c r="J195" t="s">
        <v>82</v>
      </c>
      <c r="K195" t="str">
        <f t="shared" si="6"/>
        <v>35,3516804,'GASTÃO VIDIGAL','-20.79870589','-50.18985987','413','180,569','VIDIGALENSE','17',current_timestamp);</v>
      </c>
      <c r="L195" t="str">
        <f t="shared" si="7"/>
        <v>INSERT INTO municipio (cd_estado,cd_municipio,ds_municipio,vl_latitude,vl_longitude,vl_altitude,qt_area,ds_gentilico,nr_ddd,dt_registro)VALUES (35,3516804,'GASTÃO VIDIGAL','-20.79870589','-50.18985987','413','180,569','VIDIGALENSE','17',current_timestamp);</v>
      </c>
    </row>
    <row r="196" spans="1:12" x14ac:dyDescent="0.25">
      <c r="A196">
        <v>35</v>
      </c>
      <c r="B196" s="21" t="s">
        <v>15936</v>
      </c>
      <c r="C196" s="39" t="s">
        <v>15937</v>
      </c>
      <c r="D196" s="3" t="s">
        <v>25834</v>
      </c>
      <c r="E196" s="3" t="s">
        <v>25835</v>
      </c>
      <c r="F196" s="3" t="s">
        <v>18671</v>
      </c>
      <c r="G196" s="21">
        <v>243.76599999999999</v>
      </c>
      <c r="H196" s="29" t="s">
        <v>5022</v>
      </c>
      <c r="I196">
        <v>16</v>
      </c>
      <c r="J196" t="s">
        <v>82</v>
      </c>
      <c r="K196" t="str">
        <f t="shared" si="6"/>
        <v>35,3516853,'GAVIÃO PEIXOTO','-21.83570703','-48.49294424','537','243,766','GAVIONENSE','16',current_timestamp);</v>
      </c>
      <c r="L196" t="str">
        <f t="shared" si="7"/>
        <v>INSERT INTO municipio (cd_estado,cd_municipio,ds_municipio,vl_latitude,vl_longitude,vl_altitude,qt_area,ds_gentilico,nr_ddd,dt_registro)VALUES (35,3516853,'GAVIÃO PEIXOTO','-21.83570703','-48.49294424','537','243,766','GAVIONENSE','16',current_timestamp);</v>
      </c>
    </row>
    <row r="197" spans="1:12" x14ac:dyDescent="0.25">
      <c r="A197">
        <v>35</v>
      </c>
      <c r="B197" s="21" t="s">
        <v>15938</v>
      </c>
      <c r="C197" s="39" t="s">
        <v>15939</v>
      </c>
      <c r="D197" s="3" t="s">
        <v>25836</v>
      </c>
      <c r="E197" s="3" t="s">
        <v>25837</v>
      </c>
      <c r="F197" s="3" t="s">
        <v>6125</v>
      </c>
      <c r="G197" s="21">
        <v>494.37599999999998</v>
      </c>
      <c r="H197" s="29" t="s">
        <v>5982</v>
      </c>
      <c r="I197">
        <v>17</v>
      </c>
      <c r="J197" t="s">
        <v>82</v>
      </c>
      <c r="K197" t="str">
        <f t="shared" si="6"/>
        <v>35,3516903,'GENERAL SALGADO','-20.64457051','-50.36380201','510','494,376','SALGADENSE','17',current_timestamp);</v>
      </c>
      <c r="L197" t="str">
        <f t="shared" si="7"/>
        <v>INSERT INTO municipio (cd_estado,cd_municipio,ds_municipio,vl_latitude,vl_longitude,vl_altitude,qt_area,ds_gentilico,nr_ddd,dt_registro)VALUES (35,3516903,'GENERAL SALGADO','-20.64457051','-50.36380201','510','494,376','SALGADENSE','17',current_timestamp);</v>
      </c>
    </row>
    <row r="198" spans="1:12" x14ac:dyDescent="0.25">
      <c r="A198">
        <v>35</v>
      </c>
      <c r="B198" s="21" t="s">
        <v>15940</v>
      </c>
      <c r="C198" s="39" t="s">
        <v>15941</v>
      </c>
      <c r="D198" s="3" t="s">
        <v>25838</v>
      </c>
      <c r="E198" s="3" t="s">
        <v>25839</v>
      </c>
      <c r="F198" s="3" t="s">
        <v>3569</v>
      </c>
      <c r="G198" s="21">
        <v>676.755</v>
      </c>
      <c r="H198" s="29" t="s">
        <v>23564</v>
      </c>
      <c r="I198">
        <v>14</v>
      </c>
      <c r="J198" t="s">
        <v>82</v>
      </c>
      <c r="K198" t="str">
        <f t="shared" si="6"/>
        <v>35,3517000,'GETULINA','-21.79937166','-49.93172407','491','676,755','GETULINENSE','14',current_timestamp);</v>
      </c>
      <c r="L198" t="str">
        <f t="shared" si="7"/>
        <v>INSERT INTO municipio (cd_estado,cd_municipio,ds_municipio,vl_latitude,vl_longitude,vl_altitude,qt_area,ds_gentilico,nr_ddd,dt_registro)VALUES (35,3517000,'GETULINA','-21.79937166','-49.93172407','491','676,755','GETULINENSE','14',current_timestamp);</v>
      </c>
    </row>
    <row r="199" spans="1:12" x14ac:dyDescent="0.25">
      <c r="A199">
        <v>35</v>
      </c>
      <c r="B199" s="21" t="s">
        <v>15942</v>
      </c>
      <c r="C199" s="39" t="s">
        <v>15943</v>
      </c>
      <c r="D199" s="3" t="s">
        <v>25840</v>
      </c>
      <c r="E199" s="3" t="s">
        <v>25841</v>
      </c>
      <c r="F199" s="3" t="s">
        <v>2745</v>
      </c>
      <c r="G199" s="21">
        <v>272.8</v>
      </c>
      <c r="H199" s="29" t="s">
        <v>23565</v>
      </c>
      <c r="I199">
        <v>18</v>
      </c>
      <c r="J199" t="s">
        <v>82</v>
      </c>
      <c r="K199" t="str">
        <f t="shared" si="6"/>
        <v>35,3517109,'GLICÉRIO','-21.38201439','-50.21088839','396','272,8','GLICERENSE','18',current_timestamp);</v>
      </c>
      <c r="L199" t="str">
        <f t="shared" si="7"/>
        <v>INSERT INTO municipio (cd_estado,cd_municipio,ds_municipio,vl_latitude,vl_longitude,vl_altitude,qt_area,ds_gentilico,nr_ddd,dt_registro)VALUES (35,3517109,'GLICÉRIO','-21.38201439','-50.21088839','396','272,8','GLICERENSE','18',current_timestamp);</v>
      </c>
    </row>
    <row r="200" spans="1:12" x14ac:dyDescent="0.25">
      <c r="A200">
        <v>35</v>
      </c>
      <c r="B200" s="21" t="s">
        <v>15944</v>
      </c>
      <c r="C200" s="39" t="s">
        <v>15945</v>
      </c>
      <c r="D200" s="3" t="s">
        <v>25842</v>
      </c>
      <c r="E200" s="3" t="s">
        <v>25843</v>
      </c>
      <c r="F200" s="3" t="s">
        <v>3001</v>
      </c>
      <c r="G200" s="21">
        <v>277.154</v>
      </c>
      <c r="H200" s="29" t="s">
        <v>23566</v>
      </c>
      <c r="I200">
        <v>14</v>
      </c>
      <c r="J200" t="s">
        <v>82</v>
      </c>
      <c r="K200" t="str">
        <f t="shared" si="6"/>
        <v>35,3517208,'GUAIÇARA','-21.62266352','-49.79684114','449','277,154','GUAIÇARENSE','14',current_timestamp);</v>
      </c>
      <c r="L200" t="str">
        <f t="shared" si="7"/>
        <v>INSERT INTO municipio (cd_estado,cd_municipio,ds_municipio,vl_latitude,vl_longitude,vl_altitude,qt_area,ds_gentilico,nr_ddd,dt_registro)VALUES (35,3517208,'GUAIÇARA','-21.62266352','-49.79684114','449','277,154','GUAIÇARENSE','14',current_timestamp);</v>
      </c>
    </row>
    <row r="201" spans="1:12" x14ac:dyDescent="0.25">
      <c r="A201">
        <v>35</v>
      </c>
      <c r="B201" s="21" t="s">
        <v>15946</v>
      </c>
      <c r="C201" s="39" t="s">
        <v>15947</v>
      </c>
      <c r="D201" s="3" t="s">
        <v>25844</v>
      </c>
      <c r="E201" s="3" t="s">
        <v>25845</v>
      </c>
      <c r="F201" s="3" t="s">
        <v>1924</v>
      </c>
      <c r="G201" s="21">
        <v>217.81100000000001</v>
      </c>
      <c r="H201" s="29" t="s">
        <v>23567</v>
      </c>
      <c r="I201">
        <v>14</v>
      </c>
      <c r="J201" t="s">
        <v>82</v>
      </c>
      <c r="K201" t="str">
        <f t="shared" si="6"/>
        <v>35,3517307,'GUAIMBÊ','-21.91077881','-49.89816427','478','217,811','GUAIMBEENSE','14',current_timestamp);</v>
      </c>
      <c r="L201" t="str">
        <f t="shared" si="7"/>
        <v>INSERT INTO municipio (cd_estado,cd_municipio,ds_municipio,vl_latitude,vl_longitude,vl_altitude,qt_area,ds_gentilico,nr_ddd,dt_registro)VALUES (35,3517307,'GUAIMBÊ','-21.91077881','-49.89816427','478','217,811','GUAIMBEENSE','14',current_timestamp);</v>
      </c>
    </row>
    <row r="202" spans="1:12" x14ac:dyDescent="0.25">
      <c r="A202">
        <v>35</v>
      </c>
      <c r="B202" s="21" t="s">
        <v>15948</v>
      </c>
      <c r="C202" s="39" t="s">
        <v>11537</v>
      </c>
      <c r="D202" s="3" t="s">
        <v>25846</v>
      </c>
      <c r="E202" s="3" t="s">
        <v>25847</v>
      </c>
      <c r="F202" s="3" t="s">
        <v>17927</v>
      </c>
      <c r="G202" s="21">
        <v>1258.4649999999999</v>
      </c>
      <c r="H202" s="29" t="s">
        <v>22609</v>
      </c>
      <c r="I202">
        <v>17</v>
      </c>
      <c r="J202" t="s">
        <v>82</v>
      </c>
      <c r="K202" t="str">
        <f t="shared" si="6"/>
        <v>35,3517406,'GUAÍRA','-20.32565346','-48.31089735','512','1258,465','GUAIRENSE','17',current_timestamp);</v>
      </c>
      <c r="L202" t="str">
        <f t="shared" si="7"/>
        <v>INSERT INTO municipio (cd_estado,cd_municipio,ds_municipio,vl_latitude,vl_longitude,vl_altitude,qt_area,ds_gentilico,nr_ddd,dt_registro)VALUES (35,3517406,'GUAÍRA','-20.32565346','-48.31089735','512','1258,465','GUAIRENSE','17',current_timestamp);</v>
      </c>
    </row>
    <row r="203" spans="1:12" x14ac:dyDescent="0.25">
      <c r="A203">
        <v>35</v>
      </c>
      <c r="B203" s="21" t="s">
        <v>15949</v>
      </c>
      <c r="C203" s="39" t="s">
        <v>15950</v>
      </c>
      <c r="D203" s="3" t="s">
        <v>25848</v>
      </c>
      <c r="E203" s="3" t="s">
        <v>25849</v>
      </c>
      <c r="F203" s="3" t="s">
        <v>2172</v>
      </c>
      <c r="G203" s="21">
        <v>325.12599999999998</v>
      </c>
      <c r="H203" s="29" t="s">
        <v>23568</v>
      </c>
      <c r="I203">
        <v>17</v>
      </c>
      <c r="J203" t="s">
        <v>82</v>
      </c>
      <c r="K203" t="str">
        <f t="shared" si="6"/>
        <v>35,3517505,'GUAPIAÇU','-20.79379984','-49.2209562','505','325,126','GUAPIAÇUENSE','17',current_timestamp);</v>
      </c>
      <c r="L203" t="str">
        <f t="shared" si="7"/>
        <v>INSERT INTO municipio (cd_estado,cd_municipio,ds_municipio,vl_latitude,vl_longitude,vl_altitude,qt_area,ds_gentilico,nr_ddd,dt_registro)VALUES (35,3517505,'GUAPIAÇU','-20.79379984','-49.2209562','505','325,126','GUAPIAÇUENSE','17',current_timestamp);</v>
      </c>
    </row>
    <row r="204" spans="1:12" x14ac:dyDescent="0.25">
      <c r="A204">
        <v>35</v>
      </c>
      <c r="B204" s="21" t="s">
        <v>15951</v>
      </c>
      <c r="C204" s="39" t="s">
        <v>15952</v>
      </c>
      <c r="D204" s="3" t="s">
        <v>25850</v>
      </c>
      <c r="E204" s="3" t="s">
        <v>25851</v>
      </c>
      <c r="F204" s="3" t="s">
        <v>3421</v>
      </c>
      <c r="G204" s="21">
        <v>408.29199999999997</v>
      </c>
      <c r="H204" s="29" t="s">
        <v>23569</v>
      </c>
      <c r="I204">
        <v>15</v>
      </c>
      <c r="J204" t="s">
        <v>82</v>
      </c>
      <c r="K204" t="str">
        <f t="shared" si="6"/>
        <v>35,3517604,'GUAPIARA','-24.18545066','-48.52964724','763','408,292','GUAPIENSE','15',current_timestamp);</v>
      </c>
      <c r="L204" t="str">
        <f t="shared" si="7"/>
        <v>INSERT INTO municipio (cd_estado,cd_municipio,ds_municipio,vl_latitude,vl_longitude,vl_altitude,qt_area,ds_gentilico,nr_ddd,dt_registro)VALUES (35,3517604,'GUAPIARA','-24.18545066','-48.52964724','763','408,292','GUAPIENSE','15',current_timestamp);</v>
      </c>
    </row>
    <row r="205" spans="1:12" x14ac:dyDescent="0.25">
      <c r="A205">
        <v>35</v>
      </c>
      <c r="B205" s="21" t="s">
        <v>15953</v>
      </c>
      <c r="C205" s="39" t="s">
        <v>15954</v>
      </c>
      <c r="D205" s="3" t="s">
        <v>25852</v>
      </c>
      <c r="E205" s="3" t="s">
        <v>25853</v>
      </c>
      <c r="F205" s="3" t="s">
        <v>18126</v>
      </c>
      <c r="G205" s="21">
        <v>362.18299999999999</v>
      </c>
      <c r="H205" s="29" t="s">
        <v>23570</v>
      </c>
      <c r="I205">
        <v>16</v>
      </c>
      <c r="J205" t="s">
        <v>82</v>
      </c>
      <c r="K205" t="str">
        <f t="shared" si="6"/>
        <v>35,3517703,'GUARÁ','-20.4306926','-47.82758474','573','362,183','GUARAENSE','16',current_timestamp);</v>
      </c>
      <c r="L205" t="str">
        <f t="shared" si="7"/>
        <v>INSERT INTO municipio (cd_estado,cd_municipio,ds_municipio,vl_latitude,vl_longitude,vl_altitude,qt_area,ds_gentilico,nr_ddd,dt_registro)VALUES (35,3517703,'GUARÁ','-20.4306926','-47.82758474','573','362,183','GUARAENSE','16',current_timestamp);</v>
      </c>
    </row>
    <row r="206" spans="1:12" x14ac:dyDescent="0.25">
      <c r="A206">
        <v>35</v>
      </c>
      <c r="B206" s="21" t="s">
        <v>15955</v>
      </c>
      <c r="C206" s="39" t="s">
        <v>15956</v>
      </c>
      <c r="D206" s="3" t="s">
        <v>25854</v>
      </c>
      <c r="E206" s="3" t="s">
        <v>25855</v>
      </c>
      <c r="F206" s="3" t="s">
        <v>3424</v>
      </c>
      <c r="G206" s="21">
        <v>569.197</v>
      </c>
      <c r="H206" s="29" t="s">
        <v>23571</v>
      </c>
      <c r="I206">
        <v>18</v>
      </c>
      <c r="J206" t="s">
        <v>82</v>
      </c>
      <c r="K206" t="str">
        <f t="shared" si="6"/>
        <v>35,3517802,'GUARAÇAÍ','-21.03630149','-51.21073008','450','569,197','GUARAÇAIENSE','18',current_timestamp);</v>
      </c>
      <c r="L206" t="str">
        <f t="shared" si="7"/>
        <v>INSERT INTO municipio (cd_estado,cd_municipio,ds_municipio,vl_latitude,vl_longitude,vl_altitude,qt_area,ds_gentilico,nr_ddd,dt_registro)VALUES (35,3517802,'GUARAÇAÍ','-21.03630149','-51.21073008','450','569,197','GUARAÇAIENSE','18',current_timestamp);</v>
      </c>
    </row>
    <row r="207" spans="1:12" x14ac:dyDescent="0.25">
      <c r="A207">
        <v>35</v>
      </c>
      <c r="B207" s="21" t="s">
        <v>15957</v>
      </c>
      <c r="C207" s="39" t="s">
        <v>11547</v>
      </c>
      <c r="D207" s="3" t="s">
        <v>25856</v>
      </c>
      <c r="E207" s="3" t="s">
        <v>25857</v>
      </c>
      <c r="F207" s="3" t="s">
        <v>20820</v>
      </c>
      <c r="G207" s="21">
        <v>641.50099999999998</v>
      </c>
      <c r="H207" s="29" t="s">
        <v>22614</v>
      </c>
      <c r="I207">
        <v>17</v>
      </c>
      <c r="J207" t="s">
        <v>82</v>
      </c>
      <c r="K207" t="str">
        <f t="shared" si="6"/>
        <v>35,3517901,'GUARACI','-20.50016972','-48.94402742','484','641,501','GUARACIENSE','17',current_timestamp);</v>
      </c>
      <c r="L207" t="str">
        <f t="shared" si="7"/>
        <v>INSERT INTO municipio (cd_estado,cd_municipio,ds_municipio,vl_latitude,vl_longitude,vl_altitude,qt_area,ds_gentilico,nr_ddd,dt_registro)VALUES (35,3517901,'GUARACI','-20.50016972','-48.94402742','484','641,501','GUARACIENSE','17',current_timestamp);</v>
      </c>
    </row>
    <row r="208" spans="1:12" x14ac:dyDescent="0.25">
      <c r="A208">
        <v>35</v>
      </c>
      <c r="B208" s="21" t="s">
        <v>15958</v>
      </c>
      <c r="C208" s="39" t="s">
        <v>23408</v>
      </c>
      <c r="D208" s="3" t="s">
        <v>25858</v>
      </c>
      <c r="E208" s="3" t="s">
        <v>25859</v>
      </c>
      <c r="F208" s="3" t="s">
        <v>3634</v>
      </c>
      <c r="G208" s="21">
        <v>85.7</v>
      </c>
      <c r="H208" s="29" t="s">
        <v>5706</v>
      </c>
      <c r="I208">
        <v>17</v>
      </c>
      <c r="J208" t="s">
        <v>82</v>
      </c>
      <c r="K208" t="str">
        <f t="shared" si="6"/>
        <v>35,3518008,'GUARANI D''OESTE','-20.0748444','-50.3409347','502','85,7','GUARANIENSE','17',current_timestamp);</v>
      </c>
      <c r="L208" t="str">
        <f t="shared" si="7"/>
        <v>INSERT INTO municipio (cd_estado,cd_municipio,ds_municipio,vl_latitude,vl_longitude,vl_altitude,qt_area,ds_gentilico,nr_ddd,dt_registro)VALUES (35,3518008,'GUARANI D''OESTE','-20.0748444','-50.3409347','502','85,7','GUARANIENSE','17',current_timestamp);</v>
      </c>
    </row>
    <row r="209" spans="1:12" x14ac:dyDescent="0.25">
      <c r="A209">
        <v>35</v>
      </c>
      <c r="B209" s="21" t="s">
        <v>15959</v>
      </c>
      <c r="C209" s="39" t="s">
        <v>15960</v>
      </c>
      <c r="D209" s="3" t="s">
        <v>25860</v>
      </c>
      <c r="E209" s="3" t="s">
        <v>25861</v>
      </c>
      <c r="F209" s="3" t="s">
        <v>2172</v>
      </c>
      <c r="G209" s="21">
        <v>461.74599999999998</v>
      </c>
      <c r="H209" s="29" t="s">
        <v>23572</v>
      </c>
      <c r="I209">
        <v>14</v>
      </c>
      <c r="J209" t="s">
        <v>82</v>
      </c>
      <c r="K209" t="str">
        <f t="shared" si="6"/>
        <v>35,3518107,'GUARANTÃ','-21.8941996','-49.591402','505','461,746','GUARANTÃENSE','14',current_timestamp);</v>
      </c>
      <c r="L209" t="str">
        <f t="shared" si="7"/>
        <v>INSERT INTO municipio (cd_estado,cd_municipio,ds_municipio,vl_latitude,vl_longitude,vl_altitude,qt_area,ds_gentilico,nr_ddd,dt_registro)VALUES (35,3518107,'GUARANTÃ','-21.8941996','-49.591402','505','461,746','GUARANTÃENSE','14',current_timestamp);</v>
      </c>
    </row>
    <row r="210" spans="1:12" x14ac:dyDescent="0.25">
      <c r="A210">
        <v>35</v>
      </c>
      <c r="B210" s="21" t="s">
        <v>15961</v>
      </c>
      <c r="C210" s="39" t="s">
        <v>15962</v>
      </c>
      <c r="D210" s="3" t="s">
        <v>25862</v>
      </c>
      <c r="E210" s="3" t="s">
        <v>25863</v>
      </c>
      <c r="F210" s="3" t="s">
        <v>1705</v>
      </c>
      <c r="G210" s="21">
        <v>955.63699999999994</v>
      </c>
      <c r="H210" s="29" t="s">
        <v>23573</v>
      </c>
      <c r="I210">
        <v>18</v>
      </c>
      <c r="J210" t="s">
        <v>82</v>
      </c>
      <c r="K210" t="str">
        <f t="shared" si="6"/>
        <v>35,3518206,'GUARARAPES','-21.25293243','-50.64601606','412','955,637','GUARARAPENSE','18',current_timestamp);</v>
      </c>
      <c r="L210" t="str">
        <f t="shared" si="7"/>
        <v>INSERT INTO municipio (cd_estado,cd_municipio,ds_municipio,vl_latitude,vl_longitude,vl_altitude,qt_area,ds_gentilico,nr_ddd,dt_registro)VALUES (35,3518206,'GUARARAPES','-21.25293243','-50.64601606','412','955,637','GUARARAPENSE','18',current_timestamp);</v>
      </c>
    </row>
    <row r="211" spans="1:12" x14ac:dyDescent="0.25">
      <c r="A211">
        <v>35</v>
      </c>
      <c r="B211" s="21" t="s">
        <v>15963</v>
      </c>
      <c r="C211" s="39" t="s">
        <v>15964</v>
      </c>
      <c r="D211" s="3" t="s">
        <v>25864</v>
      </c>
      <c r="E211" s="3" t="s">
        <v>25865</v>
      </c>
      <c r="F211" s="3" t="s">
        <v>3472</v>
      </c>
      <c r="G211" s="21">
        <v>270.81599999999997</v>
      </c>
      <c r="H211" s="29" t="s">
        <v>23574</v>
      </c>
      <c r="I211">
        <v>11</v>
      </c>
      <c r="J211" t="s">
        <v>82</v>
      </c>
      <c r="K211" t="str">
        <f t="shared" si="6"/>
        <v>35,3518305,'GUARAREMA','-23.41294552','-46.03539705','581','270,816','GUARAREMENSE','11',current_timestamp);</v>
      </c>
      <c r="L211" t="str">
        <f t="shared" si="7"/>
        <v>INSERT INTO municipio (cd_estado,cd_municipio,ds_municipio,vl_latitude,vl_longitude,vl_altitude,qt_area,ds_gentilico,nr_ddd,dt_registro)VALUES (35,3518305,'GUARAREMA','-23.41294552','-46.03539705','581','270,816','GUARAREMENSE','11',current_timestamp);</v>
      </c>
    </row>
    <row r="212" spans="1:12" x14ac:dyDescent="0.25">
      <c r="A212">
        <v>35</v>
      </c>
      <c r="B212" s="21" t="s">
        <v>15965</v>
      </c>
      <c r="C212" s="39" t="s">
        <v>15966</v>
      </c>
      <c r="D212" s="3" t="s">
        <v>25866</v>
      </c>
      <c r="E212" s="3" t="s">
        <v>25867</v>
      </c>
      <c r="F212" s="3" t="s">
        <v>17696</v>
      </c>
      <c r="G212" s="21">
        <v>752.63599999999997</v>
      </c>
      <c r="H212" s="29" t="s">
        <v>23575</v>
      </c>
      <c r="I212">
        <v>12</v>
      </c>
      <c r="J212" t="s">
        <v>82</v>
      </c>
      <c r="K212" t="str">
        <f t="shared" si="6"/>
        <v>35,3518404,'GUARATINGUETÁ','-22.807655','-45.1956296','536','752,636','GUARATINGUETAENSE','12',current_timestamp);</v>
      </c>
      <c r="L212" t="str">
        <f t="shared" si="7"/>
        <v>INSERT INTO municipio (cd_estado,cd_municipio,ds_municipio,vl_latitude,vl_longitude,vl_altitude,qt_area,ds_gentilico,nr_ddd,dt_registro)VALUES (35,3518404,'GUARATINGUETÁ','-22.807655','-45.1956296','536','752,636','GUARATINGUETAENSE','12',current_timestamp);</v>
      </c>
    </row>
    <row r="213" spans="1:12" x14ac:dyDescent="0.25">
      <c r="A213">
        <v>35</v>
      </c>
      <c r="B213" s="21" t="s">
        <v>15967</v>
      </c>
      <c r="C213" s="39" t="s">
        <v>15968</v>
      </c>
      <c r="D213" s="3" t="s">
        <v>25868</v>
      </c>
      <c r="E213" s="3" t="s">
        <v>25869</v>
      </c>
      <c r="F213" s="3" t="s">
        <v>3722</v>
      </c>
      <c r="G213" s="21">
        <v>567.88400000000001</v>
      </c>
      <c r="H213" s="29" t="s">
        <v>23576</v>
      </c>
      <c r="I213">
        <v>15</v>
      </c>
      <c r="J213" t="s">
        <v>82</v>
      </c>
      <c r="K213" t="str">
        <f t="shared" si="6"/>
        <v>35,3518503,'GUAREÍ','-23.3713975','-48.1836579','638','567,884','GUAREIENSE','15',current_timestamp);</v>
      </c>
      <c r="L213" t="str">
        <f t="shared" si="7"/>
        <v>INSERT INTO municipio (cd_estado,cd_municipio,ds_municipio,vl_latitude,vl_longitude,vl_altitude,qt_area,ds_gentilico,nr_ddd,dt_registro)VALUES (35,3518503,'GUAREÍ','-23.3713975','-48.1836579','638','567,884','GUAREIENSE','15',current_timestamp);</v>
      </c>
    </row>
    <row r="214" spans="1:12" x14ac:dyDescent="0.25">
      <c r="A214">
        <v>35</v>
      </c>
      <c r="B214" s="21" t="s">
        <v>15969</v>
      </c>
      <c r="C214" s="39" t="s">
        <v>15970</v>
      </c>
      <c r="D214" s="3" t="s">
        <v>25870</v>
      </c>
      <c r="E214" s="3" t="s">
        <v>25871</v>
      </c>
      <c r="F214" s="3" t="s">
        <v>2394</v>
      </c>
      <c r="G214" s="21">
        <v>270.28899999999999</v>
      </c>
      <c r="H214" s="29" t="s">
        <v>4204</v>
      </c>
      <c r="I214">
        <v>16</v>
      </c>
      <c r="J214" t="s">
        <v>82</v>
      </c>
      <c r="K214" t="str">
        <f t="shared" si="6"/>
        <v>35,3518602,'GUARIBA','-21.36023375','-48.22875738','621','270,289','GUARIBENSE','16',current_timestamp);</v>
      </c>
      <c r="L214" t="str">
        <f t="shared" si="7"/>
        <v>INSERT INTO municipio (cd_estado,cd_municipio,ds_municipio,vl_latitude,vl_longitude,vl_altitude,qt_area,ds_gentilico,nr_ddd,dt_registro)VALUES (35,3518602,'GUARIBA','-21.36023375','-48.22875738','621','270,289','GUARIBENSE','16',current_timestamp);</v>
      </c>
    </row>
    <row r="215" spans="1:12" x14ac:dyDescent="0.25">
      <c r="A215">
        <v>35</v>
      </c>
      <c r="B215" s="21" t="s">
        <v>15971</v>
      </c>
      <c r="C215" s="39" t="s">
        <v>15972</v>
      </c>
      <c r="D215" s="3" t="s">
        <v>25872</v>
      </c>
      <c r="E215" s="3" t="s">
        <v>25873</v>
      </c>
      <c r="F215" s="3" t="s">
        <v>483</v>
      </c>
      <c r="G215" s="21">
        <v>144.79400000000001</v>
      </c>
      <c r="H215" s="29" t="s">
        <v>23255</v>
      </c>
      <c r="I215">
        <v>13</v>
      </c>
      <c r="J215" t="s">
        <v>82</v>
      </c>
      <c r="K215" t="str">
        <f t="shared" si="6"/>
        <v>35,3518701,'GUARUJÁ','-23.99474113','-46.25718355','14','144,794','GUARUJAENSE','13',current_timestamp);</v>
      </c>
      <c r="L215" t="str">
        <f t="shared" si="7"/>
        <v>INSERT INTO municipio (cd_estado,cd_municipio,ds_municipio,vl_latitude,vl_longitude,vl_altitude,qt_area,ds_gentilico,nr_ddd,dt_registro)VALUES (35,3518701,'GUARUJÁ','-23.99474113','-46.25718355','14','144,794','GUARUJAENSE','13',current_timestamp);</v>
      </c>
    </row>
    <row r="216" spans="1:12" x14ac:dyDescent="0.25">
      <c r="A216">
        <v>35</v>
      </c>
      <c r="B216" s="21" t="s">
        <v>15973</v>
      </c>
      <c r="C216" s="39" t="s">
        <v>15974</v>
      </c>
      <c r="D216" s="3" t="s">
        <v>25874</v>
      </c>
      <c r="E216" s="3" t="s">
        <v>25875</v>
      </c>
      <c r="F216" s="3" t="s">
        <v>1500</v>
      </c>
      <c r="G216" s="21">
        <v>318.67500000000001</v>
      </c>
      <c r="H216" s="29" t="s">
        <v>23577</v>
      </c>
      <c r="I216">
        <v>11</v>
      </c>
      <c r="J216" t="s">
        <v>82</v>
      </c>
      <c r="K216" t="str">
        <f t="shared" si="6"/>
        <v>35,3518800,'GUARULHOS','-23.4537969','-46.5336737','746','318,675','GUARULHENSE','11',current_timestamp);</v>
      </c>
      <c r="L216" t="str">
        <f t="shared" si="7"/>
        <v>INSERT INTO municipio (cd_estado,cd_municipio,ds_municipio,vl_latitude,vl_longitude,vl_altitude,qt_area,ds_gentilico,nr_ddd,dt_registro)VALUES (35,3518800,'GUARULHOS','-23.4537969','-46.5336737','746','318,675','GUARULHENSE','11',current_timestamp);</v>
      </c>
    </row>
    <row r="217" spans="1:12" x14ac:dyDescent="0.25">
      <c r="A217">
        <v>35</v>
      </c>
      <c r="B217" s="21" t="s">
        <v>15975</v>
      </c>
      <c r="C217" s="39" t="s">
        <v>15976</v>
      </c>
      <c r="D217" s="3" t="s">
        <v>25876</v>
      </c>
      <c r="E217" s="3" t="s">
        <v>25877</v>
      </c>
      <c r="F217" s="3" t="s">
        <v>3897</v>
      </c>
      <c r="G217" s="21">
        <v>413.56700000000001</v>
      </c>
      <c r="H217" s="29" t="s">
        <v>23578</v>
      </c>
      <c r="I217">
        <v>16</v>
      </c>
      <c r="J217" t="s">
        <v>82</v>
      </c>
      <c r="K217" t="str">
        <f t="shared" si="6"/>
        <v>35,3518859,'GUATAPARÁ','-21.494399','-48.0355975','519','413,567','GUATAPARAENSE','16',current_timestamp);</v>
      </c>
      <c r="L217" t="str">
        <f t="shared" si="7"/>
        <v>INSERT INTO municipio (cd_estado,cd_municipio,ds_municipio,vl_latitude,vl_longitude,vl_altitude,qt_area,ds_gentilico,nr_ddd,dt_registro)VALUES (35,3518859,'GUATAPARÁ','-21.494399','-48.0355975','519','413,567','GUATAPARAENSE','16',current_timestamp);</v>
      </c>
    </row>
    <row r="218" spans="1:12" x14ac:dyDescent="0.25">
      <c r="A218">
        <v>35</v>
      </c>
      <c r="B218" s="21" t="s">
        <v>15977</v>
      </c>
      <c r="C218" s="39" t="s">
        <v>15978</v>
      </c>
      <c r="D218" s="3" t="s">
        <v>25878</v>
      </c>
      <c r="E218" s="3" t="s">
        <v>25879</v>
      </c>
      <c r="F218" s="3" t="s">
        <v>9806</v>
      </c>
      <c r="G218" s="21">
        <v>252.477</v>
      </c>
      <c r="H218" s="29" t="s">
        <v>23579</v>
      </c>
      <c r="I218">
        <v>17</v>
      </c>
      <c r="J218" t="s">
        <v>82</v>
      </c>
      <c r="K218" t="str">
        <f t="shared" si="6"/>
        <v>35,3518909,'GUZOLÂNDIA','-20.6467548','-50.6645126','440','252,477','GUZOLANDENSE','17',current_timestamp);</v>
      </c>
      <c r="L218" t="str">
        <f t="shared" si="7"/>
        <v>INSERT INTO municipio (cd_estado,cd_municipio,ds_municipio,vl_latitude,vl_longitude,vl_altitude,qt_area,ds_gentilico,nr_ddd,dt_registro)VALUES (35,3518909,'GUZOLÂNDIA','-20.6467548','-50.6645126','440','252,477','GUZOLANDENSE','17',current_timestamp);</v>
      </c>
    </row>
    <row r="219" spans="1:12" x14ac:dyDescent="0.25">
      <c r="A219">
        <v>35</v>
      </c>
      <c r="B219" s="21" t="s">
        <v>15979</v>
      </c>
      <c r="C219" s="39" t="s">
        <v>15980</v>
      </c>
      <c r="D219" s="3" t="s">
        <v>25880</v>
      </c>
      <c r="E219" s="3" t="s">
        <v>25881</v>
      </c>
      <c r="F219" s="3" t="s">
        <v>2478</v>
      </c>
      <c r="G219" s="21">
        <v>364.25200000000001</v>
      </c>
      <c r="H219" s="29" t="s">
        <v>23580</v>
      </c>
      <c r="I219">
        <v>14</v>
      </c>
      <c r="J219" t="s">
        <v>82</v>
      </c>
      <c r="K219" t="str">
        <f t="shared" si="6"/>
        <v>35,3519006,'HERCULÂNDIA','-22.0039064','-50.38702369','511','364,252','HERCULANDENSE','14',current_timestamp);</v>
      </c>
      <c r="L219" t="str">
        <f t="shared" si="7"/>
        <v>INSERT INTO municipio (cd_estado,cd_municipio,ds_municipio,vl_latitude,vl_longitude,vl_altitude,qt_area,ds_gentilico,nr_ddd,dt_registro)VALUES (35,3519006,'HERCULÂNDIA','-22.0039064','-50.38702369','511','364,252','HERCULANDENSE','14',current_timestamp);</v>
      </c>
    </row>
    <row r="220" spans="1:12" x14ac:dyDescent="0.25">
      <c r="A220">
        <v>35</v>
      </c>
      <c r="B220" s="21" t="s">
        <v>15981</v>
      </c>
      <c r="C220" s="39" t="s">
        <v>15982</v>
      </c>
      <c r="D220" s="3" t="s">
        <v>25882</v>
      </c>
      <c r="E220" s="3" t="s">
        <v>25883</v>
      </c>
      <c r="F220" s="3" t="s">
        <v>2418</v>
      </c>
      <c r="G220" s="21">
        <v>65.576999999999998</v>
      </c>
      <c r="H220" s="29" t="s">
        <v>23581</v>
      </c>
      <c r="I220">
        <v>19</v>
      </c>
      <c r="J220" t="s">
        <v>82</v>
      </c>
      <c r="K220" t="str">
        <f t="shared" si="6"/>
        <v>35,3519055,'HOLAMBRA','-22.6405621','-47.0487292','605','65,577','HOLAMBRENSE','19',current_timestamp);</v>
      </c>
      <c r="L220" t="str">
        <f t="shared" si="7"/>
        <v>INSERT INTO municipio (cd_estado,cd_municipio,ds_municipio,vl_latitude,vl_longitude,vl_altitude,qt_area,ds_gentilico,nr_ddd,dt_registro)VALUES (35,3519055,'HOLAMBRA','-22.6405621','-47.0487292','605','65,577','HOLAMBRENSE','19',current_timestamp);</v>
      </c>
    </row>
    <row r="221" spans="1:12" x14ac:dyDescent="0.25">
      <c r="A221">
        <v>35</v>
      </c>
      <c r="B221" s="21" t="s">
        <v>15983</v>
      </c>
      <c r="C221" s="39" t="s">
        <v>15984</v>
      </c>
      <c r="D221" s="3" t="s">
        <v>25884</v>
      </c>
      <c r="E221" s="3" t="s">
        <v>25885</v>
      </c>
      <c r="F221" s="3" t="s">
        <v>461</v>
      </c>
      <c r="G221" s="21">
        <v>62.415999999999997</v>
      </c>
      <c r="H221" s="29" t="s">
        <v>23582</v>
      </c>
      <c r="I221">
        <v>19</v>
      </c>
      <c r="J221" t="s">
        <v>82</v>
      </c>
      <c r="K221" t="str">
        <f t="shared" si="6"/>
        <v>35,3519071,'HORTOLÂNDIA','-22.8529379','-47.2142803','613','62,416','HORTOLANDENSE','19',current_timestamp);</v>
      </c>
      <c r="L221" t="str">
        <f t="shared" si="7"/>
        <v>INSERT INTO municipio (cd_estado,cd_municipio,ds_municipio,vl_latitude,vl_longitude,vl_altitude,qt_area,ds_gentilico,nr_ddd,dt_registro)VALUES (35,3519071,'HORTOLÂNDIA','-22.8529379','-47.2142803','613','62,416','HORTOLANDENSE','19',current_timestamp);</v>
      </c>
    </row>
    <row r="222" spans="1:12" x14ac:dyDescent="0.25">
      <c r="A222">
        <v>35</v>
      </c>
      <c r="B222" s="21" t="s">
        <v>15985</v>
      </c>
      <c r="C222" s="39" t="s">
        <v>15986</v>
      </c>
      <c r="D222" s="3" t="s">
        <v>25886</v>
      </c>
      <c r="E222" s="3" t="s">
        <v>25887</v>
      </c>
      <c r="F222" s="3" t="s">
        <v>9142</v>
      </c>
      <c r="G222" s="21">
        <v>547.39300000000003</v>
      </c>
      <c r="H222" s="29" t="s">
        <v>23583</v>
      </c>
      <c r="I222">
        <v>14</v>
      </c>
      <c r="J222" t="s">
        <v>82</v>
      </c>
      <c r="K222" t="str">
        <f t="shared" si="6"/>
        <v>35,3519105,'IACANGA','-21.89570788','-49.02593136','466','547,393','IACANGUENSE','14',current_timestamp);</v>
      </c>
      <c r="L222" t="str">
        <f t="shared" si="7"/>
        <v>INSERT INTO municipio (cd_estado,cd_municipio,ds_municipio,vl_latitude,vl_longitude,vl_altitude,qt_area,ds_gentilico,nr_ddd,dt_registro)VALUES (35,3519105,'IACANGA','-21.89570788','-49.02593136','466','547,393','IACANGUENSE','14',current_timestamp);</v>
      </c>
    </row>
    <row r="223" spans="1:12" x14ac:dyDescent="0.25">
      <c r="A223">
        <v>35</v>
      </c>
      <c r="B223" s="21" t="s">
        <v>15987</v>
      </c>
      <c r="C223" s="39" t="s">
        <v>15988</v>
      </c>
      <c r="D223" s="3" t="s">
        <v>25888</v>
      </c>
      <c r="E223" s="3" t="s">
        <v>25889</v>
      </c>
      <c r="F223" s="3" t="s">
        <v>3634</v>
      </c>
      <c r="G223" s="21">
        <v>321.94799999999998</v>
      </c>
      <c r="H223" s="29" t="s">
        <v>23584</v>
      </c>
      <c r="I223">
        <v>14</v>
      </c>
      <c r="J223" t="s">
        <v>82</v>
      </c>
      <c r="K223" t="str">
        <f t="shared" si="6"/>
        <v>35,3519204,'IACRI','-21.85827254','-50.68924427','502','321,948','IACRIANO','14',current_timestamp);</v>
      </c>
      <c r="L223" t="str">
        <f t="shared" si="7"/>
        <v>INSERT INTO municipio (cd_estado,cd_municipio,ds_municipio,vl_latitude,vl_longitude,vl_altitude,qt_area,ds_gentilico,nr_ddd,dt_registro)VALUES (35,3519204,'IACRI','-21.85827254','-50.68924427','502','321,948','IACRIANO','14',current_timestamp);</v>
      </c>
    </row>
    <row r="224" spans="1:12" x14ac:dyDescent="0.25">
      <c r="A224">
        <v>35</v>
      </c>
      <c r="B224" s="21" t="s">
        <v>15989</v>
      </c>
      <c r="C224" s="39" t="s">
        <v>15990</v>
      </c>
      <c r="D224" s="3" t="s">
        <v>25890</v>
      </c>
      <c r="E224" s="3" t="s">
        <v>25891</v>
      </c>
      <c r="F224" s="3" t="s">
        <v>18921</v>
      </c>
      <c r="G224" s="21">
        <v>401.38099999999997</v>
      </c>
      <c r="H224" s="29" t="s">
        <v>23585</v>
      </c>
      <c r="I224">
        <v>14</v>
      </c>
      <c r="J224" t="s">
        <v>82</v>
      </c>
      <c r="K224" t="str">
        <f t="shared" si="6"/>
        <v>35,3519253,'IARAS','-22.87605657','-49.1575098','641','401,381','IARENSE','14',current_timestamp);</v>
      </c>
      <c r="L224" t="str">
        <f t="shared" si="7"/>
        <v>INSERT INTO municipio (cd_estado,cd_municipio,ds_municipio,vl_latitude,vl_longitude,vl_altitude,qt_area,ds_gentilico,nr_ddd,dt_registro)VALUES (35,3519253,'IARAS','-22.87605657','-49.1575098','641','401,381','IARENSE','14',current_timestamp);</v>
      </c>
    </row>
    <row r="225" spans="1:12" x14ac:dyDescent="0.25">
      <c r="A225">
        <v>35</v>
      </c>
      <c r="B225" s="21" t="s">
        <v>15991</v>
      </c>
      <c r="C225" s="39" t="s">
        <v>15992</v>
      </c>
      <c r="D225" s="3" t="s">
        <v>25892</v>
      </c>
      <c r="E225" s="3" t="s">
        <v>25893</v>
      </c>
      <c r="F225" s="3" t="s">
        <v>17970</v>
      </c>
      <c r="G225" s="21">
        <v>290.97800000000001</v>
      </c>
      <c r="H225" s="29" t="s">
        <v>23586</v>
      </c>
      <c r="I225">
        <v>16</v>
      </c>
      <c r="J225" t="s">
        <v>82</v>
      </c>
      <c r="K225" t="str">
        <f t="shared" si="6"/>
        <v>35,3519303,'IBATÉ','-21.95325194','-48.00067545','836','290,978','IBATEENSE','16',current_timestamp);</v>
      </c>
      <c r="L225" t="str">
        <f t="shared" si="7"/>
        <v>INSERT INTO municipio (cd_estado,cd_municipio,ds_municipio,vl_latitude,vl_longitude,vl_altitude,qt_area,ds_gentilico,nr_ddd,dt_registro)VALUES (35,3519303,'IBATÉ','-21.95325194','-48.00067545','836','290,978','IBATEENSE','16',current_timestamp);</v>
      </c>
    </row>
    <row r="226" spans="1:12" x14ac:dyDescent="0.25">
      <c r="A226">
        <v>35</v>
      </c>
      <c r="B226" s="21" t="s">
        <v>15993</v>
      </c>
      <c r="C226" s="39" t="s">
        <v>15994</v>
      </c>
      <c r="D226" s="3" t="s">
        <v>25894</v>
      </c>
      <c r="E226" s="3" t="s">
        <v>25895</v>
      </c>
      <c r="F226" s="3" t="s">
        <v>20840</v>
      </c>
      <c r="G226" s="21">
        <v>271.91199999999998</v>
      </c>
      <c r="H226" s="29" t="s">
        <v>23587</v>
      </c>
      <c r="I226">
        <v>17</v>
      </c>
      <c r="J226" t="s">
        <v>82</v>
      </c>
      <c r="K226" t="str">
        <f t="shared" si="6"/>
        <v>35,3519402,'IBIRÁ','-21.0827505','-49.2445722','428','271,912','IBIRAENSE','17',current_timestamp);</v>
      </c>
      <c r="L226" t="str">
        <f t="shared" si="7"/>
        <v>INSERT INTO municipio (cd_estado,cd_municipio,ds_municipio,vl_latitude,vl_longitude,vl_altitude,qt_area,ds_gentilico,nr_ddd,dt_registro)VALUES (35,3519402,'IBIRÁ','-21.0827505','-49.2445722','428','271,912','IBIRAENSE','17',current_timestamp);</v>
      </c>
    </row>
    <row r="227" spans="1:12" x14ac:dyDescent="0.25">
      <c r="A227">
        <v>35</v>
      </c>
      <c r="B227" s="21" t="s">
        <v>15995</v>
      </c>
      <c r="C227" s="39" t="s">
        <v>15996</v>
      </c>
      <c r="D227" s="3" t="s">
        <v>25896</v>
      </c>
      <c r="E227" s="3" t="s">
        <v>25897</v>
      </c>
      <c r="F227" s="3" t="s">
        <v>20820</v>
      </c>
      <c r="G227" s="21">
        <v>228.23</v>
      </c>
      <c r="H227" s="29" t="s">
        <v>23588</v>
      </c>
      <c r="I227">
        <v>14</v>
      </c>
      <c r="J227" t="s">
        <v>82</v>
      </c>
      <c r="K227" t="str">
        <f t="shared" si="6"/>
        <v>35,3519501,'IBIRAREMA','-22.81477519','-50.07381767','484','228,23','IBIRAREMENSE','14',current_timestamp);</v>
      </c>
      <c r="L227" t="str">
        <f t="shared" si="7"/>
        <v>INSERT INTO municipio (cd_estado,cd_municipio,ds_municipio,vl_latitude,vl_longitude,vl_altitude,qt_area,ds_gentilico,nr_ddd,dt_registro)VALUES (35,3519501,'IBIRAREMA','-22.81477519','-50.07381767','484','228,23','IBIRAREMENSE','14',current_timestamp);</v>
      </c>
    </row>
    <row r="228" spans="1:12" x14ac:dyDescent="0.25">
      <c r="A228">
        <v>35</v>
      </c>
      <c r="B228" s="21" t="s">
        <v>15997</v>
      </c>
      <c r="C228" s="39" t="s">
        <v>15998</v>
      </c>
      <c r="D228" s="3" t="s">
        <v>25898</v>
      </c>
      <c r="E228" s="3" t="s">
        <v>25899</v>
      </c>
      <c r="F228" s="3" t="s">
        <v>9953</v>
      </c>
      <c r="G228" s="21">
        <v>689.39099999999996</v>
      </c>
      <c r="H228" s="29" t="s">
        <v>23589</v>
      </c>
      <c r="I228">
        <v>16</v>
      </c>
      <c r="J228" t="s">
        <v>82</v>
      </c>
      <c r="K228" t="str">
        <f t="shared" si="6"/>
        <v>35,3519600,'IBITINGA','-21.7561885','-48.8319529','515','689,391','IBITINGUENSE','16',current_timestamp);</v>
      </c>
      <c r="L228" t="str">
        <f t="shared" si="7"/>
        <v>INSERT INTO municipio (cd_estado,cd_municipio,ds_municipio,vl_latitude,vl_longitude,vl_altitude,qt_area,ds_gentilico,nr_ddd,dt_registro)VALUES (35,3519600,'IBITINGA','-21.7561885','-48.8319529','515','689,391','IBITINGUENSE','16',current_timestamp);</v>
      </c>
    </row>
    <row r="229" spans="1:12" x14ac:dyDescent="0.25">
      <c r="A229">
        <v>35</v>
      </c>
      <c r="B229" s="21" t="s">
        <v>15999</v>
      </c>
      <c r="C229" s="39" t="s">
        <v>16000</v>
      </c>
      <c r="D229" s="3" t="s">
        <v>25900</v>
      </c>
      <c r="E229" s="3" t="s">
        <v>25901</v>
      </c>
      <c r="F229" s="3" t="s">
        <v>18024</v>
      </c>
      <c r="G229" s="21">
        <v>1058.0820000000001</v>
      </c>
      <c r="H229" s="29" t="s">
        <v>23590</v>
      </c>
      <c r="I229">
        <v>15</v>
      </c>
      <c r="J229" t="s">
        <v>82</v>
      </c>
      <c r="K229" t="str">
        <f t="shared" si="6"/>
        <v>35,3519709,'IBIÚNA','-23.65606082','-47.22351588','861','1058,082','IBIUNENSE','15',current_timestamp);</v>
      </c>
      <c r="L229" t="str">
        <f t="shared" si="7"/>
        <v>INSERT INTO municipio (cd_estado,cd_municipio,ds_municipio,vl_latitude,vl_longitude,vl_altitude,qt_area,ds_gentilico,nr_ddd,dt_registro)VALUES (35,3519709,'IBIÚNA','-23.65606082','-47.22351588','861','1058,082','IBIUNENSE','15',current_timestamp);</v>
      </c>
    </row>
    <row r="230" spans="1:12" x14ac:dyDescent="0.25">
      <c r="A230">
        <v>35</v>
      </c>
      <c r="B230" s="21" t="s">
        <v>16001</v>
      </c>
      <c r="C230" s="39" t="s">
        <v>16002</v>
      </c>
      <c r="D230" s="3" t="s">
        <v>25902</v>
      </c>
      <c r="E230" s="3" t="s">
        <v>25903</v>
      </c>
      <c r="F230" s="3" t="s">
        <v>20624</v>
      </c>
      <c r="G230" s="21">
        <v>362.35500000000002</v>
      </c>
      <c r="H230" s="29" t="s">
        <v>23591</v>
      </c>
      <c r="I230">
        <v>17</v>
      </c>
      <c r="J230" t="s">
        <v>82</v>
      </c>
      <c r="K230" t="str">
        <f t="shared" si="6"/>
        <v>35,3519808,'ICÉM','-20.34112818','-49.19595758','447','362,355','ICENSE','17',current_timestamp);</v>
      </c>
      <c r="L230" t="str">
        <f t="shared" si="7"/>
        <v>INSERT INTO municipio (cd_estado,cd_municipio,ds_municipio,vl_latitude,vl_longitude,vl_altitude,qt_area,ds_gentilico,nr_ddd,dt_registro)VALUES (35,3519808,'ICÉM','-20.34112818','-49.19595758','447','362,355','ICENSE','17',current_timestamp);</v>
      </c>
    </row>
    <row r="231" spans="1:12" x14ac:dyDescent="0.25">
      <c r="A231">
        <v>35</v>
      </c>
      <c r="B231" s="21" t="s">
        <v>16003</v>
      </c>
      <c r="C231" s="39" t="s">
        <v>16004</v>
      </c>
      <c r="D231" s="3" t="s">
        <v>25904</v>
      </c>
      <c r="E231" s="3" t="s">
        <v>25905</v>
      </c>
      <c r="F231" s="3" t="s">
        <v>2472</v>
      </c>
      <c r="G231" s="21">
        <v>594.97400000000005</v>
      </c>
      <c r="H231" s="29" t="s">
        <v>23592</v>
      </c>
      <c r="I231">
        <v>18</v>
      </c>
      <c r="J231" t="s">
        <v>82</v>
      </c>
      <c r="K231" t="str">
        <f t="shared" si="6"/>
        <v>35,3519907,'IEPÊ','-22.659975','-51.077385','405','594,974','IEPENSE','18',current_timestamp);</v>
      </c>
      <c r="L231" t="str">
        <f t="shared" si="7"/>
        <v>INSERT INTO municipio (cd_estado,cd_municipio,ds_municipio,vl_latitude,vl_longitude,vl_altitude,qt_area,ds_gentilico,nr_ddd,dt_registro)VALUES (35,3519907,'IEPÊ','-22.659975','-51.077385','405','594,974','IEPENSE','18',current_timestamp);</v>
      </c>
    </row>
    <row r="232" spans="1:12" x14ac:dyDescent="0.25">
      <c r="A232">
        <v>35</v>
      </c>
      <c r="B232" s="21" t="s">
        <v>16005</v>
      </c>
      <c r="C232" s="39" t="s">
        <v>16006</v>
      </c>
      <c r="D232" s="3" t="s">
        <v>25906</v>
      </c>
      <c r="E232" s="3" t="s">
        <v>25907</v>
      </c>
      <c r="F232" s="3" t="s">
        <v>22307</v>
      </c>
      <c r="G232" s="21">
        <v>97.747</v>
      </c>
      <c r="H232" s="29" t="s">
        <v>22624</v>
      </c>
      <c r="I232">
        <v>14</v>
      </c>
      <c r="J232" t="s">
        <v>82</v>
      </c>
      <c r="K232" t="str">
        <f t="shared" si="6"/>
        <v>35,3520004,'IGARAÇU DO TIETÊ','-22.51256','-48.5539871','463','97,747','IGUARAÇUENSE','14',current_timestamp);</v>
      </c>
      <c r="L232" t="str">
        <f t="shared" si="7"/>
        <v>INSERT INTO municipio (cd_estado,cd_municipio,ds_municipio,vl_latitude,vl_longitude,vl_altitude,qt_area,ds_gentilico,nr_ddd,dt_registro)VALUES (35,3520004,'IGARAÇU DO TIETÊ','-22.51256','-48.5539871','463','97,747','IGUARAÇUENSE','14',current_timestamp);</v>
      </c>
    </row>
    <row r="233" spans="1:12" x14ac:dyDescent="0.25">
      <c r="A233">
        <v>35</v>
      </c>
      <c r="B233" s="21" t="s">
        <v>16007</v>
      </c>
      <c r="C233" s="39" t="s">
        <v>16008</v>
      </c>
      <c r="D233" s="3" t="s">
        <v>25908</v>
      </c>
      <c r="E233" s="3" t="s">
        <v>25909</v>
      </c>
      <c r="F233" s="3" t="s">
        <v>18921</v>
      </c>
      <c r="G233" s="21">
        <v>468.24599999999998</v>
      </c>
      <c r="H233" s="29" t="s">
        <v>23593</v>
      </c>
      <c r="I233">
        <v>16</v>
      </c>
      <c r="J233" t="s">
        <v>82</v>
      </c>
      <c r="K233" t="str">
        <f t="shared" si="6"/>
        <v>35,3520103,'IGARAPAVA','-20.0421785','-47.7563994','641','468,246','IGARAPAVENSE','16',current_timestamp);</v>
      </c>
      <c r="L233" t="str">
        <f t="shared" si="7"/>
        <v>INSERT INTO municipio (cd_estado,cd_municipio,ds_municipio,vl_latitude,vl_longitude,vl_altitude,qt_area,ds_gentilico,nr_ddd,dt_registro)VALUES (35,3520103,'IGARAPAVA','-20.0421785','-47.7563994','641','468,246','IGARAPAVENSE','16',current_timestamp);</v>
      </c>
    </row>
    <row r="234" spans="1:12" x14ac:dyDescent="0.25">
      <c r="A234">
        <v>35</v>
      </c>
      <c r="B234" s="21" t="s">
        <v>16009</v>
      </c>
      <c r="C234" s="39" t="s">
        <v>16010</v>
      </c>
      <c r="D234" s="3" t="s">
        <v>25910</v>
      </c>
      <c r="E234" s="3" t="s">
        <v>25911</v>
      </c>
      <c r="F234" s="3" t="s">
        <v>1500</v>
      </c>
      <c r="G234" s="21">
        <v>292.95299999999997</v>
      </c>
      <c r="H234" s="29" t="s">
        <v>23594</v>
      </c>
      <c r="I234">
        <v>11</v>
      </c>
      <c r="J234" t="s">
        <v>82</v>
      </c>
      <c r="K234" t="str">
        <f t="shared" si="6"/>
        <v>35,3520202,'IGARATÁ','-23.2052269','-46.1562788','746','292,953','IGARATENSE','11',current_timestamp);</v>
      </c>
      <c r="L234" t="str">
        <f t="shared" si="7"/>
        <v>INSERT INTO municipio (cd_estado,cd_municipio,ds_municipio,vl_latitude,vl_longitude,vl_altitude,qt_area,ds_gentilico,nr_ddd,dt_registro)VALUES (35,3520202,'IGARATÁ','-23.2052269','-46.1562788','746','292,953','IGARATENSE','11',current_timestamp);</v>
      </c>
    </row>
    <row r="235" spans="1:12" x14ac:dyDescent="0.25">
      <c r="A235">
        <v>35</v>
      </c>
      <c r="B235" s="21" t="s">
        <v>16011</v>
      </c>
      <c r="C235" s="39" t="s">
        <v>16012</v>
      </c>
      <c r="D235" s="3" t="s">
        <v>25912</v>
      </c>
      <c r="E235" s="3" t="s">
        <v>25913</v>
      </c>
      <c r="F235" s="3" t="s">
        <v>490</v>
      </c>
      <c r="G235" s="21">
        <v>1978.7950000000001</v>
      </c>
      <c r="H235" s="29" t="s">
        <v>23595</v>
      </c>
      <c r="I235">
        <v>13</v>
      </c>
      <c r="J235" t="s">
        <v>82</v>
      </c>
      <c r="K235" t="str">
        <f t="shared" si="6"/>
        <v>35,3520301,'IGUAPE','-24.70757997','-47.55665045','10','1978,795','IGUAPENSE','13',current_timestamp);</v>
      </c>
      <c r="L235" t="str">
        <f t="shared" si="7"/>
        <v>INSERT INTO municipio (cd_estado,cd_municipio,ds_municipio,vl_latitude,vl_longitude,vl_altitude,qt_area,ds_gentilico,nr_ddd,dt_registro)VALUES (35,3520301,'IGUAPE','-24.70757997','-47.55665045','10','1978,795','IGUAPENSE','13',current_timestamp);</v>
      </c>
    </row>
    <row r="236" spans="1:12" x14ac:dyDescent="0.25">
      <c r="A236">
        <v>35</v>
      </c>
      <c r="B236" s="21" t="s">
        <v>16013</v>
      </c>
      <c r="C236" s="39" t="s">
        <v>16014</v>
      </c>
      <c r="D236" s="3" t="s">
        <v>25914</v>
      </c>
      <c r="E236" s="3" t="s">
        <v>25915</v>
      </c>
      <c r="F236" s="3" t="s">
        <v>1900</v>
      </c>
      <c r="G236" s="21">
        <v>196.56700000000001</v>
      </c>
      <c r="H236" s="29" t="s">
        <v>23596</v>
      </c>
      <c r="I236">
        <v>13</v>
      </c>
      <c r="J236" t="s">
        <v>82</v>
      </c>
      <c r="K236" t="str">
        <f t="shared" si="6"/>
        <v>35,3520426,'ILHA COMPRIDA','-24.73977676','-47.54217625','7','196,567','ILHA COMPRIDENSE','13',current_timestamp);</v>
      </c>
      <c r="L236" t="str">
        <f t="shared" si="7"/>
        <v>INSERT INTO municipio (cd_estado,cd_municipio,ds_municipio,vl_latitude,vl_longitude,vl_altitude,qt_area,ds_gentilico,nr_ddd,dt_registro)VALUES (35,3520426,'ILHA COMPRIDA','-24.73977676','-47.54217625','7','196,567','ILHA COMPRIDENSE','13',current_timestamp);</v>
      </c>
    </row>
    <row r="237" spans="1:12" x14ac:dyDescent="0.25">
      <c r="A237">
        <v>35</v>
      </c>
      <c r="B237" s="21" t="s">
        <v>16015</v>
      </c>
      <c r="C237" s="39" t="s">
        <v>16016</v>
      </c>
      <c r="D237" s="3" t="s">
        <v>25916</v>
      </c>
      <c r="E237" s="3" t="s">
        <v>25917</v>
      </c>
      <c r="F237" s="3" t="s">
        <v>3655</v>
      </c>
      <c r="G237" s="21">
        <v>652.64099999999996</v>
      </c>
      <c r="H237" s="29" t="s">
        <v>23597</v>
      </c>
      <c r="I237">
        <v>18</v>
      </c>
      <c r="J237" t="s">
        <v>82</v>
      </c>
      <c r="K237" t="str">
        <f t="shared" si="6"/>
        <v>35,3520442,'ILHA SOLTEIRA','-20.43061832','-51.34777914','375','652,641','ILHENSE','18',current_timestamp);</v>
      </c>
      <c r="L237" t="str">
        <f t="shared" si="7"/>
        <v>INSERT INTO municipio (cd_estado,cd_municipio,ds_municipio,vl_latitude,vl_longitude,vl_altitude,qt_area,ds_gentilico,nr_ddd,dt_registro)VALUES (35,3520442,'ILHA SOLTEIRA','-20.43061832','-51.34777914','375','652,641','ILHENSE','18',current_timestamp);</v>
      </c>
    </row>
    <row r="238" spans="1:12" x14ac:dyDescent="0.25">
      <c r="A238">
        <v>35</v>
      </c>
      <c r="B238" s="21" t="s">
        <v>16017</v>
      </c>
      <c r="C238" s="39" t="s">
        <v>16018</v>
      </c>
      <c r="D238" s="3" t="s">
        <v>25918</v>
      </c>
      <c r="E238" s="3" t="s">
        <v>25919</v>
      </c>
      <c r="F238" s="3" t="s">
        <v>2508</v>
      </c>
      <c r="G238" s="21">
        <v>346.38900000000001</v>
      </c>
      <c r="H238" s="29" t="s">
        <v>23598</v>
      </c>
      <c r="I238">
        <v>12</v>
      </c>
      <c r="J238" t="s">
        <v>82</v>
      </c>
      <c r="K238" t="str">
        <f t="shared" si="6"/>
        <v>35,3520400,'ILHABELA','-23.8158392','-45.3664809','3','346,389','ILHABELENSE','12',current_timestamp);</v>
      </c>
      <c r="L238" t="str">
        <f t="shared" si="7"/>
        <v>INSERT INTO municipio (cd_estado,cd_municipio,ds_municipio,vl_latitude,vl_longitude,vl_altitude,qt_area,ds_gentilico,nr_ddd,dt_registro)VALUES (35,3520400,'ILHABELA','-23.8158392','-45.3664809','3','346,389','ILHABELENSE','12',current_timestamp);</v>
      </c>
    </row>
    <row r="239" spans="1:12" x14ac:dyDescent="0.25">
      <c r="A239">
        <v>35</v>
      </c>
      <c r="B239" s="21" t="s">
        <v>16019</v>
      </c>
      <c r="C239" s="39" t="s">
        <v>16020</v>
      </c>
      <c r="D239" s="3" t="s">
        <v>25920</v>
      </c>
      <c r="E239" s="3" t="s">
        <v>25921</v>
      </c>
      <c r="F239" s="3" t="s">
        <v>20492</v>
      </c>
      <c r="G239" s="21">
        <v>311.54500000000002</v>
      </c>
      <c r="H239" s="29" t="s">
        <v>23599</v>
      </c>
      <c r="I239">
        <v>19</v>
      </c>
      <c r="J239" t="s">
        <v>82</v>
      </c>
      <c r="K239" t="str">
        <f t="shared" si="6"/>
        <v>35,3520509,'INDAIATUBA','-23.08853561','-47.2106123','630','311,545','INDAIATUBANO','19',current_timestamp);</v>
      </c>
      <c r="L239" t="str">
        <f t="shared" si="7"/>
        <v>INSERT INTO municipio (cd_estado,cd_municipio,ds_municipio,vl_latitude,vl_longitude,vl_altitude,qt_area,ds_gentilico,nr_ddd,dt_registro)VALUES (35,3520509,'INDAIATUBA','-23.08853561','-47.2106123','630','311,545','INDAIATUBANO','19',current_timestamp);</v>
      </c>
    </row>
    <row r="240" spans="1:12" x14ac:dyDescent="0.25">
      <c r="A240">
        <v>35</v>
      </c>
      <c r="B240" s="21" t="s">
        <v>16021</v>
      </c>
      <c r="C240" s="39" t="s">
        <v>16022</v>
      </c>
      <c r="D240" s="3" t="s">
        <v>25922</v>
      </c>
      <c r="E240" s="3" t="s">
        <v>25923</v>
      </c>
      <c r="F240" s="3" t="s">
        <v>1804</v>
      </c>
      <c r="G240" s="21">
        <v>129.36699999999999</v>
      </c>
      <c r="H240" s="29" t="s">
        <v>23600</v>
      </c>
      <c r="I240">
        <v>18</v>
      </c>
      <c r="J240" t="s">
        <v>82</v>
      </c>
      <c r="K240" t="str">
        <f t="shared" si="6"/>
        <v>35,3520608,'INDIANA','-22.1738859','-51.2557513','462','129,367','INDIANENSE','18',current_timestamp);</v>
      </c>
      <c r="L240" t="str">
        <f t="shared" si="7"/>
        <v>INSERT INTO municipio (cd_estado,cd_municipio,ds_municipio,vl_latitude,vl_longitude,vl_altitude,qt_area,ds_gentilico,nr_ddd,dt_registro)VALUES (35,3520608,'INDIANA','-22.1738859','-51.2557513','462','129,367','INDIANENSE','18',current_timestamp);</v>
      </c>
    </row>
    <row r="241" spans="1:12" x14ac:dyDescent="0.25">
      <c r="A241">
        <v>35</v>
      </c>
      <c r="B241" s="21" t="s">
        <v>16023</v>
      </c>
      <c r="C241" s="39" t="s">
        <v>16024</v>
      </c>
      <c r="D241" s="3" t="s">
        <v>25924</v>
      </c>
      <c r="E241" s="3" t="s">
        <v>25925</v>
      </c>
      <c r="F241" s="3" t="s">
        <v>3424</v>
      </c>
      <c r="G241" s="21">
        <v>279.60599999999999</v>
      </c>
      <c r="H241" s="29" t="s">
        <v>23601</v>
      </c>
      <c r="I241">
        <v>17</v>
      </c>
      <c r="J241" t="s">
        <v>82</v>
      </c>
      <c r="K241" t="str">
        <f t="shared" si="6"/>
        <v>35,3520707,'INDIAPORÃ','-19.9790043','-50.2910258','450','279,606','INDIAPORÃENSE','17',current_timestamp);</v>
      </c>
      <c r="L241" t="str">
        <f t="shared" si="7"/>
        <v>INSERT INTO municipio (cd_estado,cd_municipio,ds_municipio,vl_latitude,vl_longitude,vl_altitude,qt_area,ds_gentilico,nr_ddd,dt_registro)VALUES (35,3520707,'INDIAPORÃ','-19.9790043','-50.2910258','450','279,606','INDIAPORÃENSE','17',current_timestamp);</v>
      </c>
    </row>
    <row r="242" spans="1:12" x14ac:dyDescent="0.25">
      <c r="A242">
        <v>35</v>
      </c>
      <c r="B242" s="21" t="s">
        <v>16025</v>
      </c>
      <c r="C242" s="39" t="s">
        <v>16026</v>
      </c>
      <c r="D242" s="3" t="s">
        <v>25926</v>
      </c>
      <c r="E242" s="3" t="s">
        <v>25927</v>
      </c>
      <c r="F242" s="3" t="s">
        <v>3687</v>
      </c>
      <c r="G242" s="21">
        <v>87.119</v>
      </c>
      <c r="H242" s="29" t="s">
        <v>23602</v>
      </c>
      <c r="I242">
        <v>18</v>
      </c>
      <c r="J242" t="s">
        <v>82</v>
      </c>
      <c r="K242" t="str">
        <f t="shared" si="6"/>
        <v>35,3520806,'INÚBIA PAULISTA','-21.7701908','-50.96214571','468','87,119','INUBENSE','18',current_timestamp);</v>
      </c>
      <c r="L242" t="str">
        <f t="shared" si="7"/>
        <v>INSERT INTO municipio (cd_estado,cd_municipio,ds_municipio,vl_latitude,vl_longitude,vl_altitude,qt_area,ds_gentilico,nr_ddd,dt_registro)VALUES (35,3520806,'INÚBIA PAULISTA','-21.7701908','-50.96214571','468','87,119','INUBENSE','18',current_timestamp);</v>
      </c>
    </row>
    <row r="243" spans="1:12" x14ac:dyDescent="0.25">
      <c r="A243">
        <v>35</v>
      </c>
      <c r="B243" s="21" t="s">
        <v>16027</v>
      </c>
      <c r="C243" s="39" t="s">
        <v>16028</v>
      </c>
      <c r="D243" s="3" t="s">
        <v>25928</v>
      </c>
      <c r="E243" s="3" t="s">
        <v>25929</v>
      </c>
      <c r="F243" s="3" t="s">
        <v>162</v>
      </c>
      <c r="G243" s="21">
        <v>209.554</v>
      </c>
      <c r="H243" s="29" t="s">
        <v>23603</v>
      </c>
      <c r="I243">
        <v>14</v>
      </c>
      <c r="J243" t="s">
        <v>82</v>
      </c>
      <c r="K243" t="str">
        <f t="shared" si="6"/>
        <v>35,3520905,'IPAUSSU','-23.05560707','-49.62460041','575','209,554','IPAUÇUENSE','14',current_timestamp);</v>
      </c>
      <c r="L243" t="str">
        <f t="shared" si="7"/>
        <v>INSERT INTO municipio (cd_estado,cd_municipio,ds_municipio,vl_latitude,vl_longitude,vl_altitude,qt_area,ds_gentilico,nr_ddd,dt_registro)VALUES (35,3520905,'IPAUSSU','-23.05560707','-49.62460041','575','209,554','IPAUÇUENSE','14',current_timestamp);</v>
      </c>
    </row>
    <row r="244" spans="1:12" x14ac:dyDescent="0.25">
      <c r="A244">
        <v>35</v>
      </c>
      <c r="B244" s="21" t="s">
        <v>16029</v>
      </c>
      <c r="C244" s="39" t="s">
        <v>16030</v>
      </c>
      <c r="D244" s="3" t="s">
        <v>25930</v>
      </c>
      <c r="E244" s="3" t="s">
        <v>25931</v>
      </c>
      <c r="F244" s="3" t="s">
        <v>3535</v>
      </c>
      <c r="G244" s="21">
        <v>170.28899999999999</v>
      </c>
      <c r="H244" s="29" t="s">
        <v>23604</v>
      </c>
      <c r="I244">
        <v>15</v>
      </c>
      <c r="J244" t="s">
        <v>82</v>
      </c>
      <c r="K244" t="str">
        <f t="shared" si="6"/>
        <v>35,3521002,'IPERÓ','-23.3513001','-47.6927071','589','170,289','IPEROENSE','15',current_timestamp);</v>
      </c>
      <c r="L244" t="str">
        <f t="shared" si="7"/>
        <v>INSERT INTO municipio (cd_estado,cd_municipio,ds_municipio,vl_latitude,vl_longitude,vl_altitude,qt_area,ds_gentilico,nr_ddd,dt_registro)VALUES (35,3521002,'IPERÓ','-23.3513001','-47.6927071','589','170,289','IPEROENSE','15',current_timestamp);</v>
      </c>
    </row>
    <row r="245" spans="1:12" x14ac:dyDescent="0.25">
      <c r="A245">
        <v>35</v>
      </c>
      <c r="B245" s="21" t="s">
        <v>16031</v>
      </c>
      <c r="C245" s="39" t="s">
        <v>16032</v>
      </c>
      <c r="D245" s="3" t="s">
        <v>25932</v>
      </c>
      <c r="E245" s="3" t="s">
        <v>25933</v>
      </c>
      <c r="F245" s="3" t="s">
        <v>21955</v>
      </c>
      <c r="G245" s="21">
        <v>190.01</v>
      </c>
      <c r="H245" s="29" t="s">
        <v>23605</v>
      </c>
      <c r="I245">
        <v>19</v>
      </c>
      <c r="J245" t="s">
        <v>82</v>
      </c>
      <c r="K245" t="str">
        <f t="shared" si="6"/>
        <v>35,3521101,'IPEÚNA','-22.43494992','-47.71521091','628','190,01','IPEUNENSE','19',current_timestamp);</v>
      </c>
      <c r="L245" t="str">
        <f t="shared" si="7"/>
        <v>INSERT INTO municipio (cd_estado,cd_municipio,ds_municipio,vl_latitude,vl_longitude,vl_altitude,qt_area,ds_gentilico,nr_ddd,dt_registro)VALUES (35,3521101,'IPEÚNA','-22.43494992','-47.71521091','628','190,01','IPEUNENSE','19',current_timestamp);</v>
      </c>
    </row>
    <row r="246" spans="1:12" x14ac:dyDescent="0.25">
      <c r="A246">
        <v>35</v>
      </c>
      <c r="B246" s="21" t="s">
        <v>16033</v>
      </c>
      <c r="C246" s="39" t="s">
        <v>16034</v>
      </c>
      <c r="D246" s="3" t="s">
        <v>25934</v>
      </c>
      <c r="E246" s="3" t="s">
        <v>25935</v>
      </c>
      <c r="F246" s="3" t="s">
        <v>18882</v>
      </c>
      <c r="G246" s="21">
        <v>136.02799999999999</v>
      </c>
      <c r="H246" s="29" t="s">
        <v>23606</v>
      </c>
      <c r="I246">
        <v>17</v>
      </c>
      <c r="J246" t="s">
        <v>82</v>
      </c>
      <c r="K246" t="str">
        <f t="shared" si="6"/>
        <v>35,3521150,'IPIGUÁ','-20.65590035','-49.38818401','518','136,028','IPIGUAENSE','17',current_timestamp);</v>
      </c>
      <c r="L246" t="str">
        <f t="shared" si="7"/>
        <v>INSERT INTO municipio (cd_estado,cd_municipio,ds_municipio,vl_latitude,vl_longitude,vl_altitude,qt_area,ds_gentilico,nr_ddd,dt_registro)VALUES (35,3521150,'IPIGUÁ','-20.65590035','-49.38818401','518','136,028','IPIGUAENSE','17',current_timestamp);</v>
      </c>
    </row>
    <row r="247" spans="1:12" x14ac:dyDescent="0.25">
      <c r="A247">
        <v>35</v>
      </c>
      <c r="B247" s="21" t="s">
        <v>16035</v>
      </c>
      <c r="C247" s="39" t="s">
        <v>16036</v>
      </c>
      <c r="D247" s="3" t="s">
        <v>25936</v>
      </c>
      <c r="E247" s="3" t="s">
        <v>25937</v>
      </c>
      <c r="F247" s="3" t="s">
        <v>621</v>
      </c>
      <c r="G247" s="21">
        <v>1152.059</v>
      </c>
      <c r="H247" s="29" t="s">
        <v>23607</v>
      </c>
      <c r="I247">
        <v>15</v>
      </c>
      <c r="J247" t="s">
        <v>82</v>
      </c>
      <c r="K247" t="str">
        <f t="shared" si="6"/>
        <v>35,3521200,'IPORANGA','-24.58502204','-48.59600544','109','1152,059','IPORANGUENSE','15',current_timestamp);</v>
      </c>
      <c r="L247" t="str">
        <f t="shared" si="7"/>
        <v>INSERT INTO municipio (cd_estado,cd_municipio,ds_municipio,vl_latitude,vl_longitude,vl_altitude,qt_area,ds_gentilico,nr_ddd,dt_registro)VALUES (35,3521200,'IPORANGA','-24.58502204','-48.59600544','109','1152,059','IPORANGUENSE','15',current_timestamp);</v>
      </c>
    </row>
    <row r="248" spans="1:12" x14ac:dyDescent="0.25">
      <c r="A248">
        <v>35</v>
      </c>
      <c r="B248" s="21" t="s">
        <v>16037</v>
      </c>
      <c r="C248" s="39" t="s">
        <v>16038</v>
      </c>
      <c r="D248" s="3" t="s">
        <v>25938</v>
      </c>
      <c r="E248" s="3" t="s">
        <v>25939</v>
      </c>
      <c r="F248" s="3" t="s">
        <v>2306</v>
      </c>
      <c r="G248" s="21">
        <v>466.46100000000001</v>
      </c>
      <c r="H248" s="29" t="s">
        <v>23608</v>
      </c>
      <c r="I248">
        <v>16</v>
      </c>
      <c r="J248" t="s">
        <v>82</v>
      </c>
      <c r="K248" t="str">
        <f t="shared" si="6"/>
        <v>35,3521309,'IPUÃ','-20.4437532','-48.0129983','562','466,461','IPUÃNENSE','16',current_timestamp);</v>
      </c>
      <c r="L248" t="str">
        <f t="shared" si="7"/>
        <v>INSERT INTO municipio (cd_estado,cd_municipio,ds_municipio,vl_latitude,vl_longitude,vl_altitude,qt_area,ds_gentilico,nr_ddd,dt_registro)VALUES (35,3521309,'IPUÃ','-20.4437532','-48.0129983','562','466,461','IPUÃNENSE','16',current_timestamp);</v>
      </c>
    </row>
    <row r="249" spans="1:12" x14ac:dyDescent="0.25">
      <c r="A249">
        <v>35</v>
      </c>
      <c r="B249" s="21" t="s">
        <v>16039</v>
      </c>
      <c r="C249" s="39" t="s">
        <v>16040</v>
      </c>
      <c r="D249" s="3" t="s">
        <v>25940</v>
      </c>
      <c r="E249" s="3" t="s">
        <v>25941</v>
      </c>
      <c r="F249" s="3" t="s">
        <v>19793</v>
      </c>
      <c r="G249" s="21">
        <v>115.11799999999999</v>
      </c>
      <c r="H249" s="29" t="s">
        <v>23609</v>
      </c>
      <c r="I249">
        <v>19</v>
      </c>
      <c r="J249" t="s">
        <v>82</v>
      </c>
      <c r="K249" t="str">
        <f t="shared" si="6"/>
        <v>35,3521408,'IRACEMÁPOLIS','-22.5832218','-47.5229805','611','115,118','IRACEMAPOLENSE','19',current_timestamp);</v>
      </c>
      <c r="L249" t="str">
        <f t="shared" si="7"/>
        <v>INSERT INTO municipio (cd_estado,cd_municipio,ds_municipio,vl_latitude,vl_longitude,vl_altitude,qt_area,ds_gentilico,nr_ddd,dt_registro)VALUES (35,3521408,'IRACEMÁPOLIS','-22.5832218','-47.5229805','611','115,118','IRACEMAPOLENSE','19',current_timestamp);</v>
      </c>
    </row>
    <row r="250" spans="1:12" x14ac:dyDescent="0.25">
      <c r="A250">
        <v>35</v>
      </c>
      <c r="B250" s="21" t="s">
        <v>16041</v>
      </c>
      <c r="C250" s="39" t="s">
        <v>16042</v>
      </c>
      <c r="D250" s="3" t="s">
        <v>25942</v>
      </c>
      <c r="E250" s="3" t="s">
        <v>25943</v>
      </c>
      <c r="F250" s="3" t="s">
        <v>7705</v>
      </c>
      <c r="G250" s="21">
        <v>257.61200000000002</v>
      </c>
      <c r="H250" s="29" t="s">
        <v>1287</v>
      </c>
      <c r="I250">
        <v>17</v>
      </c>
      <c r="J250" t="s">
        <v>82</v>
      </c>
      <c r="K250" t="str">
        <f t="shared" si="6"/>
        <v>35,3521507,'IRAPUÃ','-21.27773775','-49.41139698','436','257,612','IRAPUENSE','17',current_timestamp);</v>
      </c>
      <c r="L250" t="str">
        <f t="shared" si="7"/>
        <v>INSERT INTO municipio (cd_estado,cd_municipio,ds_municipio,vl_latitude,vl_longitude,vl_altitude,qt_area,ds_gentilico,nr_ddd,dt_registro)VALUES (35,3521507,'IRAPUÃ','-21.27773775','-49.41139698','436','257,612','IRAPUENSE','17',current_timestamp);</v>
      </c>
    </row>
    <row r="251" spans="1:12" x14ac:dyDescent="0.25">
      <c r="A251">
        <v>35</v>
      </c>
      <c r="B251" s="21" t="s">
        <v>16043</v>
      </c>
      <c r="C251" s="39" t="s">
        <v>16044</v>
      </c>
      <c r="D251" s="3" t="s">
        <v>25944</v>
      </c>
      <c r="E251" s="3" t="s">
        <v>25945</v>
      </c>
      <c r="F251" s="3" t="s">
        <v>1656</v>
      </c>
      <c r="G251" s="21">
        <v>214.46100000000001</v>
      </c>
      <c r="H251" s="29" t="s">
        <v>23610</v>
      </c>
      <c r="I251">
        <v>18</v>
      </c>
      <c r="J251" t="s">
        <v>82</v>
      </c>
      <c r="K251" t="str">
        <f t="shared" si="6"/>
        <v>35,3521606,'IRAPURU','-21.568487','-51.347446','425','214,461','IRAPURUENSE','18',current_timestamp);</v>
      </c>
      <c r="L251" t="str">
        <f t="shared" si="7"/>
        <v>INSERT INTO municipio (cd_estado,cd_municipio,ds_municipio,vl_latitude,vl_longitude,vl_altitude,qt_area,ds_gentilico,nr_ddd,dt_registro)VALUES (35,3521606,'IRAPURU','-21.568487','-51.347446','425','214,461','IRAPURUENSE','18',current_timestamp);</v>
      </c>
    </row>
    <row r="252" spans="1:12" x14ac:dyDescent="0.25">
      <c r="A252">
        <v>35</v>
      </c>
      <c r="B252" s="21" t="s">
        <v>16045</v>
      </c>
      <c r="C252" s="39" t="s">
        <v>16046</v>
      </c>
      <c r="D252" s="3" t="s">
        <v>25946</v>
      </c>
      <c r="E252" s="3" t="s">
        <v>25947</v>
      </c>
      <c r="F252" s="3" t="s">
        <v>18079</v>
      </c>
      <c r="G252" s="21">
        <v>1110.3499999999999</v>
      </c>
      <c r="H252" s="29" t="s">
        <v>23611</v>
      </c>
      <c r="I252">
        <v>15</v>
      </c>
      <c r="J252" t="s">
        <v>82</v>
      </c>
      <c r="K252" t="str">
        <f t="shared" si="6"/>
        <v>35,3521705,'ITABERÁ','-23.8637606','-49.1400345','646','1110,35','ITABERENSE','15',current_timestamp);</v>
      </c>
      <c r="L252" t="str">
        <f t="shared" si="7"/>
        <v>INSERT INTO municipio (cd_estado,cd_municipio,ds_municipio,vl_latitude,vl_longitude,vl_altitude,qt_area,ds_gentilico,nr_ddd,dt_registro)VALUES (35,3521705,'ITABERÁ','-23.8637606','-49.1400345','646','1110,35','ITABERENSE','15',current_timestamp);</v>
      </c>
    </row>
    <row r="253" spans="1:12" x14ac:dyDescent="0.25">
      <c r="A253">
        <v>35</v>
      </c>
      <c r="B253" s="21" t="s">
        <v>16047</v>
      </c>
      <c r="C253" s="39" t="s">
        <v>16048</v>
      </c>
      <c r="D253" s="3" t="s">
        <v>25948</v>
      </c>
      <c r="E253" s="3" t="s">
        <v>25949</v>
      </c>
      <c r="F253" s="3" t="s">
        <v>3184</v>
      </c>
      <c r="G253" s="21">
        <v>1082.7819999999999</v>
      </c>
      <c r="H253" s="29" t="s">
        <v>23612</v>
      </c>
      <c r="I253">
        <v>14</v>
      </c>
      <c r="J253" t="s">
        <v>82</v>
      </c>
      <c r="K253" t="str">
        <f t="shared" si="6"/>
        <v>35,3521804,'ITAÍ','-23.41933657','-49.09216716','620','1082,782','ITAIENSE','14',current_timestamp);</v>
      </c>
      <c r="L253" t="str">
        <f t="shared" si="7"/>
        <v>INSERT INTO municipio (cd_estado,cd_municipio,ds_municipio,vl_latitude,vl_longitude,vl_altitude,qt_area,ds_gentilico,nr_ddd,dt_registro)VALUES (35,3521804,'ITAÍ','-23.41933657','-49.09216716','620','1082,782','ITAIENSE','14',current_timestamp);</v>
      </c>
    </row>
    <row r="254" spans="1:12" x14ac:dyDescent="0.25">
      <c r="A254">
        <v>35</v>
      </c>
      <c r="B254" s="21" t="s">
        <v>16049</v>
      </c>
      <c r="C254" s="39" t="s">
        <v>16050</v>
      </c>
      <c r="D254" s="3" t="s">
        <v>25950</v>
      </c>
      <c r="E254" s="3" t="s">
        <v>25951</v>
      </c>
      <c r="F254" s="3" t="s">
        <v>22307</v>
      </c>
      <c r="G254" s="21">
        <v>502.06599999999997</v>
      </c>
      <c r="H254" s="29" t="s">
        <v>23613</v>
      </c>
      <c r="I254">
        <v>17</v>
      </c>
      <c r="J254" t="s">
        <v>82</v>
      </c>
      <c r="K254" t="str">
        <f t="shared" si="6"/>
        <v>35,3521903,'ITAJOBI','-21.3156433','-49.0548563','463','502,066','ITAJOBIENSE','17',current_timestamp);</v>
      </c>
      <c r="L254" t="str">
        <f t="shared" si="7"/>
        <v>INSERT INTO municipio (cd_estado,cd_municipio,ds_municipio,vl_latitude,vl_longitude,vl_altitude,qt_area,ds_gentilico,nr_ddd,dt_registro)VALUES (35,3521903,'ITAJOBI','-21.3156433','-49.0548563','463','502,066','ITAJOBIENSE','17',current_timestamp);</v>
      </c>
    </row>
    <row r="255" spans="1:12" x14ac:dyDescent="0.25">
      <c r="A255">
        <v>35</v>
      </c>
      <c r="B255" s="21" t="s">
        <v>16051</v>
      </c>
      <c r="C255" s="39" t="s">
        <v>16052</v>
      </c>
      <c r="D255" s="3" t="s">
        <v>25952</v>
      </c>
      <c r="E255" s="3" t="s">
        <v>25953</v>
      </c>
      <c r="F255" s="3" t="s">
        <v>3837</v>
      </c>
      <c r="G255" s="21">
        <v>230.35499999999999</v>
      </c>
      <c r="H255" s="29" t="s">
        <v>5069</v>
      </c>
      <c r="I255">
        <v>14</v>
      </c>
      <c r="J255" t="s">
        <v>82</v>
      </c>
      <c r="K255" t="str">
        <f t="shared" si="6"/>
        <v>35,3522000,'ITAJU','-21.97930452','-48.80302906','474','230,355','ITAJUENSE','14',current_timestamp);</v>
      </c>
      <c r="L255" t="str">
        <f t="shared" si="7"/>
        <v>INSERT INTO municipio (cd_estado,cd_municipio,ds_municipio,vl_latitude,vl_longitude,vl_altitude,qt_area,ds_gentilico,nr_ddd,dt_registro)VALUES (35,3522000,'ITAJU','-21.97930452','-48.80302906','474','230,355','ITAJUENSE','14',current_timestamp);</v>
      </c>
    </row>
    <row r="256" spans="1:12" x14ac:dyDescent="0.25">
      <c r="A256">
        <v>35</v>
      </c>
      <c r="B256" s="21" t="s">
        <v>16053</v>
      </c>
      <c r="C256" s="39" t="s">
        <v>16054</v>
      </c>
      <c r="D256" s="3" t="s">
        <v>25954</v>
      </c>
      <c r="E256" s="3" t="s">
        <v>25955</v>
      </c>
      <c r="F256" s="3" t="s">
        <v>448</v>
      </c>
      <c r="G256" s="21">
        <v>601.71100000000001</v>
      </c>
      <c r="H256" s="29" t="s">
        <v>23614</v>
      </c>
      <c r="I256">
        <v>13</v>
      </c>
      <c r="J256" t="s">
        <v>82</v>
      </c>
      <c r="K256" t="str">
        <f t="shared" si="6"/>
        <v>35,3522109,'ITANHAÉM','-24.1817994','-46.7850334','11','601,711','ITANHAENSE','13',current_timestamp);</v>
      </c>
      <c r="L256" t="str">
        <f t="shared" si="7"/>
        <v>INSERT INTO municipio (cd_estado,cd_municipio,ds_municipio,vl_latitude,vl_longitude,vl_altitude,qt_area,ds_gentilico,nr_ddd,dt_registro)VALUES (35,3522109,'ITANHAÉM','-24.1817994','-46.7850334','11','601,711','ITANHAENSE','13',current_timestamp);</v>
      </c>
    </row>
    <row r="257" spans="1:12" x14ac:dyDescent="0.25">
      <c r="A257">
        <v>35</v>
      </c>
      <c r="B257" s="21" t="s">
        <v>16055</v>
      </c>
      <c r="C257" s="39" t="s">
        <v>16056</v>
      </c>
      <c r="D257" s="3" t="s">
        <v>25956</v>
      </c>
      <c r="E257" s="3" t="s">
        <v>25957</v>
      </c>
      <c r="F257" s="3" t="s">
        <v>19580</v>
      </c>
      <c r="G257" s="21">
        <v>183.01499999999999</v>
      </c>
      <c r="H257" s="29" t="s">
        <v>23615</v>
      </c>
      <c r="I257">
        <v>15</v>
      </c>
      <c r="J257" t="s">
        <v>82</v>
      </c>
      <c r="K257" t="str">
        <f t="shared" si="6"/>
        <v>35,3522158,'ITAÓCA','-24.6406591','-48.84019375','145','183,015','ITAOQUENSE','15',current_timestamp);</v>
      </c>
      <c r="L257" t="str">
        <f t="shared" si="7"/>
        <v>INSERT INTO municipio (cd_estado,cd_municipio,ds_municipio,vl_latitude,vl_longitude,vl_altitude,qt_area,ds_gentilico,nr_ddd,dt_registro)VALUES (35,3522158,'ITAÓCA','-24.6406591','-48.84019375','145','183,015','ITAOQUENSE','15',current_timestamp);</v>
      </c>
    </row>
    <row r="258" spans="1:12" x14ac:dyDescent="0.25">
      <c r="A258">
        <v>35</v>
      </c>
      <c r="B258" s="21" t="s">
        <v>16057</v>
      </c>
      <c r="C258" s="39" t="s">
        <v>16058</v>
      </c>
      <c r="D258" s="3" t="s">
        <v>25958</v>
      </c>
      <c r="E258" s="3" t="s">
        <v>25959</v>
      </c>
      <c r="F258" s="3" t="s">
        <v>3725</v>
      </c>
      <c r="G258" s="21">
        <v>150.74199999999999</v>
      </c>
      <c r="H258" s="29" t="s">
        <v>17119</v>
      </c>
      <c r="I258">
        <v>11</v>
      </c>
      <c r="J258" t="s">
        <v>82</v>
      </c>
      <c r="K258" t="str">
        <f t="shared" ref="K258:K321" si="8">CONCATENATE(A258,",",B258,",'",C258,"','",D258,"','",E258,"','",F258,"','",G258,"','",H258,"','",I258,"',",J258,");")</f>
        <v>35,3522208,'ITAPECERICA DA SERRA','-23.7163732','-46.8565418','830','150,742','ITAPECERICANO','11',current_timestamp);</v>
      </c>
      <c r="L258" t="str">
        <f t="shared" ref="L258:L321" si="9">CONCATENATE("INSERT INTO municipio (cd_estado,cd_municipio,ds_municipio,vl_latitude,vl_longitude,vl_altitude,qt_area,ds_gentilico,nr_ddd,dt_registro)VALUES (",K258)</f>
        <v>INSERT INTO municipio (cd_estado,cd_municipio,ds_municipio,vl_latitude,vl_longitude,vl_altitude,qt_area,ds_gentilico,nr_ddd,dt_registro)VALUES (35,3522208,'ITAPECERICA DA SERRA','-23.7163732','-46.8565418','830','150,742','ITAPECERICANO','11',current_timestamp);</v>
      </c>
    </row>
    <row r="259" spans="1:12" x14ac:dyDescent="0.25">
      <c r="A259">
        <v>35</v>
      </c>
      <c r="B259" s="21" t="s">
        <v>16059</v>
      </c>
      <c r="C259" s="39" t="s">
        <v>16060</v>
      </c>
      <c r="D259" s="3" t="s">
        <v>25960</v>
      </c>
      <c r="E259" s="3" t="s">
        <v>25961</v>
      </c>
      <c r="F259" s="3" t="s">
        <v>17909</v>
      </c>
      <c r="G259" s="21">
        <v>1789.35</v>
      </c>
      <c r="H259" s="29" t="s">
        <v>23616</v>
      </c>
      <c r="I259">
        <v>15</v>
      </c>
      <c r="J259" t="s">
        <v>82</v>
      </c>
      <c r="K259" t="str">
        <f t="shared" si="8"/>
        <v>35,3522307,'ITAPETININGA','-23.5883819','-48.048255','664','1789,35','ITAPETINGANO','15',current_timestamp);</v>
      </c>
      <c r="L259" t="str">
        <f t="shared" si="9"/>
        <v>INSERT INTO municipio (cd_estado,cd_municipio,ds_municipio,vl_latitude,vl_longitude,vl_altitude,qt_area,ds_gentilico,nr_ddd,dt_registro)VALUES (35,3522307,'ITAPETININGA','-23.5883819','-48.048255','664','1789,35','ITAPETINGANO','15',current_timestamp);</v>
      </c>
    </row>
    <row r="260" spans="1:12" x14ac:dyDescent="0.25">
      <c r="A260">
        <v>35</v>
      </c>
      <c r="B260" s="21" t="s">
        <v>16061</v>
      </c>
      <c r="C260" s="39" t="s">
        <v>13108</v>
      </c>
      <c r="D260" s="3" t="s">
        <v>25962</v>
      </c>
      <c r="E260" s="3" t="s">
        <v>25963</v>
      </c>
      <c r="F260" s="3" t="s">
        <v>9340</v>
      </c>
      <c r="G260" s="21">
        <v>1826.258</v>
      </c>
      <c r="H260" s="29" t="s">
        <v>23617</v>
      </c>
      <c r="I260">
        <v>15</v>
      </c>
      <c r="J260" t="s">
        <v>82</v>
      </c>
      <c r="K260" t="str">
        <f t="shared" si="8"/>
        <v>35,3522406,'ITAPEVA','-23.9788037','-48.8764143','654','1826,258','ITAPEVERENSE','15',current_timestamp);</v>
      </c>
      <c r="L260" t="str">
        <f t="shared" si="9"/>
        <v>INSERT INTO municipio (cd_estado,cd_municipio,ds_municipio,vl_latitude,vl_longitude,vl_altitude,qt_area,ds_gentilico,nr_ddd,dt_registro)VALUES (35,3522406,'ITAPEVA','-23.9788037','-48.8764143','654','1826,258','ITAPEVERENSE','15',current_timestamp);</v>
      </c>
    </row>
    <row r="261" spans="1:12" x14ac:dyDescent="0.25">
      <c r="A261">
        <v>35</v>
      </c>
      <c r="B261" s="21" t="s">
        <v>16062</v>
      </c>
      <c r="C261" s="39" t="s">
        <v>16063</v>
      </c>
      <c r="D261" s="3" t="s">
        <v>25964</v>
      </c>
      <c r="E261" s="3" t="s">
        <v>25965</v>
      </c>
      <c r="F261" s="3" t="s">
        <v>18764</v>
      </c>
      <c r="G261" s="21">
        <v>82.658000000000001</v>
      </c>
      <c r="H261" s="29" t="s">
        <v>23618</v>
      </c>
      <c r="I261">
        <v>11</v>
      </c>
      <c r="J261" t="s">
        <v>82</v>
      </c>
      <c r="K261" t="str">
        <f t="shared" si="8"/>
        <v>35,3522505,'ITAPEVI','-23.5488661','-46.9327037','750','82,658','ITAPEVIENSE','11',current_timestamp);</v>
      </c>
      <c r="L261" t="str">
        <f t="shared" si="9"/>
        <v>INSERT INTO municipio (cd_estado,cd_municipio,ds_municipio,vl_latitude,vl_longitude,vl_altitude,qt_area,ds_gentilico,nr_ddd,dt_registro)VALUES (35,3522505,'ITAPEVI','-23.5488661','-46.9327037','750','82,658','ITAPEVIENSE','11',current_timestamp);</v>
      </c>
    </row>
    <row r="262" spans="1:12" x14ac:dyDescent="0.25">
      <c r="A262">
        <v>35</v>
      </c>
      <c r="B262" s="21" t="s">
        <v>16064</v>
      </c>
      <c r="C262" s="39" t="s">
        <v>16065</v>
      </c>
      <c r="D262" s="3" t="s">
        <v>25966</v>
      </c>
      <c r="E262" s="3" t="s">
        <v>25967</v>
      </c>
      <c r="F262" s="3" t="s">
        <v>9371</v>
      </c>
      <c r="G262" s="21">
        <v>518.41600000000005</v>
      </c>
      <c r="H262" s="29" t="s">
        <v>23619</v>
      </c>
      <c r="I262">
        <v>19</v>
      </c>
      <c r="J262" t="s">
        <v>82</v>
      </c>
      <c r="K262" t="str">
        <f t="shared" si="8"/>
        <v>35,3522604,'ITAPIRA','-22.4356802','-46.8223593','643','518,416','ITAPIRENSE','19',current_timestamp);</v>
      </c>
      <c r="L262" t="str">
        <f t="shared" si="9"/>
        <v>INSERT INTO municipio (cd_estado,cd_municipio,ds_municipio,vl_latitude,vl_longitude,vl_altitude,qt_area,ds_gentilico,nr_ddd,dt_registro)VALUES (35,3522604,'ITAPIRA','-22.4356802','-46.8223593','643','518,416','ITAPIRENSE','19',current_timestamp);</v>
      </c>
    </row>
    <row r="263" spans="1:12" x14ac:dyDescent="0.25">
      <c r="A263">
        <v>35</v>
      </c>
      <c r="B263" s="21" t="s">
        <v>16066</v>
      </c>
      <c r="C263" s="39" t="s">
        <v>16067</v>
      </c>
      <c r="D263" s="3" t="s">
        <v>25968</v>
      </c>
      <c r="E263" s="3" t="s">
        <v>25969</v>
      </c>
      <c r="F263" s="3" t="s">
        <v>2036</v>
      </c>
      <c r="G263" s="21">
        <v>406.47800000000001</v>
      </c>
      <c r="H263" s="29" t="s">
        <v>23620</v>
      </c>
      <c r="I263">
        <v>15</v>
      </c>
      <c r="J263" t="s">
        <v>82</v>
      </c>
      <c r="K263" t="str">
        <f t="shared" si="8"/>
        <v>35,3522653,'ITAPIRAPUÃ PAULISTA','-24.57292375','-49.16909695','577','406,478','ITAPIRAPUÃ PAULISTENSE','15',current_timestamp);</v>
      </c>
      <c r="L263" t="str">
        <f t="shared" si="9"/>
        <v>INSERT INTO municipio (cd_estado,cd_municipio,ds_municipio,vl_latitude,vl_longitude,vl_altitude,qt_area,ds_gentilico,nr_ddd,dt_registro)VALUES (35,3522653,'ITAPIRAPUÃ PAULISTA','-24.57292375','-49.16909695','577','406,478','ITAPIRAPUÃ PAULISTENSE','15',current_timestamp);</v>
      </c>
    </row>
    <row r="264" spans="1:12" x14ac:dyDescent="0.25">
      <c r="A264">
        <v>35</v>
      </c>
      <c r="B264" s="21" t="s">
        <v>16068</v>
      </c>
      <c r="C264" s="39" t="s">
        <v>16069</v>
      </c>
      <c r="D264" s="3" t="s">
        <v>25970</v>
      </c>
      <c r="E264" s="3" t="s">
        <v>25971</v>
      </c>
      <c r="F264" s="3" t="s">
        <v>9223</v>
      </c>
      <c r="G264" s="21">
        <v>996.74699999999996</v>
      </c>
      <c r="H264" s="29" t="s">
        <v>23621</v>
      </c>
      <c r="I264">
        <v>16</v>
      </c>
      <c r="J264" t="s">
        <v>82</v>
      </c>
      <c r="K264" t="str">
        <f t="shared" si="8"/>
        <v>35,3522703,'ITÁPOLIS','-21.594186','-48.81495','482','996,747','ITAPOLITANO','16',current_timestamp);</v>
      </c>
      <c r="L264" t="str">
        <f t="shared" si="9"/>
        <v>INSERT INTO municipio (cd_estado,cd_municipio,ds_municipio,vl_latitude,vl_longitude,vl_altitude,qt_area,ds_gentilico,nr_ddd,dt_registro)VALUES (35,3522703,'ITÁPOLIS','-21.594186','-48.81495','482','996,747','ITAPOLITANO','16',current_timestamp);</v>
      </c>
    </row>
    <row r="265" spans="1:12" x14ac:dyDescent="0.25">
      <c r="A265">
        <v>35</v>
      </c>
      <c r="B265" s="21" t="s">
        <v>16070</v>
      </c>
      <c r="C265" s="39" t="s">
        <v>10265</v>
      </c>
      <c r="D265" s="3" t="s">
        <v>25972</v>
      </c>
      <c r="E265" s="3" t="s">
        <v>25973</v>
      </c>
      <c r="F265" s="3" t="s">
        <v>3433</v>
      </c>
      <c r="G265" s="21">
        <v>507.99700000000001</v>
      </c>
      <c r="H265" s="29" t="s">
        <v>5954</v>
      </c>
      <c r="I265">
        <v>15</v>
      </c>
      <c r="J265" t="s">
        <v>82</v>
      </c>
      <c r="K265" t="str">
        <f t="shared" si="8"/>
        <v>35,3522802,'ITAPORANGA','-23.7040831','-49.4818117','554','507,997','ITAPORANGUENSE','15',current_timestamp);</v>
      </c>
      <c r="L265" t="str">
        <f t="shared" si="9"/>
        <v>INSERT INTO municipio (cd_estado,cd_municipio,ds_municipio,vl_latitude,vl_longitude,vl_altitude,qt_area,ds_gentilico,nr_ddd,dt_registro)VALUES (35,3522802,'ITAPORANGA','-23.7040831','-49.4818117','554','507,997','ITAPORANGUENSE','15',current_timestamp);</v>
      </c>
    </row>
    <row r="266" spans="1:12" x14ac:dyDescent="0.25">
      <c r="A266">
        <v>35</v>
      </c>
      <c r="B266" s="21" t="s">
        <v>16071</v>
      </c>
      <c r="C266" s="39" t="s">
        <v>16072</v>
      </c>
      <c r="D266" s="3" t="s">
        <v>25974</v>
      </c>
      <c r="E266" s="3" t="s">
        <v>25975</v>
      </c>
      <c r="F266" s="3" t="s">
        <v>1789</v>
      </c>
      <c r="G266" s="21">
        <v>140.023</v>
      </c>
      <c r="H266" s="29" t="s">
        <v>23622</v>
      </c>
      <c r="I266">
        <v>14</v>
      </c>
      <c r="J266" t="s">
        <v>82</v>
      </c>
      <c r="K266" t="str">
        <f t="shared" si="8"/>
        <v>35,3522901,'ITAPUÍ','-22.23432728','-48.71977329','465','140,023','ITAPUIENSE','14',current_timestamp);</v>
      </c>
      <c r="L266" t="str">
        <f t="shared" si="9"/>
        <v>INSERT INTO municipio (cd_estado,cd_municipio,ds_municipio,vl_latitude,vl_longitude,vl_altitude,qt_area,ds_gentilico,nr_ddd,dt_registro)VALUES (35,3522901,'ITAPUÍ','-22.23432728','-48.71977329','465','140,023','ITAPUIENSE','14',current_timestamp);</v>
      </c>
    </row>
    <row r="267" spans="1:12" x14ac:dyDescent="0.25">
      <c r="A267">
        <v>35</v>
      </c>
      <c r="B267" s="21" t="s">
        <v>16073</v>
      </c>
      <c r="C267" s="39" t="s">
        <v>16074</v>
      </c>
      <c r="D267" s="3" t="s">
        <v>25976</v>
      </c>
      <c r="E267" s="3" t="s">
        <v>25977</v>
      </c>
      <c r="F267" s="3" t="s">
        <v>9220</v>
      </c>
      <c r="G267" s="21">
        <v>301.65300000000002</v>
      </c>
      <c r="H267" s="29" t="s">
        <v>23623</v>
      </c>
      <c r="I267">
        <v>18</v>
      </c>
      <c r="J267" t="s">
        <v>82</v>
      </c>
      <c r="K267" t="str">
        <f t="shared" si="8"/>
        <v>35,3523008,'ITAPURA','-20.641873','-51.5063394','297','301,653','ITAPURENSE','18',current_timestamp);</v>
      </c>
      <c r="L267" t="str">
        <f t="shared" si="9"/>
        <v>INSERT INTO municipio (cd_estado,cd_municipio,ds_municipio,vl_latitude,vl_longitude,vl_altitude,qt_area,ds_gentilico,nr_ddd,dt_registro)VALUES (35,3523008,'ITAPURA','-20.641873','-51.5063394','297','301,653','ITAPURENSE','18',current_timestamp);</v>
      </c>
    </row>
    <row r="268" spans="1:12" x14ac:dyDescent="0.25">
      <c r="A268">
        <v>35</v>
      </c>
      <c r="B268" s="21" t="s">
        <v>16075</v>
      </c>
      <c r="C268" s="39" t="s">
        <v>16076</v>
      </c>
      <c r="D268" s="3" t="s">
        <v>25978</v>
      </c>
      <c r="E268" s="3" t="s">
        <v>25979</v>
      </c>
      <c r="F268" s="3" t="s">
        <v>1461</v>
      </c>
      <c r="G268" s="21">
        <v>82.622</v>
      </c>
      <c r="H268" s="29" t="s">
        <v>23624</v>
      </c>
      <c r="I268">
        <v>11</v>
      </c>
      <c r="J268" t="s">
        <v>82</v>
      </c>
      <c r="K268" t="str">
        <f t="shared" si="8"/>
        <v>35,3523107,'ITAQUAQUECETUBA','-23.4852207','-46.3455708','735','82,622','ITAQUAQUECETUBANO','11',current_timestamp);</v>
      </c>
      <c r="L268" t="str">
        <f t="shared" si="9"/>
        <v>INSERT INTO municipio (cd_estado,cd_municipio,ds_municipio,vl_latitude,vl_longitude,vl_altitude,qt_area,ds_gentilico,nr_ddd,dt_registro)VALUES (35,3523107,'ITAQUAQUECETUBA','-23.4852207','-46.3455708','735','82,622','ITAQUAQUECETUBANO','11',current_timestamp);</v>
      </c>
    </row>
    <row r="269" spans="1:12" x14ac:dyDescent="0.25">
      <c r="A269">
        <v>35</v>
      </c>
      <c r="B269" s="21" t="s">
        <v>16077</v>
      </c>
      <c r="C269" s="39" t="s">
        <v>16078</v>
      </c>
      <c r="D269" s="3" t="s">
        <v>25980</v>
      </c>
      <c r="E269" s="3" t="s">
        <v>25981</v>
      </c>
      <c r="F269" s="3" t="s">
        <v>3708</v>
      </c>
      <c r="G269" s="21">
        <v>1003.86</v>
      </c>
      <c r="H269" s="29" t="s">
        <v>23625</v>
      </c>
      <c r="I269">
        <v>15</v>
      </c>
      <c r="J269" t="s">
        <v>82</v>
      </c>
      <c r="K269" t="str">
        <f t="shared" si="8"/>
        <v>35,3523206,'ITARARÉ','-24.1084785','-49.3353152','770','1003,86','ITARAREENSE','15',current_timestamp);</v>
      </c>
      <c r="L269" t="str">
        <f t="shared" si="9"/>
        <v>INSERT INTO municipio (cd_estado,cd_municipio,ds_municipio,vl_latitude,vl_longitude,vl_altitude,qt_area,ds_gentilico,nr_ddd,dt_registro)VALUES (35,3523206,'ITARARÉ','-24.1084785','-49.3353152','770','1003,86','ITARAREENSE','15',current_timestamp);</v>
      </c>
    </row>
    <row r="270" spans="1:12" x14ac:dyDescent="0.25">
      <c r="A270">
        <v>35</v>
      </c>
      <c r="B270" s="21" t="s">
        <v>16079</v>
      </c>
      <c r="C270" s="39" t="s">
        <v>16080</v>
      </c>
      <c r="D270" s="3" t="s">
        <v>25982</v>
      </c>
      <c r="E270" s="3" t="s">
        <v>25983</v>
      </c>
      <c r="F270" s="3" t="s">
        <v>3377</v>
      </c>
      <c r="G270" s="21">
        <v>273.66699999999997</v>
      </c>
      <c r="H270" s="29" t="s">
        <v>23626</v>
      </c>
      <c r="I270">
        <v>13</v>
      </c>
      <c r="J270" t="s">
        <v>82</v>
      </c>
      <c r="K270" t="str">
        <f t="shared" si="8"/>
        <v>35,3523305,'ITARIRI','-24.28964769','-47.17507839','60','273,667','ITARIRIENSE','13',current_timestamp);</v>
      </c>
      <c r="L270" t="str">
        <f t="shared" si="9"/>
        <v>INSERT INTO municipio (cd_estado,cd_municipio,ds_municipio,vl_latitude,vl_longitude,vl_altitude,qt_area,ds_gentilico,nr_ddd,dt_registro)VALUES (35,3523305,'ITARIRI','-24.28964769','-47.17507839','60','273,667','ITARIRIENSE','13',current_timestamp);</v>
      </c>
    </row>
    <row r="271" spans="1:12" x14ac:dyDescent="0.25">
      <c r="A271">
        <v>35</v>
      </c>
      <c r="B271" s="21" t="s">
        <v>16081</v>
      </c>
      <c r="C271" s="39" t="s">
        <v>16082</v>
      </c>
      <c r="D271" s="3" t="s">
        <v>25984</v>
      </c>
      <c r="E271" s="3" t="s">
        <v>25985</v>
      </c>
      <c r="F271" s="3" t="s">
        <v>3941</v>
      </c>
      <c r="G271" s="21">
        <v>322.27600000000001</v>
      </c>
      <c r="H271" s="29" t="s">
        <v>22981</v>
      </c>
      <c r="I271">
        <v>11</v>
      </c>
      <c r="J271" t="s">
        <v>82</v>
      </c>
      <c r="K271" t="str">
        <f t="shared" si="8"/>
        <v>35,3523404,'ITATIBA','-23.003914','-46.845266','734','322,276','ITATIBENSE','11',current_timestamp);</v>
      </c>
      <c r="L271" t="str">
        <f t="shared" si="9"/>
        <v>INSERT INTO municipio (cd_estado,cd_municipio,ds_municipio,vl_latitude,vl_longitude,vl_altitude,qt_area,ds_gentilico,nr_ddd,dt_registro)VALUES (35,3523404,'ITATIBA','-23.003914','-46.845266','734','322,276','ITATIBENSE','11',current_timestamp);</v>
      </c>
    </row>
    <row r="272" spans="1:12" x14ac:dyDescent="0.25">
      <c r="A272">
        <v>35</v>
      </c>
      <c r="B272" s="21" t="s">
        <v>16083</v>
      </c>
      <c r="C272" s="39" t="s">
        <v>16084</v>
      </c>
      <c r="D272" s="3" t="s">
        <v>25986</v>
      </c>
      <c r="E272" s="3" t="s">
        <v>25987</v>
      </c>
      <c r="F272" s="3" t="s">
        <v>7668</v>
      </c>
      <c r="G272" s="21">
        <v>979.81700000000001</v>
      </c>
      <c r="H272" s="29" t="s">
        <v>23627</v>
      </c>
      <c r="I272">
        <v>14</v>
      </c>
      <c r="J272" t="s">
        <v>82</v>
      </c>
      <c r="K272" t="str">
        <f t="shared" si="8"/>
        <v>35,3523503,'ITATINGA','-23.10685207','-48.61196995','856','979,817','ITATINGUENSE','14',current_timestamp);</v>
      </c>
      <c r="L272" t="str">
        <f t="shared" si="9"/>
        <v>INSERT INTO municipio (cd_estado,cd_municipio,ds_municipio,vl_latitude,vl_longitude,vl_altitude,qt_area,ds_gentilico,nr_ddd,dt_registro)VALUES (35,3523503,'ITATINGA','-23.10685207','-48.61196995','856','979,817','ITATINGUENSE','14',current_timestamp);</v>
      </c>
    </row>
    <row r="273" spans="1:12" x14ac:dyDescent="0.25">
      <c r="A273">
        <v>35</v>
      </c>
      <c r="B273" s="21" t="s">
        <v>16085</v>
      </c>
      <c r="C273" s="39" t="s">
        <v>16086</v>
      </c>
      <c r="D273" s="3" t="s">
        <v>25988</v>
      </c>
      <c r="E273" s="3" t="s">
        <v>25989</v>
      </c>
      <c r="F273" s="3" t="s">
        <v>19242</v>
      </c>
      <c r="G273" s="21">
        <v>564.60299999999995</v>
      </c>
      <c r="H273" s="29" t="s">
        <v>23628</v>
      </c>
      <c r="I273">
        <v>19</v>
      </c>
      <c r="J273" t="s">
        <v>82</v>
      </c>
      <c r="K273" t="str">
        <f t="shared" si="8"/>
        <v>35,3523602,'ITIRAPINA','-22.2561187','-47.8166132','768','564,603','ITIRAPINENSE','19',current_timestamp);</v>
      </c>
      <c r="L273" t="str">
        <f t="shared" si="9"/>
        <v>INSERT INTO municipio (cd_estado,cd_municipio,ds_municipio,vl_latitude,vl_longitude,vl_altitude,qt_area,ds_gentilico,nr_ddd,dt_registro)VALUES (35,3523602,'ITIRAPINA','-22.2561187','-47.8166132','768','564,603','ITIRAPINENSE','19',current_timestamp);</v>
      </c>
    </row>
    <row r="274" spans="1:12" x14ac:dyDescent="0.25">
      <c r="A274">
        <v>35</v>
      </c>
      <c r="B274" s="21" t="s">
        <v>16087</v>
      </c>
      <c r="C274" s="39" t="s">
        <v>16088</v>
      </c>
      <c r="D274" s="3" t="s">
        <v>25990</v>
      </c>
      <c r="E274" s="3" t="s">
        <v>25991</v>
      </c>
      <c r="F274" s="3" t="s">
        <v>3156</v>
      </c>
      <c r="G274" s="21">
        <v>161.11799999999999</v>
      </c>
      <c r="H274" s="29" t="s">
        <v>23629</v>
      </c>
      <c r="I274">
        <v>16</v>
      </c>
      <c r="J274" t="s">
        <v>82</v>
      </c>
      <c r="K274" t="str">
        <f t="shared" si="8"/>
        <v>35,3523701,'ITIRAPUÃ','-20.6415957','-47.2194069','867','161,118','ITIRAPUÃNENSE','16',current_timestamp);</v>
      </c>
      <c r="L274" t="str">
        <f t="shared" si="9"/>
        <v>INSERT INTO municipio (cd_estado,cd_municipio,ds_municipio,vl_latitude,vl_longitude,vl_altitude,qt_area,ds_gentilico,nr_ddd,dt_registro)VALUES (35,3523701,'ITIRAPUÃ','-20.6415957','-47.2194069','867','161,118','ITIRAPUÃNENSE','16',current_timestamp);</v>
      </c>
    </row>
    <row r="275" spans="1:12" x14ac:dyDescent="0.25">
      <c r="A275">
        <v>35</v>
      </c>
      <c r="B275" s="21" t="s">
        <v>16089</v>
      </c>
      <c r="C275" s="39" t="s">
        <v>16090</v>
      </c>
      <c r="D275" s="3" t="s">
        <v>25992</v>
      </c>
      <c r="E275" s="3" t="s">
        <v>25993</v>
      </c>
      <c r="F275" s="3" t="s">
        <v>1820</v>
      </c>
      <c r="G275" s="21">
        <v>138.98599999999999</v>
      </c>
      <c r="H275" s="29" t="s">
        <v>23630</v>
      </c>
      <c r="I275">
        <v>19</v>
      </c>
      <c r="J275" t="s">
        <v>82</v>
      </c>
      <c r="K275" t="str">
        <f t="shared" si="8"/>
        <v>35,3523800,'ITOBI','-21.7309227','-46.9740866','676','138,986','ITOBIANO','19',current_timestamp);</v>
      </c>
      <c r="L275" t="str">
        <f t="shared" si="9"/>
        <v>INSERT INTO municipio (cd_estado,cd_municipio,ds_municipio,vl_latitude,vl_longitude,vl_altitude,qt_area,ds_gentilico,nr_ddd,dt_registro)VALUES (35,3523800,'ITOBI','-21.7309227','-46.9740866','676','138,986','ITOBIANO','19',current_timestamp);</v>
      </c>
    </row>
    <row r="276" spans="1:12" x14ac:dyDescent="0.25">
      <c r="A276">
        <v>35</v>
      </c>
      <c r="B276" s="21" t="s">
        <v>16091</v>
      </c>
      <c r="C276" s="39" t="s">
        <v>16092</v>
      </c>
      <c r="D276" s="3" t="s">
        <v>25994</v>
      </c>
      <c r="E276" s="3" t="s">
        <v>25995</v>
      </c>
      <c r="F276" s="3" t="s">
        <v>1786</v>
      </c>
      <c r="G276" s="21">
        <v>640.71900000000005</v>
      </c>
      <c r="H276" s="29" t="s">
        <v>23631</v>
      </c>
      <c r="I276">
        <v>11</v>
      </c>
      <c r="J276" t="s">
        <v>82</v>
      </c>
      <c r="K276" t="str">
        <f t="shared" si="8"/>
        <v>35,3523909,'ITU','-23.26427462','-47.30035658','586','640,719','ITUANO','11',current_timestamp);</v>
      </c>
      <c r="L276" t="str">
        <f t="shared" si="9"/>
        <v>INSERT INTO municipio (cd_estado,cd_municipio,ds_municipio,vl_latitude,vl_longitude,vl_altitude,qt_area,ds_gentilico,nr_ddd,dt_registro)VALUES (35,3523909,'ITU','-23.26427462','-47.30035658','586','640,719','ITUANO','11',current_timestamp);</v>
      </c>
    </row>
    <row r="277" spans="1:12" x14ac:dyDescent="0.25">
      <c r="A277">
        <v>35</v>
      </c>
      <c r="B277" s="21" t="s">
        <v>16093</v>
      </c>
      <c r="C277" s="39" t="s">
        <v>16094</v>
      </c>
      <c r="D277" s="3" t="s">
        <v>25996</v>
      </c>
      <c r="E277" s="3" t="s">
        <v>25997</v>
      </c>
      <c r="F277" s="3" t="s">
        <v>3507</v>
      </c>
      <c r="G277" s="21">
        <v>200.816</v>
      </c>
      <c r="H277" s="29" t="s">
        <v>23632</v>
      </c>
      <c r="I277">
        <v>11</v>
      </c>
      <c r="J277" t="s">
        <v>82</v>
      </c>
      <c r="K277" t="str">
        <f t="shared" si="8"/>
        <v>35,3524006,'ITUPEVA','-23.1577081','-47.043707','711','200,816','ITUPEVENSE','11',current_timestamp);</v>
      </c>
      <c r="L277" t="str">
        <f t="shared" si="9"/>
        <v>INSERT INTO municipio (cd_estado,cd_municipio,ds_municipio,vl_latitude,vl_longitude,vl_altitude,qt_area,ds_gentilico,nr_ddd,dt_registro)VALUES (35,3524006,'ITUPEVA','-23.1577081','-47.043707','711','200,816','ITUPEVENSE','11',current_timestamp);</v>
      </c>
    </row>
    <row r="278" spans="1:12" x14ac:dyDescent="0.25">
      <c r="A278">
        <v>35</v>
      </c>
      <c r="B278" s="21" t="s">
        <v>16095</v>
      </c>
      <c r="C278" s="39" t="s">
        <v>16096</v>
      </c>
      <c r="D278" s="3" t="s">
        <v>25998</v>
      </c>
      <c r="E278" s="3" t="s">
        <v>25999</v>
      </c>
      <c r="F278" s="3" t="s">
        <v>461</v>
      </c>
      <c r="G278" s="21">
        <v>704.65899999999999</v>
      </c>
      <c r="H278" s="29" t="s">
        <v>23633</v>
      </c>
      <c r="I278">
        <v>16</v>
      </c>
      <c r="J278" t="s">
        <v>82</v>
      </c>
      <c r="K278" t="str">
        <f t="shared" si="8"/>
        <v>35,3524105,'ITUVERAVA','-20.3351528','-47.7899472','613','704,659','ITUVERAVENSE','16',current_timestamp);</v>
      </c>
      <c r="L278" t="str">
        <f t="shared" si="9"/>
        <v>INSERT INTO municipio (cd_estado,cd_municipio,ds_municipio,vl_latitude,vl_longitude,vl_altitude,qt_area,ds_gentilico,nr_ddd,dt_registro)VALUES (35,3524105,'ITUVERAVA','-20.3351528','-47.7899472','613','704,659','ITUVERAVENSE','16',current_timestamp);</v>
      </c>
    </row>
    <row r="279" spans="1:12" x14ac:dyDescent="0.25">
      <c r="A279">
        <v>35</v>
      </c>
      <c r="B279" s="21" t="s">
        <v>16097</v>
      </c>
      <c r="C279" s="39" t="s">
        <v>4684</v>
      </c>
      <c r="D279" s="3" t="s">
        <v>26000</v>
      </c>
      <c r="E279" s="3" t="s">
        <v>26001</v>
      </c>
      <c r="F279" s="3" t="s">
        <v>3418</v>
      </c>
      <c r="G279" s="21">
        <v>273.43799999999999</v>
      </c>
      <c r="H279" s="29" t="s">
        <v>5091</v>
      </c>
      <c r="I279">
        <v>17</v>
      </c>
      <c r="J279" t="s">
        <v>82</v>
      </c>
      <c r="K279" t="str">
        <f t="shared" si="8"/>
        <v>35,3524204,'JABORANDI','-20.68931994','-48.41284274','508','273,438','JABORANDIENSE','17',current_timestamp);</v>
      </c>
      <c r="L279" t="str">
        <f t="shared" si="9"/>
        <v>INSERT INTO municipio (cd_estado,cd_municipio,ds_municipio,vl_latitude,vl_longitude,vl_altitude,qt_area,ds_gentilico,nr_ddd,dt_registro)VALUES (35,3524204,'JABORANDI','-20.68931994','-48.41284274','508','273,438','JABORANDIENSE','17',current_timestamp);</v>
      </c>
    </row>
    <row r="280" spans="1:12" x14ac:dyDescent="0.25">
      <c r="A280">
        <v>35</v>
      </c>
      <c r="B280" s="21" t="s">
        <v>16098</v>
      </c>
      <c r="C280" s="39" t="s">
        <v>16099</v>
      </c>
      <c r="D280" s="3" t="s">
        <v>26002</v>
      </c>
      <c r="E280" s="3" t="s">
        <v>26003</v>
      </c>
      <c r="F280" s="3" t="s">
        <v>3475</v>
      </c>
      <c r="G280" s="21">
        <v>706.60199999999998</v>
      </c>
      <c r="H280" s="29" t="s">
        <v>23634</v>
      </c>
      <c r="I280">
        <v>16</v>
      </c>
      <c r="J280" t="s">
        <v>82</v>
      </c>
      <c r="K280" t="str">
        <f t="shared" si="8"/>
        <v>35,3524303,'JABOTICABAL','-21.2520358','-48.3251429','595','706,602','JABOTICABALENSE','16',current_timestamp);</v>
      </c>
      <c r="L280" t="str">
        <f t="shared" si="9"/>
        <v>INSERT INTO municipio (cd_estado,cd_municipio,ds_municipio,vl_latitude,vl_longitude,vl_altitude,qt_area,ds_gentilico,nr_ddd,dt_registro)VALUES (35,3524303,'JABOTICABAL','-21.2520358','-48.3251429','595','706,602','JABOTICABALENSE','16',current_timestamp);</v>
      </c>
    </row>
    <row r="281" spans="1:12" x14ac:dyDescent="0.25">
      <c r="A281">
        <v>35</v>
      </c>
      <c r="B281" s="21" t="s">
        <v>16100</v>
      </c>
      <c r="C281" s="39" t="s">
        <v>16101</v>
      </c>
      <c r="D281" s="3" t="s">
        <v>26004</v>
      </c>
      <c r="E281" s="3" t="s">
        <v>26005</v>
      </c>
      <c r="F281" s="3" t="s">
        <v>17534</v>
      </c>
      <c r="G281" s="21">
        <v>464.27199999999999</v>
      </c>
      <c r="H281" s="29" t="s">
        <v>23634</v>
      </c>
      <c r="I281">
        <v>12</v>
      </c>
      <c r="J281" t="s">
        <v>82</v>
      </c>
      <c r="K281" t="str">
        <f t="shared" si="8"/>
        <v>35,3524402,'JACAREÍ','-23.2982949','-45.9657959','572','464,272','JABOTICABALENSE','12',current_timestamp);</v>
      </c>
      <c r="L281" t="str">
        <f t="shared" si="9"/>
        <v>INSERT INTO municipio (cd_estado,cd_municipio,ds_municipio,vl_latitude,vl_longitude,vl_altitude,qt_area,ds_gentilico,nr_ddd,dt_registro)VALUES (35,3524402,'JACAREÍ','-23.2982949','-45.9657959','572','464,272','JABOTICABALENSE','12',current_timestamp);</v>
      </c>
    </row>
    <row r="282" spans="1:12" x14ac:dyDescent="0.25">
      <c r="A282">
        <v>35</v>
      </c>
      <c r="B282" s="21" t="s">
        <v>16102</v>
      </c>
      <c r="C282" s="39" t="s">
        <v>16103</v>
      </c>
      <c r="D282" s="3" t="s">
        <v>26006</v>
      </c>
      <c r="E282" s="3" t="s">
        <v>26007</v>
      </c>
      <c r="F282" s="3" t="s">
        <v>2619</v>
      </c>
      <c r="G282" s="21">
        <v>145.13300000000001</v>
      </c>
      <c r="H282" s="29" t="s">
        <v>23635</v>
      </c>
      <c r="I282">
        <v>17</v>
      </c>
      <c r="J282" t="s">
        <v>82</v>
      </c>
      <c r="K282" t="str">
        <f t="shared" si="8"/>
        <v>35,3524501,'JACI','-20.88491638','-49.57121372','547','145,133','JACIENSE','17',current_timestamp);</v>
      </c>
      <c r="L282" t="str">
        <f t="shared" si="9"/>
        <v>INSERT INTO municipio (cd_estado,cd_municipio,ds_municipio,vl_latitude,vl_longitude,vl_altitude,qt_area,ds_gentilico,nr_ddd,dt_registro)VALUES (35,3524501,'JACI','-20.88491638','-49.57121372','547','145,133','JACIENSE','17',current_timestamp);</v>
      </c>
    </row>
    <row r="283" spans="1:12" x14ac:dyDescent="0.25">
      <c r="A283">
        <v>35</v>
      </c>
      <c r="B283" s="21" t="s">
        <v>16104</v>
      </c>
      <c r="C283" s="39" t="s">
        <v>16105</v>
      </c>
      <c r="D283" s="3" t="s">
        <v>26008</v>
      </c>
      <c r="E283" s="3" t="s">
        <v>26009</v>
      </c>
      <c r="F283" s="3" t="s">
        <v>482</v>
      </c>
      <c r="G283" s="21">
        <v>704.18899999999996</v>
      </c>
      <c r="H283" s="29" t="s">
        <v>23636</v>
      </c>
      <c r="I283">
        <v>13</v>
      </c>
      <c r="J283" t="s">
        <v>82</v>
      </c>
      <c r="K283" t="str">
        <f t="shared" si="8"/>
        <v>35,3524600,'JACUPIRANGA','-24.70157394','-48.00789356','45','704,189','JACUPIRANGUENSE','13',current_timestamp);</v>
      </c>
      <c r="L283" t="str">
        <f t="shared" si="9"/>
        <v>INSERT INTO municipio (cd_estado,cd_municipio,ds_municipio,vl_latitude,vl_longitude,vl_altitude,qt_area,ds_gentilico,nr_ddd,dt_registro)VALUES (35,3524600,'JACUPIRANGA','-24.70157394','-48.00789356','45','704,189','JACUPIRANGUENSE','13',current_timestamp);</v>
      </c>
    </row>
    <row r="284" spans="1:12" x14ac:dyDescent="0.25">
      <c r="A284">
        <v>35</v>
      </c>
      <c r="B284" s="21" t="s">
        <v>16106</v>
      </c>
      <c r="C284" s="39" t="s">
        <v>16107</v>
      </c>
      <c r="D284" s="3" t="s">
        <v>26010</v>
      </c>
      <c r="E284" s="3" t="s">
        <v>26011</v>
      </c>
      <c r="F284" s="3" t="s">
        <v>2748</v>
      </c>
      <c r="G284" s="21">
        <v>141.39099999999999</v>
      </c>
      <c r="H284" s="29" t="s">
        <v>23637</v>
      </c>
      <c r="I284">
        <v>19</v>
      </c>
      <c r="J284" t="s">
        <v>82</v>
      </c>
      <c r="K284" t="str">
        <f t="shared" si="8"/>
        <v>35,3524709,'JAGUARIÚNA','-22.7036232','-46.9848791','609','141,391','JAGUARIUNENSE','19',current_timestamp);</v>
      </c>
      <c r="L284" t="str">
        <f t="shared" si="9"/>
        <v>INSERT INTO municipio (cd_estado,cd_municipio,ds_municipio,vl_latitude,vl_longitude,vl_altitude,qt_area,ds_gentilico,nr_ddd,dt_registro)VALUES (35,3524709,'JAGUARIÚNA','-22.7036232','-46.9848791','609','141,391','JAGUARIUNENSE','19',current_timestamp);</v>
      </c>
    </row>
    <row r="285" spans="1:12" x14ac:dyDescent="0.25">
      <c r="A285">
        <v>35</v>
      </c>
      <c r="B285" s="21" t="s">
        <v>16108</v>
      </c>
      <c r="C285" s="39" t="s">
        <v>16109</v>
      </c>
      <c r="D285" s="3" t="s">
        <v>26012</v>
      </c>
      <c r="E285" s="3" t="s">
        <v>26013</v>
      </c>
      <c r="F285" s="3" t="s">
        <v>19491</v>
      </c>
      <c r="G285" s="21">
        <v>368.57400000000001</v>
      </c>
      <c r="H285" s="29" t="s">
        <v>23638</v>
      </c>
      <c r="I285">
        <v>17</v>
      </c>
      <c r="J285" t="s">
        <v>82</v>
      </c>
      <c r="K285" t="str">
        <f t="shared" si="8"/>
        <v>35,3524808,'JALES','-20.267419','-50.549508','485','368,574','JALESENSE','17',current_timestamp);</v>
      </c>
      <c r="L285" t="str">
        <f t="shared" si="9"/>
        <v>INSERT INTO municipio (cd_estado,cd_municipio,ds_municipio,vl_latitude,vl_longitude,vl_altitude,qt_area,ds_gentilico,nr_ddd,dt_registro)VALUES (35,3524808,'JALES','-20.267419','-50.549508','485','368,574','JALESENSE','17',current_timestamp);</v>
      </c>
    </row>
    <row r="286" spans="1:12" x14ac:dyDescent="0.25">
      <c r="A286">
        <v>35</v>
      </c>
      <c r="B286" s="21" t="s">
        <v>16110</v>
      </c>
      <c r="C286" s="39" t="s">
        <v>16111</v>
      </c>
      <c r="D286" s="3" t="s">
        <v>26014</v>
      </c>
      <c r="E286" s="3" t="s">
        <v>26015</v>
      </c>
      <c r="F286" s="3" t="s">
        <v>17783</v>
      </c>
      <c r="G286" s="21">
        <v>184.41300000000001</v>
      </c>
      <c r="H286" s="29" t="s">
        <v>5197</v>
      </c>
      <c r="I286">
        <v>12</v>
      </c>
      <c r="J286" t="s">
        <v>82</v>
      </c>
      <c r="K286" t="str">
        <f t="shared" si="8"/>
        <v>35,3524907,'JAMBEIRO','-23.257552','-45.69698811','728','184,413','JAMBEIRENSE','12',current_timestamp);</v>
      </c>
      <c r="L286" t="str">
        <f t="shared" si="9"/>
        <v>INSERT INTO municipio (cd_estado,cd_municipio,ds_municipio,vl_latitude,vl_longitude,vl_altitude,qt_area,ds_gentilico,nr_ddd,dt_registro)VALUES (35,3524907,'JAMBEIRO','-23.257552','-45.69698811','728','184,413','JAMBEIRENSE','12',current_timestamp);</v>
      </c>
    </row>
    <row r="287" spans="1:12" x14ac:dyDescent="0.25">
      <c r="A287">
        <v>35</v>
      </c>
      <c r="B287" s="21" t="s">
        <v>16112</v>
      </c>
      <c r="C287" s="39" t="s">
        <v>16113</v>
      </c>
      <c r="D287" s="3" t="s">
        <v>26016</v>
      </c>
      <c r="E287" s="3" t="s">
        <v>26017</v>
      </c>
      <c r="F287" s="3" t="s">
        <v>1681</v>
      </c>
      <c r="G287" s="21">
        <v>17.449000000000002</v>
      </c>
      <c r="H287" s="29" t="s">
        <v>23639</v>
      </c>
      <c r="I287">
        <v>11</v>
      </c>
      <c r="J287" t="s">
        <v>82</v>
      </c>
      <c r="K287" t="str">
        <f t="shared" si="8"/>
        <v>35,3525003,'JANDIRA','-23.5265012','-46.9024271','729','17,449','JANDIRENSE','11',current_timestamp);</v>
      </c>
      <c r="L287" t="str">
        <f t="shared" si="9"/>
        <v>INSERT INTO municipio (cd_estado,cd_municipio,ds_municipio,vl_latitude,vl_longitude,vl_altitude,qt_area,ds_gentilico,nr_ddd,dt_registro)VALUES (35,3525003,'JANDIRA','-23.5265012','-46.9024271','729','17,449','JANDIRENSE','11',current_timestamp);</v>
      </c>
    </row>
    <row r="288" spans="1:12" x14ac:dyDescent="0.25">
      <c r="A288">
        <v>35</v>
      </c>
      <c r="B288" s="21" t="s">
        <v>16114</v>
      </c>
      <c r="C288" s="39" t="s">
        <v>15255</v>
      </c>
      <c r="D288" s="3" t="s">
        <v>26018</v>
      </c>
      <c r="E288" s="3" t="s">
        <v>26019</v>
      </c>
      <c r="F288" s="3" t="s">
        <v>17534</v>
      </c>
      <c r="G288" s="21">
        <v>501.87</v>
      </c>
      <c r="H288" s="29" t="s">
        <v>23284</v>
      </c>
      <c r="I288">
        <v>16</v>
      </c>
      <c r="J288" t="s">
        <v>82</v>
      </c>
      <c r="K288" t="str">
        <f t="shared" si="8"/>
        <v>35,3525102,'JARDINÓPOLIS','-21.0277616','-47.7772049','572','501,87','JARDINOPOLENSE','16',current_timestamp);</v>
      </c>
      <c r="L288" t="str">
        <f t="shared" si="9"/>
        <v>INSERT INTO municipio (cd_estado,cd_municipio,ds_municipio,vl_latitude,vl_longitude,vl_altitude,qt_area,ds_gentilico,nr_ddd,dt_registro)VALUES (35,3525102,'JARDINÓPOLIS','-21.0277616','-47.7772049','572','501,87','JARDINOPOLENSE','16',current_timestamp);</v>
      </c>
    </row>
    <row r="289" spans="1:12" x14ac:dyDescent="0.25">
      <c r="A289">
        <v>35</v>
      </c>
      <c r="B289" s="21" t="s">
        <v>16115</v>
      </c>
      <c r="C289" s="39" t="s">
        <v>16116</v>
      </c>
      <c r="D289" s="3" t="s">
        <v>26020</v>
      </c>
      <c r="E289" s="3" t="s">
        <v>26021</v>
      </c>
      <c r="F289" s="3" t="s">
        <v>2204</v>
      </c>
      <c r="G289" s="21">
        <v>207.54900000000001</v>
      </c>
      <c r="H289" s="29" t="s">
        <v>23640</v>
      </c>
      <c r="I289">
        <v>11</v>
      </c>
      <c r="J289" t="s">
        <v>82</v>
      </c>
      <c r="K289" t="str">
        <f t="shared" si="8"/>
        <v>35,3525201,'JARINU','-23.1039009','-46.7279','809','207,549','JARINUENSE','11',current_timestamp);</v>
      </c>
      <c r="L289" t="str">
        <f t="shared" si="9"/>
        <v>INSERT INTO municipio (cd_estado,cd_municipio,ds_municipio,vl_latitude,vl_longitude,vl_altitude,qt_area,ds_gentilico,nr_ddd,dt_registro)VALUES (35,3525201,'JARINU','-23.1039009','-46.7279','809','207,549','JARINUENSE','11',current_timestamp);</v>
      </c>
    </row>
    <row r="290" spans="1:12" x14ac:dyDescent="0.25">
      <c r="A290">
        <v>35</v>
      </c>
      <c r="B290" s="21" t="s">
        <v>16117</v>
      </c>
      <c r="C290" s="39" t="s">
        <v>16118</v>
      </c>
      <c r="D290" s="3" t="s">
        <v>26022</v>
      </c>
      <c r="E290" s="3" t="s">
        <v>26023</v>
      </c>
      <c r="F290" s="3" t="s">
        <v>1493</v>
      </c>
      <c r="G290" s="21">
        <v>687.10299999999995</v>
      </c>
      <c r="H290" s="29" t="s">
        <v>9733</v>
      </c>
      <c r="I290">
        <v>14</v>
      </c>
      <c r="J290" t="s">
        <v>82</v>
      </c>
      <c r="K290" t="str">
        <f t="shared" si="8"/>
        <v>35,3525300,'JAÚ','-22.30275','-48.5755491','585','687,103','JAUENSE','14',current_timestamp);</v>
      </c>
      <c r="L290" t="str">
        <f t="shared" si="9"/>
        <v>INSERT INTO municipio (cd_estado,cd_municipio,ds_municipio,vl_latitude,vl_longitude,vl_altitude,qt_area,ds_gentilico,nr_ddd,dt_registro)VALUES (35,3525300,'JAÚ','-22.30275','-48.5755491','585','687,103','JAUENSE','14',current_timestamp);</v>
      </c>
    </row>
    <row r="291" spans="1:12" x14ac:dyDescent="0.25">
      <c r="A291">
        <v>35</v>
      </c>
      <c r="B291" s="21" t="s">
        <v>16119</v>
      </c>
      <c r="C291" s="39" t="s">
        <v>16120</v>
      </c>
      <c r="D291" s="3" t="s">
        <v>26024</v>
      </c>
      <c r="E291" s="3" t="s">
        <v>26025</v>
      </c>
      <c r="F291" s="3" t="s">
        <v>17956</v>
      </c>
      <c r="G291" s="21">
        <v>141.971</v>
      </c>
      <c r="H291" s="29" t="s">
        <v>23641</v>
      </c>
      <c r="I291">
        <v>16</v>
      </c>
      <c r="J291" t="s">
        <v>82</v>
      </c>
      <c r="K291" t="str">
        <f t="shared" si="8"/>
        <v>35,3525409,'JERIQUARA','-20.3115682','-47.5921151','863','141,971','JERIQUARENSE','16',current_timestamp);</v>
      </c>
      <c r="L291" t="str">
        <f t="shared" si="9"/>
        <v>INSERT INTO municipio (cd_estado,cd_municipio,ds_municipio,vl_latitude,vl_longitude,vl_altitude,qt_area,ds_gentilico,nr_ddd,dt_registro)VALUES (35,3525409,'JERIQUARA','-20.3115682','-47.5921151','863','141,971','JERIQUARENSE','16',current_timestamp);</v>
      </c>
    </row>
    <row r="292" spans="1:12" x14ac:dyDescent="0.25">
      <c r="A292">
        <v>35</v>
      </c>
      <c r="B292" s="21" t="s">
        <v>16121</v>
      </c>
      <c r="C292" s="39" t="s">
        <v>16122</v>
      </c>
      <c r="D292" s="3" t="s">
        <v>26026</v>
      </c>
      <c r="E292" s="3" t="s">
        <v>26027</v>
      </c>
      <c r="F292" s="3" t="s">
        <v>3894</v>
      </c>
      <c r="G292" s="21">
        <v>374.291</v>
      </c>
      <c r="H292" s="29" t="s">
        <v>23642</v>
      </c>
      <c r="I292">
        <v>11</v>
      </c>
      <c r="J292" t="s">
        <v>82</v>
      </c>
      <c r="K292" t="str">
        <f t="shared" si="8"/>
        <v>35,3525508,'JOANÓPOLIS','-22.93037361','-46.27625942','905','374,291','JOANOPOLITANO','11',current_timestamp);</v>
      </c>
      <c r="L292" t="str">
        <f t="shared" si="9"/>
        <v>INSERT INTO municipio (cd_estado,cd_municipio,ds_municipio,vl_latitude,vl_longitude,vl_altitude,qt_area,ds_gentilico,nr_ddd,dt_registro)VALUES (35,3525508,'JOANÓPOLIS','-22.93037361','-46.27625942','905','374,291','JOANOPOLITANO','11',current_timestamp);</v>
      </c>
    </row>
    <row r="293" spans="1:12" x14ac:dyDescent="0.25">
      <c r="A293">
        <v>35</v>
      </c>
      <c r="B293" s="21" t="s">
        <v>16123</v>
      </c>
      <c r="C293" s="39" t="s">
        <v>16124</v>
      </c>
      <c r="D293" s="3" t="s">
        <v>26028</v>
      </c>
      <c r="E293" s="3" t="s">
        <v>26029</v>
      </c>
      <c r="F293" s="3" t="s">
        <v>21872</v>
      </c>
      <c r="G293" s="21">
        <v>415.452</v>
      </c>
      <c r="H293" s="29" t="s">
        <v>23643</v>
      </c>
      <c r="I293">
        <v>18</v>
      </c>
      <c r="J293" t="s">
        <v>82</v>
      </c>
      <c r="K293" t="str">
        <f t="shared" si="8"/>
        <v>35,3525607,'JOÃO RAMALHO','-22.2468625','-50.7691012','556','415,452','RAMALHENSE','18',current_timestamp);</v>
      </c>
      <c r="L293" t="str">
        <f t="shared" si="9"/>
        <v>INSERT INTO municipio (cd_estado,cd_municipio,ds_municipio,vl_latitude,vl_longitude,vl_altitude,qt_area,ds_gentilico,nr_ddd,dt_registro)VALUES (35,3525607,'JOÃO RAMALHO','-22.2468625','-50.7691012','556','415,452','RAMALHENSE','18',current_timestamp);</v>
      </c>
    </row>
    <row r="294" spans="1:12" x14ac:dyDescent="0.25">
      <c r="A294">
        <v>35</v>
      </c>
      <c r="B294" s="21" t="s">
        <v>16125</v>
      </c>
      <c r="C294" s="39" t="s">
        <v>16126</v>
      </c>
      <c r="D294" s="3" t="s">
        <v>26030</v>
      </c>
      <c r="E294" s="3" t="s">
        <v>26031</v>
      </c>
      <c r="F294" s="3" t="s">
        <v>2948</v>
      </c>
      <c r="G294" s="21">
        <v>860.2</v>
      </c>
      <c r="H294" s="29" t="s">
        <v>23644</v>
      </c>
      <c r="I294">
        <v>17</v>
      </c>
      <c r="J294" t="s">
        <v>82</v>
      </c>
      <c r="K294" t="str">
        <f t="shared" si="8"/>
        <v>35,3525706,'JOSÉ BONIFÁCIO','-21.04903026','-49.68882119','414','860,2','BONIFACENSE','17',current_timestamp);</v>
      </c>
      <c r="L294" t="str">
        <f t="shared" si="9"/>
        <v>INSERT INTO municipio (cd_estado,cd_municipio,ds_municipio,vl_latitude,vl_longitude,vl_altitude,qt_area,ds_gentilico,nr_ddd,dt_registro)VALUES (35,3525706,'JOSÉ BONIFÁCIO','-21.04903026','-49.68882119','414','860,2','BONIFACENSE','17',current_timestamp);</v>
      </c>
    </row>
    <row r="295" spans="1:12" x14ac:dyDescent="0.25">
      <c r="A295">
        <v>35</v>
      </c>
      <c r="B295" s="21" t="s">
        <v>16127</v>
      </c>
      <c r="C295" s="39" t="s">
        <v>16128</v>
      </c>
      <c r="D295" s="3" t="s">
        <v>26032</v>
      </c>
      <c r="E295" s="3" t="s">
        <v>26033</v>
      </c>
      <c r="F295" s="3" t="s">
        <v>17805</v>
      </c>
      <c r="G295" s="21">
        <v>128.18299999999999</v>
      </c>
      <c r="H295" s="29" t="s">
        <v>23645</v>
      </c>
      <c r="I295">
        <v>14</v>
      </c>
      <c r="J295" t="s">
        <v>82</v>
      </c>
      <c r="K295" t="str">
        <f t="shared" si="8"/>
        <v>35,3525805,'JÚLIO MESQUITA','-22.01076733','-49.79075457','539','128,183','JÚLIO-MESQUITENSE','14',current_timestamp);</v>
      </c>
      <c r="L295" t="str">
        <f t="shared" si="9"/>
        <v>INSERT INTO municipio (cd_estado,cd_municipio,ds_municipio,vl_latitude,vl_longitude,vl_altitude,qt_area,ds_gentilico,nr_ddd,dt_registro)VALUES (35,3525805,'JÚLIO MESQUITA','-22.01076733','-49.79075457','539','128,183','JÚLIO-MESQUITENSE','14',current_timestamp);</v>
      </c>
    </row>
    <row r="296" spans="1:12" x14ac:dyDescent="0.25">
      <c r="A296">
        <v>35</v>
      </c>
      <c r="B296" s="21" t="s">
        <v>16129</v>
      </c>
      <c r="C296" s="39" t="s">
        <v>16130</v>
      </c>
      <c r="D296" s="3" t="s">
        <v>26034</v>
      </c>
      <c r="E296" s="3" t="s">
        <v>26035</v>
      </c>
      <c r="F296" s="3" t="s">
        <v>2389</v>
      </c>
      <c r="G296" s="21">
        <v>56.685000000000002</v>
      </c>
      <c r="H296" s="29" t="s">
        <v>23646</v>
      </c>
      <c r="I296">
        <v>15</v>
      </c>
      <c r="J296" t="s">
        <v>82</v>
      </c>
      <c r="K296" t="str">
        <f t="shared" si="8"/>
        <v>35,3525854,'JUMIRIM','-23.08481434','-47.7912498','570','56,685','JUMIRENSE','15',current_timestamp);</v>
      </c>
      <c r="L296" t="str">
        <f t="shared" si="9"/>
        <v>INSERT INTO municipio (cd_estado,cd_municipio,ds_municipio,vl_latitude,vl_longitude,vl_altitude,qt_area,ds_gentilico,nr_ddd,dt_registro)VALUES (35,3525854,'JUMIRIM','-23.08481434','-47.7912498','570','56,685','JUMIRENSE','15',current_timestamp);</v>
      </c>
    </row>
    <row r="297" spans="1:12" x14ac:dyDescent="0.25">
      <c r="A297">
        <v>35</v>
      </c>
      <c r="B297" s="21" t="s">
        <v>16131</v>
      </c>
      <c r="C297" s="39" t="s">
        <v>16132</v>
      </c>
      <c r="D297" s="3" t="s">
        <v>26036</v>
      </c>
      <c r="E297" s="3" t="s">
        <v>26037</v>
      </c>
      <c r="F297" s="3" t="s">
        <v>18801</v>
      </c>
      <c r="G297" s="21">
        <v>431.20699999999999</v>
      </c>
      <c r="H297" s="29" t="s">
        <v>23647</v>
      </c>
      <c r="I297">
        <v>11</v>
      </c>
      <c r="J297" t="s">
        <v>82</v>
      </c>
      <c r="K297" t="str">
        <f t="shared" si="8"/>
        <v>35,3525904,'JUNDIAÍ','-23.1852488','-46.8973595','730','431,207','JUNDIAIENSE','11',current_timestamp);</v>
      </c>
      <c r="L297" t="str">
        <f t="shared" si="9"/>
        <v>INSERT INTO municipio (cd_estado,cd_municipio,ds_municipio,vl_latitude,vl_longitude,vl_altitude,qt_area,ds_gentilico,nr_ddd,dt_registro)VALUES (35,3525904,'JUNDIAÍ','-23.1852488','-46.8973595','730','431,207','JUNDIAIENSE','11',current_timestamp);</v>
      </c>
    </row>
    <row r="298" spans="1:12" x14ac:dyDescent="0.25">
      <c r="A298">
        <v>35</v>
      </c>
      <c r="B298" s="21" t="s">
        <v>16133</v>
      </c>
      <c r="C298" s="39" t="s">
        <v>16134</v>
      </c>
      <c r="D298" s="3" t="s">
        <v>26038</v>
      </c>
      <c r="E298" s="3" t="s">
        <v>26039</v>
      </c>
      <c r="F298" s="3" t="s">
        <v>18046</v>
      </c>
      <c r="G298" s="21">
        <v>582.56500000000005</v>
      </c>
      <c r="H298" s="29" t="s">
        <v>23648</v>
      </c>
      <c r="I298">
        <v>18</v>
      </c>
      <c r="J298" t="s">
        <v>82</v>
      </c>
      <c r="K298" t="str">
        <f t="shared" si="8"/>
        <v>35,3526001,'JUNQUEIRÓPOLIS','-21.5103089','-51.4341757','432','582,565','JUNQUEIROPOLENSE','18',current_timestamp);</v>
      </c>
      <c r="L298" t="str">
        <f t="shared" si="9"/>
        <v>INSERT INTO municipio (cd_estado,cd_municipio,ds_municipio,vl_latitude,vl_longitude,vl_altitude,qt_area,ds_gentilico,nr_ddd,dt_registro)VALUES (35,3526001,'JUNQUEIRÓPOLIS','-21.5103089','-51.4341757','432','582,565','JUNQUEIROPOLENSE','18',current_timestamp);</v>
      </c>
    </row>
    <row r="299" spans="1:12" x14ac:dyDescent="0.25">
      <c r="A299">
        <v>35</v>
      </c>
      <c r="B299" s="21" t="s">
        <v>16135</v>
      </c>
      <c r="C299" s="39" t="s">
        <v>16136</v>
      </c>
      <c r="D299" s="3" t="s">
        <v>26040</v>
      </c>
      <c r="E299" s="3" t="s">
        <v>26041</v>
      </c>
      <c r="F299" s="3" t="s">
        <v>619</v>
      </c>
      <c r="G299" s="21">
        <v>812.79899999999998</v>
      </c>
      <c r="H299" s="29" t="s">
        <v>23649</v>
      </c>
      <c r="I299">
        <v>13</v>
      </c>
      <c r="J299" t="s">
        <v>82</v>
      </c>
      <c r="K299" t="str">
        <f t="shared" si="8"/>
        <v>35,3526100,'JUQUIÁ','-24.31921622','-47.6357317','20','812,799','JUQUIAENSE','13',current_timestamp);</v>
      </c>
      <c r="L299" t="str">
        <f t="shared" si="9"/>
        <v>INSERT INTO municipio (cd_estado,cd_municipio,ds_municipio,vl_latitude,vl_longitude,vl_altitude,qt_area,ds_gentilico,nr_ddd,dt_registro)VALUES (35,3526100,'JUQUIÁ','-24.31921622','-47.6357317','20','812,799','JUQUIAENSE','13',current_timestamp);</v>
      </c>
    </row>
    <row r="300" spans="1:12" x14ac:dyDescent="0.25">
      <c r="A300">
        <v>35</v>
      </c>
      <c r="B300" s="21" t="s">
        <v>16137</v>
      </c>
      <c r="C300" s="39" t="s">
        <v>16138</v>
      </c>
      <c r="D300" s="3" t="s">
        <v>26042</v>
      </c>
      <c r="E300" s="3" t="s">
        <v>26043</v>
      </c>
      <c r="F300" s="3" t="s">
        <v>23897</v>
      </c>
      <c r="G300" s="21">
        <v>522.16899999999998</v>
      </c>
      <c r="H300" s="29" t="s">
        <v>23649</v>
      </c>
      <c r="I300">
        <v>11</v>
      </c>
      <c r="J300" t="s">
        <v>82</v>
      </c>
      <c r="K300" t="str">
        <f t="shared" si="8"/>
        <v>35,3526209,'JUQUITIBA','-23.9289154','-47.0714922','678','522,169','JUQUIAENSE','11',current_timestamp);</v>
      </c>
      <c r="L300" t="str">
        <f t="shared" si="9"/>
        <v>INSERT INTO municipio (cd_estado,cd_municipio,ds_municipio,vl_latitude,vl_longitude,vl_altitude,qt_area,ds_gentilico,nr_ddd,dt_registro)VALUES (35,3526209,'JUQUITIBA','-23.9289154','-47.0714922','678','522,169','JUQUIAENSE','11',current_timestamp);</v>
      </c>
    </row>
    <row r="301" spans="1:12" x14ac:dyDescent="0.25">
      <c r="A301">
        <v>35</v>
      </c>
      <c r="B301" s="21" t="s">
        <v>16139</v>
      </c>
      <c r="C301" s="39" t="s">
        <v>16140</v>
      </c>
      <c r="D301" s="3" t="s">
        <v>26044</v>
      </c>
      <c r="E301" s="3" t="s">
        <v>26045</v>
      </c>
      <c r="F301" s="3" t="s">
        <v>18666</v>
      </c>
      <c r="G301" s="21">
        <v>255.47200000000001</v>
      </c>
      <c r="H301" s="29" t="s">
        <v>23650</v>
      </c>
      <c r="I301">
        <v>12</v>
      </c>
      <c r="J301" t="s">
        <v>82</v>
      </c>
      <c r="K301" t="str">
        <f t="shared" si="8"/>
        <v>35,3526308,'LAGOINHA','-23.09035157','-45.19024372','920','255,472','LAGOINHENSE','12',current_timestamp);</v>
      </c>
      <c r="L301" t="str">
        <f t="shared" si="9"/>
        <v>INSERT INTO municipio (cd_estado,cd_municipio,ds_municipio,vl_latitude,vl_longitude,vl_altitude,qt_area,ds_gentilico,nr_ddd,dt_registro)VALUES (35,3526308,'LAGOINHA','-23.09035157','-45.19024372','920','255,472','LAGOINHENSE','12',current_timestamp);</v>
      </c>
    </row>
    <row r="302" spans="1:12" x14ac:dyDescent="0.25">
      <c r="A302">
        <v>35</v>
      </c>
      <c r="B302" s="21" t="s">
        <v>16141</v>
      </c>
      <c r="C302" s="39" t="s">
        <v>16142</v>
      </c>
      <c r="D302" s="3" t="s">
        <v>26046</v>
      </c>
      <c r="E302" s="3" t="s">
        <v>26047</v>
      </c>
      <c r="F302" s="3" t="s">
        <v>1765</v>
      </c>
      <c r="G302" s="21">
        <v>384.274</v>
      </c>
      <c r="H302" s="29" t="s">
        <v>1210</v>
      </c>
      <c r="I302">
        <v>15</v>
      </c>
      <c r="J302" t="s">
        <v>82</v>
      </c>
      <c r="K302" t="str">
        <f t="shared" si="8"/>
        <v>35,3526407,'LARANJAL PAULISTA','-23.0503225','-47.8372672','538','384,274','LARANJALENSE','15',current_timestamp);</v>
      </c>
      <c r="L302" t="str">
        <f t="shared" si="9"/>
        <v>INSERT INTO municipio (cd_estado,cd_municipio,ds_municipio,vl_latitude,vl_longitude,vl_altitude,qt_area,ds_gentilico,nr_ddd,dt_registro)VALUES (35,3526407,'LARANJAL PAULISTA','-23.0503225','-47.8372672','538','384,274','LARANJALENSE','15',current_timestamp);</v>
      </c>
    </row>
    <row r="303" spans="1:12" x14ac:dyDescent="0.25">
      <c r="A303">
        <v>35</v>
      </c>
      <c r="B303" s="21" t="s">
        <v>16143</v>
      </c>
      <c r="C303" s="39" t="s">
        <v>16144</v>
      </c>
      <c r="D303" s="3" t="s">
        <v>26048</v>
      </c>
      <c r="E303" s="3" t="s">
        <v>26049</v>
      </c>
      <c r="F303" s="3" t="s">
        <v>1879</v>
      </c>
      <c r="G303" s="21">
        <v>537.67499999999995</v>
      </c>
      <c r="H303" s="29" t="s">
        <v>23651</v>
      </c>
      <c r="I303">
        <v>18</v>
      </c>
      <c r="J303" t="s">
        <v>82</v>
      </c>
      <c r="K303" t="str">
        <f t="shared" si="8"/>
        <v>35,3526506,'LAVÍNIA','-21.16572347','-51.04295254','441','537,675','LAVINENSE','18',current_timestamp);</v>
      </c>
      <c r="L303" t="str">
        <f t="shared" si="9"/>
        <v>INSERT INTO municipio (cd_estado,cd_municipio,ds_municipio,vl_latitude,vl_longitude,vl_altitude,qt_area,ds_gentilico,nr_ddd,dt_registro)VALUES (35,3526506,'LAVÍNIA','-21.16572347','-51.04295254','441','537,675','LAVINENSE','18',current_timestamp);</v>
      </c>
    </row>
    <row r="304" spans="1:12" x14ac:dyDescent="0.25">
      <c r="A304">
        <v>35</v>
      </c>
      <c r="B304" s="21" t="s">
        <v>16145</v>
      </c>
      <c r="C304" s="39" t="s">
        <v>16146</v>
      </c>
      <c r="D304" s="3" t="s">
        <v>26050</v>
      </c>
      <c r="E304" s="3" t="s">
        <v>26051</v>
      </c>
      <c r="F304" s="3" t="s">
        <v>3897</v>
      </c>
      <c r="G304" s="21">
        <v>167.06700000000001</v>
      </c>
      <c r="H304" s="29" t="s">
        <v>23652</v>
      </c>
      <c r="I304">
        <v>12</v>
      </c>
      <c r="J304" t="s">
        <v>82</v>
      </c>
      <c r="K304" t="str">
        <f t="shared" si="8"/>
        <v>35,3526605,'LAVRINHAS','-22.5701789','-44.9025858','519','167,067','LAVRINHENSE','12',current_timestamp);</v>
      </c>
      <c r="L304" t="str">
        <f t="shared" si="9"/>
        <v>INSERT INTO municipio (cd_estado,cd_municipio,ds_municipio,vl_latitude,vl_longitude,vl_altitude,qt_area,ds_gentilico,nr_ddd,dt_registro)VALUES (35,3526605,'LAVRINHAS','-22.5701789','-44.9025858','519','167,067','LAVRINHENSE','12',current_timestamp);</v>
      </c>
    </row>
    <row r="305" spans="1:12" x14ac:dyDescent="0.25">
      <c r="A305">
        <v>35</v>
      </c>
      <c r="B305" s="21" t="s">
        <v>16147</v>
      </c>
      <c r="C305" s="39" t="s">
        <v>16148</v>
      </c>
      <c r="D305" s="3" t="s">
        <v>26052</v>
      </c>
      <c r="E305" s="3" t="s">
        <v>26053</v>
      </c>
      <c r="F305" s="3" t="s">
        <v>2007</v>
      </c>
      <c r="G305" s="21">
        <v>402.87099999999998</v>
      </c>
      <c r="H305" s="29" t="s">
        <v>23653</v>
      </c>
      <c r="I305">
        <v>19</v>
      </c>
      <c r="J305" t="s">
        <v>82</v>
      </c>
      <c r="K305" t="str">
        <f t="shared" si="8"/>
        <v>35,3526704,'LEME','-22.1809162','-47.3841237','618','402,871','LEMENSE','19',current_timestamp);</v>
      </c>
      <c r="L305" t="str">
        <f t="shared" si="9"/>
        <v>INSERT INTO municipio (cd_estado,cd_municipio,ds_municipio,vl_latitude,vl_longitude,vl_altitude,qt_area,ds_gentilico,nr_ddd,dt_registro)VALUES (35,3526704,'LEME','-22.1809162','-47.3841237','618','402,871','LEMENSE','19',current_timestamp);</v>
      </c>
    </row>
    <row r="306" spans="1:12" x14ac:dyDescent="0.25">
      <c r="A306">
        <v>35</v>
      </c>
      <c r="B306" s="21" t="s">
        <v>16149</v>
      </c>
      <c r="C306" s="39" t="s">
        <v>16150</v>
      </c>
      <c r="D306" s="3" t="s">
        <v>26054</v>
      </c>
      <c r="E306" s="3" t="s">
        <v>26055</v>
      </c>
      <c r="F306" s="3" t="s">
        <v>3897</v>
      </c>
      <c r="G306" s="21">
        <v>809.54100000000005</v>
      </c>
      <c r="H306" s="29" t="s">
        <v>23654</v>
      </c>
      <c r="I306">
        <v>14</v>
      </c>
      <c r="J306" t="s">
        <v>82</v>
      </c>
      <c r="K306" t="str">
        <f t="shared" si="8"/>
        <v>35,3526803,'LENÇÓIS PAULISTA','-22.6026734','-48.8036061','519','809,541','LENÇOIENSE','14',current_timestamp);</v>
      </c>
      <c r="L306" t="str">
        <f t="shared" si="9"/>
        <v>INSERT INTO municipio (cd_estado,cd_municipio,ds_municipio,vl_latitude,vl_longitude,vl_altitude,qt_area,ds_gentilico,nr_ddd,dt_registro)VALUES (35,3526803,'LENÇÓIS PAULISTA','-22.6026734','-48.8036061','519','809,541','LENÇOIENSE','14',current_timestamp);</v>
      </c>
    </row>
    <row r="307" spans="1:12" x14ac:dyDescent="0.25">
      <c r="A307">
        <v>35</v>
      </c>
      <c r="B307" s="21" t="s">
        <v>16151</v>
      </c>
      <c r="C307" s="39" t="s">
        <v>16152</v>
      </c>
      <c r="D307" s="3" t="s">
        <v>26056</v>
      </c>
      <c r="E307" s="3" t="s">
        <v>26057</v>
      </c>
      <c r="F307" s="3" t="s">
        <v>18901</v>
      </c>
      <c r="G307" s="21">
        <v>580.71100000000001</v>
      </c>
      <c r="H307" s="29" t="s">
        <v>17174</v>
      </c>
      <c r="I307">
        <v>19</v>
      </c>
      <c r="J307" t="s">
        <v>82</v>
      </c>
      <c r="K307" t="str">
        <f t="shared" si="8"/>
        <v>35,3526902,'LIMEIRA','-22.5836504','-47.4098328','569','580,711','LIMEIRENSE','19',current_timestamp);</v>
      </c>
      <c r="L307" t="str">
        <f t="shared" si="9"/>
        <v>INSERT INTO municipio (cd_estado,cd_municipio,ds_municipio,vl_latitude,vl_longitude,vl_altitude,qt_area,ds_gentilico,nr_ddd,dt_registro)VALUES (35,3526902,'LIMEIRA','-22.5836504','-47.4098328','569','580,711','LIMEIRENSE','19',current_timestamp);</v>
      </c>
    </row>
    <row r="308" spans="1:12" x14ac:dyDescent="0.25">
      <c r="A308">
        <v>35</v>
      </c>
      <c r="B308" s="21" t="s">
        <v>16153</v>
      </c>
      <c r="C308" s="39" t="s">
        <v>16154</v>
      </c>
      <c r="D308" s="3" t="s">
        <v>26058</v>
      </c>
      <c r="E308" s="3" t="s">
        <v>26059</v>
      </c>
      <c r="F308" s="3" t="s">
        <v>25584</v>
      </c>
      <c r="G308" s="21">
        <v>48.756</v>
      </c>
      <c r="H308" s="29" t="s">
        <v>23655</v>
      </c>
      <c r="I308">
        <v>19</v>
      </c>
      <c r="J308" t="s">
        <v>82</v>
      </c>
      <c r="K308" t="str">
        <f t="shared" si="8"/>
        <v>35,3527009,'LINDÓIA','-22.5228692','-46.6499689','700','48,756','LINDOIANO','19',current_timestamp);</v>
      </c>
      <c r="L308" t="str">
        <f t="shared" si="9"/>
        <v>INSERT INTO municipio (cd_estado,cd_municipio,ds_municipio,vl_latitude,vl_longitude,vl_altitude,qt_area,ds_gentilico,nr_ddd,dt_registro)VALUES (35,3527009,'LINDÓIA','-22.5228692','-46.6499689','700','48,756','LINDOIANO','19',current_timestamp);</v>
      </c>
    </row>
    <row r="309" spans="1:12" x14ac:dyDescent="0.25">
      <c r="A309">
        <v>35</v>
      </c>
      <c r="B309" s="21" t="s">
        <v>16155</v>
      </c>
      <c r="C309" s="39" t="s">
        <v>16156</v>
      </c>
      <c r="D309" s="3" t="s">
        <v>26060</v>
      </c>
      <c r="E309" s="3" t="s">
        <v>26061</v>
      </c>
      <c r="F309" s="3" t="s">
        <v>2948</v>
      </c>
      <c r="G309" s="21">
        <v>570.05799999999999</v>
      </c>
      <c r="H309" s="29" t="s">
        <v>23656</v>
      </c>
      <c r="I309">
        <v>14</v>
      </c>
      <c r="J309" t="s">
        <v>82</v>
      </c>
      <c r="K309" t="str">
        <f t="shared" si="8"/>
        <v>35,3527108,'LINS','-21.67421915','-49.74725246','414','570,058','LINENSE','14',current_timestamp);</v>
      </c>
      <c r="L309" t="str">
        <f t="shared" si="9"/>
        <v>INSERT INTO municipio (cd_estado,cd_municipio,ds_municipio,vl_latitude,vl_longitude,vl_altitude,qt_area,ds_gentilico,nr_ddd,dt_registro)VALUES (35,3527108,'LINS','-21.67421915','-49.74725246','414','570,058','LINENSE','14',current_timestamp);</v>
      </c>
    </row>
    <row r="310" spans="1:12" x14ac:dyDescent="0.25">
      <c r="A310">
        <v>35</v>
      </c>
      <c r="B310" s="21" t="s">
        <v>16157</v>
      </c>
      <c r="C310" s="39" t="s">
        <v>16158</v>
      </c>
      <c r="D310" s="3" t="s">
        <v>26062</v>
      </c>
      <c r="E310" s="3" t="s">
        <v>26063</v>
      </c>
      <c r="F310" s="3" t="s">
        <v>18594</v>
      </c>
      <c r="G310" s="21">
        <v>414.16</v>
      </c>
      <c r="H310" s="29" t="s">
        <v>23657</v>
      </c>
      <c r="I310">
        <v>12</v>
      </c>
      <c r="J310" t="s">
        <v>82</v>
      </c>
      <c r="K310" t="str">
        <f t="shared" si="8"/>
        <v>35,3527207,'LORENA','-22.733362','-45.1197229','532','414,16','LORENENSE','12',current_timestamp);</v>
      </c>
      <c r="L310" t="str">
        <f t="shared" si="9"/>
        <v>INSERT INTO municipio (cd_estado,cd_municipio,ds_municipio,vl_latitude,vl_longitude,vl_altitude,qt_area,ds_gentilico,nr_ddd,dt_registro)VALUES (35,3527207,'LORENA','-22.733362','-45.1197229','532','414,16','LORENENSE','12',current_timestamp);</v>
      </c>
    </row>
    <row r="311" spans="1:12" x14ac:dyDescent="0.25">
      <c r="A311">
        <v>35</v>
      </c>
      <c r="B311" s="21" t="s">
        <v>16159</v>
      </c>
      <c r="C311" s="39" t="s">
        <v>16160</v>
      </c>
      <c r="D311" s="3" t="s">
        <v>26064</v>
      </c>
      <c r="E311" s="3" t="s">
        <v>26065</v>
      </c>
      <c r="F311" s="3" t="s">
        <v>3536</v>
      </c>
      <c r="G311" s="21">
        <v>113.94</v>
      </c>
      <c r="H311" s="29" t="s">
        <v>5967</v>
      </c>
      <c r="I311">
        <v>18</v>
      </c>
      <c r="J311" t="s">
        <v>82</v>
      </c>
      <c r="K311" t="str">
        <f t="shared" si="8"/>
        <v>35,3527256,'LOURDES','-20.9660388','-50.2264668','398','113,94','LOURDENSE','18',current_timestamp);</v>
      </c>
      <c r="L311" t="str">
        <f t="shared" si="9"/>
        <v>INSERT INTO municipio (cd_estado,cd_municipio,ds_municipio,vl_latitude,vl_longitude,vl_altitude,qt_area,ds_gentilico,nr_ddd,dt_registro)VALUES (35,3527256,'LOURDES','-20.9660388','-50.2264668','398','113,94','LOURDENSE','18',current_timestamp);</v>
      </c>
    </row>
    <row r="312" spans="1:12" x14ac:dyDescent="0.25">
      <c r="A312">
        <v>35</v>
      </c>
      <c r="B312" s="21" t="s">
        <v>16161</v>
      </c>
      <c r="C312" s="39" t="s">
        <v>16162</v>
      </c>
      <c r="D312" s="3" t="s">
        <v>26066</v>
      </c>
      <c r="E312" s="3" t="s">
        <v>26067</v>
      </c>
      <c r="F312" s="3" t="s">
        <v>1820</v>
      </c>
      <c r="G312" s="21">
        <v>55.133000000000003</v>
      </c>
      <c r="H312" s="29" t="s">
        <v>23658</v>
      </c>
      <c r="I312">
        <v>19</v>
      </c>
      <c r="J312" t="s">
        <v>82</v>
      </c>
      <c r="K312" t="str">
        <f t="shared" si="8"/>
        <v>35,3527306,'LOUVEIRA','-23.0854492','-46.9487234','676','55,133','LOUVEIRENSE','19',current_timestamp);</v>
      </c>
      <c r="L312" t="str">
        <f t="shared" si="9"/>
        <v>INSERT INTO municipio (cd_estado,cd_municipio,ds_municipio,vl_latitude,vl_longitude,vl_altitude,qt_area,ds_gentilico,nr_ddd,dt_registro)VALUES (35,3527306,'LOUVEIRA','-23.0854492','-46.9487234','676','55,133','LOUVEIRENSE','19',current_timestamp);</v>
      </c>
    </row>
    <row r="313" spans="1:12" x14ac:dyDescent="0.25">
      <c r="A313">
        <v>35</v>
      </c>
      <c r="B313" s="21" t="s">
        <v>16163</v>
      </c>
      <c r="C313" s="39" t="s">
        <v>16164</v>
      </c>
      <c r="D313" s="3" t="s">
        <v>26068</v>
      </c>
      <c r="E313" s="3" t="s">
        <v>26069</v>
      </c>
      <c r="F313" s="3" t="s">
        <v>9806</v>
      </c>
      <c r="G313" s="21">
        <v>314.81</v>
      </c>
      <c r="H313" s="29" t="s">
        <v>23659</v>
      </c>
      <c r="I313">
        <v>18</v>
      </c>
      <c r="J313" t="s">
        <v>82</v>
      </c>
      <c r="K313" t="str">
        <f t="shared" si="8"/>
        <v>35,3527405,'LUCÉLIA','-21.718226','-51.021471','440','314,81','LUCELIENSE','18',current_timestamp);</v>
      </c>
      <c r="L313" t="str">
        <f t="shared" si="9"/>
        <v>INSERT INTO municipio (cd_estado,cd_municipio,ds_municipio,vl_latitude,vl_longitude,vl_altitude,qt_area,ds_gentilico,nr_ddd,dt_registro)VALUES (35,3527405,'LUCÉLIA','-21.718226','-51.021471','440','314,81','LUCELIENSE','18',current_timestamp);</v>
      </c>
    </row>
    <row r="314" spans="1:12" x14ac:dyDescent="0.25">
      <c r="A314">
        <v>35</v>
      </c>
      <c r="B314" s="21" t="s">
        <v>16165</v>
      </c>
      <c r="C314" s="39" t="s">
        <v>16166</v>
      </c>
      <c r="D314" s="3" t="s">
        <v>26070</v>
      </c>
      <c r="E314" s="3" t="s">
        <v>26071</v>
      </c>
      <c r="F314" s="3" t="s">
        <v>1479</v>
      </c>
      <c r="G314" s="21">
        <v>189.536</v>
      </c>
      <c r="H314" s="29" t="s">
        <v>23660</v>
      </c>
      <c r="I314">
        <v>14</v>
      </c>
      <c r="J314" t="s">
        <v>82</v>
      </c>
      <c r="K314" t="str">
        <f t="shared" si="8"/>
        <v>35,3527504,'LUCIANÓPOLIS','-22.429398','-49.5220667','535','189,536','LUCIANOPOLENSE','14',current_timestamp);</v>
      </c>
      <c r="L314" t="str">
        <f t="shared" si="9"/>
        <v>INSERT INTO municipio (cd_estado,cd_municipio,ds_municipio,vl_latitude,vl_longitude,vl_altitude,qt_area,ds_gentilico,nr_ddd,dt_registro)VALUES (35,3527504,'LUCIANÓPOLIS','-22.429398','-49.5220667','535','189,536','LUCIANOPOLENSE','14',current_timestamp);</v>
      </c>
    </row>
    <row r="315" spans="1:12" x14ac:dyDescent="0.25">
      <c r="A315">
        <v>35</v>
      </c>
      <c r="B315" s="21" t="s">
        <v>16167</v>
      </c>
      <c r="C315" s="39" t="s">
        <v>16168</v>
      </c>
      <c r="D315" s="3" t="s">
        <v>26072</v>
      </c>
      <c r="E315" s="3" t="s">
        <v>26073</v>
      </c>
      <c r="F315" s="3" t="s">
        <v>1757</v>
      </c>
      <c r="G315" s="21">
        <v>598.25699999999995</v>
      </c>
      <c r="H315" s="29" t="s">
        <v>23661</v>
      </c>
      <c r="I315">
        <v>16</v>
      </c>
      <c r="J315" t="s">
        <v>82</v>
      </c>
      <c r="K315" t="str">
        <f t="shared" si="8"/>
        <v>35,3527603,'LUÍS ANTÔNIO','-21.5528204','-47.6986628','645','598,257','LUÍS-ANTONIENSE','16',current_timestamp);</v>
      </c>
      <c r="L315" t="str">
        <f t="shared" si="9"/>
        <v>INSERT INTO municipio (cd_estado,cd_municipio,ds_municipio,vl_latitude,vl_longitude,vl_altitude,qt_area,ds_gentilico,nr_ddd,dt_registro)VALUES (35,3527603,'LUÍS ANTÔNIO','-21.5528204','-47.6986628','645','598,257','LUÍS-ANTONIENSE','16',current_timestamp);</v>
      </c>
    </row>
    <row r="316" spans="1:12" x14ac:dyDescent="0.25">
      <c r="A316">
        <v>35</v>
      </c>
      <c r="B316" s="21" t="s">
        <v>16169</v>
      </c>
      <c r="C316" s="39" t="s">
        <v>16170</v>
      </c>
      <c r="D316" s="3" t="s">
        <v>26074</v>
      </c>
      <c r="E316" s="3" t="s">
        <v>26075</v>
      </c>
      <c r="F316" s="3" t="s">
        <v>7700</v>
      </c>
      <c r="G316" s="21">
        <v>166.57599999999999</v>
      </c>
      <c r="H316" s="29" t="s">
        <v>23662</v>
      </c>
      <c r="I316">
        <v>18</v>
      </c>
      <c r="J316" t="s">
        <v>82</v>
      </c>
      <c r="K316" t="str">
        <f t="shared" si="8"/>
        <v>35,3527702,'LUIZIÂNIA','-21.6736211','-50.3294264','415','166,576','LUIZIANO','18',current_timestamp);</v>
      </c>
      <c r="L316" t="str">
        <f t="shared" si="9"/>
        <v>INSERT INTO municipio (cd_estado,cd_municipio,ds_municipio,vl_latitude,vl_longitude,vl_altitude,qt_area,ds_gentilico,nr_ddd,dt_registro)VALUES (35,3527702,'LUIZIÂNIA','-21.6736211','-50.3294264','415','166,576','LUIZIANO','18',current_timestamp);</v>
      </c>
    </row>
    <row r="317" spans="1:12" x14ac:dyDescent="0.25">
      <c r="A317">
        <v>35</v>
      </c>
      <c r="B317" s="21" t="s">
        <v>16171</v>
      </c>
      <c r="C317" s="39" t="s">
        <v>16172</v>
      </c>
      <c r="D317" s="3" t="s">
        <v>26076</v>
      </c>
      <c r="E317" s="3" t="s">
        <v>26077</v>
      </c>
      <c r="F317" s="3" t="s">
        <v>9125</v>
      </c>
      <c r="G317" s="21">
        <v>155.17099999999999</v>
      </c>
      <c r="H317" s="29" t="s">
        <v>23663</v>
      </c>
      <c r="I317">
        <v>14</v>
      </c>
      <c r="J317" t="s">
        <v>82</v>
      </c>
      <c r="K317" t="str">
        <f t="shared" si="8"/>
        <v>35,3527801,'LUPÉRCIO','-22.4147154','-49.8178513','673','155,171','LUPERCENSE','14',current_timestamp);</v>
      </c>
      <c r="L317" t="str">
        <f t="shared" si="9"/>
        <v>INSERT INTO municipio (cd_estado,cd_municipio,ds_municipio,vl_latitude,vl_longitude,vl_altitude,qt_area,ds_gentilico,nr_ddd,dt_registro)VALUES (35,3527801,'LUPÉRCIO','-22.4147154','-49.8178513','673','155,171','LUPERCENSE','14',current_timestamp);</v>
      </c>
    </row>
    <row r="318" spans="1:12" x14ac:dyDescent="0.25">
      <c r="A318">
        <v>35</v>
      </c>
      <c r="B318" s="21" t="s">
        <v>16173</v>
      </c>
      <c r="C318" s="39" t="s">
        <v>16174</v>
      </c>
      <c r="D318" s="3" t="s">
        <v>26078</v>
      </c>
      <c r="E318" s="3" t="s">
        <v>26079</v>
      </c>
      <c r="F318" s="3" t="s">
        <v>3608</v>
      </c>
      <c r="G318" s="21">
        <v>475.226</v>
      </c>
      <c r="H318" s="29" t="s">
        <v>23664</v>
      </c>
      <c r="I318">
        <v>18</v>
      </c>
      <c r="J318" t="s">
        <v>82</v>
      </c>
      <c r="K318" t="str">
        <f t="shared" si="8"/>
        <v>35,3527900,'LUTÉCIA','-22.339046','-50.393215','568','475,226','LUTECIANO','18',current_timestamp);</v>
      </c>
      <c r="L318" t="str">
        <f t="shared" si="9"/>
        <v>INSERT INTO municipio (cd_estado,cd_municipio,ds_municipio,vl_latitude,vl_longitude,vl_altitude,qt_area,ds_gentilico,nr_ddd,dt_registro)VALUES (35,3527900,'LUTÉCIA','-22.339046','-50.393215','568','475,226','LUTECIANO','18',current_timestamp);</v>
      </c>
    </row>
    <row r="319" spans="1:12" x14ac:dyDescent="0.25">
      <c r="A319">
        <v>35</v>
      </c>
      <c r="B319" s="21" t="s">
        <v>16175</v>
      </c>
      <c r="C319" s="39" t="s">
        <v>16176</v>
      </c>
      <c r="D319" s="3" t="s">
        <v>26080</v>
      </c>
      <c r="E319" s="3" t="s">
        <v>26081</v>
      </c>
      <c r="F319" s="3" t="s">
        <v>18594</v>
      </c>
      <c r="G319" s="21">
        <v>224.51400000000001</v>
      </c>
      <c r="H319" s="29" t="s">
        <v>23665</v>
      </c>
      <c r="I319">
        <v>14</v>
      </c>
      <c r="J319" t="s">
        <v>82</v>
      </c>
      <c r="K319" t="str">
        <f t="shared" si="8"/>
        <v>35,3528007,'MACATUBA','-22.50403301','-48.71239185','532','224,514','MACATUBENSE','14',current_timestamp);</v>
      </c>
      <c r="L319" t="str">
        <f t="shared" si="9"/>
        <v>INSERT INTO municipio (cd_estado,cd_municipio,ds_municipio,vl_latitude,vl_longitude,vl_altitude,qt_area,ds_gentilico,nr_ddd,dt_registro)VALUES (35,3528007,'MACATUBA','-22.50403301','-48.71239185','532','224,514','MACATUBENSE','14',current_timestamp);</v>
      </c>
    </row>
    <row r="320" spans="1:12" x14ac:dyDescent="0.25">
      <c r="A320">
        <v>35</v>
      </c>
      <c r="B320" s="21" t="s">
        <v>16177</v>
      </c>
      <c r="C320" s="39" t="s">
        <v>16178</v>
      </c>
      <c r="D320" s="3" t="s">
        <v>26082</v>
      </c>
      <c r="E320" s="3" t="s">
        <v>26083</v>
      </c>
      <c r="F320" s="3" t="s">
        <v>2336</v>
      </c>
      <c r="G320" s="21">
        <v>248.08699999999999</v>
      </c>
      <c r="H320" s="29" t="s">
        <v>23666</v>
      </c>
      <c r="I320">
        <v>17</v>
      </c>
      <c r="J320" t="s">
        <v>82</v>
      </c>
      <c r="K320" t="str">
        <f t="shared" si="8"/>
        <v>35,3528106,'MACAUBAL','-20.80590703','-49.96388912','513','248,087','MACAUBALENSE','17',current_timestamp);</v>
      </c>
      <c r="L320" t="str">
        <f t="shared" si="9"/>
        <v>INSERT INTO municipio (cd_estado,cd_municipio,ds_municipio,vl_latitude,vl_longitude,vl_altitude,qt_area,ds_gentilico,nr_ddd,dt_registro)VALUES (35,3528106,'MACAUBAL','-20.80590703','-49.96388912','513','248,087','MACAUBALENSE','17',current_timestamp);</v>
      </c>
    </row>
    <row r="321" spans="1:12" x14ac:dyDescent="0.25">
      <c r="A321">
        <v>35</v>
      </c>
      <c r="B321" s="21" t="s">
        <v>16179</v>
      </c>
      <c r="C321" s="39" t="s">
        <v>16180</v>
      </c>
      <c r="D321" s="3" t="s">
        <v>26084</v>
      </c>
      <c r="E321" s="3" t="s">
        <v>26085</v>
      </c>
      <c r="F321" s="3" t="s">
        <v>2336</v>
      </c>
      <c r="G321" s="21">
        <v>327.56700000000001</v>
      </c>
      <c r="H321" s="29" t="s">
        <v>23667</v>
      </c>
      <c r="I321">
        <v>17</v>
      </c>
      <c r="J321" t="s">
        <v>82</v>
      </c>
      <c r="K321" t="str">
        <f t="shared" si="8"/>
        <v>35,3528205,'MACEDÔNIA','-20.1448725','-50.196774','513','327,567','MACEDONIENSE','17',current_timestamp);</v>
      </c>
      <c r="L321" t="str">
        <f t="shared" si="9"/>
        <v>INSERT INTO municipio (cd_estado,cd_municipio,ds_municipio,vl_latitude,vl_longitude,vl_altitude,qt_area,ds_gentilico,nr_ddd,dt_registro)VALUES (35,3528205,'MACEDÔNIA','-20.1448725','-50.196774','513','327,567','MACEDONIENSE','17',current_timestamp);</v>
      </c>
    </row>
    <row r="322" spans="1:12" x14ac:dyDescent="0.25">
      <c r="A322">
        <v>35</v>
      </c>
      <c r="B322" s="21" t="s">
        <v>16181</v>
      </c>
      <c r="C322" s="39" t="s">
        <v>16182</v>
      </c>
      <c r="D322" s="3" t="s">
        <v>26086</v>
      </c>
      <c r="E322" s="3" t="s">
        <v>26087</v>
      </c>
      <c r="F322" s="3" t="s">
        <v>6179</v>
      </c>
      <c r="G322" s="21">
        <v>312.28199999999998</v>
      </c>
      <c r="H322" s="29" t="s">
        <v>23668</v>
      </c>
      <c r="I322">
        <v>17</v>
      </c>
      <c r="J322" t="s">
        <v>82</v>
      </c>
      <c r="K322" t="str">
        <f t="shared" ref="K322:K385" si="10">CONCATENATE(A322,",",B322,",'",C322,"','",D322,"','",E322,"','",F322,"','",G322,"','",H322,"','",I322,"',",J322,");")</f>
        <v>35,3528304,'MAGDA','-20.64301528','-50.22501336','503','312,282','MAGDENSE','17',current_timestamp);</v>
      </c>
      <c r="L322" t="str">
        <f t="shared" ref="L322:L385" si="11">CONCATENATE("INSERT INTO municipio (cd_estado,cd_municipio,ds_municipio,vl_latitude,vl_longitude,vl_altitude,qt_area,ds_gentilico,nr_ddd,dt_registro)VALUES (",K322)</f>
        <v>INSERT INTO municipio (cd_estado,cd_municipio,ds_municipio,vl_latitude,vl_longitude,vl_altitude,qt_area,ds_gentilico,nr_ddd,dt_registro)VALUES (35,3528304,'MAGDA','-20.64301528','-50.22501336','503','312,282','MAGDENSE','17',current_timestamp);</v>
      </c>
    </row>
    <row r="323" spans="1:12" x14ac:dyDescent="0.25">
      <c r="A323">
        <v>35</v>
      </c>
      <c r="B323" s="21" t="s">
        <v>16183</v>
      </c>
      <c r="C323" s="39" t="s">
        <v>16184</v>
      </c>
      <c r="D323" s="3" t="s">
        <v>26088</v>
      </c>
      <c r="E323" s="3" t="s">
        <v>26089</v>
      </c>
      <c r="F323" s="3" t="s">
        <v>3465</v>
      </c>
      <c r="G323" s="21">
        <v>210.149</v>
      </c>
      <c r="H323" s="29" t="s">
        <v>22572</v>
      </c>
      <c r="I323">
        <v>11</v>
      </c>
      <c r="J323" t="s">
        <v>82</v>
      </c>
      <c r="K323" t="str">
        <f t="shared" si="10"/>
        <v>35,3528403,'MAIRINQUE','-23.54655976','-47.19035625','848','210,149','MAIRINQUENSE','11',current_timestamp);</v>
      </c>
      <c r="L323" t="str">
        <f t="shared" si="11"/>
        <v>INSERT INTO municipio (cd_estado,cd_municipio,ds_municipio,vl_latitude,vl_longitude,vl_altitude,qt_area,ds_gentilico,nr_ddd,dt_registro)VALUES (35,3528403,'MAIRINQUE','-23.54655976','-47.19035625','848','210,149','MAIRINQUENSE','11',current_timestamp);</v>
      </c>
    </row>
    <row r="324" spans="1:12" x14ac:dyDescent="0.25">
      <c r="A324">
        <v>35</v>
      </c>
      <c r="B324" s="21" t="s">
        <v>16185</v>
      </c>
      <c r="C324" s="39" t="s">
        <v>16186</v>
      </c>
      <c r="D324" s="3" t="s">
        <v>26090</v>
      </c>
      <c r="E324" s="3" t="s">
        <v>26091</v>
      </c>
      <c r="F324" s="3" t="s">
        <v>18121</v>
      </c>
      <c r="G324" s="21">
        <v>320.697</v>
      </c>
      <c r="H324" s="29" t="s">
        <v>23669</v>
      </c>
      <c r="I324">
        <v>11</v>
      </c>
      <c r="J324" t="s">
        <v>82</v>
      </c>
      <c r="K324" t="str">
        <f t="shared" si="10"/>
        <v>35,3528502,'MAIRIPORÃ','-23.31821943','-46.58712409','751','320,697','MAIRIPORENSE','11',current_timestamp);</v>
      </c>
      <c r="L324" t="str">
        <f t="shared" si="11"/>
        <v>INSERT INTO municipio (cd_estado,cd_municipio,ds_municipio,vl_latitude,vl_longitude,vl_altitude,qt_area,ds_gentilico,nr_ddd,dt_registro)VALUES (35,3528502,'MAIRIPORÃ','-23.31821943','-46.58712409','751','320,697','MAIRIPORENSE','11',current_timestamp);</v>
      </c>
    </row>
    <row r="325" spans="1:12" x14ac:dyDescent="0.25">
      <c r="A325">
        <v>35</v>
      </c>
      <c r="B325" s="21" t="s">
        <v>16187</v>
      </c>
      <c r="C325" s="39" t="s">
        <v>16188</v>
      </c>
      <c r="D325" s="3" t="s">
        <v>26092</v>
      </c>
      <c r="E325" s="3" t="s">
        <v>26093</v>
      </c>
      <c r="F325" s="3" t="s">
        <v>3733</v>
      </c>
      <c r="G325" s="21">
        <v>229.04599999999999</v>
      </c>
      <c r="H325" s="29" t="s">
        <v>23670</v>
      </c>
      <c r="I325">
        <v>14</v>
      </c>
      <c r="J325" t="s">
        <v>82</v>
      </c>
      <c r="K325" t="str">
        <f t="shared" si="10"/>
        <v>35,3528601,'MANDURI','-23.0055946','-49.320213','698','229,046','MANDURINENSE','14',current_timestamp);</v>
      </c>
      <c r="L325" t="str">
        <f t="shared" si="11"/>
        <v>INSERT INTO municipio (cd_estado,cd_municipio,ds_municipio,vl_latitude,vl_longitude,vl_altitude,qt_area,ds_gentilico,nr_ddd,dt_registro)VALUES (35,3528601,'MANDURI','-23.0055946','-49.320213','698','229,046','MANDURINENSE','14',current_timestamp);</v>
      </c>
    </row>
    <row r="326" spans="1:12" x14ac:dyDescent="0.25">
      <c r="A326">
        <v>35</v>
      </c>
      <c r="B326" s="21" t="s">
        <v>16189</v>
      </c>
      <c r="C326" s="39" t="s">
        <v>16190</v>
      </c>
      <c r="D326" s="3" t="s">
        <v>26094</v>
      </c>
      <c r="E326" s="3" t="s">
        <v>26095</v>
      </c>
      <c r="F326" s="3" t="s">
        <v>458</v>
      </c>
      <c r="G326" s="21">
        <v>919.51900000000001</v>
      </c>
      <c r="H326" s="29" t="s">
        <v>8352</v>
      </c>
      <c r="I326">
        <v>18</v>
      </c>
      <c r="J326" t="s">
        <v>82</v>
      </c>
      <c r="K326" t="str">
        <f t="shared" si="10"/>
        <v>35,3528700,'MARABÁ PAULISTA','-22.106756','-51.9618024','372','919,519','MARABAENSE','18',current_timestamp);</v>
      </c>
      <c r="L326" t="str">
        <f t="shared" si="11"/>
        <v>INSERT INTO municipio (cd_estado,cd_municipio,ds_municipio,vl_latitude,vl_longitude,vl_altitude,qt_area,ds_gentilico,nr_ddd,dt_registro)VALUES (35,3528700,'MARABÁ PAULISTA','-22.106756','-51.9618024','372','919,519','MARABAENSE','18',current_timestamp);</v>
      </c>
    </row>
    <row r="327" spans="1:12" x14ac:dyDescent="0.25">
      <c r="A327">
        <v>35</v>
      </c>
      <c r="B327" s="21" t="s">
        <v>16191</v>
      </c>
      <c r="C327" s="39" t="s">
        <v>16192</v>
      </c>
      <c r="D327" s="3" t="s">
        <v>26096</v>
      </c>
      <c r="E327" s="3" t="s">
        <v>26097</v>
      </c>
      <c r="F327" s="3" t="s">
        <v>20555</v>
      </c>
      <c r="G327" s="21">
        <v>533.49800000000005</v>
      </c>
      <c r="H327" s="29" t="s">
        <v>23671</v>
      </c>
      <c r="I327">
        <v>18</v>
      </c>
      <c r="J327" t="s">
        <v>82</v>
      </c>
      <c r="K327" t="str">
        <f t="shared" si="10"/>
        <v>35,3528809,'MARACAÍ','-22.61458216','-50.66760291','420','533,498','MARACAIENSE','18',current_timestamp);</v>
      </c>
      <c r="L327" t="str">
        <f t="shared" si="11"/>
        <v>INSERT INTO municipio (cd_estado,cd_municipio,ds_municipio,vl_latitude,vl_longitude,vl_altitude,qt_area,ds_gentilico,nr_ddd,dt_registro)VALUES (35,3528809,'MARACAÍ','-22.61458216','-50.66760291','420','533,498','MARACAIENSE','18',current_timestamp);</v>
      </c>
    </row>
    <row r="328" spans="1:12" x14ac:dyDescent="0.25">
      <c r="A328">
        <v>35</v>
      </c>
      <c r="B328" s="21" t="s">
        <v>16193</v>
      </c>
      <c r="C328" s="39" t="s">
        <v>16194</v>
      </c>
      <c r="D328" s="3" t="s">
        <v>26098</v>
      </c>
      <c r="E328" s="3" t="s">
        <v>26098</v>
      </c>
      <c r="F328" s="3" t="s">
        <v>3887</v>
      </c>
      <c r="G328" s="21">
        <v>111.267</v>
      </c>
      <c r="H328" s="29" t="s">
        <v>23672</v>
      </c>
      <c r="I328">
        <v>17</v>
      </c>
      <c r="J328" t="s">
        <v>82</v>
      </c>
      <c r="K328" t="str">
        <f t="shared" si="10"/>
        <v>35,3528858,'MARAPOAMA','-21.2589802','-21.2589802','479','111,267','MARAPOAMENSE','17',current_timestamp);</v>
      </c>
      <c r="L328" t="str">
        <f t="shared" si="11"/>
        <v>INSERT INTO municipio (cd_estado,cd_municipio,ds_municipio,vl_latitude,vl_longitude,vl_altitude,qt_area,ds_gentilico,nr_ddd,dt_registro)VALUES (35,3528858,'MARAPOAMA','-21.2589802','-21.2589802','479','111,267','MARAPOAMENSE','17',current_timestamp);</v>
      </c>
    </row>
    <row r="329" spans="1:12" x14ac:dyDescent="0.25">
      <c r="A329">
        <v>35</v>
      </c>
      <c r="B329" s="21" t="s">
        <v>16195</v>
      </c>
      <c r="C329" s="39" t="s">
        <v>16196</v>
      </c>
      <c r="D329" s="3" t="s">
        <v>26099</v>
      </c>
      <c r="E329" s="3" t="s">
        <v>26100</v>
      </c>
      <c r="F329" s="3" t="s">
        <v>7684</v>
      </c>
      <c r="G329" s="21">
        <v>186.54400000000001</v>
      </c>
      <c r="H329" s="29" t="s">
        <v>23673</v>
      </c>
      <c r="I329">
        <v>18</v>
      </c>
      <c r="J329" t="s">
        <v>82</v>
      </c>
      <c r="K329" t="str">
        <f t="shared" si="10"/>
        <v>35,3528908,'MARIÁPOLIS','-21.7957313','-51.1821585','394','186,544','MARIAPOLENSE','18',current_timestamp);</v>
      </c>
      <c r="L329" t="str">
        <f t="shared" si="11"/>
        <v>INSERT INTO municipio (cd_estado,cd_municipio,ds_municipio,vl_latitude,vl_longitude,vl_altitude,qt_area,ds_gentilico,nr_ddd,dt_registro)VALUES (35,3528908,'MARIÁPOLIS','-21.7957313','-51.1821585','394','186,544','MARIAPOLENSE','18',current_timestamp);</v>
      </c>
    </row>
    <row r="330" spans="1:12" x14ac:dyDescent="0.25">
      <c r="A330">
        <v>35</v>
      </c>
      <c r="B330" s="21" t="s">
        <v>16197</v>
      </c>
      <c r="C330" s="39" t="s">
        <v>16198</v>
      </c>
      <c r="D330" s="3" t="s">
        <v>26101</v>
      </c>
      <c r="E330" s="3" t="s">
        <v>26102</v>
      </c>
      <c r="F330" s="3" t="s">
        <v>17537</v>
      </c>
      <c r="G330" s="21">
        <v>1170.5150000000001</v>
      </c>
      <c r="H330" s="29" t="s">
        <v>23674</v>
      </c>
      <c r="I330">
        <v>14</v>
      </c>
      <c r="J330" t="s">
        <v>82</v>
      </c>
      <c r="K330" t="str">
        <f t="shared" si="10"/>
        <v>35,3529005,'MARÍLIA','-22.2171677','-49.9500793','675','1170,515','MARILIENSE','14',current_timestamp);</v>
      </c>
      <c r="L330" t="str">
        <f t="shared" si="11"/>
        <v>INSERT INTO municipio (cd_estado,cd_municipio,ds_municipio,vl_latitude,vl_longitude,vl_altitude,qt_area,ds_gentilico,nr_ddd,dt_registro)VALUES (35,3529005,'MARÍLIA','-22.2171677','-49.9500793','675','1170,515','MARILIENSE','14',current_timestamp);</v>
      </c>
    </row>
    <row r="331" spans="1:12" x14ac:dyDescent="0.25">
      <c r="A331">
        <v>35</v>
      </c>
      <c r="B331" s="21" t="s">
        <v>16199</v>
      </c>
      <c r="C331" s="39" t="s">
        <v>16200</v>
      </c>
      <c r="D331" s="3" t="s">
        <v>26103</v>
      </c>
      <c r="E331" s="3" t="s">
        <v>26104</v>
      </c>
      <c r="F331" s="3" t="s">
        <v>9995</v>
      </c>
      <c r="G331" s="21">
        <v>77.826999999999998</v>
      </c>
      <c r="H331" s="29" t="s">
        <v>23675</v>
      </c>
      <c r="I331">
        <v>17</v>
      </c>
      <c r="J331" t="s">
        <v>82</v>
      </c>
      <c r="K331" t="str">
        <f t="shared" si="10"/>
        <v>35,3529104,'MARINÓPOLIS','-20.4385635','-50.8252914','404','77,827','MARINOPOLENSE','17',current_timestamp);</v>
      </c>
      <c r="L331" t="str">
        <f t="shared" si="11"/>
        <v>INSERT INTO municipio (cd_estado,cd_municipio,ds_municipio,vl_latitude,vl_longitude,vl_altitude,qt_area,ds_gentilico,nr_ddd,dt_registro)VALUES (35,3529104,'MARINÓPOLIS','-20.4385635','-50.8252914','404','77,827','MARINOPOLENSE','17',current_timestamp);</v>
      </c>
    </row>
    <row r="332" spans="1:12" x14ac:dyDescent="0.25">
      <c r="A332">
        <v>35</v>
      </c>
      <c r="B332" s="21" t="s">
        <v>16201</v>
      </c>
      <c r="C332" s="39" t="s">
        <v>16202</v>
      </c>
      <c r="D332" s="3" t="s">
        <v>26105</v>
      </c>
      <c r="E332" s="3" t="s">
        <v>26106</v>
      </c>
      <c r="F332" s="3" t="s">
        <v>2701</v>
      </c>
      <c r="G332" s="21">
        <v>1253.5640000000001</v>
      </c>
      <c r="H332" s="29" t="s">
        <v>23676</v>
      </c>
      <c r="I332">
        <v>18</v>
      </c>
      <c r="J332" t="s">
        <v>82</v>
      </c>
      <c r="K332" t="str">
        <f t="shared" si="10"/>
        <v>35,3529203,'MARTINÓPOLIS','-22.1462488','-51.1709646','499','1253,564','MARTINOPOLENSE','18',current_timestamp);</v>
      </c>
      <c r="L332" t="str">
        <f t="shared" si="11"/>
        <v>INSERT INTO municipio (cd_estado,cd_municipio,ds_municipio,vl_latitude,vl_longitude,vl_altitude,qt_area,ds_gentilico,nr_ddd,dt_registro)VALUES (35,3529203,'MARTINÓPOLIS','-22.1462488','-51.1709646','499','1253,564','MARTINOPOLENSE','18',current_timestamp);</v>
      </c>
    </row>
    <row r="333" spans="1:12" x14ac:dyDescent="0.25">
      <c r="A333">
        <v>35</v>
      </c>
      <c r="B333" s="21" t="s">
        <v>16203</v>
      </c>
      <c r="C333" s="39" t="s">
        <v>16204</v>
      </c>
      <c r="D333" s="3" t="s">
        <v>26107</v>
      </c>
      <c r="E333" s="3" t="s">
        <v>26108</v>
      </c>
      <c r="F333" s="3" t="s">
        <v>3629</v>
      </c>
      <c r="G333" s="21">
        <v>524.899</v>
      </c>
      <c r="H333" s="29" t="s">
        <v>23677</v>
      </c>
      <c r="I333">
        <v>16</v>
      </c>
      <c r="J333" t="s">
        <v>82</v>
      </c>
      <c r="K333" t="str">
        <f t="shared" si="10"/>
        <v>35,3529302,'MATÃO','-21.6024483','-48.3639684','563','524,899','MATONENSE','16',current_timestamp);</v>
      </c>
      <c r="L333" t="str">
        <f t="shared" si="11"/>
        <v>INSERT INTO municipio (cd_estado,cd_municipio,ds_municipio,vl_latitude,vl_longitude,vl_altitude,qt_area,ds_gentilico,nr_ddd,dt_registro)VALUES (35,3529302,'MATÃO','-21.6024483','-48.3639684','563','524,899','MATONENSE','16',current_timestamp);</v>
      </c>
    </row>
    <row r="334" spans="1:12" x14ac:dyDescent="0.25">
      <c r="A334">
        <v>35</v>
      </c>
      <c r="B334" s="21" t="s">
        <v>16205</v>
      </c>
      <c r="C334" s="39" t="s">
        <v>16206</v>
      </c>
      <c r="D334" s="3" t="s">
        <v>26109</v>
      </c>
      <c r="E334" s="3" t="s">
        <v>26110</v>
      </c>
      <c r="F334" s="3" t="s">
        <v>3606</v>
      </c>
      <c r="G334" s="21">
        <v>61.908999999999999</v>
      </c>
      <c r="H334" s="29" t="s">
        <v>23678</v>
      </c>
      <c r="I334">
        <v>11</v>
      </c>
      <c r="J334" t="s">
        <v>82</v>
      </c>
      <c r="K334" t="str">
        <f t="shared" si="10"/>
        <v>35,3529401,'MAUÁ','-23.667673','-46.461441','773','61,909','MAUAENSE','11',current_timestamp);</v>
      </c>
      <c r="L334" t="str">
        <f t="shared" si="11"/>
        <v>INSERT INTO municipio (cd_estado,cd_municipio,ds_municipio,vl_latitude,vl_longitude,vl_altitude,qt_area,ds_gentilico,nr_ddd,dt_registro)VALUES (35,3529401,'MAUÁ','-23.667673','-46.461441','773','61,909','MAUAENSE','11',current_timestamp);</v>
      </c>
    </row>
    <row r="335" spans="1:12" x14ac:dyDescent="0.25">
      <c r="A335">
        <v>35</v>
      </c>
      <c r="B335" s="21" t="s">
        <v>16207</v>
      </c>
      <c r="C335" s="39" t="s">
        <v>16208</v>
      </c>
      <c r="D335" s="3" t="s">
        <v>26111</v>
      </c>
      <c r="E335" s="3" t="s">
        <v>26112</v>
      </c>
      <c r="F335" s="3" t="s">
        <v>19277</v>
      </c>
      <c r="G335" s="21">
        <v>195.15100000000001</v>
      </c>
      <c r="H335" s="29" t="s">
        <v>23679</v>
      </c>
      <c r="I335">
        <v>17</v>
      </c>
      <c r="J335" t="s">
        <v>82</v>
      </c>
      <c r="K335" t="str">
        <f t="shared" si="10"/>
        <v>35,3529500,'MENDONÇA','-21.18317129','-49.57971096','487','195,151','MENDONCINO','17',current_timestamp);</v>
      </c>
      <c r="L335" t="str">
        <f t="shared" si="11"/>
        <v>INSERT INTO municipio (cd_estado,cd_municipio,ds_municipio,vl_latitude,vl_longitude,vl_altitude,qt_area,ds_gentilico,nr_ddd,dt_registro)VALUES (35,3529500,'MENDONÇA','-21.18317129','-49.57971096','487','195,151','MENDONCINO','17',current_timestamp);</v>
      </c>
    </row>
    <row r="336" spans="1:12" x14ac:dyDescent="0.25">
      <c r="A336">
        <v>35</v>
      </c>
      <c r="B336" s="21" t="s">
        <v>16209</v>
      </c>
      <c r="C336" s="39" t="s">
        <v>16210</v>
      </c>
      <c r="D336" s="3" t="s">
        <v>26113</v>
      </c>
      <c r="E336" s="3" t="s">
        <v>26114</v>
      </c>
      <c r="F336" s="3" t="s">
        <v>2600</v>
      </c>
      <c r="G336" s="21">
        <v>228.19900000000001</v>
      </c>
      <c r="H336" s="29" t="s">
        <v>23680</v>
      </c>
      <c r="I336">
        <v>17</v>
      </c>
      <c r="J336" t="s">
        <v>82</v>
      </c>
      <c r="K336" t="str">
        <f t="shared" si="10"/>
        <v>35,3529609,'MERIDIANO','-20.35520923','-50.17262936','522','228,199','MERIDIANENSE','17',current_timestamp);</v>
      </c>
      <c r="L336" t="str">
        <f t="shared" si="11"/>
        <v>INSERT INTO municipio (cd_estado,cd_municipio,ds_municipio,vl_latitude,vl_longitude,vl_altitude,qt_area,ds_gentilico,nr_ddd,dt_registro)VALUES (35,3529609,'MERIDIANO','-20.35520923','-50.17262936','522','228,199','MERIDIANENSE','17',current_timestamp);</v>
      </c>
    </row>
    <row r="337" spans="1:12" x14ac:dyDescent="0.25">
      <c r="A337">
        <v>35</v>
      </c>
      <c r="B337" s="21" t="s">
        <v>16211</v>
      </c>
      <c r="C337" s="39" t="s">
        <v>16212</v>
      </c>
      <c r="D337" s="3" t="s">
        <v>26115</v>
      </c>
      <c r="E337" s="3" t="s">
        <v>26116</v>
      </c>
      <c r="F337" s="3" t="s">
        <v>3215</v>
      </c>
      <c r="G337" s="21">
        <v>148.636</v>
      </c>
      <c r="H337" s="29" t="s">
        <v>23681</v>
      </c>
      <c r="I337">
        <v>17</v>
      </c>
      <c r="J337" t="s">
        <v>82</v>
      </c>
      <c r="K337" t="str">
        <f t="shared" si="10"/>
        <v>35,3529658,'MESÓPOLIS','-19.96731873','-50.62021494','403','148,636','MESOPOLENSE','17',current_timestamp);</v>
      </c>
      <c r="L337" t="str">
        <f t="shared" si="11"/>
        <v>INSERT INTO municipio (cd_estado,cd_municipio,ds_municipio,vl_latitude,vl_longitude,vl_altitude,qt_area,ds_gentilico,nr_ddd,dt_registro)VALUES (35,3529658,'MESÓPOLIS','-19.96731873','-50.62021494','403','148,636','MESOPOLENSE','17',current_timestamp);</v>
      </c>
    </row>
    <row r="338" spans="1:12" x14ac:dyDescent="0.25">
      <c r="A338">
        <v>35</v>
      </c>
      <c r="B338" s="21" t="s">
        <v>16213</v>
      </c>
      <c r="C338" s="39" t="s">
        <v>16214</v>
      </c>
      <c r="D338" s="3" t="s">
        <v>26117</v>
      </c>
      <c r="E338" s="3" t="s">
        <v>26118</v>
      </c>
      <c r="F338" s="3" t="s">
        <v>18882</v>
      </c>
      <c r="G338" s="21">
        <v>820.80399999999997</v>
      </c>
      <c r="H338" s="29" t="s">
        <v>23682</v>
      </c>
      <c r="I338">
        <v>16</v>
      </c>
      <c r="J338" t="s">
        <v>82</v>
      </c>
      <c r="K338" t="str">
        <f t="shared" si="10"/>
        <v>35,3529708,'MIGUELÓPOLIS','-20.1793467','-48.0308884','518','820,804','MIGUELOPENSE','16',current_timestamp);</v>
      </c>
      <c r="L338" t="str">
        <f t="shared" si="11"/>
        <v>INSERT INTO municipio (cd_estado,cd_municipio,ds_municipio,vl_latitude,vl_longitude,vl_altitude,qt_area,ds_gentilico,nr_ddd,dt_registro)VALUES (35,3529708,'MIGUELÓPOLIS','-20.1793467','-48.0308884','518','820,804','MIGUELOPENSE','16',current_timestamp);</v>
      </c>
    </row>
    <row r="339" spans="1:12" x14ac:dyDescent="0.25">
      <c r="A339">
        <v>35</v>
      </c>
      <c r="B339" s="21" t="s">
        <v>16215</v>
      </c>
      <c r="C339" s="39" t="s">
        <v>16216</v>
      </c>
      <c r="D339" s="3" t="s">
        <v>26119</v>
      </c>
      <c r="E339" s="3" t="s">
        <v>26120</v>
      </c>
      <c r="F339" s="3" t="s">
        <v>3621</v>
      </c>
      <c r="G339" s="21">
        <v>213.24199999999999</v>
      </c>
      <c r="H339" s="29" t="s">
        <v>5747</v>
      </c>
      <c r="I339">
        <v>14</v>
      </c>
      <c r="J339" t="s">
        <v>82</v>
      </c>
      <c r="K339" t="str">
        <f t="shared" si="10"/>
        <v>35,3529807,'MINEIROS DO TIETÊ','-22.412064','-48.4509931','685','213,242','MINEIRENSE','14',current_timestamp);</v>
      </c>
      <c r="L339" t="str">
        <f t="shared" si="11"/>
        <v>INSERT INTO municipio (cd_estado,cd_municipio,ds_municipio,vl_latitude,vl_longitude,vl_altitude,qt_area,ds_gentilico,nr_ddd,dt_registro)VALUES (35,3529807,'MINEIROS DO TIETÊ','-22.412064','-48.4509931','685','213,242','MINEIRENSE','14',current_timestamp);</v>
      </c>
    </row>
    <row r="340" spans="1:12" x14ac:dyDescent="0.25">
      <c r="A340">
        <v>35</v>
      </c>
      <c r="B340" s="21" t="s">
        <v>16217</v>
      </c>
      <c r="C340" s="39" t="s">
        <v>16218</v>
      </c>
      <c r="D340" s="3" t="s">
        <v>26121</v>
      </c>
      <c r="E340" s="3" t="s">
        <v>26122</v>
      </c>
      <c r="F340" s="3" t="s">
        <v>18533</v>
      </c>
      <c r="G340" s="21">
        <v>216.82499999999999</v>
      </c>
      <c r="H340" s="29" t="s">
        <v>23683</v>
      </c>
      <c r="I340">
        <v>17</v>
      </c>
      <c r="J340" t="s">
        <v>82</v>
      </c>
      <c r="K340" t="str">
        <f t="shared" si="10"/>
        <v>35,3530003,'MIRA ESTRELA','-19.98016509','-50.1377821','461','216,825','MIRA-ESTRELENSE','17',current_timestamp);</v>
      </c>
      <c r="L340" t="str">
        <f t="shared" si="11"/>
        <v>INSERT INTO municipio (cd_estado,cd_municipio,ds_municipio,vl_latitude,vl_longitude,vl_altitude,qt_area,ds_gentilico,nr_ddd,dt_registro)VALUES (35,3530003,'MIRA ESTRELA','-19.98016509','-50.1377821','461','216,825','MIRA-ESTRELENSE','17',current_timestamp);</v>
      </c>
    </row>
    <row r="341" spans="1:12" x14ac:dyDescent="0.25">
      <c r="A341">
        <v>35</v>
      </c>
      <c r="B341" s="21" t="s">
        <v>16219</v>
      </c>
      <c r="C341" s="39" t="s">
        <v>16220</v>
      </c>
      <c r="D341" s="3" t="s">
        <v>26123</v>
      </c>
      <c r="E341" s="3" t="s">
        <v>26124</v>
      </c>
      <c r="F341" s="3" t="s">
        <v>486</v>
      </c>
      <c r="G341" s="21">
        <v>1001.484</v>
      </c>
      <c r="H341" s="29" t="s">
        <v>23684</v>
      </c>
      <c r="I341">
        <v>13</v>
      </c>
      <c r="J341" t="s">
        <v>82</v>
      </c>
      <c r="K341" t="str">
        <f t="shared" si="10"/>
        <v>35,3529906,'MIRACATU','-24.28753539','-47.45531559','40','1001,484','MIRACATUENSE','13',current_timestamp);</v>
      </c>
      <c r="L341" t="str">
        <f t="shared" si="11"/>
        <v>INSERT INTO municipio (cd_estado,cd_municipio,ds_municipio,vl_latitude,vl_longitude,vl_altitude,qt_area,ds_gentilico,nr_ddd,dt_registro)VALUES (35,3529906,'MIRACATU','-24.28753539','-47.45531559','40','1001,484','MIRACATUENSE','13',current_timestamp);</v>
      </c>
    </row>
    <row r="342" spans="1:12" x14ac:dyDescent="0.25">
      <c r="A342">
        <v>35</v>
      </c>
      <c r="B342" s="21" t="s">
        <v>16221</v>
      </c>
      <c r="C342" s="39" t="s">
        <v>16222</v>
      </c>
      <c r="D342" s="3" t="s">
        <v>26125</v>
      </c>
      <c r="E342" s="3" t="s">
        <v>26126</v>
      </c>
      <c r="F342" s="3" t="s">
        <v>9806</v>
      </c>
      <c r="G342" s="21">
        <v>917.69399999999996</v>
      </c>
      <c r="H342" s="29" t="s">
        <v>23685</v>
      </c>
      <c r="I342">
        <v>18</v>
      </c>
      <c r="J342" t="s">
        <v>82</v>
      </c>
      <c r="K342" t="str">
        <f t="shared" si="10"/>
        <v>35,3530102,'MIRANDÓPOLIS','-21.13378385','-51.10105991','440','917,694','MIRANDOPOLENSE','18',current_timestamp);</v>
      </c>
      <c r="L342" t="str">
        <f t="shared" si="11"/>
        <v>INSERT INTO municipio (cd_estado,cd_municipio,ds_municipio,vl_latitude,vl_longitude,vl_altitude,qt_area,ds_gentilico,nr_ddd,dt_registro)VALUES (35,3530102,'MIRANDÓPOLIS','-21.13378385','-51.10105991','440','917,694','MIRANDOPOLENSE','18',current_timestamp);</v>
      </c>
    </row>
    <row r="343" spans="1:12" x14ac:dyDescent="0.25">
      <c r="A343">
        <v>35</v>
      </c>
      <c r="B343" s="21" t="s">
        <v>16223</v>
      </c>
      <c r="C343" s="39" t="s">
        <v>16224</v>
      </c>
      <c r="D343" s="3" t="s">
        <v>26127</v>
      </c>
      <c r="E343" s="3" t="s">
        <v>26128</v>
      </c>
      <c r="F343" s="3" t="s">
        <v>1745</v>
      </c>
      <c r="G343" s="21">
        <v>1238.931</v>
      </c>
      <c r="H343" s="29" t="s">
        <v>5141</v>
      </c>
      <c r="I343">
        <v>18</v>
      </c>
      <c r="J343" t="s">
        <v>82</v>
      </c>
      <c r="K343" t="str">
        <f t="shared" si="10"/>
        <v>35,3530201,'MIRANTE DO PARANAPANEMA','-22.2904164','-51.9083981','445','1238,931','MIRANTENSE','18',current_timestamp);</v>
      </c>
      <c r="L343" t="str">
        <f t="shared" si="11"/>
        <v>INSERT INTO municipio (cd_estado,cd_municipio,ds_municipio,vl_latitude,vl_longitude,vl_altitude,qt_area,ds_gentilico,nr_ddd,dt_registro)VALUES (35,3530201,'MIRANTE DO PARANAPANEMA','-22.2904164','-51.9083981','445','1238,931','MIRANTENSE','18',current_timestamp);</v>
      </c>
    </row>
    <row r="344" spans="1:12" x14ac:dyDescent="0.25">
      <c r="A344">
        <v>35</v>
      </c>
      <c r="B344" s="21" t="s">
        <v>16225</v>
      </c>
      <c r="C344" s="39" t="s">
        <v>16226</v>
      </c>
      <c r="D344" s="3" t="s">
        <v>26129</v>
      </c>
      <c r="E344" s="3" t="s">
        <v>26130</v>
      </c>
      <c r="F344" s="3" t="s">
        <v>3608</v>
      </c>
      <c r="G344" s="21">
        <v>243.22800000000001</v>
      </c>
      <c r="H344" s="29" t="s">
        <v>23686</v>
      </c>
      <c r="I344">
        <v>17</v>
      </c>
      <c r="J344" t="s">
        <v>82</v>
      </c>
      <c r="K344" t="str">
        <f t="shared" si="10"/>
        <v>35,3530300,'MIRASSOL','-20.816816','-49.520779','568','243,228','MIRASSOLENSE','17',current_timestamp);</v>
      </c>
      <c r="L344" t="str">
        <f t="shared" si="11"/>
        <v>INSERT INTO municipio (cd_estado,cd_municipio,ds_municipio,vl_latitude,vl_longitude,vl_altitude,qt_area,ds_gentilico,nr_ddd,dt_registro)VALUES (35,3530300,'MIRASSOL','-20.816816','-49.520779','568','243,228','MIRASSOLENSE','17',current_timestamp);</v>
      </c>
    </row>
    <row r="345" spans="1:12" x14ac:dyDescent="0.25">
      <c r="A345">
        <v>35</v>
      </c>
      <c r="B345" s="21" t="s">
        <v>16227</v>
      </c>
      <c r="C345" s="39" t="s">
        <v>16228</v>
      </c>
      <c r="D345" s="3" t="s">
        <v>26131</v>
      </c>
      <c r="E345" s="3" t="s">
        <v>26132</v>
      </c>
      <c r="F345" s="3" t="s">
        <v>18206</v>
      </c>
      <c r="G345" s="21">
        <v>166.125</v>
      </c>
      <c r="H345" s="29" t="s">
        <v>23687</v>
      </c>
      <c r="I345">
        <v>17</v>
      </c>
      <c r="J345" t="s">
        <v>82</v>
      </c>
      <c r="K345" t="str">
        <f t="shared" si="10"/>
        <v>35,3530409,'MIRASSOLÂNDIA','-20.61718093','-49.46311209','531','166,125','MIRASSOLANDENSE','17',current_timestamp);</v>
      </c>
      <c r="L345" t="str">
        <f t="shared" si="11"/>
        <v>INSERT INTO municipio (cd_estado,cd_municipio,ds_municipio,vl_latitude,vl_longitude,vl_altitude,qt_area,ds_gentilico,nr_ddd,dt_registro)VALUES (35,3530409,'MIRASSOLÂNDIA','-20.61718093','-49.46311209','531','166,125','MIRASSOLANDENSE','17',current_timestamp);</v>
      </c>
    </row>
    <row r="346" spans="1:12" x14ac:dyDescent="0.25">
      <c r="A346">
        <v>35</v>
      </c>
      <c r="B346" s="21" t="s">
        <v>16229</v>
      </c>
      <c r="C346" s="39" t="s">
        <v>16230</v>
      </c>
      <c r="D346" s="3" t="s">
        <v>26133</v>
      </c>
      <c r="E346" s="3" t="s">
        <v>26134</v>
      </c>
      <c r="F346" s="3" t="s">
        <v>17771</v>
      </c>
      <c r="G346" s="21">
        <v>855.15599999999995</v>
      </c>
      <c r="H346" s="29" t="s">
        <v>23688</v>
      </c>
      <c r="I346">
        <v>19</v>
      </c>
      <c r="J346" t="s">
        <v>82</v>
      </c>
      <c r="K346" t="str">
        <f t="shared" si="10"/>
        <v>35,3530508,'MOCOCA','-21.4649238','-47.0145295','616','855,156','MOCOQUENSE','19',current_timestamp);</v>
      </c>
      <c r="L346" t="str">
        <f t="shared" si="11"/>
        <v>INSERT INTO municipio (cd_estado,cd_municipio,ds_municipio,vl_latitude,vl_longitude,vl_altitude,qt_area,ds_gentilico,nr_ddd,dt_registro)VALUES (35,3530508,'MOCOCA','-21.4649238','-47.0145295','616','855,156','MOCOQUENSE','19',current_timestamp);</v>
      </c>
    </row>
    <row r="347" spans="1:12" x14ac:dyDescent="0.25">
      <c r="A347">
        <v>35</v>
      </c>
      <c r="B347" s="21" t="s">
        <v>16231</v>
      </c>
      <c r="C347" s="39" t="s">
        <v>16232</v>
      </c>
      <c r="D347" s="3" t="s">
        <v>26135</v>
      </c>
      <c r="E347" s="3" t="s">
        <v>26136</v>
      </c>
      <c r="F347" s="3" t="s">
        <v>3421</v>
      </c>
      <c r="G347" s="21">
        <v>712.54100000000005</v>
      </c>
      <c r="H347" s="29" t="s">
        <v>23689</v>
      </c>
      <c r="I347">
        <v>11</v>
      </c>
      <c r="J347" t="s">
        <v>82</v>
      </c>
      <c r="K347" t="str">
        <f t="shared" si="10"/>
        <v>35,3530607,'MOGI DAS CRUZES','-23.5208688','-46.1854139','763','712,541','MOGIANO','11',current_timestamp);</v>
      </c>
      <c r="L347" t="str">
        <f t="shared" si="11"/>
        <v>INSERT INTO municipio (cd_estado,cd_municipio,ds_municipio,vl_latitude,vl_longitude,vl_altitude,qt_area,ds_gentilico,nr_ddd,dt_registro)VALUES (35,3530607,'MOGI DAS CRUZES','-23.5208688','-46.1854139','763','712,541','MOGIANO','11',current_timestamp);</v>
      </c>
    </row>
    <row r="348" spans="1:12" x14ac:dyDescent="0.25">
      <c r="A348">
        <v>35</v>
      </c>
      <c r="B348" s="21" t="s">
        <v>16233</v>
      </c>
      <c r="C348" s="39" t="s">
        <v>16234</v>
      </c>
      <c r="D348" s="3" t="s">
        <v>26137</v>
      </c>
      <c r="E348" s="3" t="s">
        <v>26138</v>
      </c>
      <c r="F348" s="3" t="s">
        <v>3168</v>
      </c>
      <c r="G348" s="21">
        <v>812.75300000000004</v>
      </c>
      <c r="H348" s="29" t="s">
        <v>23690</v>
      </c>
      <c r="I348">
        <v>19</v>
      </c>
      <c r="J348" t="s">
        <v>82</v>
      </c>
      <c r="K348" t="str">
        <f t="shared" si="10"/>
        <v>35,3530706,'MOGI GUAÇU','-22.3674617','-46.942821','600','812,753','GUAÇUANO','19',current_timestamp);</v>
      </c>
      <c r="L348" t="str">
        <f t="shared" si="11"/>
        <v>INSERT INTO municipio (cd_estado,cd_municipio,ds_municipio,vl_latitude,vl_longitude,vl_altitude,qt_area,ds_gentilico,nr_ddd,dt_registro)VALUES (35,3530706,'MOGI GUAÇU','-22.3674617','-46.942821','600','812,753','GUAÇUANO','19',current_timestamp);</v>
      </c>
    </row>
    <row r="349" spans="1:12" x14ac:dyDescent="0.25">
      <c r="A349">
        <v>35</v>
      </c>
      <c r="B349" s="21" t="s">
        <v>16235</v>
      </c>
      <c r="C349" s="39" t="s">
        <v>16236</v>
      </c>
      <c r="D349" s="3" t="s">
        <v>26139</v>
      </c>
      <c r="E349" s="3" t="s">
        <v>26140</v>
      </c>
      <c r="F349" s="3" t="s">
        <v>2007</v>
      </c>
      <c r="G349" s="21">
        <v>497.70800000000003</v>
      </c>
      <c r="H349" s="29" t="s">
        <v>23691</v>
      </c>
      <c r="I349">
        <v>19</v>
      </c>
      <c r="J349" t="s">
        <v>82</v>
      </c>
      <c r="K349" t="str">
        <f t="shared" si="10"/>
        <v>35,3530805,'MOGI MIRIM','-22.433195','-46.953111','618','497,708','MOGI-MIRIANO','19',current_timestamp);</v>
      </c>
      <c r="L349" t="str">
        <f t="shared" si="11"/>
        <v>INSERT INTO municipio (cd_estado,cd_municipio,ds_municipio,vl_latitude,vl_longitude,vl_altitude,qt_area,ds_gentilico,nr_ddd,dt_registro)VALUES (35,3530805,'MOGI MIRIM','-22.433195','-46.953111','618','497,708','MOGI-MIRIANO','19',current_timestamp);</v>
      </c>
    </row>
    <row r="350" spans="1:12" x14ac:dyDescent="0.25">
      <c r="A350">
        <v>35</v>
      </c>
      <c r="B350" s="21" t="s">
        <v>16237</v>
      </c>
      <c r="C350" s="39" t="s">
        <v>16238</v>
      </c>
      <c r="D350" s="3" t="s">
        <v>26141</v>
      </c>
      <c r="E350" s="3" t="s">
        <v>26142</v>
      </c>
      <c r="F350" s="3" t="s">
        <v>2166</v>
      </c>
      <c r="G350" s="21">
        <v>133.69800000000001</v>
      </c>
      <c r="H350" s="29" t="s">
        <v>23692</v>
      </c>
      <c r="I350">
        <v>19</v>
      </c>
      <c r="J350" t="s">
        <v>82</v>
      </c>
      <c r="K350" t="str">
        <f t="shared" si="10"/>
        <v>35,3530904,'MOMBUCA','-22.92877755','-47.56371658','534','133,698','MOMBUCANO','19',current_timestamp);</v>
      </c>
      <c r="L350" t="str">
        <f t="shared" si="11"/>
        <v>INSERT INTO municipio (cd_estado,cd_municipio,ds_municipio,vl_latitude,vl_longitude,vl_altitude,qt_area,ds_gentilico,nr_ddd,dt_registro)VALUES (35,3530904,'MOMBUCA','-22.92877755','-47.56371658','534','133,698','MOMBUCANO','19',current_timestamp);</v>
      </c>
    </row>
    <row r="351" spans="1:12" x14ac:dyDescent="0.25">
      <c r="A351">
        <v>35</v>
      </c>
      <c r="B351" s="21" t="s">
        <v>16239</v>
      </c>
      <c r="C351" s="39" t="s">
        <v>16240</v>
      </c>
      <c r="D351" s="3" t="s">
        <v>26143</v>
      </c>
      <c r="E351" s="3" t="s">
        <v>26144</v>
      </c>
      <c r="F351" s="3" t="s">
        <v>3001</v>
      </c>
      <c r="G351" s="21">
        <v>104.352</v>
      </c>
      <c r="H351" s="29" t="s">
        <v>23693</v>
      </c>
      <c r="I351">
        <v>17</v>
      </c>
      <c r="J351" t="s">
        <v>82</v>
      </c>
      <c r="K351" t="str">
        <f t="shared" si="10"/>
        <v>35,3531001,'MONÇÕES','-20.85097151','-50.09608984','449','104,352','MONÇOLENSE','17',current_timestamp);</v>
      </c>
      <c r="L351" t="str">
        <f t="shared" si="11"/>
        <v>INSERT INTO municipio (cd_estado,cd_municipio,ds_municipio,vl_latitude,vl_longitude,vl_altitude,qt_area,ds_gentilico,nr_ddd,dt_registro)VALUES (35,3531001,'MONÇÕES','-20.85097151','-50.09608984','449','104,352','MONÇOLENSE','17',current_timestamp);</v>
      </c>
    </row>
    <row r="352" spans="1:12" x14ac:dyDescent="0.25">
      <c r="A352">
        <v>35</v>
      </c>
      <c r="B352" s="21" t="s">
        <v>16241</v>
      </c>
      <c r="C352" s="39" t="s">
        <v>16242</v>
      </c>
      <c r="D352" s="3" t="s">
        <v>26145</v>
      </c>
      <c r="E352" s="3" t="s">
        <v>26146</v>
      </c>
      <c r="F352" s="3" t="s">
        <v>1436</v>
      </c>
      <c r="G352" s="21">
        <v>143.20500000000001</v>
      </c>
      <c r="H352" s="29" t="s">
        <v>23694</v>
      </c>
      <c r="I352">
        <v>13</v>
      </c>
      <c r="J352" t="s">
        <v>82</v>
      </c>
      <c r="K352" t="str">
        <f t="shared" si="10"/>
        <v>35,3531100,'MONGAGUÁ','-24.10958509','-46.65305614','9','143,205','MONGAGUANO','13',current_timestamp);</v>
      </c>
      <c r="L352" t="str">
        <f t="shared" si="11"/>
        <v>INSERT INTO municipio (cd_estado,cd_municipio,ds_municipio,vl_latitude,vl_longitude,vl_altitude,qt_area,ds_gentilico,nr_ddd,dt_registro)VALUES (35,3531100,'MONGAGUÁ','-24.10958509','-46.65305614','9','143,205','MONGAGUANO','13',current_timestamp);</v>
      </c>
    </row>
    <row r="353" spans="1:12" x14ac:dyDescent="0.25">
      <c r="A353">
        <v>35</v>
      </c>
      <c r="B353" s="21" t="s">
        <v>16243</v>
      </c>
      <c r="C353" s="39" t="s">
        <v>16244</v>
      </c>
      <c r="D353" s="3" t="s">
        <v>26147</v>
      </c>
      <c r="E353" s="3" t="s">
        <v>26148</v>
      </c>
      <c r="F353" s="3" t="s">
        <v>18163</v>
      </c>
      <c r="G353" s="21">
        <v>110.306</v>
      </c>
      <c r="H353" s="29" t="s">
        <v>5749</v>
      </c>
      <c r="I353">
        <v>19</v>
      </c>
      <c r="J353" t="s">
        <v>82</v>
      </c>
      <c r="K353" t="str">
        <f t="shared" si="10"/>
        <v>35,3531209,'MONTE ALEGRE DO SUL','-22.69004','-46.6826067','765','110,306','MONTE-ALEGRENSE','19',current_timestamp);</v>
      </c>
      <c r="L353" t="str">
        <f t="shared" si="11"/>
        <v>INSERT INTO municipio (cd_estado,cd_municipio,ds_municipio,vl_latitude,vl_longitude,vl_altitude,qt_area,ds_gentilico,nr_ddd,dt_registro)VALUES (35,3531209,'MONTE ALEGRE DO SUL','-22.69004','-46.6826067','765','110,306','MONTE-ALEGRENSE','19',current_timestamp);</v>
      </c>
    </row>
    <row r="354" spans="1:12" x14ac:dyDescent="0.25">
      <c r="A354">
        <v>35</v>
      </c>
      <c r="B354" s="21" t="s">
        <v>16245</v>
      </c>
      <c r="C354" s="39" t="s">
        <v>16246</v>
      </c>
      <c r="D354" s="3" t="s">
        <v>26149</v>
      </c>
      <c r="E354" s="3" t="s">
        <v>26150</v>
      </c>
      <c r="F354" s="3" t="s">
        <v>2802</v>
      </c>
      <c r="G354" s="21">
        <v>346.95</v>
      </c>
      <c r="H354" s="29" t="s">
        <v>5166</v>
      </c>
      <c r="I354">
        <v>16</v>
      </c>
      <c r="J354" t="s">
        <v>82</v>
      </c>
      <c r="K354" t="str">
        <f t="shared" si="10"/>
        <v>35,3531308,'MONTE ALTO','-21.2653972','-48.4971545','716','346,95','MONTE-ALTENSE','16',current_timestamp);</v>
      </c>
      <c r="L354" t="str">
        <f t="shared" si="11"/>
        <v>INSERT INTO municipio (cd_estado,cd_municipio,ds_municipio,vl_latitude,vl_longitude,vl_altitude,qt_area,ds_gentilico,nr_ddd,dt_registro)VALUES (35,3531308,'MONTE ALTO','-21.2653972','-48.4971545','716','346,95','MONTE-ALTENSE','16',current_timestamp);</v>
      </c>
    </row>
    <row r="355" spans="1:12" x14ac:dyDescent="0.25">
      <c r="A355">
        <v>35</v>
      </c>
      <c r="B355" s="21" t="s">
        <v>16247</v>
      </c>
      <c r="C355" s="39" t="s">
        <v>16248</v>
      </c>
      <c r="D355" s="3" t="s">
        <v>26151</v>
      </c>
      <c r="E355" s="3" t="s">
        <v>26152</v>
      </c>
      <c r="F355" s="3" t="s">
        <v>1775</v>
      </c>
      <c r="G355" s="21">
        <v>495.55900000000003</v>
      </c>
      <c r="H355" s="29" t="s">
        <v>23695</v>
      </c>
      <c r="I355">
        <v>17</v>
      </c>
      <c r="J355" t="s">
        <v>82</v>
      </c>
      <c r="K355" t="str">
        <f t="shared" si="10"/>
        <v>35,3531407,'MONTE APRAZÍVEL','-20.76765982','-49.7111629','481','495,559','MONTE-APRAZIVELENSE','17',current_timestamp);</v>
      </c>
      <c r="L355" t="str">
        <f t="shared" si="11"/>
        <v>INSERT INTO municipio (cd_estado,cd_municipio,ds_municipio,vl_latitude,vl_longitude,vl_altitude,qt_area,ds_gentilico,nr_ddd,dt_registro)VALUES (35,3531407,'MONTE APRAZÍVEL','-20.76765982','-49.7111629','481','495,559','MONTE-APRAZIVELENSE','17',current_timestamp);</v>
      </c>
    </row>
    <row r="356" spans="1:12" x14ac:dyDescent="0.25">
      <c r="A356">
        <v>35</v>
      </c>
      <c r="B356" s="21" t="s">
        <v>16249</v>
      </c>
      <c r="C356" s="39" t="s">
        <v>16250</v>
      </c>
      <c r="D356" s="3" t="s">
        <v>26153</v>
      </c>
      <c r="E356" s="3" t="s">
        <v>26154</v>
      </c>
      <c r="F356" s="3" t="s">
        <v>2086</v>
      </c>
      <c r="G356" s="21">
        <v>263.46199999999999</v>
      </c>
      <c r="H356" s="29" t="s">
        <v>17218</v>
      </c>
      <c r="I356">
        <v>17</v>
      </c>
      <c r="J356" t="s">
        <v>82</v>
      </c>
      <c r="K356" t="str">
        <f t="shared" si="10"/>
        <v>35,3531506,'MONTE AZUL PAULISTA','-20.9064047','-48.6385635','607','263,462','MONTE-AZULENSE','17',current_timestamp);</v>
      </c>
      <c r="L356" t="str">
        <f t="shared" si="11"/>
        <v>INSERT INTO municipio (cd_estado,cd_municipio,ds_municipio,vl_latitude,vl_longitude,vl_altitude,qt_area,ds_gentilico,nr_ddd,dt_registro)VALUES (35,3531506,'MONTE AZUL PAULISTA','-20.9064047','-48.6385635','607','263,462','MONTE-AZULENSE','17',current_timestamp);</v>
      </c>
    </row>
    <row r="357" spans="1:12" x14ac:dyDescent="0.25">
      <c r="A357">
        <v>35</v>
      </c>
      <c r="B357" s="21" t="s">
        <v>16251</v>
      </c>
      <c r="C357" s="39" t="s">
        <v>15315</v>
      </c>
      <c r="D357" s="3" t="s">
        <v>26155</v>
      </c>
      <c r="E357" s="3" t="s">
        <v>26156</v>
      </c>
      <c r="F357" s="3" t="s">
        <v>2352</v>
      </c>
      <c r="G357" s="21">
        <v>233.547</v>
      </c>
      <c r="H357" s="29" t="s">
        <v>22765</v>
      </c>
      <c r="I357">
        <v>18</v>
      </c>
      <c r="J357" t="s">
        <v>82</v>
      </c>
      <c r="K357" t="str">
        <f t="shared" si="10"/>
        <v>35,3531605,'MONTE CASTELO','-21.2980564','-51.5679171','331','233,547','MONTE-CASTELENSE','18',current_timestamp);</v>
      </c>
      <c r="L357" t="str">
        <f t="shared" si="11"/>
        <v>INSERT INTO municipio (cd_estado,cd_municipio,ds_municipio,vl_latitude,vl_longitude,vl_altitude,qt_area,ds_gentilico,nr_ddd,dt_registro)VALUES (35,3531605,'MONTE CASTELO','-21.2980564','-51.5679171','331','233,547','MONTE-CASTELENSE','18',current_timestamp);</v>
      </c>
    </row>
    <row r="358" spans="1:12" x14ac:dyDescent="0.25">
      <c r="A358">
        <v>35</v>
      </c>
      <c r="B358" s="21" t="s">
        <v>16252</v>
      </c>
      <c r="C358" s="39" t="s">
        <v>16253</v>
      </c>
      <c r="D358" s="3" t="s">
        <v>26157</v>
      </c>
      <c r="E358" s="3" t="s">
        <v>26158</v>
      </c>
      <c r="F358" s="3" t="s">
        <v>24754</v>
      </c>
      <c r="G358" s="21">
        <v>240.566</v>
      </c>
      <c r="H358" s="29" t="s">
        <v>23696</v>
      </c>
      <c r="I358">
        <v>19</v>
      </c>
      <c r="J358" t="s">
        <v>82</v>
      </c>
      <c r="K358" t="str">
        <f t="shared" si="10"/>
        <v>35,3531803,'MONTE MOR','-22.9449683','-47.3120992','544','240,566','MONTE-MORENSE','19',current_timestamp);</v>
      </c>
      <c r="L358" t="str">
        <f t="shared" si="11"/>
        <v>INSERT INTO municipio (cd_estado,cd_municipio,ds_municipio,vl_latitude,vl_longitude,vl_altitude,qt_area,ds_gentilico,nr_ddd,dt_registro)VALUES (35,3531803,'MONTE MOR','-22.9449683','-47.3120992','544','240,566','MONTE-MORENSE','19',current_timestamp);</v>
      </c>
    </row>
    <row r="359" spans="1:12" x14ac:dyDescent="0.25">
      <c r="A359">
        <v>35</v>
      </c>
      <c r="B359" s="21" t="s">
        <v>16254</v>
      </c>
      <c r="C359" s="39" t="s">
        <v>16255</v>
      </c>
      <c r="D359" s="3" t="s">
        <v>26159</v>
      </c>
      <c r="E359" s="3" t="s">
        <v>26160</v>
      </c>
      <c r="F359" s="3" t="s">
        <v>2723</v>
      </c>
      <c r="G359" s="21">
        <v>332.74200000000002</v>
      </c>
      <c r="H359" s="29" t="s">
        <v>22663</v>
      </c>
      <c r="I359">
        <v>12</v>
      </c>
      <c r="J359" t="s">
        <v>82</v>
      </c>
      <c r="K359" t="str">
        <f t="shared" si="10"/>
        <v>35,3531704,'MONTEIRO LOBATO','-22.95504767','-45.83827958','648','332,742','LOBATENSE','12',current_timestamp);</v>
      </c>
      <c r="L359" t="str">
        <f t="shared" si="11"/>
        <v>INSERT INTO municipio (cd_estado,cd_municipio,ds_municipio,vl_latitude,vl_longitude,vl_altitude,qt_area,ds_gentilico,nr_ddd,dt_registro)VALUES (35,3531704,'MONTEIRO LOBATO','-22.95504767','-45.83827958','648','332,742','LOBATENSE','12',current_timestamp);</v>
      </c>
    </row>
    <row r="360" spans="1:12" x14ac:dyDescent="0.25">
      <c r="A360">
        <v>35</v>
      </c>
      <c r="B360" s="21" t="s">
        <v>16256</v>
      </c>
      <c r="C360" s="39" t="s">
        <v>16257</v>
      </c>
      <c r="D360" s="3" t="s">
        <v>26161</v>
      </c>
      <c r="E360" s="3" t="s">
        <v>26162</v>
      </c>
      <c r="F360" s="3" t="s">
        <v>2497</v>
      </c>
      <c r="G360" s="21">
        <v>1388.127</v>
      </c>
      <c r="H360" s="29" t="s">
        <v>5753</v>
      </c>
      <c r="I360">
        <v>16</v>
      </c>
      <c r="J360" t="s">
        <v>82</v>
      </c>
      <c r="K360" t="str">
        <f t="shared" si="10"/>
        <v>35,3531902,'MORRO AGUDO','-20.73062916','-48.05544376','559','1388,127','MORRO-AGUDENSE','16',current_timestamp);</v>
      </c>
      <c r="L360" t="str">
        <f t="shared" si="11"/>
        <v>INSERT INTO municipio (cd_estado,cd_municipio,ds_municipio,vl_latitude,vl_longitude,vl_altitude,qt_area,ds_gentilico,nr_ddd,dt_registro)VALUES (35,3531902,'MORRO AGUDO','-20.73062916','-48.05544376','559','1388,127','MORRO-AGUDENSE','16',current_timestamp);</v>
      </c>
    </row>
    <row r="361" spans="1:12" x14ac:dyDescent="0.25">
      <c r="A361">
        <v>35</v>
      </c>
      <c r="B361" s="21" t="s">
        <v>16258</v>
      </c>
      <c r="C361" s="39" t="s">
        <v>16259</v>
      </c>
      <c r="D361" s="3" t="s">
        <v>26163</v>
      </c>
      <c r="E361" s="3" t="s">
        <v>26164</v>
      </c>
      <c r="F361" s="3" t="s">
        <v>1482</v>
      </c>
      <c r="G361" s="21">
        <v>146.75200000000001</v>
      </c>
      <c r="H361" s="29" t="s">
        <v>23697</v>
      </c>
      <c r="I361">
        <v>11</v>
      </c>
      <c r="J361" t="s">
        <v>82</v>
      </c>
      <c r="K361" t="str">
        <f t="shared" si="10"/>
        <v>35,3532009,'MORUNGABA','-22.87953795','-46.7939643','772','146,752','MORUNGABENSE','11',current_timestamp);</v>
      </c>
      <c r="L361" t="str">
        <f t="shared" si="11"/>
        <v>INSERT INTO municipio (cd_estado,cd_municipio,ds_municipio,vl_latitude,vl_longitude,vl_altitude,qt_area,ds_gentilico,nr_ddd,dt_registro)VALUES (35,3532009,'MORUNGABA','-22.87953795','-46.7939643','772','146,752','MORUNGABENSE','11',current_timestamp);</v>
      </c>
    </row>
    <row r="362" spans="1:12" x14ac:dyDescent="0.25">
      <c r="A362">
        <v>35</v>
      </c>
      <c r="B362" s="21" t="s">
        <v>16260</v>
      </c>
      <c r="C362" s="39" t="s">
        <v>16261</v>
      </c>
      <c r="D362" s="3" t="s">
        <v>26165</v>
      </c>
      <c r="E362" s="3" t="s">
        <v>26166</v>
      </c>
      <c r="F362" s="3" t="s">
        <v>1603</v>
      </c>
      <c r="G362" s="21">
        <v>228.7</v>
      </c>
      <c r="H362" s="29" t="s">
        <v>23698</v>
      </c>
      <c r="I362">
        <v>16</v>
      </c>
      <c r="J362" t="s">
        <v>82</v>
      </c>
      <c r="K362" t="str">
        <f t="shared" si="10"/>
        <v>35,3532058,'MOTUCA','-21.5103002','-48.1538006','614','228,7','MOTUQUENSE','16',current_timestamp);</v>
      </c>
      <c r="L362" t="str">
        <f t="shared" si="11"/>
        <v>INSERT INTO municipio (cd_estado,cd_municipio,ds_municipio,vl_latitude,vl_longitude,vl_altitude,qt_area,ds_gentilico,nr_ddd,dt_registro)VALUES (35,3532058,'MOTUCA','-21.5103002','-48.1538006','614','228,7','MOTUQUENSE','16',current_timestamp);</v>
      </c>
    </row>
    <row r="363" spans="1:12" x14ac:dyDescent="0.25">
      <c r="A363">
        <v>35</v>
      </c>
      <c r="B363" s="21" t="s">
        <v>16262</v>
      </c>
      <c r="C363" s="39" t="s">
        <v>16263</v>
      </c>
      <c r="D363" s="3" t="s">
        <v>26167</v>
      </c>
      <c r="E363" s="3" t="s">
        <v>26168</v>
      </c>
      <c r="F363" s="3" t="s">
        <v>2366</v>
      </c>
      <c r="G363" s="21">
        <v>250.87299999999999</v>
      </c>
      <c r="H363" s="29" t="s">
        <v>23699</v>
      </c>
      <c r="I363">
        <v>18</v>
      </c>
      <c r="J363" t="s">
        <v>82</v>
      </c>
      <c r="K363" t="str">
        <f t="shared" si="10"/>
        <v>35,3532108,'MURUTINGA DO SUL','-20.9910966','-51.2771663','417','250,873','MURUTINGUENSE','18',current_timestamp);</v>
      </c>
      <c r="L363" t="str">
        <f t="shared" si="11"/>
        <v>INSERT INTO municipio (cd_estado,cd_municipio,ds_municipio,vl_latitude,vl_longitude,vl_altitude,qt_area,ds_gentilico,nr_ddd,dt_registro)VALUES (35,3532108,'MURUTINGA DO SUL','-20.9910966','-51.2771663','417','250,873','MURUTINGUENSE','18',current_timestamp);</v>
      </c>
    </row>
    <row r="364" spans="1:12" x14ac:dyDescent="0.25">
      <c r="A364">
        <v>35</v>
      </c>
      <c r="B364" s="21" t="s">
        <v>16264</v>
      </c>
      <c r="C364" s="39" t="s">
        <v>16265</v>
      </c>
      <c r="D364" s="3" t="s">
        <v>26169</v>
      </c>
      <c r="E364" s="3" t="s">
        <v>26170</v>
      </c>
      <c r="F364" s="3" t="s">
        <v>7700</v>
      </c>
      <c r="G364" s="21">
        <v>286.64699999999999</v>
      </c>
      <c r="H364" s="29" t="s">
        <v>23700</v>
      </c>
      <c r="I364">
        <v>18</v>
      </c>
      <c r="J364" t="s">
        <v>82</v>
      </c>
      <c r="K364" t="str">
        <f t="shared" si="10"/>
        <v>35,3532157,'NANTES','-22.61888354','-51.23830318','415','286,647','NANTENSE','18',current_timestamp);</v>
      </c>
      <c r="L364" t="str">
        <f t="shared" si="11"/>
        <v>INSERT INTO municipio (cd_estado,cd_municipio,ds_municipio,vl_latitude,vl_longitude,vl_altitude,qt_area,ds_gentilico,nr_ddd,dt_registro)VALUES (35,3532157,'NANTES','-22.61888354','-51.23830318','415','286,647','NANTENSE','18',current_timestamp);</v>
      </c>
    </row>
    <row r="365" spans="1:12" x14ac:dyDescent="0.25">
      <c r="A365">
        <v>35</v>
      </c>
      <c r="B365" s="21" t="s">
        <v>16266</v>
      </c>
      <c r="C365" s="39" t="s">
        <v>16267</v>
      </c>
      <c r="D365" s="3" t="s">
        <v>26171</v>
      </c>
      <c r="E365" s="3" t="s">
        <v>26172</v>
      </c>
      <c r="F365" s="3" t="s">
        <v>18046</v>
      </c>
      <c r="G365" s="21">
        <v>357.32600000000002</v>
      </c>
      <c r="H365" s="29" t="s">
        <v>23701</v>
      </c>
      <c r="I365">
        <v>18</v>
      </c>
      <c r="J365" t="s">
        <v>82</v>
      </c>
      <c r="K365" t="str">
        <f t="shared" si="10"/>
        <v>35,3532207,'NARANDIBA','-22.40751732','-51.52345419','432','357,326','NARANDIBENSE','18',current_timestamp);</v>
      </c>
      <c r="L365" t="str">
        <f t="shared" si="11"/>
        <v>INSERT INTO municipio (cd_estado,cd_municipio,ds_municipio,vl_latitude,vl_longitude,vl_altitude,qt_area,ds_gentilico,nr_ddd,dt_registro)VALUES (35,3532207,'NARANDIBA','-22.40751732','-51.52345419','432','357,326','NARANDIBENSE','18',current_timestamp);</v>
      </c>
    </row>
    <row r="366" spans="1:12" x14ac:dyDescent="0.25">
      <c r="A366">
        <v>35</v>
      </c>
      <c r="B366" s="21" t="s">
        <v>16268</v>
      </c>
      <c r="C366" s="39" t="s">
        <v>16269</v>
      </c>
      <c r="D366" s="3" t="s">
        <v>26173</v>
      </c>
      <c r="E366" s="3" t="s">
        <v>26174</v>
      </c>
      <c r="F366" s="3" t="s">
        <v>3941</v>
      </c>
      <c r="G366" s="21">
        <v>833.37199999999996</v>
      </c>
      <c r="H366" s="29" t="s">
        <v>23702</v>
      </c>
      <c r="I366">
        <v>12</v>
      </c>
      <c r="J366" t="s">
        <v>82</v>
      </c>
      <c r="K366" t="str">
        <f t="shared" si="10"/>
        <v>35,3532306,'NATIVIDADE DA SERRA','-23.37840308','-45.44406652','734','833,372','NATIVENSE','12',current_timestamp);</v>
      </c>
      <c r="L366" t="str">
        <f t="shared" si="11"/>
        <v>INSERT INTO municipio (cd_estado,cd_municipio,ds_municipio,vl_latitude,vl_longitude,vl_altitude,qt_area,ds_gentilico,nr_ddd,dt_registro)VALUES (35,3532306,'NATIVIDADE DA SERRA','-23.37840308','-45.44406652','734','833,372','NATIVENSE','12',current_timestamp);</v>
      </c>
    </row>
    <row r="367" spans="1:12" x14ac:dyDescent="0.25">
      <c r="A367">
        <v>35</v>
      </c>
      <c r="B367" s="21" t="s">
        <v>16270</v>
      </c>
      <c r="C367" s="39" t="s">
        <v>16271</v>
      </c>
      <c r="D367" s="3" t="s">
        <v>26175</v>
      </c>
      <c r="E367" s="3" t="s">
        <v>26176</v>
      </c>
      <c r="F367" s="3" t="s">
        <v>25354</v>
      </c>
      <c r="G367" s="21">
        <v>326.25400000000002</v>
      </c>
      <c r="H367" s="29" t="s">
        <v>23703</v>
      </c>
      <c r="I367">
        <v>11</v>
      </c>
      <c r="J367" t="s">
        <v>82</v>
      </c>
      <c r="K367" t="str">
        <f t="shared" si="10"/>
        <v>35,3532405,'NAZARÉ PAULISTA','-23.18182875','-46.39822483','873','326,254','NAZAREANO','11',current_timestamp);</v>
      </c>
      <c r="L367" t="str">
        <f t="shared" si="11"/>
        <v>INSERT INTO municipio (cd_estado,cd_municipio,ds_municipio,vl_latitude,vl_longitude,vl_altitude,qt_area,ds_gentilico,nr_ddd,dt_registro)VALUES (35,3532405,'NAZARÉ PAULISTA','-23.18182875','-46.39822483','873','326,254','NAZAREANO','11',current_timestamp);</v>
      </c>
    </row>
    <row r="368" spans="1:12" x14ac:dyDescent="0.25">
      <c r="A368">
        <v>35</v>
      </c>
      <c r="B368" s="21" t="s">
        <v>16272</v>
      </c>
      <c r="C368" s="39" t="s">
        <v>16273</v>
      </c>
      <c r="D368" s="3" t="s">
        <v>26177</v>
      </c>
      <c r="E368" s="3" t="s">
        <v>26178</v>
      </c>
      <c r="F368" s="3" t="s">
        <v>24754</v>
      </c>
      <c r="G368" s="21">
        <v>219.05</v>
      </c>
      <c r="H368" s="29" t="s">
        <v>17331</v>
      </c>
      <c r="I368">
        <v>17</v>
      </c>
      <c r="J368" t="s">
        <v>82</v>
      </c>
      <c r="K368" t="str">
        <f t="shared" si="10"/>
        <v>35,3532504,'NEVES PAULISTA','-20.84223479','-49.63121634','544','219,05','NEVENSE','17',current_timestamp);</v>
      </c>
      <c r="L368" t="str">
        <f t="shared" si="11"/>
        <v>INSERT INTO municipio (cd_estado,cd_municipio,ds_municipio,vl_latitude,vl_longitude,vl_altitude,qt_area,ds_gentilico,nr_ddd,dt_registro)VALUES (35,3532504,'NEVES PAULISTA','-20.84223479','-49.63121634','544','219,05','NEVENSE','17',current_timestamp);</v>
      </c>
    </row>
    <row r="369" spans="1:12" x14ac:dyDescent="0.25">
      <c r="A369">
        <v>35</v>
      </c>
      <c r="B369" s="21" t="s">
        <v>16274</v>
      </c>
      <c r="C369" s="39" t="s">
        <v>16275</v>
      </c>
      <c r="D369" s="3" t="s">
        <v>26179</v>
      </c>
      <c r="E369" s="3" t="s">
        <v>26180</v>
      </c>
      <c r="F369" s="3" t="s">
        <v>18882</v>
      </c>
      <c r="G369" s="21">
        <v>436.15899999999999</v>
      </c>
      <c r="H369" s="29" t="s">
        <v>23704</v>
      </c>
      <c r="I369">
        <v>17</v>
      </c>
      <c r="J369" t="s">
        <v>82</v>
      </c>
      <c r="K369" t="str">
        <f t="shared" si="10"/>
        <v>35,3532603,'NHANDEARA','-20.6944889','-50.0435949','518','436,159','NHANDEARENSE','17',current_timestamp);</v>
      </c>
      <c r="L369" t="str">
        <f t="shared" si="11"/>
        <v>INSERT INTO municipio (cd_estado,cd_municipio,ds_municipio,vl_latitude,vl_longitude,vl_altitude,qt_area,ds_gentilico,nr_ddd,dt_registro)VALUES (35,3532603,'NHANDEARA','-20.6944889','-50.0435949','518','436,159','NHANDEARENSE','17',current_timestamp);</v>
      </c>
    </row>
    <row r="370" spans="1:12" x14ac:dyDescent="0.25">
      <c r="A370">
        <v>35</v>
      </c>
      <c r="B370" s="21" t="s">
        <v>16276</v>
      </c>
      <c r="C370" s="39" t="s">
        <v>16277</v>
      </c>
      <c r="D370" s="3" t="s">
        <v>26181</v>
      </c>
      <c r="E370" s="3" t="s">
        <v>26182</v>
      </c>
      <c r="F370" s="3" t="s">
        <v>3001</v>
      </c>
      <c r="G370" s="21">
        <v>137.60900000000001</v>
      </c>
      <c r="H370" s="29" t="s">
        <v>23705</v>
      </c>
      <c r="I370">
        <v>17</v>
      </c>
      <c r="J370" t="s">
        <v>82</v>
      </c>
      <c r="K370" t="str">
        <f t="shared" si="10"/>
        <v>35,3532702,'NIPOÃ','-20.91123693','-49.78109121','449','137,609','NIPOENSE','17',current_timestamp);</v>
      </c>
      <c r="L370" t="str">
        <f t="shared" si="11"/>
        <v>INSERT INTO municipio (cd_estado,cd_municipio,ds_municipio,vl_latitude,vl_longitude,vl_altitude,qt_area,ds_gentilico,nr_ddd,dt_registro)VALUES (35,3532702,'NIPOÃ','-20.91123693','-49.78109121','449','137,609','NIPOENSE','17',current_timestamp);</v>
      </c>
    </row>
    <row r="371" spans="1:12" x14ac:dyDescent="0.25">
      <c r="A371">
        <v>35</v>
      </c>
      <c r="B371" s="21" t="s">
        <v>16278</v>
      </c>
      <c r="C371" s="39" t="s">
        <v>16279</v>
      </c>
      <c r="D371" s="3" t="s">
        <v>26183</v>
      </c>
      <c r="E371" s="3" t="s">
        <v>26184</v>
      </c>
      <c r="F371" s="3" t="s">
        <v>1789</v>
      </c>
      <c r="G371" s="21">
        <v>217.51499999999999</v>
      </c>
      <c r="H371" s="29" t="s">
        <v>23706</v>
      </c>
      <c r="I371">
        <v>17</v>
      </c>
      <c r="J371" t="s">
        <v>82</v>
      </c>
      <c r="K371" t="str">
        <f t="shared" si="10"/>
        <v>35,3532801,'NOVA ALIANÇA','-21.0155606','-49.4987221','465','217,515','NOVA-ALIANCENSE','17',current_timestamp);</v>
      </c>
      <c r="L371" t="str">
        <f t="shared" si="11"/>
        <v>INSERT INTO municipio (cd_estado,cd_municipio,ds_municipio,vl_latitude,vl_longitude,vl_altitude,qt_area,ds_gentilico,nr_ddd,dt_registro)VALUES (35,3532801,'NOVA ALIANÇA','-21.0155606','-49.4987221','465','217,515','NOVA-ALIANCENSE','17',current_timestamp);</v>
      </c>
    </row>
    <row r="372" spans="1:12" x14ac:dyDescent="0.25">
      <c r="A372">
        <v>35</v>
      </c>
      <c r="B372" s="21" t="s">
        <v>16280</v>
      </c>
      <c r="C372" s="39" t="s">
        <v>16281</v>
      </c>
      <c r="D372" s="3" t="s">
        <v>26185</v>
      </c>
      <c r="E372" s="3" t="s">
        <v>26186</v>
      </c>
      <c r="F372" s="3" t="s">
        <v>18171</v>
      </c>
      <c r="G372" s="21">
        <v>385.375</v>
      </c>
      <c r="H372" s="29" t="s">
        <v>23707</v>
      </c>
      <c r="I372">
        <v>15</v>
      </c>
      <c r="J372" t="s">
        <v>82</v>
      </c>
      <c r="K372" t="str">
        <f t="shared" si="10"/>
        <v>35,3532827,'NOVA CAMPINA','-24.1225522','-48.9020429','839','385,375','NOVA CAMPINENSE','15',current_timestamp);</v>
      </c>
      <c r="L372" t="str">
        <f t="shared" si="11"/>
        <v>INSERT INTO municipio (cd_estado,cd_municipio,ds_municipio,vl_latitude,vl_longitude,vl_altitude,qt_area,ds_gentilico,nr_ddd,dt_registro)VALUES (35,3532827,'NOVA CAMPINA','-24.1225522','-48.9020429','839','385,375','NOVA CAMPINENSE','15',current_timestamp);</v>
      </c>
    </row>
    <row r="373" spans="1:12" x14ac:dyDescent="0.25">
      <c r="A373">
        <v>35</v>
      </c>
      <c r="B373" s="21" t="s">
        <v>16282</v>
      </c>
      <c r="C373" s="39" t="s">
        <v>16283</v>
      </c>
      <c r="D373" s="3" t="s">
        <v>26187</v>
      </c>
      <c r="E373" s="3" t="s">
        <v>26188</v>
      </c>
      <c r="F373" s="3" t="s">
        <v>2765</v>
      </c>
      <c r="G373" s="21">
        <v>124.473</v>
      </c>
      <c r="H373" s="29" t="s">
        <v>23708</v>
      </c>
      <c r="I373">
        <v>17</v>
      </c>
      <c r="J373" t="s">
        <v>82</v>
      </c>
      <c r="K373" t="str">
        <f t="shared" si="10"/>
        <v>35,3532843,'NOVA CANAÃ PAULISTA','-20.38548345','-50.94843149','400','124,473','NOVACANAENSE','17',current_timestamp);</v>
      </c>
      <c r="L373" t="str">
        <f t="shared" si="11"/>
        <v>INSERT INTO municipio (cd_estado,cd_municipio,ds_municipio,vl_latitude,vl_longitude,vl_altitude,qt_area,ds_gentilico,nr_ddd,dt_registro)VALUES (35,3532843,'NOVA CANAÃ PAULISTA','-20.38548345','-50.94843149','400','124,473','NOVACANAENSE','17',current_timestamp);</v>
      </c>
    </row>
    <row r="374" spans="1:12" x14ac:dyDescent="0.25">
      <c r="A374">
        <v>35</v>
      </c>
      <c r="B374" s="21" t="s">
        <v>16284</v>
      </c>
      <c r="C374" s="39" t="s">
        <v>16285</v>
      </c>
      <c r="D374" s="3" t="s">
        <v>26189</v>
      </c>
      <c r="E374" s="3" t="s">
        <v>26190</v>
      </c>
      <c r="F374" s="3" t="s">
        <v>1650</v>
      </c>
      <c r="G374" s="21">
        <v>183.39599999999999</v>
      </c>
      <c r="H374" s="29" t="s">
        <v>22990</v>
      </c>
      <c r="I374">
        <v>17</v>
      </c>
      <c r="J374" t="s">
        <v>82</v>
      </c>
      <c r="K374" t="str">
        <f t="shared" si="10"/>
        <v>35,3532868,'NOVA CASTILHO','-20.7629695','-50.3475342','397','183,396','CASTILHENSE','17',current_timestamp);</v>
      </c>
      <c r="L374" t="str">
        <f t="shared" si="11"/>
        <v>INSERT INTO municipio (cd_estado,cd_municipio,ds_municipio,vl_latitude,vl_longitude,vl_altitude,qt_area,ds_gentilico,nr_ddd,dt_registro)VALUES (35,3532868,'NOVA CASTILHO','-20.7629695','-50.3475342','397','183,396','CASTILHENSE','17',current_timestamp);</v>
      </c>
    </row>
    <row r="375" spans="1:12" x14ac:dyDescent="0.25">
      <c r="A375">
        <v>35</v>
      </c>
      <c r="B375" s="21" t="s">
        <v>16286</v>
      </c>
      <c r="C375" s="39" t="s">
        <v>16287</v>
      </c>
      <c r="D375" s="3" t="s">
        <v>26191</v>
      </c>
      <c r="E375" s="3" t="s">
        <v>26192</v>
      </c>
      <c r="F375" s="3" t="s">
        <v>6235</v>
      </c>
      <c r="G375" s="21">
        <v>160.25</v>
      </c>
      <c r="H375" s="29" t="s">
        <v>23709</v>
      </c>
      <c r="I375">
        <v>16</v>
      </c>
      <c r="J375" t="s">
        <v>82</v>
      </c>
      <c r="K375" t="str">
        <f t="shared" si="10"/>
        <v>35,3532900,'NOVA EUROPA','-21.77980571','-48.5607934','490','160,25','NOVA-EUROPENSE','16',current_timestamp);</v>
      </c>
      <c r="L375" t="str">
        <f t="shared" si="11"/>
        <v>INSERT INTO municipio (cd_estado,cd_municipio,ds_municipio,vl_latitude,vl_longitude,vl_altitude,qt_area,ds_gentilico,nr_ddd,dt_registro)VALUES (35,3532900,'NOVA EUROPA','-21.77980571','-48.5607934','490','160,25','NOVA-EUROPENSE','16',current_timestamp);</v>
      </c>
    </row>
    <row r="376" spans="1:12" x14ac:dyDescent="0.25">
      <c r="A376">
        <v>35</v>
      </c>
      <c r="B376" s="21" t="s">
        <v>16288</v>
      </c>
      <c r="C376" s="39" t="s">
        <v>16289</v>
      </c>
      <c r="D376" s="3" t="s">
        <v>26193</v>
      </c>
      <c r="E376" s="3" t="s">
        <v>26194</v>
      </c>
      <c r="F376" s="3" t="s">
        <v>2592</v>
      </c>
      <c r="G376" s="21">
        <v>531.79600000000005</v>
      </c>
      <c r="H376" s="29" t="s">
        <v>23710</v>
      </c>
      <c r="I376">
        <v>17</v>
      </c>
      <c r="J376" t="s">
        <v>82</v>
      </c>
      <c r="K376" t="str">
        <f t="shared" si="10"/>
        <v>35,3533007,'NOVA GRANADA','-20.534071','-49.3203553','548','531,796','GRANADENSE','17',current_timestamp);</v>
      </c>
      <c r="L376" t="str">
        <f t="shared" si="11"/>
        <v>INSERT INTO municipio (cd_estado,cd_municipio,ds_municipio,vl_latitude,vl_longitude,vl_altitude,qt_area,ds_gentilico,nr_ddd,dt_registro)VALUES (35,3533007,'NOVA GRANADA','-20.534071','-49.3203553','548','531,796','GRANADENSE','17',current_timestamp);</v>
      </c>
    </row>
    <row r="377" spans="1:12" x14ac:dyDescent="0.25">
      <c r="A377">
        <v>35</v>
      </c>
      <c r="B377" s="21" t="s">
        <v>16290</v>
      </c>
      <c r="C377" s="39" t="s">
        <v>16291</v>
      </c>
      <c r="D377" s="3" t="s">
        <v>26195</v>
      </c>
      <c r="E377" s="3" t="s">
        <v>26196</v>
      </c>
      <c r="F377" s="3" t="s">
        <v>2160</v>
      </c>
      <c r="G377" s="21">
        <v>34.158000000000001</v>
      </c>
      <c r="H377" s="29" t="s">
        <v>23711</v>
      </c>
      <c r="I377">
        <v>18</v>
      </c>
      <c r="J377" t="s">
        <v>82</v>
      </c>
      <c r="K377" t="str">
        <f t="shared" si="10"/>
        <v>35,3533106,'NOVA GUATAPORANGA','-21.3322644','-51.6451116','390','34,158','GUATAPORANGUENSE','18',current_timestamp);</v>
      </c>
      <c r="L377" t="str">
        <f t="shared" si="11"/>
        <v>INSERT INTO municipio (cd_estado,cd_municipio,ds_municipio,vl_latitude,vl_longitude,vl_altitude,qt_area,ds_gentilico,nr_ddd,dt_registro)VALUES (35,3533106,'NOVA GUATAPORANGA','-21.3322644','-51.6451116','390','34,158','GUATAPORANGUENSE','18',current_timestamp);</v>
      </c>
    </row>
    <row r="378" spans="1:12" x14ac:dyDescent="0.25">
      <c r="A378">
        <v>35</v>
      </c>
      <c r="B378" s="21" t="s">
        <v>16292</v>
      </c>
      <c r="C378" s="39" t="s">
        <v>16293</v>
      </c>
      <c r="D378" s="3" t="s">
        <v>26197</v>
      </c>
      <c r="E378" s="3" t="s">
        <v>26198</v>
      </c>
      <c r="F378" s="3" t="s">
        <v>9257</v>
      </c>
      <c r="G378" s="21">
        <v>265.029</v>
      </c>
      <c r="H378" s="29" t="s">
        <v>23712</v>
      </c>
      <c r="I378">
        <v>18</v>
      </c>
      <c r="J378" t="s">
        <v>82</v>
      </c>
      <c r="K378" t="str">
        <f t="shared" si="10"/>
        <v>35,3533205,'NOVA INDEPENDÊNCIA','-21.10610128','-51.49156809','326','265,029','INDEPENDENTINO','18',current_timestamp);</v>
      </c>
      <c r="L378" t="str">
        <f t="shared" si="11"/>
        <v>INSERT INTO municipio (cd_estado,cd_municipio,ds_municipio,vl_latitude,vl_longitude,vl_altitude,qt_area,ds_gentilico,nr_ddd,dt_registro)VALUES (35,3533205,'NOVA INDEPENDÊNCIA','-21.10610128','-51.49156809','326','265,029','INDEPENDENTINO','18',current_timestamp);</v>
      </c>
    </row>
    <row r="379" spans="1:12" x14ac:dyDescent="0.25">
      <c r="A379">
        <v>35</v>
      </c>
      <c r="B379" s="21" t="s">
        <v>16294</v>
      </c>
      <c r="C379" s="39" t="s">
        <v>16295</v>
      </c>
      <c r="D379" s="3" t="s">
        <v>26199</v>
      </c>
      <c r="E379" s="3" t="s">
        <v>26200</v>
      </c>
      <c r="F379" s="3" t="s">
        <v>1665</v>
      </c>
      <c r="G379" s="21">
        <v>73.816000000000003</v>
      </c>
      <c r="H379" s="29" t="s">
        <v>23713</v>
      </c>
      <c r="I379">
        <v>17</v>
      </c>
      <c r="J379" t="s">
        <v>82</v>
      </c>
      <c r="K379" t="str">
        <f t="shared" si="10"/>
        <v>35,3533304,'NOVA LUZITÂNIA','-20.8560648','-50.2616453','418','73,816','LUZITANIENSE','17',current_timestamp);</v>
      </c>
      <c r="L379" t="str">
        <f t="shared" si="11"/>
        <v>INSERT INTO municipio (cd_estado,cd_municipio,ds_municipio,vl_latitude,vl_longitude,vl_altitude,qt_area,ds_gentilico,nr_ddd,dt_registro)VALUES (35,3533304,'NOVA LUZITÂNIA','-20.8560648','-50.2616453','418','73,816','LUZITANIENSE','17',current_timestamp);</v>
      </c>
    </row>
    <row r="380" spans="1:12" x14ac:dyDescent="0.25">
      <c r="A380">
        <v>35</v>
      </c>
      <c r="B380" s="21" t="s">
        <v>16296</v>
      </c>
      <c r="C380" s="39" t="s">
        <v>16297</v>
      </c>
      <c r="D380" s="3" t="s">
        <v>26201</v>
      </c>
      <c r="E380" s="3" t="s">
        <v>26202</v>
      </c>
      <c r="F380" s="3" t="s">
        <v>24385</v>
      </c>
      <c r="G380" s="21">
        <v>73.787999999999997</v>
      </c>
      <c r="H380" s="29" t="s">
        <v>23714</v>
      </c>
      <c r="I380">
        <v>19</v>
      </c>
      <c r="J380" t="s">
        <v>82</v>
      </c>
      <c r="K380" t="str">
        <f t="shared" si="10"/>
        <v>35,3533403,'NOVA ODESSA','-22.783423','-47.2941829','565','73,788','NOVAODESSENSE','19',current_timestamp);</v>
      </c>
      <c r="L380" t="str">
        <f t="shared" si="11"/>
        <v>INSERT INTO municipio (cd_estado,cd_municipio,ds_municipio,vl_latitude,vl_longitude,vl_altitude,qt_area,ds_gentilico,nr_ddd,dt_registro)VALUES (35,3533403,'NOVA ODESSA','-22.783423','-47.2941829','565','73,788','NOVAODESSENSE','19',current_timestamp);</v>
      </c>
    </row>
    <row r="381" spans="1:12" x14ac:dyDescent="0.25">
      <c r="A381">
        <v>35</v>
      </c>
      <c r="B381" s="21" t="s">
        <v>16298</v>
      </c>
      <c r="C381" s="39" t="s">
        <v>16299</v>
      </c>
      <c r="D381" s="3" t="s">
        <v>26203</v>
      </c>
      <c r="E381" s="3" t="s">
        <v>26204</v>
      </c>
      <c r="F381" s="3" t="s">
        <v>17696</v>
      </c>
      <c r="G381" s="21">
        <v>117.77200000000001</v>
      </c>
      <c r="H381" s="29" t="s">
        <v>23715</v>
      </c>
      <c r="I381">
        <v>17</v>
      </c>
      <c r="J381" t="s">
        <v>82</v>
      </c>
      <c r="K381" t="str">
        <f t="shared" si="10"/>
        <v>35,3533254,'NOVAIS','-20.99624093','-48.91741991','536','117,772','NOVAENSE','17',current_timestamp);</v>
      </c>
      <c r="L381" t="str">
        <f t="shared" si="11"/>
        <v>INSERT INTO municipio (cd_estado,cd_municipio,ds_municipio,vl_latitude,vl_longitude,vl_altitude,qt_area,ds_gentilico,nr_ddd,dt_registro)VALUES (35,3533254,'NOVAIS','-20.99624093','-48.91741991','536','117,772','NOVAENSE','17',current_timestamp);</v>
      </c>
    </row>
    <row r="382" spans="1:12" x14ac:dyDescent="0.25">
      <c r="A382">
        <v>35</v>
      </c>
      <c r="B382" s="21" t="s">
        <v>16300</v>
      </c>
      <c r="C382" s="39" t="s">
        <v>4758</v>
      </c>
      <c r="D382" s="3" t="s">
        <v>26205</v>
      </c>
      <c r="E382" s="3" t="s">
        <v>26206</v>
      </c>
      <c r="F382" s="3" t="s">
        <v>2421</v>
      </c>
      <c r="G382" s="21">
        <v>931.74300000000005</v>
      </c>
      <c r="H382" s="29" t="s">
        <v>5160</v>
      </c>
      <c r="I382">
        <v>17</v>
      </c>
      <c r="J382" t="s">
        <v>82</v>
      </c>
      <c r="K382" t="str">
        <f t="shared" si="10"/>
        <v>35,3533502,'NOVO HORIZONTE','-21.4650833','-49.2234237','460','931,743','NOVO-HORIZONTINO','17',current_timestamp);</v>
      </c>
      <c r="L382" t="str">
        <f t="shared" si="11"/>
        <v>INSERT INTO municipio (cd_estado,cd_municipio,ds_municipio,vl_latitude,vl_longitude,vl_altitude,qt_area,ds_gentilico,nr_ddd,dt_registro)VALUES (35,3533502,'NOVO HORIZONTE','-21.4650833','-49.2234237','460','931,743','NOVO-HORIZONTINO','17',current_timestamp);</v>
      </c>
    </row>
    <row r="383" spans="1:12" x14ac:dyDescent="0.25">
      <c r="A383">
        <v>35</v>
      </c>
      <c r="B383" s="21" t="s">
        <v>16301</v>
      </c>
      <c r="C383" s="39" t="s">
        <v>16302</v>
      </c>
      <c r="D383" s="3" t="s">
        <v>26207</v>
      </c>
      <c r="E383" s="3" t="s">
        <v>26208</v>
      </c>
      <c r="F383" s="3" t="s">
        <v>3515</v>
      </c>
      <c r="G383" s="21">
        <v>348.26499999999999</v>
      </c>
      <c r="H383" s="29" t="s">
        <v>23716</v>
      </c>
      <c r="I383">
        <v>16</v>
      </c>
      <c r="J383" t="s">
        <v>82</v>
      </c>
      <c r="K383" t="str">
        <f t="shared" si="10"/>
        <v>35,3533601,'NUPORANGA','-20.73036827','-47.75274038','777','348,265','NUPORANGUENSE','16',current_timestamp);</v>
      </c>
      <c r="L383" t="str">
        <f t="shared" si="11"/>
        <v>INSERT INTO municipio (cd_estado,cd_municipio,ds_municipio,vl_latitude,vl_longitude,vl_altitude,qt_area,ds_gentilico,nr_ddd,dt_registro)VALUES (35,3533601,'NUPORANGA','-20.73036827','-47.75274038','777','348,265','NUPORANGUENSE','16',current_timestamp);</v>
      </c>
    </row>
    <row r="384" spans="1:12" x14ac:dyDescent="0.25">
      <c r="A384">
        <v>35</v>
      </c>
      <c r="B384" s="21" t="s">
        <v>16303</v>
      </c>
      <c r="C384" s="39" t="s">
        <v>16304</v>
      </c>
      <c r="D384" s="3" t="s">
        <v>26209</v>
      </c>
      <c r="E384" s="3" t="s">
        <v>26210</v>
      </c>
      <c r="F384" s="3" t="s">
        <v>9978</v>
      </c>
      <c r="G384" s="21">
        <v>301.036</v>
      </c>
      <c r="H384" s="29" t="s">
        <v>23717</v>
      </c>
      <c r="I384">
        <v>14</v>
      </c>
      <c r="J384" t="s">
        <v>82</v>
      </c>
      <c r="K384" t="str">
        <f t="shared" si="10"/>
        <v>35,3533700,'OCAUÇU','-22.4380011','-49.9220113','542','301,036','OCAUÇUENSE','14',current_timestamp);</v>
      </c>
      <c r="L384" t="str">
        <f t="shared" si="11"/>
        <v>INSERT INTO municipio (cd_estado,cd_municipio,ds_municipio,vl_latitude,vl_longitude,vl_altitude,qt_area,ds_gentilico,nr_ddd,dt_registro)VALUES (35,3533700,'OCAUÇU','-22.4380011','-49.9220113','542','301,036','OCAUÇUENSE','14',current_timestamp);</v>
      </c>
    </row>
    <row r="385" spans="1:12" x14ac:dyDescent="0.25">
      <c r="A385">
        <v>35</v>
      </c>
      <c r="B385" s="21" t="s">
        <v>16305</v>
      </c>
      <c r="C385" s="39" t="s">
        <v>16306</v>
      </c>
      <c r="D385" s="3" t="s">
        <v>26211</v>
      </c>
      <c r="E385" s="3" t="s">
        <v>26212</v>
      </c>
      <c r="F385" s="3" t="s">
        <v>2007</v>
      </c>
      <c r="G385" s="21">
        <v>198.93799999999999</v>
      </c>
      <c r="H385" s="29" t="s">
        <v>23718</v>
      </c>
      <c r="I385">
        <v>14</v>
      </c>
      <c r="J385" t="s">
        <v>82</v>
      </c>
      <c r="K385" t="str">
        <f t="shared" si="10"/>
        <v>35,3533809,'ÓLEO','-22.9434683','-49.3419581','618','198,938','OLEENSE','14',current_timestamp);</v>
      </c>
      <c r="L385" t="str">
        <f t="shared" si="11"/>
        <v>INSERT INTO municipio (cd_estado,cd_municipio,ds_municipio,vl_latitude,vl_longitude,vl_altitude,qt_area,ds_gentilico,nr_ddd,dt_registro)VALUES (35,3533809,'ÓLEO','-22.9434683','-49.3419581','618','198,938','OLEENSE','14',current_timestamp);</v>
      </c>
    </row>
    <row r="386" spans="1:12" x14ac:dyDescent="0.25">
      <c r="A386">
        <v>35</v>
      </c>
      <c r="B386" s="21" t="s">
        <v>16307</v>
      </c>
      <c r="C386" s="39" t="s">
        <v>16308</v>
      </c>
      <c r="D386" s="3" t="s">
        <v>26213</v>
      </c>
      <c r="E386" s="3" t="s">
        <v>26214</v>
      </c>
      <c r="F386" s="3" t="s">
        <v>1927</v>
      </c>
      <c r="G386" s="21">
        <v>802.55499999999995</v>
      </c>
      <c r="H386" s="29" t="s">
        <v>23719</v>
      </c>
      <c r="I386">
        <v>17</v>
      </c>
      <c r="J386" t="s">
        <v>82</v>
      </c>
      <c r="K386" t="str">
        <f t="shared" ref="K386:K449" si="12">CONCATENATE(A386,",",B386,",'",C386,"','",D386,"','",E386,"','",F386,"','",G386,"','",H386,"','",I386,"',",J386,");")</f>
        <v>35,3533908,'OLÍMPIA','-20.736624','-48.910262','480','802,555','OLIMPIENSE','17',current_timestamp);</v>
      </c>
      <c r="L386" t="str">
        <f t="shared" ref="L386:L449" si="13">CONCATENATE("INSERT INTO municipio (cd_estado,cd_municipio,ds_municipio,vl_latitude,vl_longitude,vl_altitude,qt_area,ds_gentilico,nr_ddd,dt_registro)VALUES (",K386)</f>
        <v>INSERT INTO municipio (cd_estado,cd_municipio,ds_municipio,vl_latitude,vl_longitude,vl_altitude,qt_area,ds_gentilico,nr_ddd,dt_registro)VALUES (35,3533908,'OLÍMPIA','-20.736624','-48.910262','480','802,555','OLIMPIENSE','17',current_timestamp);</v>
      </c>
    </row>
    <row r="387" spans="1:12" x14ac:dyDescent="0.25">
      <c r="A387">
        <v>35</v>
      </c>
      <c r="B387" s="21" t="s">
        <v>16309</v>
      </c>
      <c r="C387" s="39" t="s">
        <v>16310</v>
      </c>
      <c r="D387" s="3" t="s">
        <v>26215</v>
      </c>
      <c r="E387" s="3" t="s">
        <v>26216</v>
      </c>
      <c r="F387" s="3" t="s">
        <v>1479</v>
      </c>
      <c r="G387" s="21">
        <v>242.946</v>
      </c>
      <c r="H387" s="29" t="s">
        <v>23720</v>
      </c>
      <c r="I387">
        <v>17</v>
      </c>
      <c r="J387" t="s">
        <v>82</v>
      </c>
      <c r="K387" t="str">
        <f t="shared" si="12"/>
        <v>35,3534005,'ONDA VERDE','-20.60763546','-49.29577225','535','242,946','ONDA-VERDENSE','17',current_timestamp);</v>
      </c>
      <c r="L387" t="str">
        <f t="shared" si="13"/>
        <v>INSERT INTO municipio (cd_estado,cd_municipio,ds_municipio,vl_latitude,vl_longitude,vl_altitude,qt_area,ds_gentilico,nr_ddd,dt_registro)VALUES (35,3534005,'ONDA VERDE','-20.60763546','-49.29577225','535','242,946','ONDA-VERDENSE','17',current_timestamp);</v>
      </c>
    </row>
    <row r="388" spans="1:12" x14ac:dyDescent="0.25">
      <c r="A388">
        <v>35</v>
      </c>
      <c r="B388" s="21" t="s">
        <v>16311</v>
      </c>
      <c r="C388" s="39" t="s">
        <v>16312</v>
      </c>
      <c r="D388" s="3" t="s">
        <v>26217</v>
      </c>
      <c r="E388" s="3" t="s">
        <v>26218</v>
      </c>
      <c r="F388" s="3" t="s">
        <v>2418</v>
      </c>
      <c r="G388" s="21">
        <v>218.66800000000001</v>
      </c>
      <c r="H388" s="29" t="s">
        <v>23721</v>
      </c>
      <c r="I388">
        <v>14</v>
      </c>
      <c r="J388" t="s">
        <v>82</v>
      </c>
      <c r="K388" t="str">
        <f t="shared" si="12"/>
        <v>35,3534104,'ORIENTE','-22.15330596','-50.09453076','605','218,668','ORIENTENSE','14',current_timestamp);</v>
      </c>
      <c r="L388" t="str">
        <f t="shared" si="13"/>
        <v>INSERT INTO municipio (cd_estado,cd_municipio,ds_municipio,vl_latitude,vl_longitude,vl_altitude,qt_area,ds_gentilico,nr_ddd,dt_registro)VALUES (35,3534104,'ORIENTE','-22.15330596','-50.09453076','605','218,668','ORIENTENSE','14',current_timestamp);</v>
      </c>
    </row>
    <row r="389" spans="1:12" x14ac:dyDescent="0.25">
      <c r="A389">
        <v>35</v>
      </c>
      <c r="B389" s="21" t="s">
        <v>16313</v>
      </c>
      <c r="C389" s="39" t="s">
        <v>16314</v>
      </c>
      <c r="D389" s="3" t="s">
        <v>26219</v>
      </c>
      <c r="E389" s="3" t="s">
        <v>26220</v>
      </c>
      <c r="F389" s="3" t="s">
        <v>2682</v>
      </c>
      <c r="G389" s="21">
        <v>247.37799999999999</v>
      </c>
      <c r="H389" s="29" t="s">
        <v>23722</v>
      </c>
      <c r="I389">
        <v>17</v>
      </c>
      <c r="J389" t="s">
        <v>82</v>
      </c>
      <c r="K389" t="str">
        <f t="shared" si="12"/>
        <v>35,3534203,'ORINDIÚVA','-20.18236076','-49.34962508','458','247,378','ORINDIUVENSE','17',current_timestamp);</v>
      </c>
      <c r="L389" t="str">
        <f t="shared" si="13"/>
        <v>INSERT INTO municipio (cd_estado,cd_municipio,ds_municipio,vl_latitude,vl_longitude,vl_altitude,qt_area,ds_gentilico,nr_ddd,dt_registro)VALUES (35,3534203,'ORINDIÚVA','-20.18236076','-49.34962508','458','247,378','ORINDIUVENSE','17',current_timestamp);</v>
      </c>
    </row>
    <row r="390" spans="1:12" x14ac:dyDescent="0.25">
      <c r="A390">
        <v>35</v>
      </c>
      <c r="B390" s="21" t="s">
        <v>16315</v>
      </c>
      <c r="C390" s="39" t="s">
        <v>16316</v>
      </c>
      <c r="D390" s="3" t="s">
        <v>26221</v>
      </c>
      <c r="E390" s="3" t="s">
        <v>26222</v>
      </c>
      <c r="F390" s="3" t="s">
        <v>25584</v>
      </c>
      <c r="G390" s="21">
        <v>291.76499999999999</v>
      </c>
      <c r="H390" s="29" t="s">
        <v>23723</v>
      </c>
      <c r="I390">
        <v>16</v>
      </c>
      <c r="J390" t="s">
        <v>82</v>
      </c>
      <c r="K390" t="str">
        <f t="shared" si="12"/>
        <v>35,3534302,'ORLÂNDIA','-20.7168966','-47.8851541','700','291,765','ORLANDINO','16',current_timestamp);</v>
      </c>
      <c r="L390" t="str">
        <f t="shared" si="13"/>
        <v>INSERT INTO municipio (cd_estado,cd_municipio,ds_municipio,vl_latitude,vl_longitude,vl_altitude,qt_area,ds_gentilico,nr_ddd,dt_registro)VALUES (35,3534302,'ORLÂNDIA','-20.7168966','-47.8851541','700','291,765','ORLANDINO','16',current_timestamp);</v>
      </c>
    </row>
    <row r="391" spans="1:12" x14ac:dyDescent="0.25">
      <c r="A391">
        <v>35</v>
      </c>
      <c r="B391" s="21" t="s">
        <v>16317</v>
      </c>
      <c r="C391" s="39" t="s">
        <v>16318</v>
      </c>
      <c r="D391" s="3" t="s">
        <v>26223</v>
      </c>
      <c r="E391" s="3" t="s">
        <v>26224</v>
      </c>
      <c r="F391" s="3" t="s">
        <v>3770</v>
      </c>
      <c r="G391" s="21">
        <v>64.953999999999994</v>
      </c>
      <c r="H391" s="29" t="s">
        <v>23724</v>
      </c>
      <c r="I391">
        <v>11</v>
      </c>
      <c r="J391" t="s">
        <v>82</v>
      </c>
      <c r="K391" t="str">
        <f t="shared" si="12"/>
        <v>35,3534401,'OSASCO','-23.5324124','-46.7916974','747','64,954','OSASQUENSE','11',current_timestamp);</v>
      </c>
      <c r="L391" t="str">
        <f t="shared" si="13"/>
        <v>INSERT INTO municipio (cd_estado,cd_municipio,ds_municipio,vl_latitude,vl_longitude,vl_altitude,qt_area,ds_gentilico,nr_ddd,dt_registro)VALUES (35,3534401,'OSASCO','-23.5324124','-46.7916974','747','64,954','OSASQUENSE','11',current_timestamp);</v>
      </c>
    </row>
    <row r="392" spans="1:12" x14ac:dyDescent="0.25">
      <c r="A392">
        <v>35</v>
      </c>
      <c r="B392" s="21" t="s">
        <v>16319</v>
      </c>
      <c r="C392" s="39" t="s">
        <v>16320</v>
      </c>
      <c r="D392" s="3" t="s">
        <v>26225</v>
      </c>
      <c r="E392" s="3" t="s">
        <v>26226</v>
      </c>
      <c r="F392" s="3" t="s">
        <v>1775</v>
      </c>
      <c r="G392" s="21">
        <v>222.13</v>
      </c>
      <c r="H392" s="29" t="s">
        <v>23725</v>
      </c>
      <c r="I392">
        <v>14</v>
      </c>
      <c r="J392" t="s">
        <v>82</v>
      </c>
      <c r="K392" t="str">
        <f t="shared" si="12"/>
        <v>35,3534500,'OSCAR BRESSANE','-22.31810068','-50.28187037','481','222,13','BRESSANENSE','14',current_timestamp);</v>
      </c>
      <c r="L392" t="str">
        <f t="shared" si="13"/>
        <v>INSERT INTO municipio (cd_estado,cd_municipio,ds_municipio,vl_latitude,vl_longitude,vl_altitude,qt_area,ds_gentilico,nr_ddd,dt_registro)VALUES (35,3534500,'OSCAR BRESSANE','-22.31810068','-50.28187037','481','222,13','BRESSANENSE','14',current_timestamp);</v>
      </c>
    </row>
    <row r="393" spans="1:12" x14ac:dyDescent="0.25">
      <c r="A393">
        <v>35</v>
      </c>
      <c r="B393" s="21" t="s">
        <v>16321</v>
      </c>
      <c r="C393" s="39" t="s">
        <v>16322</v>
      </c>
      <c r="D393" s="3" t="s">
        <v>26227</v>
      </c>
      <c r="E393" s="3" t="s">
        <v>26228</v>
      </c>
      <c r="F393" s="3" t="s">
        <v>2319</v>
      </c>
      <c r="G393" s="21">
        <v>248.03800000000001</v>
      </c>
      <c r="H393" s="29" t="s">
        <v>23726</v>
      </c>
      <c r="I393">
        <v>18</v>
      </c>
      <c r="J393" t="s">
        <v>82</v>
      </c>
      <c r="K393" t="str">
        <f t="shared" si="12"/>
        <v>35,3534609,'OSVALDO CRUZ','-21.7968024','-50.8787448','467','248,038','OSVALDO-CRUZENSE','18',current_timestamp);</v>
      </c>
      <c r="L393" t="str">
        <f t="shared" si="13"/>
        <v>INSERT INTO municipio (cd_estado,cd_municipio,ds_municipio,vl_latitude,vl_longitude,vl_altitude,qt_area,ds_gentilico,nr_ddd,dt_registro)VALUES (35,3534609,'OSVALDO CRUZ','-21.7968024','-50.8787448','467','248,038','OSVALDO-CRUZENSE','18',current_timestamp);</v>
      </c>
    </row>
    <row r="394" spans="1:12" x14ac:dyDescent="0.25">
      <c r="A394">
        <v>35</v>
      </c>
      <c r="B394" s="21" t="s">
        <v>16323</v>
      </c>
      <c r="C394" s="39" t="s">
        <v>16324</v>
      </c>
      <c r="D394" s="3" t="s">
        <v>26229</v>
      </c>
      <c r="E394" s="3" t="s">
        <v>26230</v>
      </c>
      <c r="F394" s="3" t="s">
        <v>3569</v>
      </c>
      <c r="G394" s="21">
        <v>295.81799999999998</v>
      </c>
      <c r="H394" s="29" t="s">
        <v>23727</v>
      </c>
      <c r="I394">
        <v>14</v>
      </c>
      <c r="J394" t="s">
        <v>82</v>
      </c>
      <c r="K394" t="str">
        <f t="shared" si="12"/>
        <v>35,3534708,'OURINHOS','-22.9797356','-49.869821','491','295,818','OURINHENSE','14',current_timestamp);</v>
      </c>
      <c r="L394" t="str">
        <f t="shared" si="13"/>
        <v>INSERT INTO municipio (cd_estado,cd_municipio,ds_municipio,vl_latitude,vl_longitude,vl_altitude,qt_area,ds_gentilico,nr_ddd,dt_registro)VALUES (35,3534708,'OURINHOS','-22.9797356','-49.869821','491','295,818','OURINHENSE','14',current_timestamp);</v>
      </c>
    </row>
    <row r="395" spans="1:12" x14ac:dyDescent="0.25">
      <c r="A395">
        <v>35</v>
      </c>
      <c r="B395" s="21" t="s">
        <v>16325</v>
      </c>
      <c r="C395" s="39" t="s">
        <v>15337</v>
      </c>
      <c r="D395" s="3" t="s">
        <v>26231</v>
      </c>
      <c r="E395" s="3" t="s">
        <v>26232</v>
      </c>
      <c r="F395" s="3" t="s">
        <v>2207</v>
      </c>
      <c r="G395" s="21">
        <v>266.77800000000002</v>
      </c>
      <c r="H395" s="29" t="s">
        <v>5770</v>
      </c>
      <c r="I395">
        <v>18</v>
      </c>
      <c r="J395" t="s">
        <v>82</v>
      </c>
      <c r="K395" t="str">
        <f t="shared" si="12"/>
        <v>35,3534807,'OURO VERDE','-21.487138','-51.702446','370','266,778','OURO-VERDENSE','18',current_timestamp);</v>
      </c>
      <c r="L395" t="str">
        <f t="shared" si="13"/>
        <v>INSERT INTO municipio (cd_estado,cd_municipio,ds_municipio,vl_latitude,vl_longitude,vl_altitude,qt_area,ds_gentilico,nr_ddd,dt_registro)VALUES (35,3534807,'OURO VERDE','-21.487138','-51.702446','370','266,778','OURO-VERDENSE','18',current_timestamp);</v>
      </c>
    </row>
    <row r="396" spans="1:12" x14ac:dyDescent="0.25">
      <c r="A396">
        <v>35</v>
      </c>
      <c r="B396" s="21" t="s">
        <v>16326</v>
      </c>
      <c r="C396" s="39" t="s">
        <v>16327</v>
      </c>
      <c r="D396" s="3" t="s">
        <v>26233</v>
      </c>
      <c r="E396" s="3" t="s">
        <v>26234</v>
      </c>
      <c r="F396" s="3" t="s">
        <v>3778</v>
      </c>
      <c r="G396" s="21">
        <v>288.64800000000002</v>
      </c>
      <c r="H396" s="29" t="s">
        <v>23728</v>
      </c>
      <c r="I396">
        <v>17</v>
      </c>
      <c r="J396" t="s">
        <v>82</v>
      </c>
      <c r="K396" t="str">
        <f t="shared" si="12"/>
        <v>35,3534757,'OUROESTE','-20.00078002','-50.37357935','498','288,648','OUROESTENSE','17',current_timestamp);</v>
      </c>
      <c r="L396" t="str">
        <f t="shared" si="13"/>
        <v>INSERT INTO municipio (cd_estado,cd_municipio,ds_municipio,vl_latitude,vl_longitude,vl_altitude,qt_area,ds_gentilico,nr_ddd,dt_registro)VALUES (35,3534757,'OUROESTE','-20.00078002','-50.37357935','498','288,648','OUROESTENSE','17',current_timestamp);</v>
      </c>
    </row>
    <row r="397" spans="1:12" x14ac:dyDescent="0.25">
      <c r="A397">
        <v>35</v>
      </c>
      <c r="B397" s="21" t="s">
        <v>16328</v>
      </c>
      <c r="C397" s="39" t="s">
        <v>16329</v>
      </c>
      <c r="D397" s="3" t="s">
        <v>26235</v>
      </c>
      <c r="E397" s="3" t="s">
        <v>26236</v>
      </c>
      <c r="F397" s="3" t="s">
        <v>1665</v>
      </c>
      <c r="G397" s="21">
        <v>339.375</v>
      </c>
      <c r="H397" s="29" t="s">
        <v>23729</v>
      </c>
      <c r="I397">
        <v>18</v>
      </c>
      <c r="J397" t="s">
        <v>82</v>
      </c>
      <c r="K397" t="str">
        <f t="shared" si="12"/>
        <v>35,3534906,'PACAEMBU','-21.5627112','-51.2652147','418','339,375','PACAEMBUENSE','18',current_timestamp);</v>
      </c>
      <c r="L397" t="str">
        <f t="shared" si="13"/>
        <v>INSERT INTO municipio (cd_estado,cd_municipio,ds_municipio,vl_latitude,vl_longitude,vl_altitude,qt_area,ds_gentilico,nr_ddd,dt_registro)VALUES (35,3534906,'PACAEMBU','-21.5627112','-51.2652147','418','339,375','PACAEMBUENSE','18',current_timestamp);</v>
      </c>
    </row>
    <row r="398" spans="1:12" x14ac:dyDescent="0.25">
      <c r="A398">
        <v>35</v>
      </c>
      <c r="B398" s="21" t="s">
        <v>16330</v>
      </c>
      <c r="C398" s="39" t="s">
        <v>4306</v>
      </c>
      <c r="D398" s="3" t="s">
        <v>26237</v>
      </c>
      <c r="E398" s="3" t="s">
        <v>26238</v>
      </c>
      <c r="F398" s="3" t="s">
        <v>2619</v>
      </c>
      <c r="G398" s="21">
        <v>697.70100000000002</v>
      </c>
      <c r="H398" s="29" t="s">
        <v>4212</v>
      </c>
      <c r="I398">
        <v>17</v>
      </c>
      <c r="J398" t="s">
        <v>82</v>
      </c>
      <c r="K398" t="str">
        <f t="shared" si="12"/>
        <v>35,3535002,'PALESTINA','-20.390141','-49.430814','547','697,701','PALESTINENSE','17',current_timestamp);</v>
      </c>
      <c r="L398" t="str">
        <f t="shared" si="13"/>
        <v>INSERT INTO municipio (cd_estado,cd_municipio,ds_municipio,vl_latitude,vl_longitude,vl_altitude,qt_area,ds_gentilico,nr_ddd,dt_registro)VALUES (35,3535002,'PALESTINA','-20.390141','-49.430814','547','697,701','PALESTINENSE','17',current_timestamp);</v>
      </c>
    </row>
    <row r="399" spans="1:12" x14ac:dyDescent="0.25">
      <c r="A399">
        <v>35</v>
      </c>
      <c r="B399" s="21" t="s">
        <v>16331</v>
      </c>
      <c r="C399" s="39" t="s">
        <v>16332</v>
      </c>
      <c r="D399" s="3" t="s">
        <v>26239</v>
      </c>
      <c r="E399" s="3" t="s">
        <v>26240</v>
      </c>
      <c r="F399" s="3" t="s">
        <v>2478</v>
      </c>
      <c r="G399" s="21">
        <v>82.125</v>
      </c>
      <c r="H399" s="29" t="s">
        <v>19973</v>
      </c>
      <c r="I399">
        <v>17</v>
      </c>
      <c r="J399" t="s">
        <v>82</v>
      </c>
      <c r="K399" t="str">
        <f t="shared" si="12"/>
        <v>35,3535101,'PALMARES PAULISTA','-21.0852612','-48.8033472','511','82,125','PALMARENSE','17',current_timestamp);</v>
      </c>
      <c r="L399" t="str">
        <f t="shared" si="13"/>
        <v>INSERT INTO municipio (cd_estado,cd_municipio,ds_municipio,vl_latitude,vl_longitude,vl_altitude,qt_area,ds_gentilico,nr_ddd,dt_registro)VALUES (35,3535101,'PALMARES PAULISTA','-21.0852612','-48.8033472','511','82,125','PALMARENSE','17',current_timestamp);</v>
      </c>
    </row>
    <row r="400" spans="1:12" x14ac:dyDescent="0.25">
      <c r="A400">
        <v>35</v>
      </c>
      <c r="B400" s="21" t="s">
        <v>16333</v>
      </c>
      <c r="C400" s="39" t="s">
        <v>23409</v>
      </c>
      <c r="D400" s="3" t="s">
        <v>26241</v>
      </c>
      <c r="E400" s="3" t="s">
        <v>26242</v>
      </c>
      <c r="F400" s="3" t="s">
        <v>7760</v>
      </c>
      <c r="G400" s="21">
        <v>318.74</v>
      </c>
      <c r="H400" s="29" t="s">
        <v>4213</v>
      </c>
      <c r="I400">
        <v>17</v>
      </c>
      <c r="J400" t="s">
        <v>82</v>
      </c>
      <c r="K400" t="str">
        <f t="shared" si="12"/>
        <v>35,3535200,'PALMEIRA D''OESTE','-20.4148056','-50.7632341','427','318,74','PALMEIRENSE','17',current_timestamp);</v>
      </c>
      <c r="L400" t="str">
        <f t="shared" si="13"/>
        <v>INSERT INTO municipio (cd_estado,cd_municipio,ds_municipio,vl_latitude,vl_longitude,vl_altitude,qt_area,ds_gentilico,nr_ddd,dt_registro)VALUES (35,3535200,'PALMEIRA D''OESTE','-20.4148056','-50.7632341','427','318,74','PALMEIRENSE','17',current_timestamp);</v>
      </c>
    </row>
    <row r="401" spans="1:12" x14ac:dyDescent="0.25">
      <c r="A401">
        <v>35</v>
      </c>
      <c r="B401" s="21" t="s">
        <v>16334</v>
      </c>
      <c r="C401" s="39" t="s">
        <v>11768</v>
      </c>
      <c r="D401" s="3" t="s">
        <v>26243</v>
      </c>
      <c r="E401" s="3" t="s">
        <v>26244</v>
      </c>
      <c r="F401" s="3" t="s">
        <v>6125</v>
      </c>
      <c r="G401" s="21">
        <v>548.40700000000004</v>
      </c>
      <c r="H401" s="29" t="s">
        <v>22709</v>
      </c>
      <c r="I401">
        <v>18</v>
      </c>
      <c r="J401" t="s">
        <v>82</v>
      </c>
      <c r="K401" t="str">
        <f t="shared" si="12"/>
        <v>35,3535309,'PALMITAL','-22.78838799','-50.21874189','510','548,407','PALMITALENSE','18',current_timestamp);</v>
      </c>
      <c r="L401" t="str">
        <f t="shared" si="13"/>
        <v>INSERT INTO municipio (cd_estado,cd_municipio,ds_municipio,vl_latitude,vl_longitude,vl_altitude,qt_area,ds_gentilico,nr_ddd,dt_registro)VALUES (35,3535309,'PALMITAL','-22.78838799','-50.21874189','510','548,407','PALMITALENSE','18',current_timestamp);</v>
      </c>
    </row>
    <row r="402" spans="1:12" x14ac:dyDescent="0.25">
      <c r="A402">
        <v>35</v>
      </c>
      <c r="B402" s="21" t="s">
        <v>16335</v>
      </c>
      <c r="C402" s="39" t="s">
        <v>16336</v>
      </c>
      <c r="D402" s="3" t="s">
        <v>26245</v>
      </c>
      <c r="E402" s="3" t="s">
        <v>26246</v>
      </c>
      <c r="F402" s="3" t="s">
        <v>6220</v>
      </c>
      <c r="G402" s="21">
        <v>356.05</v>
      </c>
      <c r="H402" s="29" t="s">
        <v>23730</v>
      </c>
      <c r="I402">
        <v>18</v>
      </c>
      <c r="J402" t="s">
        <v>82</v>
      </c>
      <c r="K402" t="str">
        <f t="shared" si="12"/>
        <v>35,3535408,'PANORAMA','-21.3541246','-51.8562583','280','356,05','PANORAMENSE','18',current_timestamp);</v>
      </c>
      <c r="L402" t="str">
        <f t="shared" si="13"/>
        <v>INSERT INTO municipio (cd_estado,cd_municipio,ds_municipio,vl_latitude,vl_longitude,vl_altitude,qt_area,ds_gentilico,nr_ddd,dt_registro)VALUES (35,3535408,'PANORAMA','-21.3541246','-51.8562583','280','356,05','PANORAMENSE','18',current_timestamp);</v>
      </c>
    </row>
    <row r="403" spans="1:12" x14ac:dyDescent="0.25">
      <c r="A403">
        <v>35</v>
      </c>
      <c r="B403" s="21" t="s">
        <v>16337</v>
      </c>
      <c r="C403" s="39" t="s">
        <v>16338</v>
      </c>
      <c r="D403" s="3" t="s">
        <v>26247</v>
      </c>
      <c r="E403" s="3" t="s">
        <v>26248</v>
      </c>
      <c r="F403" s="3" t="s">
        <v>17927</v>
      </c>
      <c r="G403" s="21">
        <v>1001.492</v>
      </c>
      <c r="H403" s="29" t="s">
        <v>17263</v>
      </c>
      <c r="I403">
        <v>18</v>
      </c>
      <c r="J403" t="s">
        <v>82</v>
      </c>
      <c r="K403" t="str">
        <f t="shared" si="12"/>
        <v>35,3535507,'PARAGUAÇU PAULISTA','-22.41358748','-50.57622671','512','1001,492','PARAGUAÇUENSE','18',current_timestamp);</v>
      </c>
      <c r="L403" t="str">
        <f t="shared" si="13"/>
        <v>INSERT INTO municipio (cd_estado,cd_municipio,ds_municipio,vl_latitude,vl_longitude,vl_altitude,qt_area,ds_gentilico,nr_ddd,dt_registro)VALUES (35,3535507,'PARAGUAÇU PAULISTA','-22.41358748','-50.57622671','512','1001,492','PARAGUAÇUENSE','18',current_timestamp);</v>
      </c>
    </row>
    <row r="404" spans="1:12" x14ac:dyDescent="0.25">
      <c r="A404">
        <v>35</v>
      </c>
      <c r="B404" s="21" t="s">
        <v>16339</v>
      </c>
      <c r="C404" s="39" t="s">
        <v>16340</v>
      </c>
      <c r="D404" s="3" t="s">
        <v>26249</v>
      </c>
      <c r="E404" s="3" t="s">
        <v>26250</v>
      </c>
      <c r="F404" s="3" t="s">
        <v>2723</v>
      </c>
      <c r="G404" s="21">
        <v>809.57600000000002</v>
      </c>
      <c r="H404" s="29" t="s">
        <v>23731</v>
      </c>
      <c r="I404">
        <v>12</v>
      </c>
      <c r="J404" t="s">
        <v>82</v>
      </c>
      <c r="K404" t="str">
        <f t="shared" si="12"/>
        <v>35,3535606,'PARAIBUNA','-23.3872663','-45.6640065','648','809,576','PARAIBUNENSE','12',current_timestamp);</v>
      </c>
      <c r="L404" t="str">
        <f t="shared" si="13"/>
        <v>INSERT INTO municipio (cd_estado,cd_municipio,ds_municipio,vl_latitude,vl_longitude,vl_altitude,qt_area,ds_gentilico,nr_ddd,dt_registro)VALUES (35,3535606,'PARAIBUNA','-23.3872663','-45.6640065','648','809,576','PARAIBUNENSE','12',current_timestamp);</v>
      </c>
    </row>
    <row r="405" spans="1:12" x14ac:dyDescent="0.25">
      <c r="A405">
        <v>35</v>
      </c>
      <c r="B405" s="21" t="s">
        <v>16341</v>
      </c>
      <c r="C405" s="39" t="s">
        <v>15352</v>
      </c>
      <c r="D405" s="3" t="s">
        <v>26251</v>
      </c>
      <c r="E405" s="3" t="s">
        <v>26252</v>
      </c>
      <c r="F405" s="3" t="s">
        <v>1493</v>
      </c>
      <c r="G405" s="21">
        <v>155.18600000000001</v>
      </c>
      <c r="H405" s="29" t="s">
        <v>5885</v>
      </c>
      <c r="I405">
        <v>17</v>
      </c>
      <c r="J405" t="s">
        <v>82</v>
      </c>
      <c r="K405" t="str">
        <f t="shared" si="12"/>
        <v>35,3535705,'PARAÍSO','-21.01639274','-48.77562761','585','155,186','PARAISENSE','17',current_timestamp);</v>
      </c>
      <c r="L405" t="str">
        <f t="shared" si="13"/>
        <v>INSERT INTO municipio (cd_estado,cd_municipio,ds_municipio,vl_latitude,vl_longitude,vl_altitude,qt_area,ds_gentilico,nr_ddd,dt_registro)VALUES (35,3535705,'PARAÍSO','-21.01639274','-48.77562761','585','155,186','PARAISENSE','17',current_timestamp);</v>
      </c>
    </row>
    <row r="406" spans="1:12" x14ac:dyDescent="0.25">
      <c r="A406">
        <v>35</v>
      </c>
      <c r="B406" s="21" t="s">
        <v>16342</v>
      </c>
      <c r="C406" s="39" t="s">
        <v>16343</v>
      </c>
      <c r="D406" s="3" t="s">
        <v>26253</v>
      </c>
      <c r="E406" s="3" t="s">
        <v>26254</v>
      </c>
      <c r="F406" s="3" t="s">
        <v>9190</v>
      </c>
      <c r="G406" s="21">
        <v>1018.724</v>
      </c>
      <c r="H406" s="29" t="s">
        <v>23732</v>
      </c>
      <c r="I406">
        <v>14</v>
      </c>
      <c r="J406" t="s">
        <v>82</v>
      </c>
      <c r="K406" t="str">
        <f t="shared" si="12"/>
        <v>35,3535804,'PARANAPANEMA','-23.3866812','-48.7218983','599','1018,724','PARANAPANEMENSE','14',current_timestamp);</v>
      </c>
      <c r="L406" t="str">
        <f t="shared" si="13"/>
        <v>INSERT INTO municipio (cd_estado,cd_municipio,ds_municipio,vl_latitude,vl_longitude,vl_altitude,qt_area,ds_gentilico,nr_ddd,dt_registro)VALUES (35,3535804,'PARANAPANEMA','-23.3866812','-48.7218983','599','1018,724','PARANAPANEMENSE','14',current_timestamp);</v>
      </c>
    </row>
    <row r="407" spans="1:12" x14ac:dyDescent="0.25">
      <c r="A407">
        <v>35</v>
      </c>
      <c r="B407" s="21" t="s">
        <v>16344</v>
      </c>
      <c r="C407" s="39" t="s">
        <v>16345</v>
      </c>
      <c r="D407" s="3" t="s">
        <v>26255</v>
      </c>
      <c r="E407" s="3" t="s">
        <v>26256</v>
      </c>
      <c r="F407" s="3" t="s">
        <v>3837</v>
      </c>
      <c r="G407" s="21">
        <v>140.35400000000001</v>
      </c>
      <c r="H407" s="29" t="s">
        <v>23733</v>
      </c>
      <c r="I407">
        <v>17</v>
      </c>
      <c r="J407" t="s">
        <v>82</v>
      </c>
      <c r="K407" t="str">
        <f t="shared" si="12"/>
        <v>35,3535903,'PARANAPUÃ','-20.1048228','-50.5886206','474','140,354','PARANAPUENSE','17',current_timestamp);</v>
      </c>
      <c r="L407" t="str">
        <f t="shared" si="13"/>
        <v>INSERT INTO municipio (cd_estado,cd_municipio,ds_municipio,vl_latitude,vl_longitude,vl_altitude,qt_area,ds_gentilico,nr_ddd,dt_registro)VALUES (35,3535903,'PARANAPUÃ','-20.1048228','-50.5886206','474','140,354','PARANAPUENSE','17',current_timestamp);</v>
      </c>
    </row>
    <row r="408" spans="1:12" x14ac:dyDescent="0.25">
      <c r="A408">
        <v>35</v>
      </c>
      <c r="B408" s="21" t="s">
        <v>16346</v>
      </c>
      <c r="C408" s="39" t="s">
        <v>16347</v>
      </c>
      <c r="D408" s="3" t="s">
        <v>26257</v>
      </c>
      <c r="E408" s="3" t="s">
        <v>26258</v>
      </c>
      <c r="F408" s="3" t="s">
        <v>1965</v>
      </c>
      <c r="G408" s="21">
        <v>366.66300000000001</v>
      </c>
      <c r="H408" s="29" t="s">
        <v>23734</v>
      </c>
      <c r="I408">
        <v>18</v>
      </c>
      <c r="J408" t="s">
        <v>82</v>
      </c>
      <c r="K408" t="str">
        <f t="shared" si="12"/>
        <v>35,3536000,'PARAPUÃ','-21.77975743','-50.79184501','476','366,663','PARAPUENSE','18',current_timestamp);</v>
      </c>
      <c r="L408" t="str">
        <f t="shared" si="13"/>
        <v>INSERT INTO municipio (cd_estado,cd_municipio,ds_municipio,vl_latitude,vl_longitude,vl_altitude,qt_area,ds_gentilico,nr_ddd,dt_registro)VALUES (35,3536000,'PARAPUÃ','-21.77975743','-50.79184501','476','366,663','PARAPUENSE','18',current_timestamp);</v>
      </c>
    </row>
    <row r="409" spans="1:12" x14ac:dyDescent="0.25">
      <c r="A409">
        <v>35</v>
      </c>
      <c r="B409" s="21" t="s">
        <v>16348</v>
      </c>
      <c r="C409" s="39" t="s">
        <v>16349</v>
      </c>
      <c r="D409" s="3" t="s">
        <v>26259</v>
      </c>
      <c r="E409" s="3" t="s">
        <v>26260</v>
      </c>
      <c r="F409" s="3" t="s">
        <v>17542</v>
      </c>
      <c r="G409" s="21">
        <v>209.89400000000001</v>
      </c>
      <c r="H409" s="29" t="s">
        <v>23735</v>
      </c>
      <c r="I409">
        <v>14</v>
      </c>
      <c r="J409" t="s">
        <v>82</v>
      </c>
      <c r="K409" t="str">
        <f t="shared" si="12"/>
        <v>35,3536109,'PARDINHO','-23.08007499','-48.37561369','889','209,894','PARDINHENSE','14',current_timestamp);</v>
      </c>
      <c r="L409" t="str">
        <f t="shared" si="13"/>
        <v>INSERT INTO municipio (cd_estado,cd_municipio,ds_municipio,vl_latitude,vl_longitude,vl_altitude,qt_area,ds_gentilico,nr_ddd,dt_registro)VALUES (35,3536109,'PARDINHO','-23.08007499','-48.37561369','889','209,894','PARDINHENSE','14',current_timestamp);</v>
      </c>
    </row>
    <row r="410" spans="1:12" x14ac:dyDescent="0.25">
      <c r="A410">
        <v>35</v>
      </c>
      <c r="B410" s="21" t="s">
        <v>16350</v>
      </c>
      <c r="C410" s="39" t="s">
        <v>16351</v>
      </c>
      <c r="D410" s="3" t="s">
        <v>26261</v>
      </c>
      <c r="E410" s="3" t="s">
        <v>26262</v>
      </c>
      <c r="F410" s="3" t="s">
        <v>620</v>
      </c>
      <c r="G410" s="21">
        <v>359.41399999999999</v>
      </c>
      <c r="H410" s="29" t="s">
        <v>23736</v>
      </c>
      <c r="I410">
        <v>13</v>
      </c>
      <c r="J410" t="s">
        <v>82</v>
      </c>
      <c r="K410" t="str">
        <f t="shared" si="12"/>
        <v>35,3536208,'PARIQUERA-AÇU','-24.71389893','-47.88222339','32','359,414','PARIQUERENSE','13',current_timestamp);</v>
      </c>
      <c r="L410" t="str">
        <f t="shared" si="13"/>
        <v>INSERT INTO municipio (cd_estado,cd_municipio,ds_municipio,vl_latitude,vl_longitude,vl_altitude,qt_area,ds_gentilico,nr_ddd,dt_registro)VALUES (35,3536208,'PARIQUERA-AÇU','-24.71389893','-47.88222339','32','359,414','PARIQUERENSE','13',current_timestamp);</v>
      </c>
    </row>
    <row r="411" spans="1:12" x14ac:dyDescent="0.25">
      <c r="A411">
        <v>35</v>
      </c>
      <c r="B411" s="21" t="s">
        <v>16352</v>
      </c>
      <c r="C411" s="39" t="s">
        <v>16353</v>
      </c>
      <c r="D411" s="3" t="s">
        <v>26263</v>
      </c>
      <c r="E411" s="3" t="s">
        <v>26264</v>
      </c>
      <c r="F411" s="3" t="s">
        <v>2478</v>
      </c>
      <c r="G411" s="21">
        <v>84.736999999999995</v>
      </c>
      <c r="H411" s="29" t="s">
        <v>23737</v>
      </c>
      <c r="I411">
        <v>17</v>
      </c>
      <c r="J411" t="s">
        <v>82</v>
      </c>
      <c r="K411" t="str">
        <f t="shared" si="12"/>
        <v>35,3536257,'PARISI','-20.30443792','-50.01339086','511','84,737','PARASIANO','17',current_timestamp);</v>
      </c>
      <c r="L411" t="str">
        <f t="shared" si="13"/>
        <v>INSERT INTO municipio (cd_estado,cd_municipio,ds_municipio,vl_latitude,vl_longitude,vl_altitude,qt_area,ds_gentilico,nr_ddd,dt_registro)VALUES (35,3536257,'PARISI','-20.30443792','-50.01339086','511','84,737','PARASIANO','17',current_timestamp);</v>
      </c>
    </row>
    <row r="412" spans="1:12" x14ac:dyDescent="0.25">
      <c r="A412">
        <v>35</v>
      </c>
      <c r="B412" s="21" t="s">
        <v>16354</v>
      </c>
      <c r="C412" s="39" t="s">
        <v>16355</v>
      </c>
      <c r="D412" s="3" t="s">
        <v>26265</v>
      </c>
      <c r="E412" s="3" t="s">
        <v>26266</v>
      </c>
      <c r="F412" s="3" t="s">
        <v>17845</v>
      </c>
      <c r="G412" s="21">
        <v>602.84799999999996</v>
      </c>
      <c r="H412" s="29" t="s">
        <v>17270</v>
      </c>
      <c r="I412">
        <v>16</v>
      </c>
      <c r="J412" t="s">
        <v>82</v>
      </c>
      <c r="K412" t="str">
        <f t="shared" si="12"/>
        <v>35,3536307,'PATROCÍNIO PAULISTA','-20.64573616','-47.27552176','787','602,848','PATROCINENSE','16',current_timestamp);</v>
      </c>
      <c r="L412" t="str">
        <f t="shared" si="13"/>
        <v>INSERT INTO municipio (cd_estado,cd_municipio,ds_municipio,vl_latitude,vl_longitude,vl_altitude,qt_area,ds_gentilico,nr_ddd,dt_registro)VALUES (35,3536307,'PATROCÍNIO PAULISTA','-20.64573616','-47.27552176','787','602,848','PATROCINENSE','16',current_timestamp);</v>
      </c>
    </row>
    <row r="413" spans="1:12" x14ac:dyDescent="0.25">
      <c r="A413">
        <v>35</v>
      </c>
      <c r="B413" s="21" t="s">
        <v>16356</v>
      </c>
      <c r="C413" s="39" t="s">
        <v>16357</v>
      </c>
      <c r="D413" s="3" t="s">
        <v>26267</v>
      </c>
      <c r="E413" s="3" t="s">
        <v>26268</v>
      </c>
      <c r="F413" s="3" t="s">
        <v>2976</v>
      </c>
      <c r="G413" s="21">
        <v>374.09100000000001</v>
      </c>
      <c r="H413" s="29" t="s">
        <v>23738</v>
      </c>
      <c r="I413">
        <v>18</v>
      </c>
      <c r="J413" t="s">
        <v>82</v>
      </c>
      <c r="K413" t="str">
        <f t="shared" si="12"/>
        <v>35,3536406,'PAULICÉIA','-21.3150957','-51.831868','341','374,091','PAULICEIENSE','18',current_timestamp);</v>
      </c>
      <c r="L413" t="str">
        <f t="shared" si="13"/>
        <v>INSERT INTO municipio (cd_estado,cd_municipio,ds_municipio,vl_latitude,vl_longitude,vl_altitude,qt_area,ds_gentilico,nr_ddd,dt_registro)VALUES (35,3536406,'PAULICÉIA','-21.3150957','-51.831868','341','374,091','PAULICEIENSE','18',current_timestamp);</v>
      </c>
    </row>
    <row r="414" spans="1:12" x14ac:dyDescent="0.25">
      <c r="A414">
        <v>35</v>
      </c>
      <c r="B414" s="21" t="s">
        <v>16358</v>
      </c>
      <c r="C414" s="39" t="s">
        <v>16359</v>
      </c>
      <c r="D414" s="3" t="s">
        <v>26269</v>
      </c>
      <c r="E414" s="3" t="s">
        <v>26270</v>
      </c>
      <c r="F414" s="3" t="s">
        <v>2813</v>
      </c>
      <c r="G414" s="21">
        <v>138.77699999999999</v>
      </c>
      <c r="H414" s="29" t="s">
        <v>23739</v>
      </c>
      <c r="I414">
        <v>19</v>
      </c>
      <c r="J414" t="s">
        <v>82</v>
      </c>
      <c r="K414" t="str">
        <f t="shared" si="12"/>
        <v>35,3536505,'PAULÍNIA','-22.76492366','-47.15003729','596','138,777','PAULINENSE','19',current_timestamp);</v>
      </c>
      <c r="L414" t="str">
        <f t="shared" si="13"/>
        <v>INSERT INTO municipio (cd_estado,cd_municipio,ds_municipio,vl_latitude,vl_longitude,vl_altitude,qt_area,ds_gentilico,nr_ddd,dt_registro)VALUES (35,3536505,'PAULÍNIA','-22.76492366','-47.15003729','596','138,777','PAULINENSE','19',current_timestamp);</v>
      </c>
    </row>
    <row r="415" spans="1:12" x14ac:dyDescent="0.25">
      <c r="A415">
        <v>35</v>
      </c>
      <c r="B415" s="21" t="s">
        <v>16360</v>
      </c>
      <c r="C415" s="39" t="s">
        <v>16361</v>
      </c>
      <c r="D415" s="3" t="s">
        <v>26271</v>
      </c>
      <c r="E415" s="3" t="s">
        <v>26272</v>
      </c>
      <c r="F415" s="3" t="s">
        <v>17696</v>
      </c>
      <c r="G415" s="21">
        <v>256.178</v>
      </c>
      <c r="H415" s="29" t="s">
        <v>23740</v>
      </c>
      <c r="I415">
        <v>14</v>
      </c>
      <c r="J415" t="s">
        <v>82</v>
      </c>
      <c r="K415" t="str">
        <f t="shared" si="12"/>
        <v>35,3536570,'PAULISTÂNIA','-22.57555832','-49.40292654','536','256,178','PAULISTANIENSE','14',current_timestamp);</v>
      </c>
      <c r="L415" t="str">
        <f t="shared" si="13"/>
        <v>INSERT INTO municipio (cd_estado,cd_municipio,ds_municipio,vl_latitude,vl_longitude,vl_altitude,qt_area,ds_gentilico,nr_ddd,dt_registro)VALUES (35,3536570,'PAULISTÂNIA','-22.57555832','-49.40292654','536','256,178','PAULISTANIENSE','14',current_timestamp);</v>
      </c>
    </row>
    <row r="416" spans="1:12" x14ac:dyDescent="0.25">
      <c r="A416">
        <v>35</v>
      </c>
      <c r="B416" s="21" t="s">
        <v>16362</v>
      </c>
      <c r="C416" s="39" t="s">
        <v>16363</v>
      </c>
      <c r="D416" s="3" t="s">
        <v>26273</v>
      </c>
      <c r="E416" s="3" t="s">
        <v>26274</v>
      </c>
      <c r="F416" s="3" t="s">
        <v>3424</v>
      </c>
      <c r="G416" s="21">
        <v>737.98599999999999</v>
      </c>
      <c r="H416" s="29" t="s">
        <v>23741</v>
      </c>
      <c r="I416">
        <v>17</v>
      </c>
      <c r="J416" t="s">
        <v>82</v>
      </c>
      <c r="K416" t="str">
        <f t="shared" si="12"/>
        <v>35,3536604,'PAULO DE FARIA','-20.03135864','-49.40159082','450','737,986','PAULO-FARIENSE','17',current_timestamp);</v>
      </c>
      <c r="L416" t="str">
        <f t="shared" si="13"/>
        <v>INSERT INTO municipio (cd_estado,cd_municipio,ds_municipio,vl_latitude,vl_longitude,vl_altitude,qt_area,ds_gentilico,nr_ddd,dt_registro)VALUES (35,3536604,'PAULO DE FARIA','-20.03135864','-49.40159082','450','737,986','PAULO-FARIENSE','17',current_timestamp);</v>
      </c>
    </row>
    <row r="417" spans="1:12" x14ac:dyDescent="0.25">
      <c r="A417">
        <v>35</v>
      </c>
      <c r="B417" s="21" t="s">
        <v>16364</v>
      </c>
      <c r="C417" s="39" t="s">
        <v>16365</v>
      </c>
      <c r="D417" s="3" t="s">
        <v>26275</v>
      </c>
      <c r="E417" s="3" t="s">
        <v>26276</v>
      </c>
      <c r="F417" s="3" t="s">
        <v>3462</v>
      </c>
      <c r="G417" s="21">
        <v>728.73500000000001</v>
      </c>
      <c r="H417" s="29" t="s">
        <v>23742</v>
      </c>
      <c r="I417">
        <v>14</v>
      </c>
      <c r="J417" t="s">
        <v>82</v>
      </c>
      <c r="K417" t="str">
        <f t="shared" si="12"/>
        <v>35,3536703,'PEDERNEIRAS','-22.35176268','-48.77373934','469','728,735','PEDERNEIRENSE','14',current_timestamp);</v>
      </c>
      <c r="L417" t="str">
        <f t="shared" si="13"/>
        <v>INSERT INTO municipio (cd_estado,cd_municipio,ds_municipio,vl_latitude,vl_longitude,vl_altitude,qt_area,ds_gentilico,nr_ddd,dt_registro)VALUES (35,3536703,'PEDERNEIRAS','-22.35176268','-48.77373934','469','728,735','PEDERNEIRENSE','14',current_timestamp);</v>
      </c>
    </row>
    <row r="418" spans="1:12" x14ac:dyDescent="0.25">
      <c r="A418">
        <v>35</v>
      </c>
      <c r="B418" s="21" t="s">
        <v>16366</v>
      </c>
      <c r="C418" s="39" t="s">
        <v>16367</v>
      </c>
      <c r="D418" s="3" t="s">
        <v>26277</v>
      </c>
      <c r="E418" s="3" t="s">
        <v>26278</v>
      </c>
      <c r="F418" s="3" t="s">
        <v>26279</v>
      </c>
      <c r="G418" s="21">
        <v>158.58699999999999</v>
      </c>
      <c r="H418" s="29" t="s">
        <v>23743</v>
      </c>
      <c r="I418">
        <v>11</v>
      </c>
      <c r="J418" t="s">
        <v>82</v>
      </c>
      <c r="K418" t="str">
        <f t="shared" si="12"/>
        <v>35,3536802,'PEDRA BELA','-22.79640965','-46.44370437','1125','158,587','PEDRA-BELENSE','11',current_timestamp);</v>
      </c>
      <c r="L418" t="str">
        <f t="shared" si="13"/>
        <v>INSERT INTO municipio (cd_estado,cd_municipio,ds_municipio,vl_latitude,vl_longitude,vl_altitude,qt_area,ds_gentilico,nr_ddd,dt_registro)VALUES (35,3536802,'PEDRA BELA','-22.79640965','-46.44370437','1125','158,587','PEDRA-BELENSE','11',current_timestamp);</v>
      </c>
    </row>
    <row r="419" spans="1:12" x14ac:dyDescent="0.25">
      <c r="A419">
        <v>35</v>
      </c>
      <c r="B419" s="21" t="s">
        <v>16368</v>
      </c>
      <c r="C419" s="39" t="s">
        <v>16369</v>
      </c>
      <c r="D419" s="3" t="s">
        <v>26280</v>
      </c>
      <c r="E419" s="3" t="s">
        <v>26281</v>
      </c>
      <c r="F419" s="3" t="s">
        <v>9223</v>
      </c>
      <c r="G419" s="21">
        <v>260.101</v>
      </c>
      <c r="H419" s="29" t="s">
        <v>23744</v>
      </c>
      <c r="I419">
        <v>17</v>
      </c>
      <c r="J419" t="s">
        <v>82</v>
      </c>
      <c r="K419" t="str">
        <f t="shared" si="12"/>
        <v>35,3536901,'PEDRANÓPOLIS','-20.24775331','-50.10949016','482','260,101','PEDRANOPOLENSE','17',current_timestamp);</v>
      </c>
      <c r="L419" t="str">
        <f t="shared" si="13"/>
        <v>INSERT INTO municipio (cd_estado,cd_municipio,ds_municipio,vl_latitude,vl_longitude,vl_altitude,qt_area,ds_gentilico,nr_ddd,dt_registro)VALUES (35,3536901,'PEDRANÓPOLIS','-20.24775331','-50.10949016','482','260,101','PEDRANOPOLENSE','17',current_timestamp);</v>
      </c>
    </row>
    <row r="420" spans="1:12" x14ac:dyDescent="0.25">
      <c r="A420">
        <v>35</v>
      </c>
      <c r="B420" s="21" t="s">
        <v>16370</v>
      </c>
      <c r="C420" s="39" t="s">
        <v>16371</v>
      </c>
      <c r="D420" s="3" t="s">
        <v>26282</v>
      </c>
      <c r="E420" s="3" t="s">
        <v>26283</v>
      </c>
      <c r="F420" s="3" t="s">
        <v>2024</v>
      </c>
      <c r="G420" s="21">
        <v>712.60400000000004</v>
      </c>
      <c r="H420" s="29" t="s">
        <v>23745</v>
      </c>
      <c r="I420">
        <v>16</v>
      </c>
      <c r="J420" t="s">
        <v>82</v>
      </c>
      <c r="K420" t="str">
        <f t="shared" si="12"/>
        <v>35,3537008,'PEDREGULHO','-20.2563795','-47.48082876','1020','712,604','PEDREGULHENSE','16',current_timestamp);</v>
      </c>
      <c r="L420" t="str">
        <f t="shared" si="13"/>
        <v>INSERT INTO municipio (cd_estado,cd_municipio,ds_municipio,vl_latitude,vl_longitude,vl_altitude,qt_area,ds_gentilico,nr_ddd,dt_registro)VALUES (35,3537008,'PEDREGULHO','-20.2563795','-47.48082876','1020','712,604','PEDREGULHENSE','16',current_timestamp);</v>
      </c>
    </row>
    <row r="421" spans="1:12" x14ac:dyDescent="0.25">
      <c r="A421">
        <v>35</v>
      </c>
      <c r="B421" s="21" t="s">
        <v>16372</v>
      </c>
      <c r="C421" s="39" t="s">
        <v>16373</v>
      </c>
      <c r="D421" s="3" t="s">
        <v>26284</v>
      </c>
      <c r="E421" s="3" t="s">
        <v>26285</v>
      </c>
      <c r="F421" s="3" t="s">
        <v>3184</v>
      </c>
      <c r="G421" s="21">
        <v>108.81699999999999</v>
      </c>
      <c r="H421" s="29" t="s">
        <v>6794</v>
      </c>
      <c r="I421">
        <v>19</v>
      </c>
      <c r="J421" t="s">
        <v>82</v>
      </c>
      <c r="K421" t="str">
        <f t="shared" si="12"/>
        <v>35,3537107,'PEDREIRA','-22.7414271','-46.8947559','620','108,817','PEDREIRENSE','19',current_timestamp);</v>
      </c>
      <c r="L421" t="str">
        <f t="shared" si="13"/>
        <v>INSERT INTO municipio (cd_estado,cd_municipio,ds_municipio,vl_latitude,vl_longitude,vl_altitude,qt_area,ds_gentilico,nr_ddd,dt_registro)VALUES (35,3537107,'PEDREIRA','-22.7414271','-46.8947559','620','108,817','PEDREIRENSE','19',current_timestamp);</v>
      </c>
    </row>
    <row r="422" spans="1:12" x14ac:dyDescent="0.25">
      <c r="A422">
        <v>35</v>
      </c>
      <c r="B422" s="21" t="s">
        <v>16374</v>
      </c>
      <c r="C422" s="39" t="s">
        <v>16375</v>
      </c>
      <c r="D422" s="3" t="s">
        <v>26286</v>
      </c>
      <c r="E422" s="3" t="s">
        <v>26287</v>
      </c>
      <c r="F422" s="3" t="s">
        <v>6218</v>
      </c>
      <c r="G422" s="21">
        <v>152.309</v>
      </c>
      <c r="H422" s="29" t="s">
        <v>5971</v>
      </c>
      <c r="I422">
        <v>18</v>
      </c>
      <c r="J422" t="s">
        <v>82</v>
      </c>
      <c r="K422" t="str">
        <f t="shared" si="12"/>
        <v>35,3537156,'PEDRINHAS PAULISTA','-22.81426726','-50.79094106','354','152,309','PEDRINHENSE','18',current_timestamp);</v>
      </c>
      <c r="L422" t="str">
        <f t="shared" si="13"/>
        <v>INSERT INTO municipio (cd_estado,cd_municipio,ds_municipio,vl_latitude,vl_longitude,vl_altitude,qt_area,ds_gentilico,nr_ddd,dt_registro)VALUES (35,3537156,'PEDRINHAS PAULISTA','-22.81426726','-50.79094106','354','152,309','PEDRINHENSE','18',current_timestamp);</v>
      </c>
    </row>
    <row r="423" spans="1:12" x14ac:dyDescent="0.25">
      <c r="A423">
        <v>35</v>
      </c>
      <c r="B423" s="21" t="s">
        <v>16376</v>
      </c>
      <c r="C423" s="39" t="s">
        <v>16377</v>
      </c>
      <c r="D423" s="3" t="s">
        <v>26288</v>
      </c>
      <c r="E423" s="3" t="s">
        <v>26289</v>
      </c>
      <c r="F423" s="3" t="s">
        <v>450</v>
      </c>
      <c r="G423" s="21">
        <v>670.44</v>
      </c>
      <c r="H423" s="29" t="s">
        <v>17434</v>
      </c>
      <c r="I423">
        <v>13</v>
      </c>
      <c r="J423" t="s">
        <v>82</v>
      </c>
      <c r="K423" t="str">
        <f t="shared" si="12"/>
        <v>35,3537206,'PEDRO DE TOLEDO','-24.2768117','-47.2350957','65','670,44','TOLEDENSE','13',current_timestamp);</v>
      </c>
      <c r="L423" t="str">
        <f t="shared" si="13"/>
        <v>INSERT INTO municipio (cd_estado,cd_municipio,ds_municipio,vl_latitude,vl_longitude,vl_altitude,qt_area,ds_gentilico,nr_ddd,dt_registro)VALUES (35,3537206,'PEDRO DE TOLEDO','-24.2768117','-47.2350957','65','670,44','TOLEDENSE','13',current_timestamp);</v>
      </c>
    </row>
    <row r="424" spans="1:12" x14ac:dyDescent="0.25">
      <c r="A424">
        <v>35</v>
      </c>
      <c r="B424" s="21" t="s">
        <v>16378</v>
      </c>
      <c r="C424" s="39" t="s">
        <v>16379</v>
      </c>
      <c r="D424" s="3" t="s">
        <v>26290</v>
      </c>
      <c r="E424" s="3" t="s">
        <v>26291</v>
      </c>
      <c r="F424" s="3" t="s">
        <v>3536</v>
      </c>
      <c r="G424" s="21">
        <v>711.31500000000005</v>
      </c>
      <c r="H424" s="29" t="s">
        <v>23746</v>
      </c>
      <c r="I424">
        <v>18</v>
      </c>
      <c r="J424" t="s">
        <v>82</v>
      </c>
      <c r="K424" t="str">
        <f t="shared" si="12"/>
        <v>35,3537305,'PENÁPOLIS','-21.4147123','-50.0768047','398','711,315','PENAPOLITANO','18',current_timestamp);</v>
      </c>
      <c r="L424" t="str">
        <f t="shared" si="13"/>
        <v>INSERT INTO municipio (cd_estado,cd_municipio,ds_municipio,vl_latitude,vl_longitude,vl_altitude,qt_area,ds_gentilico,nr_ddd,dt_registro)VALUES (35,3537305,'PENÁPOLIS','-21.4147123','-50.0768047','398','711,315','PENAPOLITANO','18',current_timestamp);</v>
      </c>
    </row>
    <row r="425" spans="1:12" x14ac:dyDescent="0.25">
      <c r="A425">
        <v>35</v>
      </c>
      <c r="B425" s="21" t="s">
        <v>16380</v>
      </c>
      <c r="C425" s="39" t="s">
        <v>16381</v>
      </c>
      <c r="D425" s="3" t="s">
        <v>26292</v>
      </c>
      <c r="E425" s="3" t="s">
        <v>26293</v>
      </c>
      <c r="F425" s="3" t="s">
        <v>1729</v>
      </c>
      <c r="G425" s="21">
        <v>974.24699999999996</v>
      </c>
      <c r="H425" s="29" t="s">
        <v>23747</v>
      </c>
      <c r="I425">
        <v>18</v>
      </c>
      <c r="J425" t="s">
        <v>82</v>
      </c>
      <c r="K425" t="str">
        <f t="shared" si="12"/>
        <v>35,3537404,'PEREIRA BARRETO','-20.6436652','-51.1110523','353','974,247','PEREIRA-BARRETENSE','18',current_timestamp);</v>
      </c>
      <c r="L425" t="str">
        <f t="shared" si="13"/>
        <v>INSERT INTO municipio (cd_estado,cd_municipio,ds_municipio,vl_latitude,vl_longitude,vl_altitude,qt_area,ds_gentilico,nr_ddd,dt_registro)VALUES (35,3537404,'PEREIRA BARRETO','-20.6436652','-51.1110523','353','974,247','PEREIRA-BARRETENSE','18',current_timestamp);</v>
      </c>
    </row>
    <row r="426" spans="1:12" x14ac:dyDescent="0.25">
      <c r="A426">
        <v>35</v>
      </c>
      <c r="B426" s="21" t="s">
        <v>16382</v>
      </c>
      <c r="C426" s="39" t="s">
        <v>16383</v>
      </c>
      <c r="D426" s="3" t="s">
        <v>26294</v>
      </c>
      <c r="E426" s="3" t="s">
        <v>26295</v>
      </c>
      <c r="F426" s="3" t="s">
        <v>3418</v>
      </c>
      <c r="G426" s="21">
        <v>223.136</v>
      </c>
      <c r="H426" s="29" t="s">
        <v>1373</v>
      </c>
      <c r="I426">
        <v>14</v>
      </c>
      <c r="J426" t="s">
        <v>82</v>
      </c>
      <c r="K426" t="str">
        <f t="shared" si="12"/>
        <v>35,3537503,'PEREIRAS','-23.07239052','-47.97208323','508','223,136','PEREIRENSE','14',current_timestamp);</v>
      </c>
      <c r="L426" t="str">
        <f t="shared" si="13"/>
        <v>INSERT INTO municipio (cd_estado,cd_municipio,ds_municipio,vl_latitude,vl_longitude,vl_altitude,qt_area,ds_gentilico,nr_ddd,dt_registro)VALUES (35,3537503,'PEREIRAS','-23.07239052','-47.97208323','508','223,136','PEREIRENSE','14',current_timestamp);</v>
      </c>
    </row>
    <row r="427" spans="1:12" x14ac:dyDescent="0.25">
      <c r="A427">
        <v>35</v>
      </c>
      <c r="B427" s="21" t="s">
        <v>16384</v>
      </c>
      <c r="C427" s="39" t="s">
        <v>16385</v>
      </c>
      <c r="D427" s="3" t="s">
        <v>26296</v>
      </c>
      <c r="E427" s="3" t="s">
        <v>26297</v>
      </c>
      <c r="F427" s="3" t="s">
        <v>1436</v>
      </c>
      <c r="G427" s="21">
        <v>326.21600000000001</v>
      </c>
      <c r="H427" s="29" t="s">
        <v>23748</v>
      </c>
      <c r="I427">
        <v>13</v>
      </c>
      <c r="J427" t="s">
        <v>82</v>
      </c>
      <c r="K427" t="str">
        <f t="shared" si="12"/>
        <v>35,3537602,'PERUÍBE','-24.3119112','-47.0011995','9','326,216','PERUIBENSE','13',current_timestamp);</v>
      </c>
      <c r="L427" t="str">
        <f t="shared" si="13"/>
        <v>INSERT INTO municipio (cd_estado,cd_municipio,ds_municipio,vl_latitude,vl_longitude,vl_altitude,qt_area,ds_gentilico,nr_ddd,dt_registro)VALUES (35,3537602,'PERUÍBE','-24.3119112','-47.0011995','9','326,216','PERUIBENSE','13',current_timestamp);</v>
      </c>
    </row>
    <row r="428" spans="1:12" x14ac:dyDescent="0.25">
      <c r="A428">
        <v>35</v>
      </c>
      <c r="B428" s="21" t="s">
        <v>16386</v>
      </c>
      <c r="C428" s="39" t="s">
        <v>16387</v>
      </c>
      <c r="D428" s="3" t="s">
        <v>26298</v>
      </c>
      <c r="E428" s="3" t="s">
        <v>26299</v>
      </c>
      <c r="F428" s="3" t="s">
        <v>7599</v>
      </c>
      <c r="G428" s="21">
        <v>232.488</v>
      </c>
      <c r="H428" s="29" t="s">
        <v>23749</v>
      </c>
      <c r="I428">
        <v>18</v>
      </c>
      <c r="J428" t="s">
        <v>82</v>
      </c>
      <c r="K428" t="str">
        <f t="shared" si="12"/>
        <v>35,3537701,'PIACATU','-21.5923887','-50.6001391','424','232,488','PIACATUENSE','18',current_timestamp);</v>
      </c>
      <c r="L428" t="str">
        <f t="shared" si="13"/>
        <v>INSERT INTO municipio (cd_estado,cd_municipio,ds_municipio,vl_latitude,vl_longitude,vl_altitude,qt_area,ds_gentilico,nr_ddd,dt_registro)VALUES (35,3537701,'PIACATU','-21.5923887','-50.6001391','424','232,488','PIACATUENSE','18',current_timestamp);</v>
      </c>
    </row>
    <row r="429" spans="1:12" x14ac:dyDescent="0.25">
      <c r="A429">
        <v>35</v>
      </c>
      <c r="B429" s="21" t="s">
        <v>16388</v>
      </c>
      <c r="C429" s="39" t="s">
        <v>16389</v>
      </c>
      <c r="D429" s="3" t="s">
        <v>26300</v>
      </c>
      <c r="E429" s="3" t="s">
        <v>26301</v>
      </c>
      <c r="F429" s="3" t="s">
        <v>3775</v>
      </c>
      <c r="G429" s="21">
        <v>746.86800000000005</v>
      </c>
      <c r="H429" s="29" t="s">
        <v>17290</v>
      </c>
      <c r="I429">
        <v>15</v>
      </c>
      <c r="J429" t="s">
        <v>82</v>
      </c>
      <c r="K429" t="str">
        <f t="shared" si="12"/>
        <v>35,3537800,'PIEDADE','-23.71129935','-47.41634846','785','746,868','PIEDADENSE','15',current_timestamp);</v>
      </c>
      <c r="L429" t="str">
        <f t="shared" si="13"/>
        <v>INSERT INTO municipio (cd_estado,cd_municipio,ds_municipio,vl_latitude,vl_longitude,vl_altitude,qt_area,ds_gentilico,nr_ddd,dt_registro)VALUES (35,3537800,'PIEDADE','-23.71129935','-47.41634846','785','746,868','PIEDADENSE','15',current_timestamp);</v>
      </c>
    </row>
    <row r="430" spans="1:12" x14ac:dyDescent="0.25">
      <c r="A430">
        <v>35</v>
      </c>
      <c r="B430" s="21" t="s">
        <v>16390</v>
      </c>
      <c r="C430" s="39" t="s">
        <v>16391</v>
      </c>
      <c r="D430" s="3" t="s">
        <v>26302</v>
      </c>
      <c r="E430" s="3" t="s">
        <v>26303</v>
      </c>
      <c r="F430" s="3" t="s">
        <v>20817</v>
      </c>
      <c r="G430" s="21">
        <v>681.24800000000005</v>
      </c>
      <c r="H430" s="29" t="s">
        <v>4221</v>
      </c>
      <c r="I430">
        <v>15</v>
      </c>
      <c r="J430" t="s">
        <v>82</v>
      </c>
      <c r="K430" t="str">
        <f t="shared" si="12"/>
        <v>35,3537909,'PILAR DO SUL','-23.8075558','-47.7219995','687','681,248','PILARENSE','15',current_timestamp);</v>
      </c>
      <c r="L430" t="str">
        <f t="shared" si="13"/>
        <v>INSERT INTO municipio (cd_estado,cd_municipio,ds_municipio,vl_latitude,vl_longitude,vl_altitude,qt_area,ds_gentilico,nr_ddd,dt_registro)VALUES (35,3537909,'PILAR DO SUL','-23.8075558','-47.7219995','687','681,248','PILARENSE','15',current_timestamp);</v>
      </c>
    </row>
    <row r="431" spans="1:12" x14ac:dyDescent="0.25">
      <c r="A431">
        <v>35</v>
      </c>
      <c r="B431" s="21" t="s">
        <v>16392</v>
      </c>
      <c r="C431" s="39" t="s">
        <v>16393</v>
      </c>
      <c r="D431" s="3" t="s">
        <v>26304</v>
      </c>
      <c r="E431" s="3" t="s">
        <v>26305</v>
      </c>
      <c r="F431" s="3" t="s">
        <v>2306</v>
      </c>
      <c r="G431" s="21">
        <v>729.99800000000005</v>
      </c>
      <c r="H431" s="29" t="s">
        <v>23750</v>
      </c>
      <c r="I431">
        <v>12</v>
      </c>
      <c r="J431" t="s">
        <v>82</v>
      </c>
      <c r="K431" t="str">
        <f t="shared" si="12"/>
        <v>35,3538006,'PINDAMONHANGABA','-22.9246462','-45.4611295','562','729,998','PINDAMONHANGABENSE','12',current_timestamp);</v>
      </c>
      <c r="L431" t="str">
        <f t="shared" si="13"/>
        <v>INSERT INTO municipio (cd_estado,cd_municipio,ds_municipio,vl_latitude,vl_longitude,vl_altitude,qt_area,ds_gentilico,nr_ddd,dt_registro)VALUES (35,3538006,'PINDAMONHANGABA','-22.9246462','-45.4611295','562','729,998','PINDAMONHANGABENSE','12',current_timestamp);</v>
      </c>
    </row>
    <row r="432" spans="1:12" x14ac:dyDescent="0.25">
      <c r="A432">
        <v>35</v>
      </c>
      <c r="B432" s="21" t="s">
        <v>16394</v>
      </c>
      <c r="C432" s="39" t="s">
        <v>16395</v>
      </c>
      <c r="D432" s="3" t="s">
        <v>26306</v>
      </c>
      <c r="E432" s="3" t="s">
        <v>26307</v>
      </c>
      <c r="F432" s="3" t="s">
        <v>17805</v>
      </c>
      <c r="G432" s="21">
        <v>184.82499999999999</v>
      </c>
      <c r="H432" s="29" t="s">
        <v>9760</v>
      </c>
      <c r="I432">
        <v>17</v>
      </c>
      <c r="J432" t="s">
        <v>82</v>
      </c>
      <c r="K432" t="str">
        <f t="shared" si="12"/>
        <v>35,3538105,'PINDORAMA','-21.1854433','-48.9086958','539','184,825','PINDORAMENSE','17',current_timestamp);</v>
      </c>
      <c r="L432" t="str">
        <f t="shared" si="13"/>
        <v>INSERT INTO municipio (cd_estado,cd_municipio,ds_municipio,vl_latitude,vl_longitude,vl_altitude,qt_area,ds_gentilico,nr_ddd,dt_registro)VALUES (35,3538105,'PINDORAMA','-21.1854433','-48.9086958','539','184,825','PINDORAMENSE','17',current_timestamp);</v>
      </c>
    </row>
    <row r="433" spans="1:12" x14ac:dyDescent="0.25">
      <c r="A433">
        <v>35</v>
      </c>
      <c r="B433" s="21" t="s">
        <v>16396</v>
      </c>
      <c r="C433" s="39" t="s">
        <v>15371</v>
      </c>
      <c r="D433" s="3" t="s">
        <v>26308</v>
      </c>
      <c r="E433" s="3" t="s">
        <v>26309</v>
      </c>
      <c r="F433" s="3" t="s">
        <v>17564</v>
      </c>
      <c r="G433" s="21">
        <v>154.53</v>
      </c>
      <c r="H433" s="29" t="s">
        <v>23751</v>
      </c>
      <c r="I433">
        <v>11</v>
      </c>
      <c r="J433" t="s">
        <v>82</v>
      </c>
      <c r="K433" t="str">
        <f t="shared" si="12"/>
        <v>35,3538204,'PINHALZINHO','-22.7811288','-46.5896916','925','154,53','PINHALZINHENSE','11',current_timestamp);</v>
      </c>
      <c r="L433" t="str">
        <f t="shared" si="13"/>
        <v>INSERT INTO municipio (cd_estado,cd_municipio,ds_municipio,vl_latitude,vl_longitude,vl_altitude,qt_area,ds_gentilico,nr_ddd,dt_registro)VALUES (35,3538204,'PINHALZINHO','-22.7811288','-46.5896916','925','154,53','PINHALZINHENSE','11',current_timestamp);</v>
      </c>
    </row>
    <row r="434" spans="1:12" x14ac:dyDescent="0.25">
      <c r="A434">
        <v>35</v>
      </c>
      <c r="B434" s="21" t="s">
        <v>16397</v>
      </c>
      <c r="C434" s="39" t="s">
        <v>16398</v>
      </c>
      <c r="D434" s="3" t="s">
        <v>26310</v>
      </c>
      <c r="E434" s="3" t="s">
        <v>26311</v>
      </c>
      <c r="F434" s="3" t="s">
        <v>18046</v>
      </c>
      <c r="G434" s="21">
        <v>482.76900000000001</v>
      </c>
      <c r="H434" s="29" t="s">
        <v>23752</v>
      </c>
      <c r="I434">
        <v>18</v>
      </c>
      <c r="J434" t="s">
        <v>82</v>
      </c>
      <c r="K434" t="str">
        <f t="shared" si="12"/>
        <v>35,3538303,'PIQUEROBI','-21.88838089','-51.7322588','432','482,769','PIQUEROBIENSE','18',current_timestamp);</v>
      </c>
      <c r="L434" t="str">
        <f t="shared" si="13"/>
        <v>INSERT INTO municipio (cd_estado,cd_municipio,ds_municipio,vl_latitude,vl_longitude,vl_altitude,qt_area,ds_gentilico,nr_ddd,dt_registro)VALUES (35,3538303,'PIQUEROBI','-21.88838089','-51.7322588','432','482,769','PIQUEROBIENSE','18',current_timestamp);</v>
      </c>
    </row>
    <row r="435" spans="1:12" x14ac:dyDescent="0.25">
      <c r="A435">
        <v>35</v>
      </c>
      <c r="B435" s="21" t="s">
        <v>16399</v>
      </c>
      <c r="C435" s="39" t="s">
        <v>16400</v>
      </c>
      <c r="D435" s="3" t="s">
        <v>26312</v>
      </c>
      <c r="E435" s="3" t="s">
        <v>26313</v>
      </c>
      <c r="F435" s="3" t="s">
        <v>18921</v>
      </c>
      <c r="G435" s="21">
        <v>175.99600000000001</v>
      </c>
      <c r="H435" s="29" t="s">
        <v>23753</v>
      </c>
      <c r="I435">
        <v>12</v>
      </c>
      <c r="J435" t="s">
        <v>82</v>
      </c>
      <c r="K435" t="str">
        <f t="shared" si="12"/>
        <v>35,3538501,'PIQUETE','-22.61309971','-45.17865658','641','175,996','PIQUETENSE','12',current_timestamp);</v>
      </c>
      <c r="L435" t="str">
        <f t="shared" si="13"/>
        <v>INSERT INTO municipio (cd_estado,cd_municipio,ds_municipio,vl_latitude,vl_longitude,vl_altitude,qt_area,ds_gentilico,nr_ddd,dt_registro)VALUES (35,3538501,'PIQUETE','-22.61309971','-45.17865658','641','175,996','PIQUETENSE','12',current_timestamp);</v>
      </c>
    </row>
    <row r="436" spans="1:12" x14ac:dyDescent="0.25">
      <c r="A436">
        <v>35</v>
      </c>
      <c r="B436" s="21" t="s">
        <v>16401</v>
      </c>
      <c r="C436" s="39" t="s">
        <v>16402</v>
      </c>
      <c r="D436" s="3" t="s">
        <v>26314</v>
      </c>
      <c r="E436" s="3" t="s">
        <v>26315</v>
      </c>
      <c r="F436" s="3" t="s">
        <v>17839</v>
      </c>
      <c r="G436" s="21">
        <v>385.56799999999998</v>
      </c>
      <c r="H436" s="29" t="s">
        <v>23754</v>
      </c>
      <c r="I436">
        <v>11</v>
      </c>
      <c r="J436" t="s">
        <v>82</v>
      </c>
      <c r="K436" t="str">
        <f t="shared" si="12"/>
        <v>35,3538600,'PIRACAIA','-23.0524318','-46.3593935','810','385,568','PIRACAIENSE','11',current_timestamp);</v>
      </c>
      <c r="L436" t="str">
        <f t="shared" si="13"/>
        <v>INSERT INTO municipio (cd_estado,cd_municipio,ds_municipio,vl_latitude,vl_longitude,vl_altitude,qt_area,ds_gentilico,nr_ddd,dt_registro)VALUES (35,3538600,'PIRACAIA','-23.0524318','-46.3593935','810','385,568','PIRACAIENSE','11',current_timestamp);</v>
      </c>
    </row>
    <row r="437" spans="1:12" x14ac:dyDescent="0.25">
      <c r="A437">
        <v>35</v>
      </c>
      <c r="B437" s="21" t="s">
        <v>16403</v>
      </c>
      <c r="C437" s="39" t="s">
        <v>16404</v>
      </c>
      <c r="D437" s="3" t="s">
        <v>26316</v>
      </c>
      <c r="E437" s="3" t="s">
        <v>26317</v>
      </c>
      <c r="F437" s="3" t="s">
        <v>2166</v>
      </c>
      <c r="G437" s="21">
        <v>1378.069</v>
      </c>
      <c r="H437" s="29" t="s">
        <v>23755</v>
      </c>
      <c r="I437">
        <v>19</v>
      </c>
      <c r="J437" t="s">
        <v>82</v>
      </c>
      <c r="K437" t="str">
        <f t="shared" si="12"/>
        <v>35,3538709,'PIRACICABA','-22.7338701','-47.6474613','534','1378,069','PIRACICABANO','19',current_timestamp);</v>
      </c>
      <c r="L437" t="str">
        <f t="shared" si="13"/>
        <v>INSERT INTO municipio (cd_estado,cd_municipio,ds_municipio,vl_latitude,vl_longitude,vl_altitude,qt_area,ds_gentilico,nr_ddd,dt_registro)VALUES (35,3538709,'PIRACICABA','-22.7338701','-47.6474613','534','1378,069','PIRACICABANO','19',current_timestamp);</v>
      </c>
    </row>
    <row r="438" spans="1:12" x14ac:dyDescent="0.25">
      <c r="A438">
        <v>35</v>
      </c>
      <c r="B438" s="21" t="s">
        <v>16405</v>
      </c>
      <c r="C438" s="39" t="s">
        <v>16406</v>
      </c>
      <c r="D438" s="3" t="s">
        <v>26318</v>
      </c>
      <c r="E438" s="3" t="s">
        <v>26319</v>
      </c>
      <c r="F438" s="3" t="s">
        <v>1817</v>
      </c>
      <c r="G438" s="21">
        <v>504.59100000000001</v>
      </c>
      <c r="H438" s="29" t="s">
        <v>23756</v>
      </c>
      <c r="I438">
        <v>14</v>
      </c>
      <c r="J438" t="s">
        <v>82</v>
      </c>
      <c r="K438" t="str">
        <f t="shared" si="12"/>
        <v>35,3538808,'PIRAJU','-23.19380629','-49.38486802','560','504,591','PIRAJUENSE','14',current_timestamp);</v>
      </c>
      <c r="L438" t="str">
        <f t="shared" si="13"/>
        <v>INSERT INTO municipio (cd_estado,cd_municipio,ds_municipio,vl_latitude,vl_longitude,vl_altitude,qt_area,ds_gentilico,nr_ddd,dt_registro)VALUES (35,3538808,'PIRAJU','-23.19380629','-49.38486802','560','504,591','PIRAJUENSE','14',current_timestamp);</v>
      </c>
    </row>
    <row r="439" spans="1:12" x14ac:dyDescent="0.25">
      <c r="A439">
        <v>35</v>
      </c>
      <c r="B439" s="21" t="s">
        <v>16407</v>
      </c>
      <c r="C439" s="39" t="s">
        <v>16408</v>
      </c>
      <c r="D439" s="3" t="s">
        <v>26320</v>
      </c>
      <c r="E439" s="3" t="s">
        <v>26321</v>
      </c>
      <c r="F439" s="3" t="s">
        <v>22307</v>
      </c>
      <c r="G439" s="21">
        <v>823.75800000000004</v>
      </c>
      <c r="H439" s="29" t="s">
        <v>23757</v>
      </c>
      <c r="I439">
        <v>14</v>
      </c>
      <c r="J439" t="s">
        <v>82</v>
      </c>
      <c r="K439" t="str">
        <f t="shared" si="12"/>
        <v>35,3538907,'PIRAJUÍ','-21.99295499','-49.45463039','463','823,758','PIRAJUIENSE','14',current_timestamp);</v>
      </c>
      <c r="L439" t="str">
        <f t="shared" si="13"/>
        <v>INSERT INTO municipio (cd_estado,cd_municipio,ds_municipio,vl_latitude,vl_longitude,vl_altitude,qt_area,ds_gentilico,nr_ddd,dt_registro)VALUES (35,3538907,'PIRAJUÍ','-21.99295499','-49.45463039','463','823,758','PIRAJUIENSE','14',current_timestamp);</v>
      </c>
    </row>
    <row r="440" spans="1:12" x14ac:dyDescent="0.25">
      <c r="A440">
        <v>35</v>
      </c>
      <c r="B440" s="21" t="s">
        <v>16409</v>
      </c>
      <c r="C440" s="39" t="s">
        <v>16410</v>
      </c>
      <c r="D440" s="3" t="s">
        <v>26322</v>
      </c>
      <c r="E440" s="3" t="s">
        <v>26323</v>
      </c>
      <c r="F440" s="3" t="s">
        <v>9978</v>
      </c>
      <c r="G440" s="21">
        <v>215.809</v>
      </c>
      <c r="H440" s="29" t="s">
        <v>23758</v>
      </c>
      <c r="I440">
        <v>17</v>
      </c>
      <c r="J440" t="s">
        <v>82</v>
      </c>
      <c r="K440" t="str">
        <f t="shared" si="12"/>
        <v>35,3539004,'PIRANGI','-21.08942519','-48.66080761','542','215,809','PIRANGINENSE','17',current_timestamp);</v>
      </c>
      <c r="L440" t="str">
        <f t="shared" si="13"/>
        <v>INSERT INTO municipio (cd_estado,cd_municipio,ds_municipio,vl_latitude,vl_longitude,vl_altitude,qt_area,ds_gentilico,nr_ddd,dt_registro)VALUES (35,3539004,'PIRANGI','-21.08942519','-48.66080761','542','215,809','PIRANGINENSE','17',current_timestamp);</v>
      </c>
    </row>
    <row r="441" spans="1:12" x14ac:dyDescent="0.25">
      <c r="A441">
        <v>35</v>
      </c>
      <c r="B441" s="21" t="s">
        <v>16411</v>
      </c>
      <c r="C441" s="39" t="s">
        <v>16412</v>
      </c>
      <c r="D441" s="3" t="s">
        <v>26324</v>
      </c>
      <c r="E441" s="3" t="s">
        <v>26325</v>
      </c>
      <c r="F441" s="3" t="s">
        <v>3676</v>
      </c>
      <c r="G441" s="21">
        <v>108.489</v>
      </c>
      <c r="H441" s="29" t="s">
        <v>17300</v>
      </c>
      <c r="I441">
        <v>11</v>
      </c>
      <c r="J441" t="s">
        <v>82</v>
      </c>
      <c r="K441" t="str">
        <f t="shared" si="12"/>
        <v>35,3539103,'PIRAPORA DO BOM JESUS','-23.39811744','-47.00625754','701','108,489','PIRAPORENSE','11',current_timestamp);</v>
      </c>
      <c r="L441" t="str">
        <f t="shared" si="13"/>
        <v>INSERT INTO municipio (cd_estado,cd_municipio,ds_municipio,vl_latitude,vl_longitude,vl_altitude,qt_area,ds_gentilico,nr_ddd,dt_registro)VALUES (35,3539103,'PIRAPORA DO BOM JESUS','-23.39811744','-47.00625754','701','108,489','PIRAPORENSE','11',current_timestamp);</v>
      </c>
    </row>
    <row r="442" spans="1:12" x14ac:dyDescent="0.25">
      <c r="A442">
        <v>35</v>
      </c>
      <c r="B442" s="21" t="s">
        <v>16413</v>
      </c>
      <c r="C442" s="39" t="s">
        <v>16414</v>
      </c>
      <c r="D442" s="3" t="s">
        <v>26326</v>
      </c>
      <c r="E442" s="3" t="s">
        <v>26327</v>
      </c>
      <c r="F442" s="3" t="s">
        <v>6235</v>
      </c>
      <c r="G442" s="21">
        <v>477.67500000000001</v>
      </c>
      <c r="H442" s="29" t="s">
        <v>23759</v>
      </c>
      <c r="I442">
        <v>18</v>
      </c>
      <c r="J442" t="s">
        <v>82</v>
      </c>
      <c r="K442" t="str">
        <f t="shared" si="12"/>
        <v>35,3539202,'PIRAPOZINHO','-22.27579334','-51.50077343','490','477,675','PIRAPOZENSE','18',current_timestamp);</v>
      </c>
      <c r="L442" t="str">
        <f t="shared" si="13"/>
        <v>INSERT INTO municipio (cd_estado,cd_municipio,ds_municipio,vl_latitude,vl_longitude,vl_altitude,qt_area,ds_gentilico,nr_ddd,dt_registro)VALUES (35,3539202,'PIRAPOZINHO','-22.27579334','-51.50077343','490','477,675','PIRAPOZENSE','18',current_timestamp);</v>
      </c>
    </row>
    <row r="443" spans="1:12" x14ac:dyDescent="0.25">
      <c r="A443">
        <v>35</v>
      </c>
      <c r="B443" s="21" t="s">
        <v>16415</v>
      </c>
      <c r="C443" s="39" t="s">
        <v>16416</v>
      </c>
      <c r="D443" s="3" t="s">
        <v>26328</v>
      </c>
      <c r="E443" s="3" t="s">
        <v>26329</v>
      </c>
      <c r="F443" s="3" t="s">
        <v>3521</v>
      </c>
      <c r="G443" s="21">
        <v>727.11800000000005</v>
      </c>
      <c r="H443" s="29" t="s">
        <v>23760</v>
      </c>
      <c r="I443">
        <v>19</v>
      </c>
      <c r="J443" t="s">
        <v>82</v>
      </c>
      <c r="K443" t="str">
        <f t="shared" si="12"/>
        <v>35,3539301,'PIRASSUNUNGA','-21.9960983','-47.4257459','632','727,118','PIRASSUNUNGUENSE','19',current_timestamp);</v>
      </c>
      <c r="L443" t="str">
        <f t="shared" si="13"/>
        <v>INSERT INTO municipio (cd_estado,cd_municipio,ds_municipio,vl_latitude,vl_longitude,vl_altitude,qt_area,ds_gentilico,nr_ddd,dt_registro)VALUES (35,3539301,'PIRASSUNUNGA','-21.9960983','-47.4257459','632','727,118','PIRASSUNUNGUENSE','19',current_timestamp);</v>
      </c>
    </row>
    <row r="444" spans="1:12" x14ac:dyDescent="0.25">
      <c r="A444">
        <v>35</v>
      </c>
      <c r="B444" s="21" t="s">
        <v>16417</v>
      </c>
      <c r="C444" s="39" t="s">
        <v>16418</v>
      </c>
      <c r="D444" s="3" t="s">
        <v>26330</v>
      </c>
      <c r="E444" s="3" t="s">
        <v>26331</v>
      </c>
      <c r="F444" s="3" t="s">
        <v>24754</v>
      </c>
      <c r="G444" s="21">
        <v>402.40899999999999</v>
      </c>
      <c r="H444" s="29" t="s">
        <v>23761</v>
      </c>
      <c r="I444">
        <v>14</v>
      </c>
      <c r="J444" t="s">
        <v>82</v>
      </c>
      <c r="K444" t="str">
        <f t="shared" si="12"/>
        <v>35,3539400,'PIRATININGA','-22.4167018','-49.1381979','544','402,409','PIRATININGANO','14',current_timestamp);</v>
      </c>
      <c r="L444" t="str">
        <f t="shared" si="13"/>
        <v>INSERT INTO municipio (cd_estado,cd_municipio,ds_municipio,vl_latitude,vl_longitude,vl_altitude,qt_area,ds_gentilico,nr_ddd,dt_registro)VALUES (35,3539400,'PIRATININGA','-22.4167018','-49.1381979','544','402,409','PIRATININGANO','14',current_timestamp);</v>
      </c>
    </row>
    <row r="445" spans="1:12" x14ac:dyDescent="0.25">
      <c r="A445">
        <v>35</v>
      </c>
      <c r="B445" s="21" t="s">
        <v>16419</v>
      </c>
      <c r="C445" s="39" t="s">
        <v>11812</v>
      </c>
      <c r="D445" s="3" t="s">
        <v>26332</v>
      </c>
      <c r="E445" s="3" t="s">
        <v>26333</v>
      </c>
      <c r="F445" s="3" t="s">
        <v>17897</v>
      </c>
      <c r="G445" s="21">
        <v>430.63799999999998</v>
      </c>
      <c r="H445" s="29" t="s">
        <v>22729</v>
      </c>
      <c r="I445">
        <v>16</v>
      </c>
      <c r="J445" t="s">
        <v>82</v>
      </c>
      <c r="K445" t="str">
        <f t="shared" si="12"/>
        <v>35,3539509,'PITANGUEIRAS','-21.0131975','-48.2209976','521','430,638','PITANGUEIRENSE','16',current_timestamp);</v>
      </c>
      <c r="L445" t="str">
        <f t="shared" si="13"/>
        <v>INSERT INTO municipio (cd_estado,cd_municipio,ds_municipio,vl_latitude,vl_longitude,vl_altitude,qt_area,ds_gentilico,nr_ddd,dt_registro)VALUES (35,3539509,'PITANGUEIRAS','-21.0131975','-48.2209976','521','430,638','PITANGUEIRENSE','16',current_timestamp);</v>
      </c>
    </row>
    <row r="446" spans="1:12" x14ac:dyDescent="0.25">
      <c r="A446">
        <v>35</v>
      </c>
      <c r="B446" s="21" t="s">
        <v>16420</v>
      </c>
      <c r="C446" s="39" t="s">
        <v>4783</v>
      </c>
      <c r="D446" s="3" t="s">
        <v>26334</v>
      </c>
      <c r="E446" s="3" t="s">
        <v>26335</v>
      </c>
      <c r="F446" s="3" t="s">
        <v>2622</v>
      </c>
      <c r="G446" s="21">
        <v>289.82499999999999</v>
      </c>
      <c r="H446" s="29" t="s">
        <v>5184</v>
      </c>
      <c r="I446">
        <v>18</v>
      </c>
      <c r="J446" t="s">
        <v>82</v>
      </c>
      <c r="K446" t="str">
        <f t="shared" si="12"/>
        <v>35,3539608,'PLANALTO','-21.03455908','-49.93067265','434','289,825','PLANALTENSE','18',current_timestamp);</v>
      </c>
      <c r="L446" t="str">
        <f t="shared" si="13"/>
        <v>INSERT INTO municipio (cd_estado,cd_municipio,ds_municipio,vl_latitude,vl_longitude,vl_altitude,qt_area,ds_gentilico,nr_ddd,dt_registro)VALUES (35,3539608,'PLANALTO','-21.03455908','-49.93067265','434','289,825','PLANALTENSE','18',current_timestamp);</v>
      </c>
    </row>
    <row r="447" spans="1:12" x14ac:dyDescent="0.25">
      <c r="A447">
        <v>35</v>
      </c>
      <c r="B447" s="21" t="s">
        <v>16421</v>
      </c>
      <c r="C447" s="39" t="s">
        <v>16422</v>
      </c>
      <c r="D447" s="3" t="s">
        <v>26334</v>
      </c>
      <c r="E447" s="3" t="s">
        <v>26335</v>
      </c>
      <c r="F447" s="3" t="s">
        <v>2622</v>
      </c>
      <c r="G447" s="21">
        <v>327.48</v>
      </c>
      <c r="H447" s="29" t="s">
        <v>22772</v>
      </c>
      <c r="I447">
        <v>18</v>
      </c>
      <c r="J447" t="s">
        <v>82</v>
      </c>
      <c r="K447" t="str">
        <f t="shared" si="12"/>
        <v>35,3539707,'PLATINA','-21.03455908','-49.93067265','434','327,48','PLATINENSE','18',current_timestamp);</v>
      </c>
      <c r="L447" t="str">
        <f t="shared" si="13"/>
        <v>INSERT INTO municipio (cd_estado,cd_municipio,ds_municipio,vl_latitude,vl_longitude,vl_altitude,qt_area,ds_gentilico,nr_ddd,dt_registro)VALUES (35,3539707,'PLATINA','-21.03455908','-49.93067265','434','327,48','PLATINENSE','18',current_timestamp);</v>
      </c>
    </row>
    <row r="448" spans="1:12" x14ac:dyDescent="0.25">
      <c r="A448">
        <v>35</v>
      </c>
      <c r="B448" s="21" t="s">
        <v>16423</v>
      </c>
      <c r="C448" s="39" t="s">
        <v>16424</v>
      </c>
      <c r="D448" s="3" t="s">
        <v>26336</v>
      </c>
      <c r="E448" s="3" t="s">
        <v>26337</v>
      </c>
      <c r="F448" s="3" t="s">
        <v>3903</v>
      </c>
      <c r="G448" s="21">
        <v>17.263999999999999</v>
      </c>
      <c r="H448" s="29" t="s">
        <v>23762</v>
      </c>
      <c r="I448">
        <v>11</v>
      </c>
      <c r="J448" t="s">
        <v>82</v>
      </c>
      <c r="K448" t="str">
        <f t="shared" si="12"/>
        <v>35,3539806,'POÁ','-23.5333071','-46.3472055','766','17,264','POAENSE','11',current_timestamp);</v>
      </c>
      <c r="L448" t="str">
        <f t="shared" si="13"/>
        <v>INSERT INTO municipio (cd_estado,cd_municipio,ds_municipio,vl_latitude,vl_longitude,vl_altitude,qt_area,ds_gentilico,nr_ddd,dt_registro)VALUES (35,3539806,'POÁ','-23.5333071','-46.3472055','766','17,264','POAENSE','11',current_timestamp);</v>
      </c>
    </row>
    <row r="449" spans="1:12" x14ac:dyDescent="0.25">
      <c r="A449">
        <v>35</v>
      </c>
      <c r="B449" s="21" t="s">
        <v>16425</v>
      </c>
      <c r="C449" s="39" t="s">
        <v>16426</v>
      </c>
      <c r="D449" s="3" t="s">
        <v>26338</v>
      </c>
      <c r="E449" s="3" t="s">
        <v>26339</v>
      </c>
      <c r="F449" s="3" t="s">
        <v>18594</v>
      </c>
      <c r="G449" s="21">
        <v>135.12</v>
      </c>
      <c r="H449" s="29" t="s">
        <v>23763</v>
      </c>
      <c r="I449">
        <v>17</v>
      </c>
      <c r="J449" t="s">
        <v>82</v>
      </c>
      <c r="K449" t="str">
        <f t="shared" si="12"/>
        <v>35,3539905,'POLONI','-20.78502479','-49.81499434','532','135,12','POLONIENSE','17',current_timestamp);</v>
      </c>
      <c r="L449" t="str">
        <f t="shared" si="13"/>
        <v>INSERT INTO municipio (cd_estado,cd_municipio,ds_municipio,vl_latitude,vl_longitude,vl_altitude,qt_area,ds_gentilico,nr_ddd,dt_registro)VALUES (35,3539905,'POLONI','-20.78502479','-49.81499434','532','135,12','POLONIENSE','17',current_timestamp);</v>
      </c>
    </row>
    <row r="450" spans="1:12" x14ac:dyDescent="0.25">
      <c r="A450">
        <v>35</v>
      </c>
      <c r="B450" s="21" t="s">
        <v>16427</v>
      </c>
      <c r="C450" s="39" t="s">
        <v>16428</v>
      </c>
      <c r="D450" s="3" t="s">
        <v>26340</v>
      </c>
      <c r="E450" s="3" t="s">
        <v>26341</v>
      </c>
      <c r="F450" s="3" t="s">
        <v>3475</v>
      </c>
      <c r="G450" s="21">
        <v>784.67399999999998</v>
      </c>
      <c r="H450" s="29" t="s">
        <v>23764</v>
      </c>
      <c r="I450">
        <v>14</v>
      </c>
      <c r="J450" t="s">
        <v>82</v>
      </c>
      <c r="K450" t="str">
        <f t="shared" ref="K450:K513" si="14">CONCATENATE(A450,",",B450,",'",C450,"','",D450,"','",E450,"','",F450,"','",G450,"','",H450,"','",I450,"',",J450,");")</f>
        <v>35,3540002,'POMPÉIA','-22.10067699','-50.18574311','595','784,674','POMPEIANO','14',current_timestamp);</v>
      </c>
      <c r="L450" t="str">
        <f t="shared" ref="L450:L513" si="15">CONCATENATE("INSERT INTO municipio (cd_estado,cd_municipio,ds_municipio,vl_latitude,vl_longitude,vl_altitude,qt_area,ds_gentilico,nr_ddd,dt_registro)VALUES (",K450)</f>
        <v>INSERT INTO municipio (cd_estado,cd_municipio,ds_municipio,vl_latitude,vl_longitude,vl_altitude,qt_area,ds_gentilico,nr_ddd,dt_registro)VALUES (35,3540002,'POMPÉIA','-22.10067699','-50.18574311','595','784,674','POMPEIANO','14',current_timestamp);</v>
      </c>
    </row>
    <row r="451" spans="1:12" x14ac:dyDescent="0.25">
      <c r="A451">
        <v>35</v>
      </c>
      <c r="B451" s="21" t="s">
        <v>16429</v>
      </c>
      <c r="C451" s="39" t="s">
        <v>16430</v>
      </c>
      <c r="D451" s="3" t="s">
        <v>26342</v>
      </c>
      <c r="E451" s="3" t="s">
        <v>26343</v>
      </c>
      <c r="F451" s="3" t="s">
        <v>2341</v>
      </c>
      <c r="G451" s="21">
        <v>183.399</v>
      </c>
      <c r="H451" s="29" t="s">
        <v>23765</v>
      </c>
      <c r="I451">
        <v>14</v>
      </c>
      <c r="J451" t="s">
        <v>82</v>
      </c>
      <c r="K451" t="str">
        <f t="shared" si="14"/>
        <v>35,3540101,'PONGAÍ','-21.73729155','-49.3580136','437','183,399','PONGAIENSE','14',current_timestamp);</v>
      </c>
      <c r="L451" t="str">
        <f t="shared" si="15"/>
        <v>INSERT INTO municipio (cd_estado,cd_municipio,ds_municipio,vl_latitude,vl_longitude,vl_altitude,qt_area,ds_gentilico,nr_ddd,dt_registro)VALUES (35,3540101,'PONGAÍ','-21.73729155','-49.3580136','437','183,399','PONGAIENSE','14',current_timestamp);</v>
      </c>
    </row>
    <row r="452" spans="1:12" x14ac:dyDescent="0.25">
      <c r="A452">
        <v>35</v>
      </c>
      <c r="B452" s="21" t="s">
        <v>16431</v>
      </c>
      <c r="C452" s="39" t="s">
        <v>16432</v>
      </c>
      <c r="D452" s="3" t="s">
        <v>26344</v>
      </c>
      <c r="E452" s="3" t="s">
        <v>26345</v>
      </c>
      <c r="F452" s="3" t="s">
        <v>3427</v>
      </c>
      <c r="G452" s="21">
        <v>356.37099999999998</v>
      </c>
      <c r="H452" s="29" t="s">
        <v>9074</v>
      </c>
      <c r="I452">
        <v>16</v>
      </c>
      <c r="J452" t="s">
        <v>82</v>
      </c>
      <c r="K452" t="str">
        <f t="shared" si="14"/>
        <v>35,3540200,'PONTAL','-21.02758923','-48.03578854','530','356,371','PONTALENSE','16',current_timestamp);</v>
      </c>
      <c r="L452" t="str">
        <f t="shared" si="15"/>
        <v>INSERT INTO municipio (cd_estado,cd_municipio,ds_municipio,vl_latitude,vl_longitude,vl_altitude,qt_area,ds_gentilico,nr_ddd,dt_registro)VALUES (35,3540200,'PONTAL','-21.02758923','-48.03578854','530','356,371','PONTALENSE','16',current_timestamp);</v>
      </c>
    </row>
    <row r="453" spans="1:12" x14ac:dyDescent="0.25">
      <c r="A453">
        <v>35</v>
      </c>
      <c r="B453" s="21" t="s">
        <v>16433</v>
      </c>
      <c r="C453" s="39" t="s">
        <v>16434</v>
      </c>
      <c r="D453" s="3" t="s">
        <v>26346</v>
      </c>
      <c r="E453" s="3" t="s">
        <v>26347</v>
      </c>
      <c r="F453" s="3" t="s">
        <v>7182</v>
      </c>
      <c r="G453" s="21">
        <v>209.52500000000001</v>
      </c>
      <c r="H453" s="29" t="s">
        <v>23766</v>
      </c>
      <c r="I453">
        <v>17</v>
      </c>
      <c r="J453" t="s">
        <v>82</v>
      </c>
      <c r="K453" t="str">
        <f t="shared" si="14"/>
        <v>35,3540259,'PONTALINDA','-20.439455','-50.525583','388','209,525','PANTALINDENSE','17',current_timestamp);</v>
      </c>
      <c r="L453" t="str">
        <f t="shared" si="15"/>
        <v>INSERT INTO municipio (cd_estado,cd_municipio,ds_municipio,vl_latitude,vl_longitude,vl_altitude,qt_area,ds_gentilico,nr_ddd,dt_registro)VALUES (35,3540259,'PONTALINDA','-20.439455','-50.525583','388','209,525','PANTALINDENSE','17',current_timestamp);</v>
      </c>
    </row>
    <row r="454" spans="1:12" x14ac:dyDescent="0.25">
      <c r="A454">
        <v>35</v>
      </c>
      <c r="B454" s="21" t="s">
        <v>16435</v>
      </c>
      <c r="C454" s="39" t="s">
        <v>16436</v>
      </c>
      <c r="D454" s="3" t="s">
        <v>26348</v>
      </c>
      <c r="E454" s="3" t="s">
        <v>26349</v>
      </c>
      <c r="F454" s="3" t="s">
        <v>1857</v>
      </c>
      <c r="G454" s="21">
        <v>217.505</v>
      </c>
      <c r="H454" s="29" t="s">
        <v>23767</v>
      </c>
      <c r="I454">
        <v>17</v>
      </c>
      <c r="J454" t="s">
        <v>82</v>
      </c>
      <c r="K454" t="str">
        <f t="shared" si="14"/>
        <v>35,3540309,'PONTES GESTAL','-20.18338903','-49.702878','452','217,505','PONTES-GESTALENSE','17',current_timestamp);</v>
      </c>
      <c r="L454" t="str">
        <f t="shared" si="15"/>
        <v>INSERT INTO municipio (cd_estado,cd_municipio,ds_municipio,vl_latitude,vl_longitude,vl_altitude,qt_area,ds_gentilico,nr_ddd,dt_registro)VALUES (35,3540309,'PONTES GESTAL','-20.18338903','-49.702878','452','217,505','PONTES-GESTALENSE','17',current_timestamp);</v>
      </c>
    </row>
    <row r="455" spans="1:12" x14ac:dyDescent="0.25">
      <c r="A455">
        <v>35</v>
      </c>
      <c r="B455" s="21" t="s">
        <v>16437</v>
      </c>
      <c r="C455" s="39" t="s">
        <v>16438</v>
      </c>
      <c r="D455" s="3" t="s">
        <v>26350</v>
      </c>
      <c r="E455" s="3" t="s">
        <v>26351</v>
      </c>
      <c r="F455" s="3" t="s">
        <v>2399</v>
      </c>
      <c r="G455" s="21">
        <v>315.93799999999999</v>
      </c>
      <c r="H455" s="29" t="s">
        <v>23768</v>
      </c>
      <c r="I455">
        <v>17</v>
      </c>
      <c r="J455" t="s">
        <v>82</v>
      </c>
      <c r="K455" t="str">
        <f t="shared" si="14"/>
        <v>35,3540408,'POPULINA','-19.94225825','-50.53791404','439','315,938','POPULINENSE','17',current_timestamp);</v>
      </c>
      <c r="L455" t="str">
        <f t="shared" si="15"/>
        <v>INSERT INTO municipio (cd_estado,cd_municipio,ds_municipio,vl_latitude,vl_longitude,vl_altitude,qt_area,ds_gentilico,nr_ddd,dt_registro)VALUES (35,3540408,'POPULINA','-19.94225825','-50.53791404','439','315,938','POPULINENSE','17',current_timestamp);</v>
      </c>
    </row>
    <row r="456" spans="1:12" x14ac:dyDescent="0.25">
      <c r="A456">
        <v>35</v>
      </c>
      <c r="B456" s="21" t="s">
        <v>16439</v>
      </c>
      <c r="C456" s="39" t="s">
        <v>16440</v>
      </c>
      <c r="D456" s="3" t="s">
        <v>26352</v>
      </c>
      <c r="E456" s="3" t="s">
        <v>26353</v>
      </c>
      <c r="F456" s="3" t="s">
        <v>3582</v>
      </c>
      <c r="G456" s="21">
        <v>265.68900000000002</v>
      </c>
      <c r="H456" s="29" t="s">
        <v>23769</v>
      </c>
      <c r="I456">
        <v>15</v>
      </c>
      <c r="J456" t="s">
        <v>82</v>
      </c>
      <c r="K456" t="str">
        <f t="shared" si="14"/>
        <v>35,3540507,'PORANGABA','-23.1761397','-48.1195158','533','265,689','PORANGABENSE','15',current_timestamp);</v>
      </c>
      <c r="L456" t="str">
        <f t="shared" si="15"/>
        <v>INSERT INTO municipio (cd_estado,cd_municipio,ds_municipio,vl_latitude,vl_longitude,vl_altitude,qt_area,ds_gentilico,nr_ddd,dt_registro)VALUES (35,3540507,'PORANGABA','-23.1761397','-48.1195158','533','265,689','PORANGABENSE','15',current_timestamp);</v>
      </c>
    </row>
    <row r="457" spans="1:12" x14ac:dyDescent="0.25">
      <c r="A457">
        <v>35</v>
      </c>
      <c r="B457" s="21" t="s">
        <v>16441</v>
      </c>
      <c r="C457" s="39" t="s">
        <v>16442</v>
      </c>
      <c r="D457" s="3" t="s">
        <v>26354</v>
      </c>
      <c r="E457" s="3" t="s">
        <v>26355</v>
      </c>
      <c r="F457" s="3" t="s">
        <v>3418</v>
      </c>
      <c r="G457" s="21">
        <v>556.70600000000002</v>
      </c>
      <c r="H457" s="29" t="s">
        <v>23770</v>
      </c>
      <c r="I457">
        <v>15</v>
      </c>
      <c r="J457" t="s">
        <v>82</v>
      </c>
      <c r="K457" t="str">
        <f t="shared" si="14"/>
        <v>35,3540606,'PORTO FELIZ','-23.21041278','-47.52107326','508','556,706','PORTO-FELICENSE','15',current_timestamp);</v>
      </c>
      <c r="L457" t="str">
        <f t="shared" si="15"/>
        <v>INSERT INTO municipio (cd_estado,cd_municipio,ds_municipio,vl_latitude,vl_longitude,vl_altitude,qt_area,ds_gentilico,nr_ddd,dt_registro)VALUES (35,3540606,'PORTO FELIZ','-23.21041278','-47.52107326','508','556,706','PORTO-FELICENSE','15',current_timestamp);</v>
      </c>
    </row>
    <row r="458" spans="1:12" x14ac:dyDescent="0.25">
      <c r="A458">
        <v>35</v>
      </c>
      <c r="B458" s="21" t="s">
        <v>16443</v>
      </c>
      <c r="C458" s="39" t="s">
        <v>16444</v>
      </c>
      <c r="D458" s="3" t="s">
        <v>26356</v>
      </c>
      <c r="E458" s="3" t="s">
        <v>26357</v>
      </c>
      <c r="F458" s="3" t="s">
        <v>24385</v>
      </c>
      <c r="G458" s="21">
        <v>244.90600000000001</v>
      </c>
      <c r="H458" s="29" t="s">
        <v>1208</v>
      </c>
      <c r="I458">
        <v>19</v>
      </c>
      <c r="J458" t="s">
        <v>82</v>
      </c>
      <c r="K458" t="str">
        <f t="shared" si="14"/>
        <v>35,3540705,'PORTO FERREIRA','-21.8421051','-47.4710798','565','244,906','FERREIRENSE','19',current_timestamp);</v>
      </c>
      <c r="L458" t="str">
        <f t="shared" si="15"/>
        <v>INSERT INTO municipio (cd_estado,cd_municipio,ds_municipio,vl_latitude,vl_longitude,vl_altitude,qt_area,ds_gentilico,nr_ddd,dt_registro)VALUES (35,3540705,'PORTO FERREIRA','-21.8421051','-47.4710798','565','244,906','FERREIRENSE','19',current_timestamp);</v>
      </c>
    </row>
    <row r="459" spans="1:12" x14ac:dyDescent="0.25">
      <c r="A459">
        <v>35</v>
      </c>
      <c r="B459" s="21" t="s">
        <v>16445</v>
      </c>
      <c r="C459" s="39" t="s">
        <v>16446</v>
      </c>
      <c r="D459" s="3" t="s">
        <v>26358</v>
      </c>
      <c r="E459" s="3" t="s">
        <v>26359</v>
      </c>
      <c r="F459" s="3" t="s">
        <v>17696</v>
      </c>
      <c r="G459" s="21">
        <v>44.468000000000004</v>
      </c>
      <c r="H459" s="29" t="s">
        <v>23771</v>
      </c>
      <c r="I459">
        <v>12</v>
      </c>
      <c r="J459" t="s">
        <v>82</v>
      </c>
      <c r="K459" t="str">
        <f t="shared" si="14"/>
        <v>35,3540754,'POTIM','-22.83888392','-45.25538921','536','44,468','POTINENSE','12',current_timestamp);</v>
      </c>
      <c r="L459" t="str">
        <f t="shared" si="15"/>
        <v>INSERT INTO municipio (cd_estado,cd_municipio,ds_municipio,vl_latitude,vl_longitude,vl_altitude,qt_area,ds_gentilico,nr_ddd,dt_registro)VALUES (35,3540754,'POTIM','-22.83888392','-45.25538921','536','44,468','POTINENSE','12',current_timestamp);</v>
      </c>
    </row>
    <row r="460" spans="1:12" x14ac:dyDescent="0.25">
      <c r="A460">
        <v>35</v>
      </c>
      <c r="B460" s="21" t="s">
        <v>16447</v>
      </c>
      <c r="C460" s="39" t="s">
        <v>16448</v>
      </c>
      <c r="D460" s="3" t="s">
        <v>26360</v>
      </c>
      <c r="E460" s="3" t="s">
        <v>26361</v>
      </c>
      <c r="F460" s="3" t="s">
        <v>9223</v>
      </c>
      <c r="G460" s="21">
        <v>342.49200000000002</v>
      </c>
      <c r="H460" s="29" t="s">
        <v>23772</v>
      </c>
      <c r="I460">
        <v>17</v>
      </c>
      <c r="J460" t="s">
        <v>82</v>
      </c>
      <c r="K460" t="str">
        <f t="shared" si="14"/>
        <v>35,3540804,'POTIRENDABA','-21.0438517','-49.37860966','482','342,492','POTIRENDABANO','17',current_timestamp);</v>
      </c>
      <c r="L460" t="str">
        <f t="shared" si="15"/>
        <v>INSERT INTO municipio (cd_estado,cd_municipio,ds_municipio,vl_latitude,vl_longitude,vl_altitude,qt_area,ds_gentilico,nr_ddd,dt_registro)VALUES (35,3540804,'POTIRENDABA','-21.0438517','-49.37860966','482','342,492','POTIRENDABANO','17',current_timestamp);</v>
      </c>
    </row>
    <row r="461" spans="1:12" x14ac:dyDescent="0.25">
      <c r="A461">
        <v>35</v>
      </c>
      <c r="B461" s="21" t="s">
        <v>16449</v>
      </c>
      <c r="C461" s="39" t="s">
        <v>16450</v>
      </c>
      <c r="D461" s="3" t="s">
        <v>26362</v>
      </c>
      <c r="E461" s="3" t="s">
        <v>26363</v>
      </c>
      <c r="F461" s="3" t="s">
        <v>1425</v>
      </c>
      <c r="G461" s="21">
        <v>63.054000000000002</v>
      </c>
      <c r="H461" s="29" t="s">
        <v>23773</v>
      </c>
      <c r="I461">
        <v>18</v>
      </c>
      <c r="J461" t="s">
        <v>82</v>
      </c>
      <c r="K461" t="str">
        <f t="shared" si="14"/>
        <v>35,3540853,'PRACINHA','-21.85285555','-51.08724117','385','63,054','PRACINHENSE','18',current_timestamp);</v>
      </c>
      <c r="L461" t="str">
        <f t="shared" si="15"/>
        <v>INSERT INTO municipio (cd_estado,cd_municipio,ds_municipio,vl_latitude,vl_longitude,vl_altitude,qt_area,ds_gentilico,nr_ddd,dt_registro)VALUES (35,3540853,'PRACINHA','-21.85285555','-51.08724117','385','63,054','PRACINHENSE','18',current_timestamp);</v>
      </c>
    </row>
    <row r="462" spans="1:12" x14ac:dyDescent="0.25">
      <c r="A462">
        <v>35</v>
      </c>
      <c r="B462" s="21" t="s">
        <v>16451</v>
      </c>
      <c r="C462" s="39" t="s">
        <v>16452</v>
      </c>
      <c r="D462" s="3" t="s">
        <v>26364</v>
      </c>
      <c r="E462" s="3" t="s">
        <v>26365</v>
      </c>
      <c r="F462" s="3" t="s">
        <v>3582</v>
      </c>
      <c r="G462" s="21">
        <v>167.37799999999999</v>
      </c>
      <c r="H462" s="29" t="s">
        <v>23774</v>
      </c>
      <c r="I462">
        <v>16</v>
      </c>
      <c r="J462" t="s">
        <v>82</v>
      </c>
      <c r="K462" t="str">
        <f t="shared" si="14"/>
        <v>35,3540903,'PRADÓPOLIS','-21.35897634','-48.07231044','533','167,378','PRADOPOLENSE','16',current_timestamp);</v>
      </c>
      <c r="L462" t="str">
        <f t="shared" si="15"/>
        <v>INSERT INTO municipio (cd_estado,cd_municipio,ds_municipio,vl_latitude,vl_longitude,vl_altitude,qt_area,ds_gentilico,nr_ddd,dt_registro)VALUES (35,3540903,'PRADÓPOLIS','-21.35897634','-48.07231044','533','167,378','PRADOPOLENSE','16',current_timestamp);</v>
      </c>
    </row>
    <row r="463" spans="1:12" x14ac:dyDescent="0.25">
      <c r="A463">
        <v>35</v>
      </c>
      <c r="B463" s="21" t="s">
        <v>16453</v>
      </c>
      <c r="C463" s="39" t="s">
        <v>15393</v>
      </c>
      <c r="D463" s="3" t="s">
        <v>26366</v>
      </c>
      <c r="E463" s="3" t="s">
        <v>26367</v>
      </c>
      <c r="F463" s="3" t="s">
        <v>490</v>
      </c>
      <c r="G463" s="21">
        <v>149.25299999999999</v>
      </c>
      <c r="H463" s="29" t="s">
        <v>23341</v>
      </c>
      <c r="I463">
        <v>13</v>
      </c>
      <c r="J463" t="s">
        <v>82</v>
      </c>
      <c r="K463" t="str">
        <f t="shared" si="14"/>
        <v>35,3541000,'PRAIA GRANDE','-24.0083846','-46.4123524','10','149,253','PRAIA-GRANDENSE','13',current_timestamp);</v>
      </c>
      <c r="L463" t="str">
        <f t="shared" si="15"/>
        <v>INSERT INTO municipio (cd_estado,cd_municipio,ds_municipio,vl_latitude,vl_longitude,vl_altitude,qt_area,ds_gentilico,nr_ddd,dt_registro)VALUES (35,3541000,'PRAIA GRANDE','-24.0083846','-46.4123524','10','149,253','PRAIA-GRANDENSE','13',current_timestamp);</v>
      </c>
    </row>
    <row r="464" spans="1:12" x14ac:dyDescent="0.25">
      <c r="A464">
        <v>35</v>
      </c>
      <c r="B464" s="21" t="s">
        <v>16454</v>
      </c>
      <c r="C464" s="39" t="s">
        <v>16455</v>
      </c>
      <c r="D464" s="3" t="s">
        <v>26368</v>
      </c>
      <c r="E464" s="3" t="s">
        <v>26369</v>
      </c>
      <c r="F464" s="3" t="s">
        <v>3504</v>
      </c>
      <c r="G464" s="21">
        <v>175.1</v>
      </c>
      <c r="H464" s="29" t="s">
        <v>23775</v>
      </c>
      <c r="I464">
        <v>14</v>
      </c>
      <c r="J464" t="s">
        <v>82</v>
      </c>
      <c r="K464" t="str">
        <f t="shared" si="14"/>
        <v>35,3541059,'PRATÂNIA','-22.811182','-48.6635224','708','175,1','PRATINO','14',current_timestamp);</v>
      </c>
      <c r="L464" t="str">
        <f t="shared" si="15"/>
        <v>INSERT INTO municipio (cd_estado,cd_municipio,ds_municipio,vl_latitude,vl_longitude,vl_altitude,qt_area,ds_gentilico,nr_ddd,dt_registro)VALUES (35,3541059,'PRATÂNIA','-22.811182','-48.6635224','708','175,1','PRATINO','14',current_timestamp);</v>
      </c>
    </row>
    <row r="465" spans="1:12" x14ac:dyDescent="0.25">
      <c r="A465">
        <v>35</v>
      </c>
      <c r="B465" s="21" t="s">
        <v>16456</v>
      </c>
      <c r="C465" s="39" t="s">
        <v>16457</v>
      </c>
      <c r="D465" s="3" t="s">
        <v>26370</v>
      </c>
      <c r="E465" s="3" t="s">
        <v>26371</v>
      </c>
      <c r="F465" s="3" t="s">
        <v>162</v>
      </c>
      <c r="G465" s="21">
        <v>286.642</v>
      </c>
      <c r="H465" s="29" t="s">
        <v>22603</v>
      </c>
      <c r="I465">
        <v>14</v>
      </c>
      <c r="J465" t="s">
        <v>82</v>
      </c>
      <c r="K465" t="str">
        <f t="shared" si="14"/>
        <v>35,3541109,'PRESIDENTE ALVES','-22.1000085','-49.4379792','575','286,642','ALVENSE','14',current_timestamp);</v>
      </c>
      <c r="L465" t="str">
        <f t="shared" si="15"/>
        <v>INSERT INTO municipio (cd_estado,cd_municipio,ds_municipio,vl_latitude,vl_longitude,vl_altitude,qt_area,ds_gentilico,nr_ddd,dt_registro)VALUES (35,3541109,'PRESIDENTE ALVES','-22.1000085','-49.4379792','575','286,642','ALVENSE','14',current_timestamp);</v>
      </c>
    </row>
    <row r="466" spans="1:12" x14ac:dyDescent="0.25">
      <c r="A466">
        <v>35</v>
      </c>
      <c r="B466" s="21" t="s">
        <v>16458</v>
      </c>
      <c r="C466" s="39" t="s">
        <v>13578</v>
      </c>
      <c r="D466" s="3" t="s">
        <v>26372</v>
      </c>
      <c r="E466" s="3" t="s">
        <v>26373</v>
      </c>
      <c r="F466" s="3" t="s">
        <v>2399</v>
      </c>
      <c r="G466" s="21">
        <v>749.23299999999995</v>
      </c>
      <c r="H466" s="29" t="s">
        <v>6701</v>
      </c>
      <c r="I466">
        <v>18</v>
      </c>
      <c r="J466" t="s">
        <v>82</v>
      </c>
      <c r="K466" t="str">
        <f t="shared" si="14"/>
        <v>35,3541208,'PRESIDENTE BERNARDES','-22.008392','-51.556174','439','749,233','BERNARDENSE','18',current_timestamp);</v>
      </c>
      <c r="L466" t="str">
        <f t="shared" si="15"/>
        <v>INSERT INTO municipio (cd_estado,cd_municipio,ds_municipio,vl_latitude,vl_longitude,vl_altitude,qt_area,ds_gentilico,nr_ddd,dt_registro)VALUES (35,3541208,'PRESIDENTE BERNARDES','-22.008392','-51.556174','439','749,233','BERNARDENSE','18',current_timestamp);</v>
      </c>
    </row>
    <row r="467" spans="1:12" x14ac:dyDescent="0.25">
      <c r="A467">
        <v>35</v>
      </c>
      <c r="B467" s="21" t="s">
        <v>16459</v>
      </c>
      <c r="C467" s="39" t="s">
        <v>16460</v>
      </c>
      <c r="D467" s="3" t="s">
        <v>26374</v>
      </c>
      <c r="E467" s="3" t="s">
        <v>26375</v>
      </c>
      <c r="F467" s="3" t="s">
        <v>6081</v>
      </c>
      <c r="G467" s="21">
        <v>1260.2809999999999</v>
      </c>
      <c r="H467" s="29" t="s">
        <v>23776</v>
      </c>
      <c r="I467">
        <v>18</v>
      </c>
      <c r="J467" t="s">
        <v>82</v>
      </c>
      <c r="K467" t="str">
        <f t="shared" si="14"/>
        <v>35,3541307,'PRESIDENTE EPITÁCIO','-21.7649805','-52.111204','307','1260,281','EPITACIANO','18',current_timestamp);</v>
      </c>
      <c r="L467" t="str">
        <f t="shared" si="15"/>
        <v>INSERT INTO municipio (cd_estado,cd_municipio,ds_municipio,vl_latitude,vl_longitude,vl_altitude,qt_area,ds_gentilico,nr_ddd,dt_registro)VALUES (35,3541307,'PRESIDENTE EPITÁCIO','-21.7649805','-52.111204','307','1260,281','EPITACIANO','18',current_timestamp);</v>
      </c>
    </row>
    <row r="468" spans="1:12" x14ac:dyDescent="0.25">
      <c r="A468">
        <v>35</v>
      </c>
      <c r="B468" s="21" t="s">
        <v>16461</v>
      </c>
      <c r="C468" s="39" t="s">
        <v>16462</v>
      </c>
      <c r="D468" s="3" t="s">
        <v>26376</v>
      </c>
      <c r="E468" s="3" t="s">
        <v>26377</v>
      </c>
      <c r="F468" s="3" t="s">
        <v>21009</v>
      </c>
      <c r="G468" s="21">
        <v>560.63699999999994</v>
      </c>
      <c r="H468" s="29" t="s">
        <v>17322</v>
      </c>
      <c r="I468">
        <v>18</v>
      </c>
      <c r="J468" t="s">
        <v>82</v>
      </c>
      <c r="K468" t="str">
        <f t="shared" si="14"/>
        <v>35,3541406,'PRESIDENTE PRUDENTE','-22.1206325','-51.3924578','451','560,637','PRUDENTINO','18',current_timestamp);</v>
      </c>
      <c r="L468" t="str">
        <f t="shared" si="15"/>
        <v>INSERT INTO municipio (cd_estado,cd_municipio,ds_municipio,vl_latitude,vl_longitude,vl_altitude,qt_area,ds_gentilico,nr_ddd,dt_registro)VALUES (35,3541406,'PRESIDENTE PRUDENTE','-22.1206325','-51.3924578','451','560,637','PRUDENTINO','18',current_timestamp);</v>
      </c>
    </row>
    <row r="469" spans="1:12" x14ac:dyDescent="0.25">
      <c r="A469">
        <v>35</v>
      </c>
      <c r="B469" s="21" t="s">
        <v>16463</v>
      </c>
      <c r="C469" s="39" t="s">
        <v>16464</v>
      </c>
      <c r="D469" s="3" t="s">
        <v>26378</v>
      </c>
      <c r="E469" s="3" t="s">
        <v>26379</v>
      </c>
      <c r="F469" s="3" t="s">
        <v>20555</v>
      </c>
      <c r="G469" s="21">
        <v>755.20299999999997</v>
      </c>
      <c r="H469" s="29" t="s">
        <v>23777</v>
      </c>
      <c r="I469">
        <v>18</v>
      </c>
      <c r="J469" t="s">
        <v>82</v>
      </c>
      <c r="K469" t="str">
        <f t="shared" si="14"/>
        <v>35,3541505,'PRESIDENTE VENCESLAU','-21.8733862','-51.8447135','420','755,203','VENCESLAUENSE','18',current_timestamp);</v>
      </c>
      <c r="L469" t="str">
        <f t="shared" si="15"/>
        <v>INSERT INTO municipio (cd_estado,cd_municipio,ds_municipio,vl_latitude,vl_longitude,vl_altitude,qt_area,ds_gentilico,nr_ddd,dt_registro)VALUES (35,3541505,'PRESIDENTE VENCESLAU','-21.8733862','-51.8447135','420','755,203','VENCESLAUENSE','18',current_timestamp);</v>
      </c>
    </row>
    <row r="470" spans="1:12" x14ac:dyDescent="0.25">
      <c r="A470">
        <v>35</v>
      </c>
      <c r="B470" s="21" t="s">
        <v>16465</v>
      </c>
      <c r="C470" s="39" t="s">
        <v>16466</v>
      </c>
      <c r="D470" s="3" t="s">
        <v>26380</v>
      </c>
      <c r="E470" s="3" t="s">
        <v>26381</v>
      </c>
      <c r="F470" s="3" t="s">
        <v>20840</v>
      </c>
      <c r="G470" s="21">
        <v>779.2</v>
      </c>
      <c r="H470" s="29" t="s">
        <v>23778</v>
      </c>
      <c r="I470">
        <v>14</v>
      </c>
      <c r="J470" t="s">
        <v>82</v>
      </c>
      <c r="K470" t="str">
        <f t="shared" si="14"/>
        <v>35,3541604,'PROMISSÃO','-21.535544','-49.8599533','428','779,2','PROMISSENSE','14',current_timestamp);</v>
      </c>
      <c r="L470" t="str">
        <f t="shared" si="15"/>
        <v>INSERT INTO municipio (cd_estado,cd_municipio,ds_municipio,vl_latitude,vl_longitude,vl_altitude,qt_area,ds_gentilico,nr_ddd,dt_registro)VALUES (35,3541604,'PROMISSÃO','-21.535544','-49.8599533','428','779,2','PROMISSENSE','14',current_timestamp);</v>
      </c>
    </row>
    <row r="471" spans="1:12" x14ac:dyDescent="0.25">
      <c r="A471">
        <v>35</v>
      </c>
      <c r="B471" s="21" t="s">
        <v>16467</v>
      </c>
      <c r="C471" s="39" t="s">
        <v>16468</v>
      </c>
      <c r="D471" s="3" t="s">
        <v>26382</v>
      </c>
      <c r="E471" s="3" t="s">
        <v>26383</v>
      </c>
      <c r="F471" s="3" t="s">
        <v>20492</v>
      </c>
      <c r="G471" s="21">
        <v>205.672</v>
      </c>
      <c r="H471" s="29" t="s">
        <v>23779</v>
      </c>
      <c r="I471">
        <v>15</v>
      </c>
      <c r="J471" t="s">
        <v>82</v>
      </c>
      <c r="K471" t="str">
        <f t="shared" si="14"/>
        <v>35,3541653,'QUADRA','-23.2998583','-48.0546302','630','205,672','QUADRENSE','15',current_timestamp);</v>
      </c>
      <c r="L471" t="str">
        <f t="shared" si="15"/>
        <v>INSERT INTO municipio (cd_estado,cd_municipio,ds_municipio,vl_latitude,vl_longitude,vl_altitude,qt_area,ds_gentilico,nr_ddd,dt_registro)VALUES (35,3541653,'QUADRA','-23.2998583','-48.0546302','630','205,672','QUADRENSE','15',current_timestamp);</v>
      </c>
    </row>
    <row r="472" spans="1:12" x14ac:dyDescent="0.25">
      <c r="A472">
        <v>35</v>
      </c>
      <c r="B472" s="21" t="s">
        <v>16469</v>
      </c>
      <c r="C472" s="39" t="s">
        <v>16470</v>
      </c>
      <c r="D472" s="3" t="s">
        <v>26384</v>
      </c>
      <c r="E472" s="3" t="s">
        <v>26385</v>
      </c>
      <c r="F472" s="3" t="s">
        <v>9978</v>
      </c>
      <c r="G472" s="21">
        <v>651.34100000000001</v>
      </c>
      <c r="H472" s="29" t="s">
        <v>23780</v>
      </c>
      <c r="I472">
        <v>18</v>
      </c>
      <c r="J472" t="s">
        <v>82</v>
      </c>
      <c r="K472" t="str">
        <f t="shared" si="14"/>
        <v>35,3541703,'QUATÁ','-22.24616463','-50.70177555','542','651,341','QUATAENSE','18',current_timestamp);</v>
      </c>
      <c r="L472" t="str">
        <f t="shared" si="15"/>
        <v>INSERT INTO municipio (cd_estado,cd_municipio,ds_municipio,vl_latitude,vl_longitude,vl_altitude,qt_area,ds_gentilico,nr_ddd,dt_registro)VALUES (35,3541703,'QUATÁ','-22.24616463','-50.70177555','542','651,341','QUATAENSE','18',current_timestamp);</v>
      </c>
    </row>
    <row r="473" spans="1:12" x14ac:dyDescent="0.25">
      <c r="A473">
        <v>35</v>
      </c>
      <c r="B473" s="21" t="s">
        <v>16471</v>
      </c>
      <c r="C473" s="39" t="s">
        <v>16472</v>
      </c>
      <c r="D473" s="3" t="s">
        <v>26386</v>
      </c>
      <c r="E473" s="3" t="s">
        <v>26387</v>
      </c>
      <c r="F473" s="3" t="s">
        <v>2948</v>
      </c>
      <c r="G473" s="21">
        <v>234.91399999999999</v>
      </c>
      <c r="H473" s="29" t="s">
        <v>23781</v>
      </c>
      <c r="I473">
        <v>14</v>
      </c>
      <c r="J473" t="s">
        <v>82</v>
      </c>
      <c r="K473" t="str">
        <f t="shared" si="14"/>
        <v>35,3541802,'QUEIROZ','-21.7967311','-50.2416758','414','234,914','QUEIROZENSE','14',current_timestamp);</v>
      </c>
      <c r="L473" t="str">
        <f t="shared" si="15"/>
        <v>INSERT INTO municipio (cd_estado,cd_municipio,ds_municipio,vl_latitude,vl_longitude,vl_altitude,qt_area,ds_gentilico,nr_ddd,dt_registro)VALUES (35,3541802,'QUEIROZ','-21.7967311','-50.2416758','414','234,914','QUEIROZENSE','14',current_timestamp);</v>
      </c>
    </row>
    <row r="474" spans="1:12" x14ac:dyDescent="0.25">
      <c r="A474">
        <v>35</v>
      </c>
      <c r="B474" s="21" t="s">
        <v>16473</v>
      </c>
      <c r="C474" s="39" t="s">
        <v>16474</v>
      </c>
      <c r="D474" s="3" t="s">
        <v>26388</v>
      </c>
      <c r="E474" s="3" t="s">
        <v>26389</v>
      </c>
      <c r="F474" s="3" t="s">
        <v>20820</v>
      </c>
      <c r="G474" s="21">
        <v>249.399</v>
      </c>
      <c r="H474" s="29" t="s">
        <v>23782</v>
      </c>
      <c r="I474">
        <v>12</v>
      </c>
      <c r="J474" t="s">
        <v>82</v>
      </c>
      <c r="K474" t="str">
        <f t="shared" si="14"/>
        <v>35,3541901,'QUELUZ','-22.53701576','-44.77396488','484','249,399','QUELUZENSE','12',current_timestamp);</v>
      </c>
      <c r="L474" t="str">
        <f t="shared" si="15"/>
        <v>INSERT INTO municipio (cd_estado,cd_municipio,ds_municipio,vl_latitude,vl_longitude,vl_altitude,qt_area,ds_gentilico,nr_ddd,dt_registro)VALUES (35,3541901,'QUELUZ','-22.53701576','-44.77396488','484','249,399','QUELUZENSE','12',current_timestamp);</v>
      </c>
    </row>
    <row r="475" spans="1:12" x14ac:dyDescent="0.25">
      <c r="A475">
        <v>35</v>
      </c>
      <c r="B475" s="21" t="s">
        <v>16475</v>
      </c>
      <c r="C475" s="39" t="s">
        <v>16476</v>
      </c>
      <c r="D475" s="3" t="s">
        <v>26390</v>
      </c>
      <c r="E475" s="3" t="s">
        <v>26391</v>
      </c>
      <c r="F475" s="3" t="s">
        <v>9190</v>
      </c>
      <c r="G475" s="21">
        <v>318.93700000000001</v>
      </c>
      <c r="H475" s="29" t="s">
        <v>23783</v>
      </c>
      <c r="I475">
        <v>14</v>
      </c>
      <c r="J475" t="s">
        <v>82</v>
      </c>
      <c r="K475" t="str">
        <f t="shared" si="14"/>
        <v>35,3542008,'QUINTANA','-22.0692382','-50.3069779','599','318,937','QUINTANENSE','14',current_timestamp);</v>
      </c>
      <c r="L475" t="str">
        <f t="shared" si="15"/>
        <v>INSERT INTO municipio (cd_estado,cd_municipio,ds_municipio,vl_latitude,vl_longitude,vl_altitude,qt_area,ds_gentilico,nr_ddd,dt_registro)VALUES (35,3542008,'QUINTANA','-22.0692382','-50.3069779','599','318,937','QUINTANENSE','14',current_timestamp);</v>
      </c>
    </row>
    <row r="476" spans="1:12" x14ac:dyDescent="0.25">
      <c r="A476">
        <v>35</v>
      </c>
      <c r="B476" s="21" t="s">
        <v>16477</v>
      </c>
      <c r="C476" s="39" t="s">
        <v>16478</v>
      </c>
      <c r="D476" s="3" t="s">
        <v>26392</v>
      </c>
      <c r="E476" s="3" t="s">
        <v>26393</v>
      </c>
      <c r="F476" s="3" t="s">
        <v>21989</v>
      </c>
      <c r="G476" s="21">
        <v>121.645</v>
      </c>
      <c r="H476" s="29" t="s">
        <v>23784</v>
      </c>
      <c r="I476">
        <v>19</v>
      </c>
      <c r="J476" t="s">
        <v>82</v>
      </c>
      <c r="K476" t="str">
        <f t="shared" si="14"/>
        <v>35,3542107,'RAFARD','-22.99501964','-47.51007557','558','121,645','RAFARDENSE','19',current_timestamp);</v>
      </c>
      <c r="L476" t="str">
        <f t="shared" si="15"/>
        <v>INSERT INTO municipio (cd_estado,cd_municipio,ds_municipio,vl_latitude,vl_longitude,vl_altitude,qt_area,ds_gentilico,nr_ddd,dt_registro)VALUES (35,3542107,'RAFARD','-22.99501964','-47.51007557','558','121,645','RAFARDENSE','19',current_timestamp);</v>
      </c>
    </row>
    <row r="477" spans="1:12" x14ac:dyDescent="0.25">
      <c r="A477">
        <v>35</v>
      </c>
      <c r="B477" s="21" t="s">
        <v>16479</v>
      </c>
      <c r="C477" s="39" t="s">
        <v>16480</v>
      </c>
      <c r="D477" s="3" t="s">
        <v>26394</v>
      </c>
      <c r="E477" s="3" t="s">
        <v>26395</v>
      </c>
      <c r="F477" s="3" t="s">
        <v>2218</v>
      </c>
      <c r="G477" s="21">
        <v>1587.498</v>
      </c>
      <c r="H477" s="29" t="s">
        <v>23785</v>
      </c>
      <c r="I477">
        <v>18</v>
      </c>
      <c r="J477" t="s">
        <v>82</v>
      </c>
      <c r="K477" t="str">
        <f t="shared" si="14"/>
        <v>35,3542206,'RANCHARIA','-22.23011643','-50.89463711','516','1587,498','RANCHARIENSE','18',current_timestamp);</v>
      </c>
      <c r="L477" t="str">
        <f t="shared" si="15"/>
        <v>INSERT INTO municipio (cd_estado,cd_municipio,ds_municipio,vl_latitude,vl_longitude,vl_altitude,qt_area,ds_gentilico,nr_ddd,dt_registro)VALUES (35,3542206,'RANCHARIA','-22.23011643','-50.89463711','516','1587,498','RANCHARIENSE','18',current_timestamp);</v>
      </c>
    </row>
    <row r="478" spans="1:12" x14ac:dyDescent="0.25">
      <c r="A478">
        <v>35</v>
      </c>
      <c r="B478" s="21" t="s">
        <v>16481</v>
      </c>
      <c r="C478" s="39" t="s">
        <v>16482</v>
      </c>
      <c r="D478" s="3" t="s">
        <v>26396</v>
      </c>
      <c r="E478" s="3" t="s">
        <v>26397</v>
      </c>
      <c r="F478" s="3" t="s">
        <v>17626</v>
      </c>
      <c r="G478" s="21">
        <v>309.44099999999997</v>
      </c>
      <c r="H478" s="29" t="s">
        <v>23786</v>
      </c>
      <c r="I478">
        <v>12</v>
      </c>
      <c r="J478" t="s">
        <v>82</v>
      </c>
      <c r="K478" t="str">
        <f t="shared" si="14"/>
        <v>35,3542305,'REDENÇÃO DA SERRA','-23.26165245','-45.53142071','727','309,441','RENDENCENSE','12',current_timestamp);</v>
      </c>
      <c r="L478" t="str">
        <f t="shared" si="15"/>
        <v>INSERT INTO municipio (cd_estado,cd_municipio,ds_municipio,vl_latitude,vl_longitude,vl_altitude,qt_area,ds_gentilico,nr_ddd,dt_registro)VALUES (35,3542305,'REDENÇÃO DA SERRA','-23.26165245','-45.53142071','727','309,441','RENDENCENSE','12',current_timestamp);</v>
      </c>
    </row>
    <row r="479" spans="1:12" x14ac:dyDescent="0.25">
      <c r="A479">
        <v>35</v>
      </c>
      <c r="B479" s="21" t="s">
        <v>16483</v>
      </c>
      <c r="C479" s="39" t="s">
        <v>16484</v>
      </c>
      <c r="D479" s="3" t="s">
        <v>26398</v>
      </c>
      <c r="E479" s="3" t="s">
        <v>26399</v>
      </c>
      <c r="F479" s="3" t="s">
        <v>19377</v>
      </c>
      <c r="G479" s="21">
        <v>263.27999999999997</v>
      </c>
      <c r="H479" s="29" t="s">
        <v>23787</v>
      </c>
      <c r="I479">
        <v>18</v>
      </c>
      <c r="J479" t="s">
        <v>82</v>
      </c>
      <c r="K479" t="str">
        <f t="shared" si="14"/>
        <v>35,3542404,'REGENTE FEIJÓ','-22.2182773','-51.305563','489','263,28','REGENTENSE','18',current_timestamp);</v>
      </c>
      <c r="L479" t="str">
        <f t="shared" si="15"/>
        <v>INSERT INTO municipio (cd_estado,cd_municipio,ds_municipio,vl_latitude,vl_longitude,vl_altitude,qt_area,ds_gentilico,nr_ddd,dt_registro)VALUES (35,3542404,'REGENTE FEIJÓ','-22.2182773','-51.305563','489','263,28','REGENTENSE','18',current_timestamp);</v>
      </c>
    </row>
    <row r="480" spans="1:12" x14ac:dyDescent="0.25">
      <c r="A480">
        <v>35</v>
      </c>
      <c r="B480" s="21" t="s">
        <v>16485</v>
      </c>
      <c r="C480" s="39" t="s">
        <v>16486</v>
      </c>
      <c r="D480" s="3" t="s">
        <v>26400</v>
      </c>
      <c r="E480" s="3" t="s">
        <v>26401</v>
      </c>
      <c r="F480" s="3" t="s">
        <v>1665</v>
      </c>
      <c r="G480" s="21">
        <v>410.40600000000001</v>
      </c>
      <c r="H480" s="29" t="s">
        <v>23788</v>
      </c>
      <c r="I480">
        <v>14</v>
      </c>
      <c r="J480" t="s">
        <v>82</v>
      </c>
      <c r="K480" t="str">
        <f t="shared" si="14"/>
        <v>35,3542503,'REGINÓPOLIS','-21.88876144','-49.22518419','418','410,406','REGINOPOLITANO','14',current_timestamp);</v>
      </c>
      <c r="L480" t="str">
        <f t="shared" si="15"/>
        <v>INSERT INTO municipio (cd_estado,cd_municipio,ds_municipio,vl_latitude,vl_longitude,vl_altitude,qt_area,ds_gentilico,nr_ddd,dt_registro)VALUES (35,3542503,'REGINÓPOLIS','-21.88876144','-49.22518419','418','410,406','REGINOPOLITANO','14',current_timestamp);</v>
      </c>
    </row>
    <row r="481" spans="1:12" x14ac:dyDescent="0.25">
      <c r="A481">
        <v>35</v>
      </c>
      <c r="B481" s="21" t="s">
        <v>16487</v>
      </c>
      <c r="C481" s="39" t="s">
        <v>16488</v>
      </c>
      <c r="D481" s="3" t="s">
        <v>26402</v>
      </c>
      <c r="E481" s="3" t="s">
        <v>26403</v>
      </c>
      <c r="F481" s="3" t="s">
        <v>2773</v>
      </c>
      <c r="G481" s="21">
        <v>722.20100000000002</v>
      </c>
      <c r="H481" s="29" t="s">
        <v>23789</v>
      </c>
      <c r="I481">
        <v>13</v>
      </c>
      <c r="J481" t="s">
        <v>82</v>
      </c>
      <c r="K481" t="str">
        <f t="shared" si="14"/>
        <v>35,3542602,'REGISTRO','-24.50048524','-47.84462214','24','722,201','REGISTRENSE','13',current_timestamp);</v>
      </c>
      <c r="L481" t="str">
        <f t="shared" si="15"/>
        <v>INSERT INTO municipio (cd_estado,cd_municipio,ds_municipio,vl_latitude,vl_longitude,vl_altitude,qt_area,ds_gentilico,nr_ddd,dt_registro)VALUES (35,3542602,'REGISTRO','-24.50048524','-47.84462214','24','722,201','REGISTRENSE','13',current_timestamp);</v>
      </c>
    </row>
    <row r="482" spans="1:12" x14ac:dyDescent="0.25">
      <c r="A482">
        <v>35</v>
      </c>
      <c r="B482" s="21" t="s">
        <v>16489</v>
      </c>
      <c r="C482" s="39" t="s">
        <v>16490</v>
      </c>
      <c r="D482" s="3" t="s">
        <v>26404</v>
      </c>
      <c r="E482" s="3" t="s">
        <v>26405</v>
      </c>
      <c r="F482" s="3" t="s">
        <v>17973</v>
      </c>
      <c r="G482" s="21">
        <v>245.74600000000001</v>
      </c>
      <c r="H482" s="29" t="s">
        <v>23075</v>
      </c>
      <c r="I482">
        <v>16</v>
      </c>
      <c r="J482" t="s">
        <v>82</v>
      </c>
      <c r="K482" t="str">
        <f t="shared" si="14"/>
        <v>35,3542701,'RESTINGA','-20.60202473','-47.48365287','900','245,746','RESTINGUENSE','16',current_timestamp);</v>
      </c>
      <c r="L482" t="str">
        <f t="shared" si="15"/>
        <v>INSERT INTO municipio (cd_estado,cd_municipio,ds_municipio,vl_latitude,vl_longitude,vl_altitude,qt_area,ds_gentilico,nr_ddd,dt_registro)VALUES (35,3542701,'RESTINGA','-20.60202473','-47.48365287','900','245,746','RESTINGUENSE','16',current_timestamp);</v>
      </c>
    </row>
    <row r="483" spans="1:12" x14ac:dyDescent="0.25">
      <c r="A483">
        <v>35</v>
      </c>
      <c r="B483" s="21" t="s">
        <v>16491</v>
      </c>
      <c r="C483" s="39" t="s">
        <v>16492</v>
      </c>
      <c r="D483" s="3" t="s">
        <v>26406</v>
      </c>
      <c r="E483" s="3" t="s">
        <v>26407</v>
      </c>
      <c r="F483" s="3" t="s">
        <v>2070</v>
      </c>
      <c r="G483" s="21">
        <v>335.74799999999999</v>
      </c>
      <c r="H483" s="29" t="s">
        <v>5203</v>
      </c>
      <c r="I483">
        <v>15</v>
      </c>
      <c r="J483" t="s">
        <v>82</v>
      </c>
      <c r="K483" t="str">
        <f t="shared" si="14"/>
        <v>35,3542800,'RIBEIRA','-24.6574507','-49.0080142','179','335,748','RIBEIRENSE','15',current_timestamp);</v>
      </c>
      <c r="L483" t="str">
        <f t="shared" si="15"/>
        <v>INSERT INTO municipio (cd_estado,cd_municipio,ds_municipio,vl_latitude,vl_longitude,vl_altitude,qt_area,ds_gentilico,nr_ddd,dt_registro)VALUES (35,3542800,'RIBEIRA','-24.6574507','-49.0080142','179','335,748','RIBEIRENSE','15',current_timestamp);</v>
      </c>
    </row>
    <row r="484" spans="1:12" x14ac:dyDescent="0.25">
      <c r="A484">
        <v>35</v>
      </c>
      <c r="B484" s="21" t="s">
        <v>16493</v>
      </c>
      <c r="C484" s="39" t="s">
        <v>16494</v>
      </c>
      <c r="D484" s="3" t="s">
        <v>26408</v>
      </c>
      <c r="E484" s="3" t="s">
        <v>26409</v>
      </c>
      <c r="F484" s="3" t="s">
        <v>3528</v>
      </c>
      <c r="G484" s="21">
        <v>471.553</v>
      </c>
      <c r="H484" s="29" t="s">
        <v>23790</v>
      </c>
      <c r="I484">
        <v>16</v>
      </c>
      <c r="J484" t="s">
        <v>82</v>
      </c>
      <c r="K484" t="str">
        <f t="shared" si="14"/>
        <v>35,3542909,'RIBEIRÃO BONITO','-22.06840014','-48.17648649','591','471,553','RIBEIRÃO-BONITENSE','16',current_timestamp);</v>
      </c>
      <c r="L484" t="str">
        <f t="shared" si="15"/>
        <v>INSERT INTO municipio (cd_estado,cd_municipio,ds_municipio,vl_latitude,vl_longitude,vl_altitude,qt_area,ds_gentilico,nr_ddd,dt_registro)VALUES (35,3542909,'RIBEIRÃO BONITO','-22.06840014','-48.17648649','591','471,553','RIBEIRÃO-BONITENSE','16',current_timestamp);</v>
      </c>
    </row>
    <row r="485" spans="1:12" x14ac:dyDescent="0.25">
      <c r="A485">
        <v>35</v>
      </c>
      <c r="B485" s="21" t="s">
        <v>16495</v>
      </c>
      <c r="C485" s="39" t="s">
        <v>16496</v>
      </c>
      <c r="D485" s="3" t="s">
        <v>26410</v>
      </c>
      <c r="E485" s="3" t="s">
        <v>26411</v>
      </c>
      <c r="F485" s="3" t="s">
        <v>25623</v>
      </c>
      <c r="G485" s="21">
        <v>697.5</v>
      </c>
      <c r="H485" s="29" t="s">
        <v>23791</v>
      </c>
      <c r="I485">
        <v>15</v>
      </c>
      <c r="J485" t="s">
        <v>82</v>
      </c>
      <c r="K485" t="str">
        <f t="shared" si="14"/>
        <v>35,3543006,'RIBEIRÃO BRANCO','-24.22150826','-48.76459837','859','697,5','RIBEIRÃO-BRANQUENSE','15',current_timestamp);</v>
      </c>
      <c r="L485" t="str">
        <f t="shared" si="15"/>
        <v>INSERT INTO municipio (cd_estado,cd_municipio,ds_municipio,vl_latitude,vl_longitude,vl_altitude,qt_area,ds_gentilico,nr_ddd,dt_registro)VALUES (35,3543006,'RIBEIRÃO BRANCO','-24.22150826','-48.76459837','859','697,5','RIBEIRÃO-BRANQUENSE','15',current_timestamp);</v>
      </c>
    </row>
    <row r="486" spans="1:12" x14ac:dyDescent="0.25">
      <c r="A486">
        <v>35</v>
      </c>
      <c r="B486" s="21" t="s">
        <v>16497</v>
      </c>
      <c r="C486" s="39" t="s">
        <v>16498</v>
      </c>
      <c r="D486" s="3" t="s">
        <v>26412</v>
      </c>
      <c r="E486" s="3" t="s">
        <v>26413</v>
      </c>
      <c r="F486" s="3" t="s">
        <v>3809</v>
      </c>
      <c r="G486" s="21">
        <v>148.33199999999999</v>
      </c>
      <c r="H486" s="29" t="s">
        <v>23792</v>
      </c>
      <c r="I486">
        <v>16</v>
      </c>
      <c r="J486" t="s">
        <v>82</v>
      </c>
      <c r="K486" t="str">
        <f t="shared" si="14"/>
        <v>35,3543105,'RIBEIRÃO CORRENTE','-20.4577596','-47.5906496','862','148,332','RIBEIRÃO-CORRENTENSE','16',current_timestamp);</v>
      </c>
      <c r="L486" t="str">
        <f t="shared" si="15"/>
        <v>INSERT INTO municipio (cd_estado,cd_municipio,ds_municipio,vl_latitude,vl_longitude,vl_altitude,qt_area,ds_gentilico,nr_ddd,dt_registro)VALUES (35,3543105,'RIBEIRÃO CORRENTE','-20.4577596','-47.5906496','862','148,332','RIBEIRÃO-CORRENTENSE','16',current_timestamp);</v>
      </c>
    </row>
    <row r="487" spans="1:12" x14ac:dyDescent="0.25">
      <c r="A487">
        <v>35</v>
      </c>
      <c r="B487" s="21" t="s">
        <v>16499</v>
      </c>
      <c r="C487" s="39" t="s">
        <v>16500</v>
      </c>
      <c r="D487" s="3" t="s">
        <v>26414</v>
      </c>
      <c r="E487" s="3" t="s">
        <v>26415</v>
      </c>
      <c r="F487" s="3" t="s">
        <v>19491</v>
      </c>
      <c r="G487" s="21">
        <v>203.208</v>
      </c>
      <c r="H487" s="29" t="s">
        <v>23793</v>
      </c>
      <c r="I487">
        <v>14</v>
      </c>
      <c r="J487" t="s">
        <v>82</v>
      </c>
      <c r="K487" t="str">
        <f t="shared" si="14"/>
        <v>35,3543204,'RIBEIRÃO DO SUL','-22.78489776','-49.93113912','485','203,208','RIBEIRÃO-SULENSE','14',current_timestamp);</v>
      </c>
      <c r="L487" t="str">
        <f t="shared" si="15"/>
        <v>INSERT INTO municipio (cd_estado,cd_municipio,ds_municipio,vl_latitude,vl_longitude,vl_altitude,qt_area,ds_gentilico,nr_ddd,dt_registro)VALUES (35,3543204,'RIBEIRÃO DO SUL','-22.78489776','-49.93113912','485','203,208','RIBEIRÃO-SULENSE','14',current_timestamp);</v>
      </c>
    </row>
    <row r="488" spans="1:12" x14ac:dyDescent="0.25">
      <c r="A488">
        <v>35</v>
      </c>
      <c r="B488" s="21" t="s">
        <v>16501</v>
      </c>
      <c r="C488" s="39" t="s">
        <v>16502</v>
      </c>
      <c r="D488" s="3" t="s">
        <v>26416</v>
      </c>
      <c r="E488" s="3" t="s">
        <v>26417</v>
      </c>
      <c r="F488" s="3" t="s">
        <v>2765</v>
      </c>
      <c r="G488" s="21">
        <v>196.446</v>
      </c>
      <c r="H488" s="29" t="s">
        <v>23794</v>
      </c>
      <c r="I488">
        <v>18</v>
      </c>
      <c r="J488" t="s">
        <v>82</v>
      </c>
      <c r="K488" t="str">
        <f t="shared" si="14"/>
        <v>35,3543238,'RIBEIRÃO DOS ÍNDIOS','-21.83857521','-51.60254717','400','196,446','RIBEIRINDIO','18',current_timestamp);</v>
      </c>
      <c r="L488" t="str">
        <f t="shared" si="15"/>
        <v>INSERT INTO municipio (cd_estado,cd_municipio,ds_municipio,vl_latitude,vl_longitude,vl_altitude,qt_area,ds_gentilico,nr_ddd,dt_registro)VALUES (35,3543238,'RIBEIRÃO DOS ÍNDIOS','-21.83857521','-51.60254717','400','196,446','RIBEIRINDIO','18',current_timestamp);</v>
      </c>
    </row>
    <row r="489" spans="1:12" x14ac:dyDescent="0.25">
      <c r="A489">
        <v>35</v>
      </c>
      <c r="B489" s="21" t="s">
        <v>16503</v>
      </c>
      <c r="C489" s="39" t="s">
        <v>16504</v>
      </c>
      <c r="D489" s="3" t="s">
        <v>26418</v>
      </c>
      <c r="E489" s="3" t="s">
        <v>26419</v>
      </c>
      <c r="F489" s="3" t="s">
        <v>19603</v>
      </c>
      <c r="G489" s="21">
        <v>333.363</v>
      </c>
      <c r="H489" s="29" t="s">
        <v>23795</v>
      </c>
      <c r="I489">
        <v>15</v>
      </c>
      <c r="J489" t="s">
        <v>82</v>
      </c>
      <c r="K489" t="str">
        <f t="shared" si="14"/>
        <v>35,3543253,'RIBEIRÃO GRANDE','-24.09957077','-48.36592366','694','333,363','RIBEIRÃO GRANDENSE','15',current_timestamp);</v>
      </c>
      <c r="L489" t="str">
        <f t="shared" si="15"/>
        <v>INSERT INTO municipio (cd_estado,cd_municipio,ds_municipio,vl_latitude,vl_longitude,vl_altitude,qt_area,ds_gentilico,nr_ddd,dt_registro)VALUES (35,3543253,'RIBEIRÃO GRANDE','-24.09957077','-48.36592366','694','333,363','RIBEIRÃO GRANDENSE','15',current_timestamp);</v>
      </c>
    </row>
    <row r="490" spans="1:12" x14ac:dyDescent="0.25">
      <c r="A490">
        <v>35</v>
      </c>
      <c r="B490" s="21" t="s">
        <v>16505</v>
      </c>
      <c r="C490" s="39" t="s">
        <v>16506</v>
      </c>
      <c r="D490" s="3" t="s">
        <v>26420</v>
      </c>
      <c r="E490" s="3" t="s">
        <v>26421</v>
      </c>
      <c r="F490" s="3" t="s">
        <v>3624</v>
      </c>
      <c r="G490" s="21">
        <v>99.075000000000003</v>
      </c>
      <c r="H490" s="29" t="s">
        <v>23796</v>
      </c>
      <c r="I490">
        <v>11</v>
      </c>
      <c r="J490" t="s">
        <v>82</v>
      </c>
      <c r="K490" t="str">
        <f t="shared" si="14"/>
        <v>35,3543303,'RIBEIRÃO PIRES','-23.70939365','-46.40558481','764','99,075','RIBEIRÃO-PIRENSE','11',current_timestamp);</v>
      </c>
      <c r="L490" t="str">
        <f t="shared" si="15"/>
        <v>INSERT INTO municipio (cd_estado,cd_municipio,ds_municipio,vl_latitude,vl_longitude,vl_altitude,qt_area,ds_gentilico,nr_ddd,dt_registro)VALUES (35,3543303,'RIBEIRÃO PIRES','-23.70939365','-46.40558481','764','99,075','RIBEIRÃO-PIRENSE','11',current_timestamp);</v>
      </c>
    </row>
    <row r="491" spans="1:12" x14ac:dyDescent="0.25">
      <c r="A491">
        <v>35</v>
      </c>
      <c r="B491" s="21" t="s">
        <v>16507</v>
      </c>
      <c r="C491" s="39" t="s">
        <v>16508</v>
      </c>
      <c r="D491" s="3" t="s">
        <v>26422</v>
      </c>
      <c r="E491" s="3" t="s">
        <v>26423</v>
      </c>
      <c r="F491" s="3" t="s">
        <v>3679</v>
      </c>
      <c r="G491" s="21">
        <v>650.91600000000005</v>
      </c>
      <c r="H491" s="29" t="s">
        <v>23797</v>
      </c>
      <c r="I491">
        <v>16</v>
      </c>
      <c r="J491" t="s">
        <v>82</v>
      </c>
      <c r="K491" t="str">
        <f t="shared" si="14"/>
        <v>35,3543402,'RIBEIRÃO PRETO','-21.1704008','-47.8103238','527','650,916','RIBEIRÃO-PRETANO','16',current_timestamp);</v>
      </c>
      <c r="L491" t="str">
        <f t="shared" si="15"/>
        <v>INSERT INTO municipio (cd_estado,cd_municipio,ds_municipio,vl_latitude,vl_longitude,vl_altitude,qt_area,ds_gentilico,nr_ddd,dt_registro)VALUES (35,3543402,'RIBEIRÃO PRETO','-21.1704008','-47.8103238','527','650,916','RIBEIRÃO-PRETANO','16',current_timestamp);</v>
      </c>
    </row>
    <row r="492" spans="1:12" x14ac:dyDescent="0.25">
      <c r="A492">
        <v>35</v>
      </c>
      <c r="B492" s="21" t="s">
        <v>16509</v>
      </c>
      <c r="C492" s="39" t="s">
        <v>16510</v>
      </c>
      <c r="D492" s="3" t="s">
        <v>26424</v>
      </c>
      <c r="E492" s="3" t="s">
        <v>26425</v>
      </c>
      <c r="F492" s="3" t="s">
        <v>3767</v>
      </c>
      <c r="G492" s="21">
        <v>162.50800000000001</v>
      </c>
      <c r="H492" s="29" t="s">
        <v>23798</v>
      </c>
      <c r="I492">
        <v>16</v>
      </c>
      <c r="J492" t="s">
        <v>82</v>
      </c>
      <c r="K492" t="str">
        <f t="shared" si="14"/>
        <v>35,3543600,'RIFAINA','-20.0801866','-47.4292274','615','162,508','RIFAINENSE','16',current_timestamp);</v>
      </c>
      <c r="L492" t="str">
        <f t="shared" si="15"/>
        <v>INSERT INTO municipio (cd_estado,cd_municipio,ds_municipio,vl_latitude,vl_longitude,vl_altitude,qt_area,ds_gentilico,nr_ddd,dt_registro)VALUES (35,3543600,'RIFAINA','-20.0801866','-47.4292274','615','162,508','RIFAINENSE','16',current_timestamp);</v>
      </c>
    </row>
    <row r="493" spans="1:12" x14ac:dyDescent="0.25">
      <c r="A493">
        <v>35</v>
      </c>
      <c r="B493" s="21" t="s">
        <v>16511</v>
      </c>
      <c r="C493" s="39" t="s">
        <v>16512</v>
      </c>
      <c r="D493" s="3" t="s">
        <v>26426</v>
      </c>
      <c r="E493" s="3" t="s">
        <v>26427</v>
      </c>
      <c r="F493" s="3" t="s">
        <v>456</v>
      </c>
      <c r="G493" s="21">
        <v>316.63900000000001</v>
      </c>
      <c r="H493" s="29" t="s">
        <v>23799</v>
      </c>
      <c r="I493">
        <v>16</v>
      </c>
      <c r="J493" t="s">
        <v>82</v>
      </c>
      <c r="K493" t="str">
        <f t="shared" si="14"/>
        <v>35,3543709,'RINCÃO','-21.5893674','-48.0728158','540','316,639','RINCONENSE','16',current_timestamp);</v>
      </c>
      <c r="L493" t="str">
        <f t="shared" si="15"/>
        <v>INSERT INTO municipio (cd_estado,cd_municipio,ds_municipio,vl_latitude,vl_longitude,vl_altitude,qt_area,ds_gentilico,nr_ddd,dt_registro)VALUES (35,3543709,'RINCÃO','-21.5893674','-48.0728158','540','316,639','RINCONENSE','16',current_timestamp);</v>
      </c>
    </row>
    <row r="494" spans="1:12" x14ac:dyDescent="0.25">
      <c r="A494">
        <v>35</v>
      </c>
      <c r="B494" s="21" t="s">
        <v>16513</v>
      </c>
      <c r="C494" s="39" t="s">
        <v>16514</v>
      </c>
      <c r="D494" s="3" t="s">
        <v>26428</v>
      </c>
      <c r="E494" s="3" t="s">
        <v>26429</v>
      </c>
      <c r="F494" s="3" t="s">
        <v>2835</v>
      </c>
      <c r="G494" s="21">
        <v>358.48099999999999</v>
      </c>
      <c r="H494" s="29" t="s">
        <v>23800</v>
      </c>
      <c r="I494">
        <v>18</v>
      </c>
      <c r="J494" t="s">
        <v>82</v>
      </c>
      <c r="K494" t="str">
        <f t="shared" si="14"/>
        <v>35,3543808,'RINÓPOLIS','-21.728499','-50.7240422','444','358,481','RINOPOLENSE','18',current_timestamp);</v>
      </c>
      <c r="L494" t="str">
        <f t="shared" si="15"/>
        <v>INSERT INTO municipio (cd_estado,cd_municipio,ds_municipio,vl_latitude,vl_longitude,vl_altitude,qt_area,ds_gentilico,nr_ddd,dt_registro)VALUES (35,3543808,'RINÓPOLIS','-21.728499','-50.7240422','444','358,481','RINOPOLENSE','18',current_timestamp);</v>
      </c>
    </row>
    <row r="495" spans="1:12" x14ac:dyDescent="0.25">
      <c r="A495">
        <v>35</v>
      </c>
      <c r="B495" s="21" t="s">
        <v>16515</v>
      </c>
      <c r="C495" s="39" t="s">
        <v>7434</v>
      </c>
      <c r="D495" s="3" t="s">
        <v>26430</v>
      </c>
      <c r="E495" s="3" t="s">
        <v>26431</v>
      </c>
      <c r="F495" s="3" t="s">
        <v>17771</v>
      </c>
      <c r="G495" s="21">
        <v>498.42200000000003</v>
      </c>
      <c r="H495" s="29" t="s">
        <v>7540</v>
      </c>
      <c r="I495">
        <v>19</v>
      </c>
      <c r="J495" t="s">
        <v>82</v>
      </c>
      <c r="K495" t="str">
        <f t="shared" si="14"/>
        <v>35,3543907,'RIO CLARO','-22.4149023','-47.5651394','616','498,422','RIO-CLARENSE','19',current_timestamp);</v>
      </c>
      <c r="L495" t="str">
        <f t="shared" si="15"/>
        <v>INSERT INTO municipio (cd_estado,cd_municipio,ds_municipio,vl_latitude,vl_longitude,vl_altitude,qt_area,ds_gentilico,nr_ddd,dt_registro)VALUES (35,3543907,'RIO CLARO','-22.4149023','-47.5651394','616','498,422','RIO-CLARENSE','19',current_timestamp);</v>
      </c>
    </row>
    <row r="496" spans="1:12" x14ac:dyDescent="0.25">
      <c r="A496">
        <v>35</v>
      </c>
      <c r="B496" s="21" t="s">
        <v>16516</v>
      </c>
      <c r="C496" s="39" t="s">
        <v>16517</v>
      </c>
      <c r="D496" s="3" t="s">
        <v>26432</v>
      </c>
      <c r="E496" s="3" t="s">
        <v>26433</v>
      </c>
      <c r="F496" s="3" t="s">
        <v>2394</v>
      </c>
      <c r="G496" s="21">
        <v>226.65700000000001</v>
      </c>
      <c r="H496" s="29" t="s">
        <v>23801</v>
      </c>
      <c r="I496">
        <v>19</v>
      </c>
      <c r="J496" t="s">
        <v>82</v>
      </c>
      <c r="K496" t="str">
        <f t="shared" si="14"/>
        <v>35,3544004,'RIO DAS PEDRAS','-22.8416605','-47.6045238','621','226,657','RIO-PEDRENSE','19',current_timestamp);</v>
      </c>
      <c r="L496" t="str">
        <f t="shared" si="15"/>
        <v>INSERT INTO municipio (cd_estado,cd_municipio,ds_municipio,vl_latitude,vl_longitude,vl_altitude,qt_area,ds_gentilico,nr_ddd,dt_registro)VALUES (35,3544004,'RIO DAS PEDRAS','-22.8416605','-47.6045238','621','226,657','RIO-PEDRENSE','19',current_timestamp);</v>
      </c>
    </row>
    <row r="497" spans="1:12" x14ac:dyDescent="0.25">
      <c r="A497">
        <v>35</v>
      </c>
      <c r="B497" s="21" t="s">
        <v>16518</v>
      </c>
      <c r="C497" s="39" t="s">
        <v>16519</v>
      </c>
      <c r="D497" s="3" t="s">
        <v>26434</v>
      </c>
      <c r="E497" s="3" t="s">
        <v>26435</v>
      </c>
      <c r="F497" s="3" t="s">
        <v>1482</v>
      </c>
      <c r="G497" s="21">
        <v>36.341000000000001</v>
      </c>
      <c r="H497" s="29" t="s">
        <v>23802</v>
      </c>
      <c r="I497">
        <v>11</v>
      </c>
      <c r="J497" t="s">
        <v>82</v>
      </c>
      <c r="K497" t="str">
        <f t="shared" si="14"/>
        <v>35,3544103,'RIO GRANDE DA SERRA','-23.7436973','-46.3971077','772','36,341','RIO-GRANDENSE-DA-SERRA','11',current_timestamp);</v>
      </c>
      <c r="L497" t="str">
        <f t="shared" si="15"/>
        <v>INSERT INTO municipio (cd_estado,cd_municipio,ds_municipio,vl_latitude,vl_longitude,vl_altitude,qt_area,ds_gentilico,nr_ddd,dt_registro)VALUES (35,3544103,'RIO GRANDE DA SERRA','-23.7436973','-46.3971077','772','36,341','RIO-GRANDENSE-DA-SERRA','11',current_timestamp);</v>
      </c>
    </row>
    <row r="498" spans="1:12" x14ac:dyDescent="0.25">
      <c r="A498">
        <v>35</v>
      </c>
      <c r="B498" s="21" t="s">
        <v>16520</v>
      </c>
      <c r="C498" s="39" t="s">
        <v>16521</v>
      </c>
      <c r="D498" s="3" t="s">
        <v>26436</v>
      </c>
      <c r="E498" s="3" t="s">
        <v>26437</v>
      </c>
      <c r="F498" s="3" t="s">
        <v>3424</v>
      </c>
      <c r="G498" s="21">
        <v>631.89700000000005</v>
      </c>
      <c r="H498" s="29" t="s">
        <v>23803</v>
      </c>
      <c r="I498">
        <v>17</v>
      </c>
      <c r="J498" t="s">
        <v>82</v>
      </c>
      <c r="K498" t="str">
        <f t="shared" si="14"/>
        <v>35,3544202,'RIOLÂNDIA','-19.98256813','-49.68027615','450','631,897','RIOLANDENSE','17',current_timestamp);</v>
      </c>
      <c r="L498" t="str">
        <f t="shared" si="15"/>
        <v>INSERT INTO municipio (cd_estado,cd_municipio,ds_municipio,vl_latitude,vl_longitude,vl_altitude,qt_area,ds_gentilico,nr_ddd,dt_registro)VALUES (35,3544202,'RIOLÂNDIA','-19.98256813','-49.68027615','450','631,897','RIOLANDENSE','17',current_timestamp);</v>
      </c>
    </row>
    <row r="499" spans="1:12" x14ac:dyDescent="0.25">
      <c r="A499">
        <v>35</v>
      </c>
      <c r="B499" s="21" t="s">
        <v>16522</v>
      </c>
      <c r="C499" s="39" t="s">
        <v>16523</v>
      </c>
      <c r="D499" s="3" t="s">
        <v>26438</v>
      </c>
      <c r="E499" s="3" t="s">
        <v>26439</v>
      </c>
      <c r="F499" s="3" t="s">
        <v>20904</v>
      </c>
      <c r="G499" s="21">
        <v>385.87799999999999</v>
      </c>
      <c r="H499" s="29" t="s">
        <v>23804</v>
      </c>
      <c r="I499">
        <v>15</v>
      </c>
      <c r="J499" t="s">
        <v>82</v>
      </c>
      <c r="K499" t="str">
        <f t="shared" si="14"/>
        <v>35,3543501,'RIVERSUL','-23.82961445','-49.43021536','546','385,878','RIVERSULENSE','15',current_timestamp);</v>
      </c>
      <c r="L499" t="str">
        <f t="shared" si="15"/>
        <v>INSERT INTO municipio (cd_estado,cd_municipio,ds_municipio,vl_latitude,vl_longitude,vl_altitude,qt_area,ds_gentilico,nr_ddd,dt_registro)VALUES (35,3543501,'RIVERSUL','-23.82961445','-49.43021536','546','385,878','RIVERSULENSE','15',current_timestamp);</v>
      </c>
    </row>
    <row r="500" spans="1:12" x14ac:dyDescent="0.25">
      <c r="A500">
        <v>35</v>
      </c>
      <c r="B500" s="21" t="s">
        <v>16524</v>
      </c>
      <c r="C500" s="39" t="s">
        <v>16525</v>
      </c>
      <c r="D500" s="3" t="s">
        <v>26440</v>
      </c>
      <c r="E500" s="3" t="s">
        <v>26441</v>
      </c>
      <c r="F500" s="3" t="s">
        <v>6877</v>
      </c>
      <c r="G500" s="21">
        <v>744.01099999999997</v>
      </c>
      <c r="H500" s="29" t="s">
        <v>23805</v>
      </c>
      <c r="I500">
        <v>18</v>
      </c>
      <c r="J500" t="s">
        <v>82</v>
      </c>
      <c r="K500" t="str">
        <f t="shared" si="14"/>
        <v>35,3544251,'ROSANA','-22.5782693','-53.0601562','278','744,011','ROSANENSE','18',current_timestamp);</v>
      </c>
      <c r="L500" t="str">
        <f t="shared" si="15"/>
        <v>INSERT INTO municipio (cd_estado,cd_municipio,ds_municipio,vl_latitude,vl_longitude,vl_altitude,qt_area,ds_gentilico,nr_ddd,dt_registro)VALUES (35,3544251,'ROSANA','-22.5782693','-53.0601562','278','744,011','ROSANENSE','18',current_timestamp);</v>
      </c>
    </row>
    <row r="501" spans="1:12" x14ac:dyDescent="0.25">
      <c r="A501">
        <v>35</v>
      </c>
      <c r="B501" s="21" t="s">
        <v>16526</v>
      </c>
      <c r="C501" s="39" t="s">
        <v>16527</v>
      </c>
      <c r="D501" s="3" t="s">
        <v>26442</v>
      </c>
      <c r="E501" s="3" t="s">
        <v>26443</v>
      </c>
      <c r="F501" s="3" t="s">
        <v>19354</v>
      </c>
      <c r="G501" s="21">
        <v>130.654</v>
      </c>
      <c r="H501" s="29" t="s">
        <v>23806</v>
      </c>
      <c r="I501">
        <v>12</v>
      </c>
      <c r="J501" t="s">
        <v>82</v>
      </c>
      <c r="K501" t="str">
        <f t="shared" si="14"/>
        <v>35,3544301,'ROSEIRA','-22.9009447','-45.30905485','552','130,654','ROSEIRENSE','12',current_timestamp);</v>
      </c>
      <c r="L501" t="str">
        <f t="shared" si="15"/>
        <v>INSERT INTO municipio (cd_estado,cd_municipio,ds_municipio,vl_latitude,vl_longitude,vl_altitude,qt_area,ds_gentilico,nr_ddd,dt_registro)VALUES (35,3544301,'ROSEIRA','-22.9009447','-45.30905485','552','130,654','ROSEIRENSE','12',current_timestamp);</v>
      </c>
    </row>
    <row r="502" spans="1:12" x14ac:dyDescent="0.25">
      <c r="A502">
        <v>35</v>
      </c>
      <c r="B502" s="21" t="s">
        <v>16528</v>
      </c>
      <c r="C502" s="39" t="s">
        <v>16529</v>
      </c>
      <c r="D502" s="3" t="s">
        <v>26444</v>
      </c>
      <c r="E502" s="3" t="s">
        <v>26445</v>
      </c>
      <c r="F502" s="3" t="s">
        <v>20840</v>
      </c>
      <c r="G502" s="21">
        <v>236.48400000000001</v>
      </c>
      <c r="H502" s="29" t="s">
        <v>23807</v>
      </c>
      <c r="I502">
        <v>18</v>
      </c>
      <c r="J502" t="s">
        <v>82</v>
      </c>
      <c r="K502" t="str">
        <f t="shared" si="14"/>
        <v>35,3544400,'RUBIÁCEA','-21.3006417','-50.729601','428','236,484','RUBIACENSE','18',current_timestamp);</v>
      </c>
      <c r="L502" t="str">
        <f t="shared" si="15"/>
        <v>INSERT INTO municipio (cd_estado,cd_municipio,ds_municipio,vl_latitude,vl_longitude,vl_altitude,qt_area,ds_gentilico,nr_ddd,dt_registro)VALUES (35,3544400,'RUBIÁCEA','-21.3006417','-50.729601','428','236,484','RUBIACENSE','18',current_timestamp);</v>
      </c>
    </row>
    <row r="503" spans="1:12" x14ac:dyDescent="0.25">
      <c r="A503">
        <v>35</v>
      </c>
      <c r="B503" s="21" t="s">
        <v>16530</v>
      </c>
      <c r="C503" s="39" t="s">
        <v>16531</v>
      </c>
      <c r="D503" s="3" t="s">
        <v>26446</v>
      </c>
      <c r="E503" s="3" t="s">
        <v>26447</v>
      </c>
      <c r="F503" s="3" t="s">
        <v>2127</v>
      </c>
      <c r="G503" s="21">
        <v>242.87700000000001</v>
      </c>
      <c r="H503" s="29" t="s">
        <v>23808</v>
      </c>
      <c r="I503">
        <v>17</v>
      </c>
      <c r="J503" t="s">
        <v>82</v>
      </c>
      <c r="K503" t="str">
        <f t="shared" si="14"/>
        <v>35,3544509,'RUBINÉIA','-20.17163436','-51.0001593','348','242,877','RUBINEIENSE','17',current_timestamp);</v>
      </c>
      <c r="L503" t="str">
        <f t="shared" si="15"/>
        <v>INSERT INTO municipio (cd_estado,cd_municipio,ds_municipio,vl_latitude,vl_longitude,vl_altitude,qt_area,ds_gentilico,nr_ddd,dt_registro)VALUES (35,3544509,'RUBINÉIA','-20.17163436','-51.0001593','348','242,877','RUBINEIENSE','17',current_timestamp);</v>
      </c>
    </row>
    <row r="504" spans="1:12" x14ac:dyDescent="0.25">
      <c r="A504">
        <v>35</v>
      </c>
      <c r="B504" s="21" t="s">
        <v>16532</v>
      </c>
      <c r="C504" s="39" t="s">
        <v>16533</v>
      </c>
      <c r="D504" s="3" t="s">
        <v>26448</v>
      </c>
      <c r="E504" s="3" t="s">
        <v>26449</v>
      </c>
      <c r="F504" s="3" t="s">
        <v>1665</v>
      </c>
      <c r="G504" s="21">
        <v>305.28500000000003</v>
      </c>
      <c r="H504" s="29" t="s">
        <v>23809</v>
      </c>
      <c r="I504">
        <v>14</v>
      </c>
      <c r="J504" t="s">
        <v>82</v>
      </c>
      <c r="K504" t="str">
        <f t="shared" si="14"/>
        <v>35,3544608,'SABINO','-21.4592097','-49.5753257','418','305,285','SABINENSE','14',current_timestamp);</v>
      </c>
      <c r="L504" t="str">
        <f t="shared" si="15"/>
        <v>INSERT INTO municipio (cd_estado,cd_municipio,ds_municipio,vl_latitude,vl_longitude,vl_altitude,qt_area,ds_gentilico,nr_ddd,dt_registro)VALUES (35,3544608,'SABINO','-21.4592097','-49.5753257','418','305,285','SABINENSE','14',current_timestamp);</v>
      </c>
    </row>
    <row r="505" spans="1:12" x14ac:dyDescent="0.25">
      <c r="A505">
        <v>35</v>
      </c>
      <c r="B505" s="21" t="s">
        <v>16534</v>
      </c>
      <c r="C505" s="39" t="s">
        <v>16535</v>
      </c>
      <c r="D505" s="3" t="s">
        <v>26450</v>
      </c>
      <c r="E505" s="3" t="s">
        <v>26451</v>
      </c>
      <c r="F505" s="3" t="s">
        <v>18046</v>
      </c>
      <c r="G505" s="21">
        <v>147.935</v>
      </c>
      <c r="H505" s="29" t="s">
        <v>23810</v>
      </c>
      <c r="I505">
        <v>18</v>
      </c>
      <c r="J505" t="s">
        <v>82</v>
      </c>
      <c r="K505" t="str">
        <f t="shared" si="14"/>
        <v>35,3544707,'SAGRES','-21.8822953','-50.9594013','432','147,935','SAGRENSE','18',current_timestamp);</v>
      </c>
      <c r="L505" t="str">
        <f t="shared" si="15"/>
        <v>INSERT INTO municipio (cd_estado,cd_municipio,ds_municipio,vl_latitude,vl_longitude,vl_altitude,qt_area,ds_gentilico,nr_ddd,dt_registro)VALUES (35,3544707,'SAGRES','-21.8822953','-50.9594013','432','147,935','SAGRENSE','18',current_timestamp);</v>
      </c>
    </row>
    <row r="506" spans="1:12" x14ac:dyDescent="0.25">
      <c r="A506">
        <v>35</v>
      </c>
      <c r="B506" s="21" t="s">
        <v>16536</v>
      </c>
      <c r="C506" s="39" t="s">
        <v>16537</v>
      </c>
      <c r="D506" s="3" t="s">
        <v>26452</v>
      </c>
      <c r="E506" s="3" t="s">
        <v>26453</v>
      </c>
      <c r="F506" s="3" t="s">
        <v>2652</v>
      </c>
      <c r="G506" s="21">
        <v>308.55500000000001</v>
      </c>
      <c r="H506" s="29" t="s">
        <v>23811</v>
      </c>
      <c r="I506">
        <v>17</v>
      </c>
      <c r="J506" t="s">
        <v>82</v>
      </c>
      <c r="K506" t="str">
        <f t="shared" si="14"/>
        <v>35,3544806,'SALES','-21.34084826','-49.4991374','442','308,555','SALENSE','17',current_timestamp);</v>
      </c>
      <c r="L506" t="str">
        <f t="shared" si="15"/>
        <v>INSERT INTO municipio (cd_estado,cd_municipio,ds_municipio,vl_latitude,vl_longitude,vl_altitude,qt_area,ds_gentilico,nr_ddd,dt_registro)VALUES (35,3544806,'SALES','-21.34084826','-49.4991374','442','308,555','SALENSE','17',current_timestamp);</v>
      </c>
    </row>
    <row r="507" spans="1:12" x14ac:dyDescent="0.25">
      <c r="A507">
        <v>35</v>
      </c>
      <c r="B507" s="21" t="s">
        <v>16538</v>
      </c>
      <c r="C507" s="39" t="s">
        <v>16539</v>
      </c>
      <c r="D507" s="3" t="s">
        <v>26454</v>
      </c>
      <c r="E507" s="3" t="s">
        <v>26455</v>
      </c>
      <c r="F507" s="3" t="s">
        <v>19116</v>
      </c>
      <c r="G507" s="21">
        <v>305.77600000000001</v>
      </c>
      <c r="H507" s="29" t="s">
        <v>23811</v>
      </c>
      <c r="I507">
        <v>16</v>
      </c>
      <c r="J507" t="s">
        <v>82</v>
      </c>
      <c r="K507" t="str">
        <f t="shared" si="14"/>
        <v>35,3544905,'SALES OLIVEIRA','-20.7696086','-47.837112','739','305,776','SALENSE','16',current_timestamp);</v>
      </c>
      <c r="L507" t="str">
        <f t="shared" si="15"/>
        <v>INSERT INTO municipio (cd_estado,cd_municipio,ds_municipio,vl_latitude,vl_longitude,vl_altitude,qt_area,ds_gentilico,nr_ddd,dt_registro)VALUES (35,3544905,'SALES OLIVEIRA','-20.7696086','-47.837112','739','305,776','SALENSE','16',current_timestamp);</v>
      </c>
    </row>
    <row r="508" spans="1:12" x14ac:dyDescent="0.25">
      <c r="A508">
        <v>35</v>
      </c>
      <c r="B508" s="21" t="s">
        <v>16540</v>
      </c>
      <c r="C508" s="39" t="s">
        <v>16541</v>
      </c>
      <c r="D508" s="3" t="s">
        <v>26456</v>
      </c>
      <c r="E508" s="3" t="s">
        <v>26457</v>
      </c>
      <c r="F508" s="3" t="s">
        <v>2050</v>
      </c>
      <c r="G508" s="21">
        <v>424.99700000000001</v>
      </c>
      <c r="H508" s="29" t="s">
        <v>23812</v>
      </c>
      <c r="I508">
        <v>11</v>
      </c>
      <c r="J508" t="s">
        <v>82</v>
      </c>
      <c r="K508" t="str">
        <f t="shared" si="14"/>
        <v>35,3545001,'SALESÓPOLIS','-23.53395004','-45.84961653','792','424,997','SALESOPOLENSE','11',current_timestamp);</v>
      </c>
      <c r="L508" t="str">
        <f t="shared" si="15"/>
        <v>INSERT INTO municipio (cd_estado,cd_municipio,ds_municipio,vl_latitude,vl_longitude,vl_altitude,qt_area,ds_gentilico,nr_ddd,dt_registro)VALUES (35,3545001,'SALESÓPOLIS','-23.53395004','-45.84961653','792','424,997','SALESOPOLENSE','11',current_timestamp);</v>
      </c>
    </row>
    <row r="509" spans="1:12" x14ac:dyDescent="0.25">
      <c r="A509">
        <v>35</v>
      </c>
      <c r="B509" s="21" t="s">
        <v>16542</v>
      </c>
      <c r="C509" s="39" t="s">
        <v>16543</v>
      </c>
      <c r="D509" s="3" t="s">
        <v>26458</v>
      </c>
      <c r="E509" s="3" t="s">
        <v>26459</v>
      </c>
      <c r="F509" s="3" t="s">
        <v>21299</v>
      </c>
      <c r="G509" s="21">
        <v>172.934</v>
      </c>
      <c r="H509" s="29" t="s">
        <v>23813</v>
      </c>
      <c r="I509">
        <v>18</v>
      </c>
      <c r="J509" t="s">
        <v>82</v>
      </c>
      <c r="K509" t="str">
        <f t="shared" si="14"/>
        <v>35,3545100,'SALMOURÃO','-21.62471757','-50.86042616','470','172,934','SALMOURENSE','18',current_timestamp);</v>
      </c>
      <c r="L509" t="str">
        <f t="shared" si="15"/>
        <v>INSERT INTO municipio (cd_estado,cd_municipio,ds_municipio,vl_latitude,vl_longitude,vl_altitude,qt_area,ds_gentilico,nr_ddd,dt_registro)VALUES (35,3545100,'SALMOURÃO','-21.62471757','-50.86042616','470','172,934','SALMOURENSE','18',current_timestamp);</v>
      </c>
    </row>
    <row r="510" spans="1:12" x14ac:dyDescent="0.25">
      <c r="A510">
        <v>35</v>
      </c>
      <c r="B510" s="21" t="s">
        <v>16544</v>
      </c>
      <c r="C510" s="39" t="s">
        <v>15431</v>
      </c>
      <c r="D510" s="3" t="s">
        <v>26460</v>
      </c>
      <c r="E510" s="3" t="s">
        <v>26461</v>
      </c>
      <c r="F510" s="3" t="s">
        <v>9190</v>
      </c>
      <c r="G510" s="21">
        <v>99.738</v>
      </c>
      <c r="H510" s="29" t="s">
        <v>23358</v>
      </c>
      <c r="I510">
        <v>19</v>
      </c>
      <c r="J510" t="s">
        <v>82</v>
      </c>
      <c r="K510" t="str">
        <f t="shared" si="14"/>
        <v>35,3545159,'SALTINHO','-22.8442559','-47.6754037','599','99,738','SALTINHENSE','19',current_timestamp);</v>
      </c>
      <c r="L510" t="str">
        <f t="shared" si="15"/>
        <v>INSERT INTO municipio (cd_estado,cd_municipio,ds_municipio,vl_latitude,vl_longitude,vl_altitude,qt_area,ds_gentilico,nr_ddd,dt_registro)VALUES (35,3545159,'SALTINHO','-22.8442559','-47.6754037','599','99,738','SALTINHENSE','19',current_timestamp);</v>
      </c>
    </row>
    <row r="511" spans="1:12" x14ac:dyDescent="0.25">
      <c r="A511">
        <v>35</v>
      </c>
      <c r="B511" s="21" t="s">
        <v>16545</v>
      </c>
      <c r="C511" s="39" t="s">
        <v>16546</v>
      </c>
      <c r="D511" s="3" t="s">
        <v>26462</v>
      </c>
      <c r="E511" s="3" t="s">
        <v>26463</v>
      </c>
      <c r="F511" s="3" t="s">
        <v>18671</v>
      </c>
      <c r="G511" s="21">
        <v>133.05699999999999</v>
      </c>
      <c r="H511" s="29" t="s">
        <v>9088</v>
      </c>
      <c r="I511">
        <v>11</v>
      </c>
      <c r="J511" t="s">
        <v>82</v>
      </c>
      <c r="K511" t="str">
        <f t="shared" si="14"/>
        <v>35,3545209,'SALTO','-23.1996165','-47.2930657','537','133,057','SALTENSE','11',current_timestamp);</v>
      </c>
      <c r="L511" t="str">
        <f t="shared" si="15"/>
        <v>INSERT INTO municipio (cd_estado,cd_municipio,ds_municipio,vl_latitude,vl_longitude,vl_altitude,qt_area,ds_gentilico,nr_ddd,dt_registro)VALUES (35,3545209,'SALTO','-23.1996165','-47.2930657','537','133,057','SALTENSE','11',current_timestamp);</v>
      </c>
    </row>
    <row r="512" spans="1:12" x14ac:dyDescent="0.25">
      <c r="A512">
        <v>35</v>
      </c>
      <c r="B512" s="21" t="s">
        <v>16547</v>
      </c>
      <c r="C512" s="39" t="s">
        <v>16548</v>
      </c>
      <c r="D512" s="3" t="s">
        <v>26464</v>
      </c>
      <c r="E512" s="3" t="s">
        <v>26465</v>
      </c>
      <c r="F512" s="3" t="s">
        <v>2269</v>
      </c>
      <c r="G512" s="21">
        <v>280.50900000000001</v>
      </c>
      <c r="H512" s="29" t="s">
        <v>9088</v>
      </c>
      <c r="I512">
        <v>15</v>
      </c>
      <c r="J512" t="s">
        <v>82</v>
      </c>
      <c r="K512" t="str">
        <f t="shared" si="14"/>
        <v>35,3545308,'SALTO DE PIRAPORA','-23.6443472','-47.5720968','602','280,509','SALTENSE','15',current_timestamp);</v>
      </c>
      <c r="L512" t="str">
        <f t="shared" si="15"/>
        <v>INSERT INTO municipio (cd_estado,cd_municipio,ds_municipio,vl_latitude,vl_longitude,vl_altitude,qt_area,ds_gentilico,nr_ddd,dt_registro)VALUES (35,3545308,'SALTO DE PIRAPORA','-23.6443472','-47.5720968','602','280,509','SALTENSE','15',current_timestamp);</v>
      </c>
    </row>
    <row r="513" spans="1:12" x14ac:dyDescent="0.25">
      <c r="A513">
        <v>35</v>
      </c>
      <c r="B513" s="21" t="s">
        <v>16549</v>
      </c>
      <c r="C513" s="39" t="s">
        <v>16550</v>
      </c>
      <c r="D513" s="3" t="s">
        <v>26466</v>
      </c>
      <c r="E513" s="3" t="s">
        <v>26467</v>
      </c>
      <c r="F513" s="3" t="s">
        <v>6111</v>
      </c>
      <c r="G513" s="21">
        <v>188.441</v>
      </c>
      <c r="H513" s="29" t="s">
        <v>23814</v>
      </c>
      <c r="I513">
        <v>14</v>
      </c>
      <c r="J513" t="s">
        <v>82</v>
      </c>
      <c r="K513" t="str">
        <f t="shared" si="14"/>
        <v>35,3545407,'SALTO GRANDE','-22.8893567','-49.9827375','410','188,441','SALTO-GRANDENSE','14',current_timestamp);</v>
      </c>
      <c r="L513" t="str">
        <f t="shared" si="15"/>
        <v>INSERT INTO municipio (cd_estado,cd_municipio,ds_municipio,vl_latitude,vl_longitude,vl_altitude,qt_area,ds_gentilico,nr_ddd,dt_registro)VALUES (35,3545407,'SALTO GRANDE','-22.8893567','-49.9827375','410','188,441','SALTO-GRANDENSE','14',current_timestamp);</v>
      </c>
    </row>
    <row r="514" spans="1:12" x14ac:dyDescent="0.25">
      <c r="A514">
        <v>35</v>
      </c>
      <c r="B514" s="21" t="s">
        <v>16551</v>
      </c>
      <c r="C514" s="39" t="s">
        <v>16552</v>
      </c>
      <c r="D514" s="3" t="s">
        <v>26468</v>
      </c>
      <c r="E514" s="3" t="s">
        <v>26469</v>
      </c>
      <c r="F514" s="3" t="s">
        <v>2309</v>
      </c>
      <c r="G514" s="21">
        <v>455.85599999999999</v>
      </c>
      <c r="H514" s="29" t="s">
        <v>23815</v>
      </c>
      <c r="I514">
        <v>18</v>
      </c>
      <c r="J514" t="s">
        <v>82</v>
      </c>
      <c r="K514" t="str">
        <f t="shared" ref="K514:K577" si="16">CONCATENATE(A514,",",B514,",'",C514,"','",D514,"','",E514,"','",F514,"','",G514,"','",H514,"','",I514,"',",J514,");")</f>
        <v>35,3545506,'SANDOVALINA','-22.4551002','-51.7647997','407','455,856','SANDOVALINO OU SANDOVALINENSE','18',current_timestamp);</v>
      </c>
      <c r="L514" t="str">
        <f t="shared" ref="L514:L577" si="17">CONCATENATE("INSERT INTO municipio (cd_estado,cd_municipio,ds_municipio,vl_latitude,vl_longitude,vl_altitude,qt_area,ds_gentilico,nr_ddd,dt_registro)VALUES (",K514)</f>
        <v>INSERT INTO municipio (cd_estado,cd_municipio,ds_municipio,vl_latitude,vl_longitude,vl_altitude,qt_area,ds_gentilico,nr_ddd,dt_registro)VALUES (35,3545506,'SANDOVALINA','-22.4551002','-51.7647997','407','455,856','SANDOVALINO OU SANDOVALINENSE','18',current_timestamp);</v>
      </c>
    </row>
    <row r="515" spans="1:12" x14ac:dyDescent="0.25">
      <c r="A515">
        <v>35</v>
      </c>
      <c r="B515" s="21" t="s">
        <v>16553</v>
      </c>
      <c r="C515" s="39" t="s">
        <v>16554</v>
      </c>
      <c r="D515" s="3" t="s">
        <v>26470</v>
      </c>
      <c r="E515" s="3" t="s">
        <v>26471</v>
      </c>
      <c r="F515" s="3" t="s">
        <v>2483</v>
      </c>
      <c r="G515" s="21">
        <v>330.26900000000001</v>
      </c>
      <c r="H515" s="29" t="s">
        <v>23816</v>
      </c>
      <c r="I515">
        <v>17</v>
      </c>
      <c r="J515" t="s">
        <v>82</v>
      </c>
      <c r="K515" t="str">
        <f t="shared" si="16"/>
        <v>35,3545605,'SANTA ADÉLIA','-21.2441224','-48.80566835','612','330,269','SANTA-ADELIENSE','17',current_timestamp);</v>
      </c>
      <c r="L515" t="str">
        <f t="shared" si="17"/>
        <v>INSERT INTO municipio (cd_estado,cd_municipio,ds_municipio,vl_latitude,vl_longitude,vl_altitude,qt_area,ds_gentilico,nr_ddd,dt_registro)VALUES (35,3545605,'SANTA ADÉLIA','-21.2441224','-48.80566835','612','330,269','SANTA-ADELIENSE','17',current_timestamp);</v>
      </c>
    </row>
    <row r="516" spans="1:12" x14ac:dyDescent="0.25">
      <c r="A516">
        <v>35</v>
      </c>
      <c r="B516" s="21" t="s">
        <v>16555</v>
      </c>
      <c r="C516" s="39" t="s">
        <v>16556</v>
      </c>
      <c r="D516" s="3" t="s">
        <v>26472</v>
      </c>
      <c r="E516" s="3" t="s">
        <v>26473</v>
      </c>
      <c r="F516" s="3" t="s">
        <v>20840</v>
      </c>
      <c r="G516" s="21">
        <v>272.69200000000001</v>
      </c>
      <c r="H516" s="29" t="s">
        <v>23817</v>
      </c>
      <c r="I516">
        <v>17</v>
      </c>
      <c r="J516" t="s">
        <v>82</v>
      </c>
      <c r="K516" t="str">
        <f t="shared" si="16"/>
        <v>35,3545704,'SANTA ALBERTINA','-20.03301172','-50.72767496','428','272,692','SANTA-ALBERTINENSE','17',current_timestamp);</v>
      </c>
      <c r="L516" t="str">
        <f t="shared" si="17"/>
        <v>INSERT INTO municipio (cd_estado,cd_municipio,ds_municipio,vl_latitude,vl_longitude,vl_altitude,qt_area,ds_gentilico,nr_ddd,dt_registro)VALUES (35,3545704,'SANTA ALBERTINA','-20.03301172','-50.72767496','428','272,692','SANTA-ALBERTINENSE','17',current_timestamp);</v>
      </c>
    </row>
    <row r="517" spans="1:12" x14ac:dyDescent="0.25">
      <c r="A517">
        <v>35</v>
      </c>
      <c r="B517" s="21" t="s">
        <v>16557</v>
      </c>
      <c r="C517" s="39" t="s">
        <v>23415</v>
      </c>
      <c r="D517" s="3" t="s">
        <v>26474</v>
      </c>
      <c r="E517" s="3" t="s">
        <v>26475</v>
      </c>
      <c r="F517" s="3" t="s">
        <v>3607</v>
      </c>
      <c r="G517" s="21">
        <v>271.02999999999997</v>
      </c>
      <c r="H517" s="29" t="s">
        <v>5212</v>
      </c>
      <c r="I517">
        <v>19</v>
      </c>
      <c r="J517" t="s">
        <v>82</v>
      </c>
      <c r="K517" t="str">
        <f t="shared" si="16"/>
        <v>35,3545803,'SANTA BÁRBARA D''OESTE','-22.7557422','-47.4147585','571','271,03','BARBARENSE','19',current_timestamp);</v>
      </c>
      <c r="L517" t="str">
        <f t="shared" si="17"/>
        <v>INSERT INTO municipio (cd_estado,cd_municipio,ds_municipio,vl_latitude,vl_longitude,vl_altitude,qt_area,ds_gentilico,nr_ddd,dt_registro)VALUES (35,3545803,'SANTA BÁRBARA D''OESTE','-22.7557422','-47.4147585','571','271,03','BARBARENSE','19',current_timestamp);</v>
      </c>
    </row>
    <row r="518" spans="1:12" x14ac:dyDescent="0.25">
      <c r="A518">
        <v>35</v>
      </c>
      <c r="B518" s="21" t="s">
        <v>16558</v>
      </c>
      <c r="C518" s="39" t="s">
        <v>16559</v>
      </c>
      <c r="D518" s="3" t="s">
        <v>26476</v>
      </c>
      <c r="E518" s="3" t="s">
        <v>26477</v>
      </c>
      <c r="F518" s="3" t="s">
        <v>19051</v>
      </c>
      <c r="G518" s="21">
        <v>272.238</v>
      </c>
      <c r="H518" s="29" t="s">
        <v>23818</v>
      </c>
      <c r="I518">
        <v>12</v>
      </c>
      <c r="J518" t="s">
        <v>82</v>
      </c>
      <c r="K518" t="str">
        <f t="shared" si="16"/>
        <v>35,3546009,'SANTA BRANCA','-23.39790078','-45.88656664','635','272,238','SANTA-BRANQUENSE','12',current_timestamp);</v>
      </c>
      <c r="L518" t="str">
        <f t="shared" si="17"/>
        <v>INSERT INTO municipio (cd_estado,cd_municipio,ds_municipio,vl_latitude,vl_longitude,vl_altitude,qt_area,ds_gentilico,nr_ddd,dt_registro)VALUES (35,3546009,'SANTA BRANCA','-23.39790078','-45.88656664','635','272,238','SANTA-BRANQUENSE','12',current_timestamp);</v>
      </c>
    </row>
    <row r="519" spans="1:12" x14ac:dyDescent="0.25">
      <c r="A519">
        <v>35</v>
      </c>
      <c r="B519" s="21" t="s">
        <v>16560</v>
      </c>
      <c r="C519" s="39" t="s">
        <v>23416</v>
      </c>
      <c r="D519" s="3" t="s">
        <v>26478</v>
      </c>
      <c r="E519" s="3" t="s">
        <v>26479</v>
      </c>
      <c r="F519" s="3" t="s">
        <v>21393</v>
      </c>
      <c r="G519" s="21">
        <v>183.458</v>
      </c>
      <c r="H519" s="29" t="s">
        <v>23091</v>
      </c>
      <c r="I519">
        <v>17</v>
      </c>
      <c r="J519" t="s">
        <v>82</v>
      </c>
      <c r="K519" t="str">
        <f t="shared" si="16"/>
        <v>35,3546108,'SANTA CLARA D''OESTE','-20.0923856','-50.930309','386','183,458','SANTA-CLARENSE','17',current_timestamp);</v>
      </c>
      <c r="L519" t="str">
        <f t="shared" si="17"/>
        <v>INSERT INTO municipio (cd_estado,cd_municipio,ds_municipio,vl_latitude,vl_longitude,vl_altitude,qt_area,ds_gentilico,nr_ddd,dt_registro)VALUES (35,3546108,'SANTA CLARA D''OESTE','-20.0923856','-50.930309','386','183,458','SANTA-CLARENSE','17',current_timestamp);</v>
      </c>
    </row>
    <row r="520" spans="1:12" x14ac:dyDescent="0.25">
      <c r="A520">
        <v>35</v>
      </c>
      <c r="B520" s="21" t="s">
        <v>16561</v>
      </c>
      <c r="C520" s="39" t="s">
        <v>16562</v>
      </c>
      <c r="D520" s="3" t="s">
        <v>26480</v>
      </c>
      <c r="E520" s="3" t="s">
        <v>26481</v>
      </c>
      <c r="F520" s="3" t="s">
        <v>3560</v>
      </c>
      <c r="G520" s="21">
        <v>150.13</v>
      </c>
      <c r="H520" s="29" t="s">
        <v>5214</v>
      </c>
      <c r="I520">
        <v>19</v>
      </c>
      <c r="J520" t="s">
        <v>82</v>
      </c>
      <c r="K520" t="str">
        <f t="shared" si="16"/>
        <v>35,3546207,'SANTA CRUZ DA CONCEIÇÃO','-22.1404994','-47.451204','650','150,13','SANTA-CRUZENSE','19',current_timestamp);</v>
      </c>
      <c r="L520" t="str">
        <f t="shared" si="17"/>
        <v>INSERT INTO municipio (cd_estado,cd_municipio,ds_municipio,vl_latitude,vl_longitude,vl_altitude,qt_area,ds_gentilico,nr_ddd,dt_registro)VALUES (35,3546207,'SANTA CRUZ DA CONCEIÇÃO','-22.1404994','-47.451204','650','150,13','SANTA-CRUZENSE','19',current_timestamp);</v>
      </c>
    </row>
    <row r="521" spans="1:12" x14ac:dyDescent="0.25">
      <c r="A521">
        <v>35</v>
      </c>
      <c r="B521" s="21" t="s">
        <v>16563</v>
      </c>
      <c r="C521" s="39" t="s">
        <v>16564</v>
      </c>
      <c r="D521" s="3" t="s">
        <v>26482</v>
      </c>
      <c r="E521" s="3" t="s">
        <v>26483</v>
      </c>
      <c r="F521" s="3" t="s">
        <v>2007</v>
      </c>
      <c r="G521" s="21">
        <v>148.06200000000001</v>
      </c>
      <c r="H521" s="29" t="s">
        <v>5214</v>
      </c>
      <c r="I521">
        <v>16</v>
      </c>
      <c r="J521" t="s">
        <v>82</v>
      </c>
      <c r="K521" t="str">
        <f t="shared" si="16"/>
        <v>35,3546256,'SANTA CRUZ DA ESPERANÇA','-21.29150345','-47.4298091','618','148,062','SANTA-CRUZENSE','16',current_timestamp);</v>
      </c>
      <c r="L521" t="str">
        <f t="shared" si="17"/>
        <v>INSERT INTO municipio (cd_estado,cd_municipio,ds_municipio,vl_latitude,vl_longitude,vl_altitude,qt_area,ds_gentilico,nr_ddd,dt_registro)VALUES (35,3546256,'SANTA CRUZ DA ESPERANÇA','-21.29150345','-47.4298091','618','148,062','SANTA-CRUZENSE','16',current_timestamp);</v>
      </c>
    </row>
    <row r="522" spans="1:12" x14ac:dyDescent="0.25">
      <c r="A522">
        <v>35</v>
      </c>
      <c r="B522" s="21" t="s">
        <v>16565</v>
      </c>
      <c r="C522" s="39" t="s">
        <v>16566</v>
      </c>
      <c r="D522" s="3" t="s">
        <v>26484</v>
      </c>
      <c r="E522" s="3" t="s">
        <v>26485</v>
      </c>
      <c r="F522" s="3" t="s">
        <v>9340</v>
      </c>
      <c r="G522" s="21">
        <v>295.33699999999999</v>
      </c>
      <c r="H522" s="29" t="s">
        <v>4213</v>
      </c>
      <c r="I522">
        <v>19</v>
      </c>
      <c r="J522" t="s">
        <v>82</v>
      </c>
      <c r="K522" t="str">
        <f t="shared" si="16"/>
        <v>35,3546306,'SANTA CRUZ DAS PALMEIRAS','-21.8235342','-47.2479701','654','295,337','PALMEIRENSE','19',current_timestamp);</v>
      </c>
      <c r="L522" t="str">
        <f t="shared" si="17"/>
        <v>INSERT INTO municipio (cd_estado,cd_municipio,ds_municipio,vl_latitude,vl_longitude,vl_altitude,qt_area,ds_gentilico,nr_ddd,dt_registro)VALUES (35,3546306,'SANTA CRUZ DAS PALMEIRAS','-21.8235342','-47.2479701','654','295,337','PALMEIRENSE','19',current_timestamp);</v>
      </c>
    </row>
    <row r="523" spans="1:12" x14ac:dyDescent="0.25">
      <c r="A523">
        <v>35</v>
      </c>
      <c r="B523" s="21" t="s">
        <v>16567</v>
      </c>
      <c r="C523" s="39" t="s">
        <v>16568</v>
      </c>
      <c r="D523" s="3" t="s">
        <v>26486</v>
      </c>
      <c r="E523" s="3" t="s">
        <v>26487</v>
      </c>
      <c r="F523" s="3" t="s">
        <v>2172</v>
      </c>
      <c r="G523" s="21">
        <v>1114.7470000000001</v>
      </c>
      <c r="H523" s="29" t="s">
        <v>5214</v>
      </c>
      <c r="I523">
        <v>14</v>
      </c>
      <c r="J523" t="s">
        <v>82</v>
      </c>
      <c r="K523" t="str">
        <f t="shared" si="16"/>
        <v>35,3546405,'SANTA CRUZ DO RIO PARDO','-22.89880992','-49.62595224','505','1114,747','SANTA-CRUZENSE','14',current_timestamp);</v>
      </c>
      <c r="L523" t="str">
        <f t="shared" si="17"/>
        <v>INSERT INTO municipio (cd_estado,cd_municipio,ds_municipio,vl_latitude,vl_longitude,vl_altitude,qt_area,ds_gentilico,nr_ddd,dt_registro)VALUES (35,3546405,'SANTA CRUZ DO RIO PARDO','-22.89880992','-49.62595224','505','1114,747','SANTA-CRUZENSE','14',current_timestamp);</v>
      </c>
    </row>
    <row r="524" spans="1:12" x14ac:dyDescent="0.25">
      <c r="A524">
        <v>35</v>
      </c>
      <c r="B524" s="21" t="s">
        <v>16569</v>
      </c>
      <c r="C524" s="39" t="s">
        <v>16570</v>
      </c>
      <c r="D524" s="3" t="s">
        <v>26488</v>
      </c>
      <c r="E524" s="3" t="s">
        <v>26489</v>
      </c>
      <c r="F524" s="3" t="s">
        <v>24385</v>
      </c>
      <c r="G524" s="21">
        <v>134.42099999999999</v>
      </c>
      <c r="H524" s="29" t="s">
        <v>23819</v>
      </c>
      <c r="I524">
        <v>16</v>
      </c>
      <c r="J524" t="s">
        <v>82</v>
      </c>
      <c r="K524" t="str">
        <f t="shared" si="16"/>
        <v>35,3546504,'SANTA ERNESTINA','-21.46131644','-48.39020491','565','134,421','SANTA-ERNESTINENSE','16',current_timestamp);</v>
      </c>
      <c r="L524" t="str">
        <f t="shared" si="17"/>
        <v>INSERT INTO municipio (cd_estado,cd_municipio,ds_municipio,vl_latitude,vl_longitude,vl_altitude,qt_area,ds_gentilico,nr_ddd,dt_registro)VALUES (35,3546504,'SANTA ERNESTINA','-21.46131644','-48.39020491','565','134,421','SANTA-ERNESTINENSE','16',current_timestamp);</v>
      </c>
    </row>
    <row r="525" spans="1:12" x14ac:dyDescent="0.25">
      <c r="A525">
        <v>35</v>
      </c>
      <c r="B525" s="21" t="s">
        <v>16571</v>
      </c>
      <c r="C525" s="39" t="s">
        <v>16572</v>
      </c>
      <c r="D525" s="3" t="s">
        <v>26490</v>
      </c>
      <c r="E525" s="3" t="s">
        <v>26491</v>
      </c>
      <c r="F525" s="3" t="s">
        <v>3740</v>
      </c>
      <c r="G525" s="21">
        <v>206.53700000000001</v>
      </c>
      <c r="H525" s="29" t="s">
        <v>23820</v>
      </c>
      <c r="I525">
        <v>17</v>
      </c>
      <c r="J525" t="s">
        <v>82</v>
      </c>
      <c r="K525" t="str">
        <f t="shared" si="16"/>
        <v>35,3546603,'SANTA FÉ DO SUL','-20.21144156','-50.92740297','399','206,537','SANTA-FÉ-SULENSE','17',current_timestamp);</v>
      </c>
      <c r="L525" t="str">
        <f t="shared" si="17"/>
        <v>INSERT INTO municipio (cd_estado,cd_municipio,ds_municipio,vl_latitude,vl_longitude,vl_altitude,qt_area,ds_gentilico,nr_ddd,dt_registro)VALUES (35,3546603,'SANTA FÉ DO SUL','-20.21144156','-50.92740297','399','206,537','SANTA-FÉ-SULENSE','17',current_timestamp);</v>
      </c>
    </row>
    <row r="526" spans="1:12" x14ac:dyDescent="0.25">
      <c r="A526">
        <v>35</v>
      </c>
      <c r="B526" s="21" t="s">
        <v>16573</v>
      </c>
      <c r="C526" s="39" t="s">
        <v>16574</v>
      </c>
      <c r="D526" s="3" t="s">
        <v>26492</v>
      </c>
      <c r="E526" s="3" t="s">
        <v>26493</v>
      </c>
      <c r="F526" s="3" t="s">
        <v>3647</v>
      </c>
      <c r="G526" s="21">
        <v>98.290999999999997</v>
      </c>
      <c r="H526" s="29" t="s">
        <v>23821</v>
      </c>
      <c r="I526">
        <v>19</v>
      </c>
      <c r="J526" t="s">
        <v>82</v>
      </c>
      <c r="K526" t="str">
        <f t="shared" si="16"/>
        <v>35,3546702,'SANTA GERTRUDES','-22.45718162','-47.5326705','597','98,291','SANTA-GERTRUDENSE','19',current_timestamp);</v>
      </c>
      <c r="L526" t="str">
        <f t="shared" si="17"/>
        <v>INSERT INTO municipio (cd_estado,cd_municipio,ds_municipio,vl_latitude,vl_longitude,vl_altitude,qt_area,ds_gentilico,nr_ddd,dt_registro)VALUES (35,3546702,'SANTA GERTRUDES','-22.45718162','-47.5326705','597','98,291','SANTA-GERTRUDENSE','19',current_timestamp);</v>
      </c>
    </row>
    <row r="527" spans="1:12" x14ac:dyDescent="0.25">
      <c r="A527">
        <v>35</v>
      </c>
      <c r="B527" s="21" t="s">
        <v>16575</v>
      </c>
      <c r="C527" s="39" t="s">
        <v>1066</v>
      </c>
      <c r="D527" s="3" t="s">
        <v>26494</v>
      </c>
      <c r="E527" s="3" t="s">
        <v>26495</v>
      </c>
      <c r="F527" s="3" t="s">
        <v>3781</v>
      </c>
      <c r="G527" s="21">
        <v>363.33199999999999</v>
      </c>
      <c r="H527" s="29" t="s">
        <v>23822</v>
      </c>
      <c r="I527">
        <v>11</v>
      </c>
      <c r="J527" t="s">
        <v>82</v>
      </c>
      <c r="K527" t="str">
        <f t="shared" si="16"/>
        <v>35,3546801,'SANTA ISABEL','-23.3172214','-46.2237263','669','363,332','ISABELENSE','11',current_timestamp);</v>
      </c>
      <c r="L527" t="str">
        <f t="shared" si="17"/>
        <v>INSERT INTO municipio (cd_estado,cd_municipio,ds_municipio,vl_latitude,vl_longitude,vl_altitude,qt_area,ds_gentilico,nr_ddd,dt_registro)VALUES (35,3546801,'SANTA ISABEL','-23.3172214','-46.2237263','669','363,332','ISABELENSE','11',current_timestamp);</v>
      </c>
    </row>
    <row r="528" spans="1:12" x14ac:dyDescent="0.25">
      <c r="A528">
        <v>35</v>
      </c>
      <c r="B528" s="21" t="s">
        <v>16576</v>
      </c>
      <c r="C528" s="39" t="s">
        <v>11917</v>
      </c>
      <c r="D528" s="3" t="s">
        <v>26496</v>
      </c>
      <c r="E528" s="3" t="s">
        <v>26497</v>
      </c>
      <c r="F528" s="3" t="s">
        <v>18096</v>
      </c>
      <c r="G528" s="21">
        <v>154.03299999999999</v>
      </c>
      <c r="H528" s="29" t="s">
        <v>23823</v>
      </c>
      <c r="I528">
        <v>16</v>
      </c>
      <c r="J528" t="s">
        <v>82</v>
      </c>
      <c r="K528" t="str">
        <f t="shared" si="16"/>
        <v>35,3546900,'SANTA LÚCIA','-21.68532563','-48.0828023','709','154,033','SANTA-LUCIENSE','16',current_timestamp);</v>
      </c>
      <c r="L528" t="str">
        <f t="shared" si="17"/>
        <v>INSERT INTO municipio (cd_estado,cd_municipio,ds_municipio,vl_latitude,vl_longitude,vl_altitude,qt_area,ds_gentilico,nr_ddd,dt_registro)VALUES (35,3546900,'SANTA LÚCIA','-21.68532563','-48.0828023','709','154,033','SANTA-LUCIENSE','16',current_timestamp);</v>
      </c>
    </row>
    <row r="529" spans="1:12" x14ac:dyDescent="0.25">
      <c r="A529">
        <v>35</v>
      </c>
      <c r="B529" s="21" t="s">
        <v>16577</v>
      </c>
      <c r="C529" s="39" t="s">
        <v>16578</v>
      </c>
      <c r="D529" s="3" t="s">
        <v>26498</v>
      </c>
      <c r="E529" s="3" t="s">
        <v>26499</v>
      </c>
      <c r="F529" s="3" t="s">
        <v>2250</v>
      </c>
      <c r="G529" s="21">
        <v>252.62100000000001</v>
      </c>
      <c r="H529" s="29" t="s">
        <v>16827</v>
      </c>
      <c r="I529">
        <v>19</v>
      </c>
      <c r="J529" t="s">
        <v>82</v>
      </c>
      <c r="K529" t="str">
        <f t="shared" si="16"/>
        <v>35,3547007,'SANTA MARIA DA SERRA','-22.5662062','-48.1590833','501','252,621','SERRENSE','19',current_timestamp);</v>
      </c>
      <c r="L529" t="str">
        <f t="shared" si="17"/>
        <v>INSERT INTO municipio (cd_estado,cd_municipio,ds_municipio,vl_latitude,vl_longitude,vl_altitude,qt_area,ds_gentilico,nr_ddd,dt_registro)VALUES (35,3547007,'SANTA MARIA DA SERRA','-22.5662062','-48.1590833','501','252,621','SERRENSE','19',current_timestamp);</v>
      </c>
    </row>
    <row r="530" spans="1:12" x14ac:dyDescent="0.25">
      <c r="A530">
        <v>35</v>
      </c>
      <c r="B530" s="21" t="s">
        <v>16579</v>
      </c>
      <c r="C530" s="39" t="s">
        <v>16580</v>
      </c>
      <c r="D530" s="3" t="s">
        <v>26500</v>
      </c>
      <c r="E530" s="3" t="s">
        <v>26501</v>
      </c>
      <c r="F530" s="3" t="s">
        <v>6229</v>
      </c>
      <c r="G530" s="21">
        <v>166.75299999999999</v>
      </c>
      <c r="H530" s="29" t="s">
        <v>22689</v>
      </c>
      <c r="I530">
        <v>18</v>
      </c>
      <c r="J530" t="s">
        <v>82</v>
      </c>
      <c r="K530" t="str">
        <f t="shared" si="16"/>
        <v>35,3547106,'SANTA MERCEDES','-21.3493994','-51.7563494','359','166,753','MERCEDENSE','18',current_timestamp);</v>
      </c>
      <c r="L530" t="str">
        <f t="shared" si="17"/>
        <v>INSERT INTO municipio (cd_estado,cd_municipio,ds_municipio,vl_latitude,vl_longitude,vl_altitude,qt_area,ds_gentilico,nr_ddd,dt_registro)VALUES (35,3547106,'SANTA MERCEDES','-21.3493994','-51.7563494','359','166,753','MERCEDENSE','18',current_timestamp);</v>
      </c>
    </row>
    <row r="531" spans="1:12" x14ac:dyDescent="0.25">
      <c r="A531">
        <v>35</v>
      </c>
      <c r="B531" s="21" t="s">
        <v>16581</v>
      </c>
      <c r="C531" s="39" t="s">
        <v>16582</v>
      </c>
      <c r="D531" s="3" t="s">
        <v>26504</v>
      </c>
      <c r="E531" s="3" t="s">
        <v>26505</v>
      </c>
      <c r="F531" s="3" t="s">
        <v>18512</v>
      </c>
      <c r="G531" s="21">
        <v>754.14099999999996</v>
      </c>
      <c r="H531" s="29" t="s">
        <v>5218</v>
      </c>
      <c r="I531">
        <v>17</v>
      </c>
      <c r="J531" t="s">
        <v>82</v>
      </c>
      <c r="K531" t="str">
        <f t="shared" si="16"/>
        <v>35,3547502,'SANTA RITA DO PASSA QUATRO','-21.7084511','-47.477959','755','754,141','SANTA-RITENSE','17',current_timestamp);</v>
      </c>
      <c r="L531" t="str">
        <f t="shared" si="17"/>
        <v>INSERT INTO municipio (cd_estado,cd_municipio,ds_municipio,vl_latitude,vl_longitude,vl_altitude,qt_area,ds_gentilico,nr_ddd,dt_registro)VALUES (35,3547502,'SANTA RITA DO PASSA QUATRO','-21.7084511','-47.477959','755','754,141','SANTA-RITENSE','17',current_timestamp);</v>
      </c>
    </row>
    <row r="532" spans="1:12" x14ac:dyDescent="0.25">
      <c r="A532">
        <v>35</v>
      </c>
      <c r="B532" s="21" t="s">
        <v>16583</v>
      </c>
      <c r="C532" s="39" t="s">
        <v>23417</v>
      </c>
      <c r="D532" s="3" t="s">
        <v>26502</v>
      </c>
      <c r="E532" s="3" t="s">
        <v>26503</v>
      </c>
      <c r="F532" s="3" t="s">
        <v>1535</v>
      </c>
      <c r="G532" s="21">
        <v>209.8</v>
      </c>
      <c r="H532" s="29" t="s">
        <v>5218</v>
      </c>
      <c r="I532">
        <v>19</v>
      </c>
      <c r="J532" t="s">
        <v>82</v>
      </c>
      <c r="K532" t="str">
        <f t="shared" si="16"/>
        <v>35,3547403,'SANTA RITA D''OESTE','-20.14392973','-50.83316088','423','209,8','SANTA-RITENSE','19',current_timestamp);</v>
      </c>
      <c r="L532" t="str">
        <f t="shared" si="17"/>
        <v>INSERT INTO municipio (cd_estado,cd_municipio,ds_municipio,vl_latitude,vl_longitude,vl_altitude,qt_area,ds_gentilico,nr_ddd,dt_registro)VALUES (35,3547403,'SANTA RITA D''OESTE','-20.14392973','-50.83316088','423','209,8','SANTA-RITENSE','19',current_timestamp);</v>
      </c>
    </row>
    <row r="533" spans="1:12" x14ac:dyDescent="0.25">
      <c r="A533">
        <v>35</v>
      </c>
      <c r="B533" s="21" t="s">
        <v>16584</v>
      </c>
      <c r="C533" s="39" t="s">
        <v>16585</v>
      </c>
      <c r="D533" s="3" t="s">
        <v>26506</v>
      </c>
      <c r="E533" s="3" t="s">
        <v>26507</v>
      </c>
      <c r="F533" s="3" t="s">
        <v>2802</v>
      </c>
      <c r="G533" s="21">
        <v>288.57600000000002</v>
      </c>
      <c r="H533" s="29" t="s">
        <v>5800</v>
      </c>
      <c r="I533">
        <v>16</v>
      </c>
      <c r="J533" t="s">
        <v>82</v>
      </c>
      <c r="K533" t="str">
        <f t="shared" si="16"/>
        <v>35,3547601,'SANTA ROSA DE VITERBO','-21.4775873','-47.3621503','716','288,576','SANTA-ROSENSE','16',current_timestamp);</v>
      </c>
      <c r="L533" t="str">
        <f t="shared" si="17"/>
        <v>INSERT INTO municipio (cd_estado,cd_municipio,ds_municipio,vl_latitude,vl_longitude,vl_altitude,qt_area,ds_gentilico,nr_ddd,dt_registro)VALUES (35,3547601,'SANTA ROSA DE VITERBO','-21.4775873','-47.3621503','716','288,576','SANTA-ROSENSE','16',current_timestamp);</v>
      </c>
    </row>
    <row r="534" spans="1:12" x14ac:dyDescent="0.25">
      <c r="A534">
        <v>35</v>
      </c>
      <c r="B534" s="21" t="s">
        <v>16586</v>
      </c>
      <c r="C534" s="39" t="s">
        <v>16587</v>
      </c>
      <c r="D534" s="3" t="s">
        <v>26508</v>
      </c>
      <c r="E534" s="3" t="s">
        <v>26509</v>
      </c>
      <c r="F534" s="3" t="s">
        <v>2835</v>
      </c>
      <c r="G534" s="21">
        <v>79.191999999999993</v>
      </c>
      <c r="H534" s="29" t="s">
        <v>23357</v>
      </c>
      <c r="I534">
        <v>17</v>
      </c>
      <c r="J534" t="s">
        <v>82</v>
      </c>
      <c r="K534" t="str">
        <f t="shared" si="16"/>
        <v>35,3547650,'SANTA SALETE','-20.24494491','-50.68913698','444','79,192','SALETENSE','17',current_timestamp);</v>
      </c>
      <c r="L534" t="str">
        <f t="shared" si="17"/>
        <v>INSERT INTO municipio (cd_estado,cd_municipio,ds_municipio,vl_latitude,vl_longitude,vl_altitude,qt_area,ds_gentilico,nr_ddd,dt_registro)VALUES (35,3547650,'SANTA SALETE','-20.24494491','-50.68913698','444','79,192','SALETENSE','17',current_timestamp);</v>
      </c>
    </row>
    <row r="535" spans="1:12" x14ac:dyDescent="0.25">
      <c r="A535">
        <v>35</v>
      </c>
      <c r="B535" s="21" t="s">
        <v>16588</v>
      </c>
      <c r="C535" s="39" t="s">
        <v>16589</v>
      </c>
      <c r="D535" s="3" t="s">
        <v>26510</v>
      </c>
      <c r="E535" s="3" t="s">
        <v>26511</v>
      </c>
      <c r="F535" s="3" t="s">
        <v>1978</v>
      </c>
      <c r="G535" s="21">
        <v>129.88800000000001</v>
      </c>
      <c r="H535" s="29" t="s">
        <v>23824</v>
      </c>
      <c r="I535">
        <v>17</v>
      </c>
      <c r="J535" t="s">
        <v>82</v>
      </c>
      <c r="K535" t="str">
        <f t="shared" si="16"/>
        <v>35,3547205,'SANTANA DA PONTE PENSA','-20.25360145','-50.79878569','429','129,888','SANTANENSE-DA-PONTE-PENSA','17',current_timestamp);</v>
      </c>
      <c r="L535" t="str">
        <f t="shared" si="17"/>
        <v>INSERT INTO municipio (cd_estado,cd_municipio,ds_municipio,vl_latitude,vl_longitude,vl_altitude,qt_area,ds_gentilico,nr_ddd,dt_registro)VALUES (35,3547205,'SANTANA DA PONTE PENSA','-20.25360145','-50.79878569','429','129,888','SANTANENSE-DA-PONTE-PENSA','17',current_timestamp);</v>
      </c>
    </row>
    <row r="536" spans="1:12" x14ac:dyDescent="0.25">
      <c r="A536">
        <v>35</v>
      </c>
      <c r="B536" s="21" t="s">
        <v>16590</v>
      </c>
      <c r="C536" s="39" t="s">
        <v>16591</v>
      </c>
      <c r="D536" s="3" t="s">
        <v>26512</v>
      </c>
      <c r="E536" s="3" t="s">
        <v>26513</v>
      </c>
      <c r="F536" s="3" t="s">
        <v>3510</v>
      </c>
      <c r="G536" s="21">
        <v>179.94900000000001</v>
      </c>
      <c r="H536" s="29" t="s">
        <v>20291</v>
      </c>
      <c r="I536">
        <v>11</v>
      </c>
      <c r="J536" t="s">
        <v>82</v>
      </c>
      <c r="K536" t="str">
        <f t="shared" si="16"/>
        <v>35,3547304,'SANTANA DE PARNAÍBA','-23.44314799','-46.92344427','757','179,949','PARNAIBANO','11',current_timestamp);</v>
      </c>
      <c r="L536" t="str">
        <f t="shared" si="17"/>
        <v>INSERT INTO municipio (cd_estado,cd_municipio,ds_municipio,vl_latitude,vl_longitude,vl_altitude,qt_area,ds_gentilico,nr_ddd,dt_registro)VALUES (35,3547304,'SANTANA DE PARNAÍBA','-23.44314799','-46.92344427','757','179,949','PARNAIBANO','11',current_timestamp);</v>
      </c>
    </row>
    <row r="537" spans="1:12" x14ac:dyDescent="0.25">
      <c r="A537">
        <v>35</v>
      </c>
      <c r="B537" s="21" t="s">
        <v>16592</v>
      </c>
      <c r="C537" s="39" t="s">
        <v>16593</v>
      </c>
      <c r="D537" s="3" t="s">
        <v>26514</v>
      </c>
      <c r="E537" s="3" t="s">
        <v>26515</v>
      </c>
      <c r="F537" s="3" t="s">
        <v>21009</v>
      </c>
      <c r="G537" s="21">
        <v>552.87599999999998</v>
      </c>
      <c r="H537" s="29" t="s">
        <v>5841</v>
      </c>
      <c r="I537">
        <v>18</v>
      </c>
      <c r="J537" t="s">
        <v>82</v>
      </c>
      <c r="K537" t="str">
        <f t="shared" si="16"/>
        <v>35,3547700,'SANTO ANASTÁCIO','-21.9746056','-51.6528459','451','552,876','ANASTACIANO','18',current_timestamp);</v>
      </c>
      <c r="L537" t="str">
        <f t="shared" si="17"/>
        <v>INSERT INTO municipio (cd_estado,cd_municipio,ds_municipio,vl_latitude,vl_longitude,vl_altitude,qt_area,ds_gentilico,nr_ddd,dt_registro)VALUES (35,3547700,'SANTO ANASTÁCIO','-21.9746056','-51.6528459','451','552,876','ANASTACIANO','18',current_timestamp);</v>
      </c>
    </row>
    <row r="538" spans="1:12" x14ac:dyDescent="0.25">
      <c r="A538">
        <v>35</v>
      </c>
      <c r="B538" s="21" t="s">
        <v>16594</v>
      </c>
      <c r="C538" s="39" t="s">
        <v>10421</v>
      </c>
      <c r="D538" s="3" t="s">
        <v>26516</v>
      </c>
      <c r="E538" s="3" t="s">
        <v>26517</v>
      </c>
      <c r="F538" s="3" t="s">
        <v>26518</v>
      </c>
      <c r="G538" s="21">
        <v>175.78200000000001</v>
      </c>
      <c r="H538" s="29" t="s">
        <v>23825</v>
      </c>
      <c r="I538">
        <v>11</v>
      </c>
      <c r="J538" t="s">
        <v>82</v>
      </c>
      <c r="K538" t="str">
        <f t="shared" si="16"/>
        <v>35,3547809,'SANTO ANDRÉ','-23.6737477','-46.5431405','794','175,782','ANDREENSE','11',current_timestamp);</v>
      </c>
      <c r="L538" t="str">
        <f t="shared" si="17"/>
        <v>INSERT INTO municipio (cd_estado,cd_municipio,ds_municipio,vl_latitude,vl_longitude,vl_altitude,qt_area,ds_gentilico,nr_ddd,dt_registro)VALUES (35,3547809,'SANTO ANDRÉ','-23.6737477','-46.5431405','794','175,782','ANDREENSE','11',current_timestamp);</v>
      </c>
    </row>
    <row r="539" spans="1:12" x14ac:dyDescent="0.25">
      <c r="A539">
        <v>35</v>
      </c>
      <c r="B539" s="21" t="s">
        <v>16595</v>
      </c>
      <c r="C539" s="39" t="s">
        <v>16596</v>
      </c>
      <c r="D539" s="3" t="s">
        <v>26519</v>
      </c>
      <c r="E539" s="3" t="s">
        <v>26520</v>
      </c>
      <c r="F539" s="3" t="s">
        <v>3499</v>
      </c>
      <c r="G539" s="21">
        <v>310.33800000000002</v>
      </c>
      <c r="H539" s="29" t="s">
        <v>19920</v>
      </c>
      <c r="I539">
        <v>16</v>
      </c>
      <c r="J539" t="s">
        <v>82</v>
      </c>
      <c r="K539" t="str">
        <f t="shared" si="16"/>
        <v>35,3547908,'SANTO ANTÔNIO DA ALEGRIA','-21.09404984','-47.15038061','814','310,338','ALEGRIENSE','16',current_timestamp);</v>
      </c>
      <c r="L539" t="str">
        <f t="shared" si="17"/>
        <v>INSERT INTO municipio (cd_estado,cd_municipio,ds_municipio,vl_latitude,vl_longitude,vl_altitude,qt_area,ds_gentilico,nr_ddd,dt_registro)VALUES (35,3547908,'SANTO ANTÔNIO DA ALEGRIA','-21.09404984','-47.15038061','814','310,338','ALEGRIENSE','16',current_timestamp);</v>
      </c>
    </row>
    <row r="540" spans="1:12" x14ac:dyDescent="0.25">
      <c r="A540">
        <v>35</v>
      </c>
      <c r="B540" s="21" t="s">
        <v>16597</v>
      </c>
      <c r="C540" s="39" t="s">
        <v>16598</v>
      </c>
      <c r="D540" s="3" t="s">
        <v>26521</v>
      </c>
      <c r="E540" s="3" t="s">
        <v>26522</v>
      </c>
      <c r="F540" s="3" t="s">
        <v>2726</v>
      </c>
      <c r="G540" s="21">
        <v>154.13300000000001</v>
      </c>
      <c r="H540" s="29" t="s">
        <v>5786</v>
      </c>
      <c r="I540">
        <v>19</v>
      </c>
      <c r="J540" t="s">
        <v>82</v>
      </c>
      <c r="K540" t="str">
        <f t="shared" si="16"/>
        <v>35,3548005,'SANTO ANTÔNIO DE POSSE','-22.60515645','-46.91559076','662','154,133','POSSENSE','19',current_timestamp);</v>
      </c>
      <c r="L540" t="str">
        <f t="shared" si="17"/>
        <v>INSERT INTO municipio (cd_estado,cd_municipio,ds_municipio,vl_latitude,vl_longitude,vl_altitude,qt_area,ds_gentilico,nr_ddd,dt_registro)VALUES (35,3548005,'SANTO ANTÔNIO DE POSSE','-22.60515645','-46.91559076','662','154,133','POSSENSE','19',current_timestamp);</v>
      </c>
    </row>
    <row r="541" spans="1:12" x14ac:dyDescent="0.25">
      <c r="A541">
        <v>35</v>
      </c>
      <c r="B541" s="21" t="s">
        <v>16599</v>
      </c>
      <c r="C541" s="39" t="s">
        <v>16600</v>
      </c>
      <c r="D541" s="3" t="s">
        <v>26523</v>
      </c>
      <c r="E541" s="3" t="s">
        <v>26524</v>
      </c>
      <c r="F541" s="3" t="s">
        <v>2160</v>
      </c>
      <c r="G541" s="21">
        <v>1308.432</v>
      </c>
      <c r="H541" s="29" t="s">
        <v>23826</v>
      </c>
      <c r="I541">
        <v>18</v>
      </c>
      <c r="J541" t="s">
        <v>82</v>
      </c>
      <c r="K541" t="str">
        <f t="shared" si="16"/>
        <v>35,3548054,'SANTO ANTÔNIO DO ARACANGUÁ','-20.93673117','-50.49649','390','1308,432','ARACANGUAENSE','18',current_timestamp);</v>
      </c>
      <c r="L541" t="str">
        <f t="shared" si="17"/>
        <v>INSERT INTO municipio (cd_estado,cd_municipio,ds_municipio,vl_latitude,vl_longitude,vl_altitude,qt_area,ds_gentilico,nr_ddd,dt_registro)VALUES (35,3548054,'SANTO ANTÔNIO DO ARACANGUÁ','-20.93673117','-50.49649','390','1308,432','ARACANGUAENSE','18',current_timestamp);</v>
      </c>
    </row>
    <row r="542" spans="1:12" x14ac:dyDescent="0.25">
      <c r="A542">
        <v>35</v>
      </c>
      <c r="B542" s="21" t="s">
        <v>16601</v>
      </c>
      <c r="C542" s="39" t="s">
        <v>16602</v>
      </c>
      <c r="D542" s="3" t="s">
        <v>26525</v>
      </c>
      <c r="E542" s="3" t="s">
        <v>26526</v>
      </c>
      <c r="F542" s="3" t="s">
        <v>19191</v>
      </c>
      <c r="G542" s="21">
        <v>109.956</v>
      </c>
      <c r="H542" s="29" t="s">
        <v>1329</v>
      </c>
      <c r="I542">
        <v>19</v>
      </c>
      <c r="J542" t="s">
        <v>82</v>
      </c>
      <c r="K542" t="str">
        <f t="shared" si="16"/>
        <v>35,3548104,'SANTO ANTÔNIO DO JARDIM','-22.11357299','-46.68393373','843','109,956','JARDINENSE','19',current_timestamp);</v>
      </c>
      <c r="L542" t="str">
        <f t="shared" si="17"/>
        <v>INSERT INTO municipio (cd_estado,cd_municipio,ds_municipio,vl_latitude,vl_longitude,vl_altitude,qt_area,ds_gentilico,nr_ddd,dt_registro)VALUES (35,3548104,'SANTO ANTÔNIO DO JARDIM','-22.11357299','-46.68393373','843','109,956','JARDINENSE','19',current_timestamp);</v>
      </c>
    </row>
    <row r="543" spans="1:12" x14ac:dyDescent="0.25">
      <c r="A543">
        <v>35</v>
      </c>
      <c r="B543" s="21" t="s">
        <v>16603</v>
      </c>
      <c r="C543" s="39" t="s">
        <v>16604</v>
      </c>
      <c r="D543" s="3" t="s">
        <v>26527</v>
      </c>
      <c r="E543" s="3" t="s">
        <v>26528</v>
      </c>
      <c r="F543" s="3" t="s">
        <v>26529</v>
      </c>
      <c r="G543" s="21">
        <v>133.00800000000001</v>
      </c>
      <c r="H543" s="29" t="s">
        <v>22726</v>
      </c>
      <c r="I543">
        <v>12</v>
      </c>
      <c r="J543" t="s">
        <v>82</v>
      </c>
      <c r="K543" t="str">
        <f t="shared" si="16"/>
        <v>35,3548203,'SANTO ANTÔNIO DO PINHAL','-22.82490916','-45.66724168','1063','133,008','PINHALENSE','12',current_timestamp);</v>
      </c>
      <c r="L543" t="str">
        <f t="shared" si="17"/>
        <v>INSERT INTO municipio (cd_estado,cd_municipio,ds_municipio,vl_latitude,vl_longitude,vl_altitude,qt_area,ds_gentilico,nr_ddd,dt_registro)VALUES (35,3548203,'SANTO ANTÔNIO DO PINHAL','-22.82490916','-45.66724168','1063','133,008','PINHALENSE','12',current_timestamp);</v>
      </c>
    </row>
    <row r="544" spans="1:12" x14ac:dyDescent="0.25">
      <c r="A544">
        <v>35</v>
      </c>
      <c r="B544" s="21" t="s">
        <v>16605</v>
      </c>
      <c r="C544" s="39" t="s">
        <v>16606</v>
      </c>
      <c r="D544" s="3" t="s">
        <v>26530</v>
      </c>
      <c r="E544" s="3" t="s">
        <v>26531</v>
      </c>
      <c r="F544" s="3" t="s">
        <v>9995</v>
      </c>
      <c r="G544" s="21">
        <v>94.465000000000003</v>
      </c>
      <c r="H544" s="29" t="s">
        <v>23100</v>
      </c>
      <c r="I544">
        <v>18</v>
      </c>
      <c r="J544" t="s">
        <v>82</v>
      </c>
      <c r="K544" t="str">
        <f t="shared" si="16"/>
        <v>35,3548302,'SANTO EXPEDITO','-21.84909141','-51.39187574','404','94,465','EXPEDITENSE','18',current_timestamp);</v>
      </c>
      <c r="L544" t="str">
        <f t="shared" si="17"/>
        <v>INSERT INTO municipio (cd_estado,cd_municipio,ds_municipio,vl_latitude,vl_longitude,vl_altitude,qt_area,ds_gentilico,nr_ddd,dt_registro)VALUES (35,3548302,'SANTO EXPEDITO','-21.84909141','-51.39187574','404','94,465','EXPEDITENSE','18',current_timestamp);</v>
      </c>
    </row>
    <row r="545" spans="1:12" x14ac:dyDescent="0.25">
      <c r="A545">
        <v>35</v>
      </c>
      <c r="B545" s="21" t="s">
        <v>16607</v>
      </c>
      <c r="C545" s="39" t="s">
        <v>16608</v>
      </c>
      <c r="D545" s="3" t="s">
        <v>26532</v>
      </c>
      <c r="E545" s="3" t="s">
        <v>26533</v>
      </c>
      <c r="F545" s="3" t="s">
        <v>2622</v>
      </c>
      <c r="G545" s="21">
        <v>128.02600000000001</v>
      </c>
      <c r="H545" s="29" t="s">
        <v>23827</v>
      </c>
      <c r="I545">
        <v>18</v>
      </c>
      <c r="J545" t="s">
        <v>82</v>
      </c>
      <c r="K545" t="str">
        <f t="shared" si="16"/>
        <v>35,3548401,'SANTÓPOLIS DO AGUAPEÍ','-21.6375746','-50.5043674','434','128,026','SANTOPOLITANO','18',current_timestamp);</v>
      </c>
      <c r="L545" t="str">
        <f t="shared" si="17"/>
        <v>INSERT INTO municipio (cd_estado,cd_municipio,ds_municipio,vl_latitude,vl_longitude,vl_altitude,qt_area,ds_gentilico,nr_ddd,dt_registro)VALUES (35,3548401,'SANTÓPOLIS DO AGUAPEÍ','-21.6375746','-50.5043674','434','128,026','SANTOPOLITANO','18',current_timestamp);</v>
      </c>
    </row>
    <row r="546" spans="1:12" x14ac:dyDescent="0.25">
      <c r="A546">
        <v>35</v>
      </c>
      <c r="B546" s="21" t="s">
        <v>16609</v>
      </c>
      <c r="C546" s="39" t="s">
        <v>16610</v>
      </c>
      <c r="D546" s="3" t="s">
        <v>26534</v>
      </c>
      <c r="E546" s="3" t="s">
        <v>26535</v>
      </c>
      <c r="F546" s="3" t="s">
        <v>491</v>
      </c>
      <c r="G546" s="21">
        <v>281.03300000000002</v>
      </c>
      <c r="H546" s="29" t="s">
        <v>23828</v>
      </c>
      <c r="I546">
        <v>13</v>
      </c>
      <c r="J546" t="s">
        <v>82</v>
      </c>
      <c r="K546" t="str">
        <f t="shared" si="16"/>
        <v>35,3548500,'SANTOS','-23.9678823','-46.3288865','17','281,033','SANTISTA','13',current_timestamp);</v>
      </c>
      <c r="L546" t="str">
        <f t="shared" si="17"/>
        <v>INSERT INTO municipio (cd_estado,cd_municipio,ds_municipio,vl_latitude,vl_longitude,vl_altitude,qt_area,ds_gentilico,nr_ddd,dt_registro)VALUES (35,3548500,'SANTOS','-23.9678823','-46.3288865','17','281,033','SANTISTA','13',current_timestamp);</v>
      </c>
    </row>
    <row r="547" spans="1:12" x14ac:dyDescent="0.25">
      <c r="A547">
        <v>35</v>
      </c>
      <c r="B547" s="21" t="s">
        <v>16611</v>
      </c>
      <c r="C547" s="39" t="s">
        <v>16612</v>
      </c>
      <c r="D547" s="3" t="s">
        <v>26536</v>
      </c>
      <c r="E547" s="3" t="s">
        <v>26537</v>
      </c>
      <c r="F547" s="3" t="s">
        <v>1711</v>
      </c>
      <c r="G547" s="21">
        <v>252.57900000000001</v>
      </c>
      <c r="H547" s="29" t="s">
        <v>23829</v>
      </c>
      <c r="I547">
        <v>12</v>
      </c>
      <c r="J547" t="s">
        <v>82</v>
      </c>
      <c r="K547" t="str">
        <f t="shared" si="16"/>
        <v>35,3548609,'SÃO BENTO DO SAPUCAÍ','-22.68761721','-45.73232889','872','252,579','SÃO-BENTISTA','12',current_timestamp);</v>
      </c>
      <c r="L547" t="str">
        <f t="shared" si="17"/>
        <v>INSERT INTO municipio (cd_estado,cd_municipio,ds_municipio,vl_latitude,vl_longitude,vl_altitude,qt_area,ds_gentilico,nr_ddd,dt_registro)VALUES (35,3548609,'SÃO BENTO DO SAPUCAÍ','-22.68761721','-45.73232889','872','252,579','SÃO-BENTISTA','12',current_timestamp);</v>
      </c>
    </row>
    <row r="548" spans="1:12" x14ac:dyDescent="0.25">
      <c r="A548">
        <v>35</v>
      </c>
      <c r="B548" s="21" t="s">
        <v>16613</v>
      </c>
      <c r="C548" s="39" t="s">
        <v>16614</v>
      </c>
      <c r="D548" s="3" t="s">
        <v>26538</v>
      </c>
      <c r="E548" s="3" t="s">
        <v>26539</v>
      </c>
      <c r="F548" s="3" t="s">
        <v>3120</v>
      </c>
      <c r="G548" s="21">
        <v>409.53199999999998</v>
      </c>
      <c r="H548" s="29" t="s">
        <v>23830</v>
      </c>
      <c r="I548">
        <v>11</v>
      </c>
      <c r="J548" t="s">
        <v>82</v>
      </c>
      <c r="K548" t="str">
        <f t="shared" si="16"/>
        <v>35,3548708,'SÃO BERNARDO DO CAMPO','-23.6914045','-46.5646118','786','409,532','SÃO-BERNARDENSE','11',current_timestamp);</v>
      </c>
      <c r="L548" t="str">
        <f t="shared" si="17"/>
        <v>INSERT INTO municipio (cd_estado,cd_municipio,ds_municipio,vl_latitude,vl_longitude,vl_altitude,qt_area,ds_gentilico,nr_ddd,dt_registro)VALUES (35,3548708,'SÃO BERNARDO DO CAMPO','-23.6914045','-46.5646118','786','409,532','SÃO-BERNARDENSE','11',current_timestamp);</v>
      </c>
    </row>
    <row r="549" spans="1:12" x14ac:dyDescent="0.25">
      <c r="A549">
        <v>35</v>
      </c>
      <c r="B549" s="21" t="s">
        <v>16615</v>
      </c>
      <c r="C549" s="39" t="s">
        <v>16616</v>
      </c>
      <c r="D549" s="3" t="s">
        <v>26540</v>
      </c>
      <c r="E549" s="3" t="s">
        <v>26541</v>
      </c>
      <c r="F549" s="3" t="s">
        <v>19242</v>
      </c>
      <c r="G549" s="21">
        <v>15.331</v>
      </c>
      <c r="H549" s="29" t="s">
        <v>23831</v>
      </c>
      <c r="I549">
        <v>11</v>
      </c>
      <c r="J549" t="s">
        <v>82</v>
      </c>
      <c r="K549" t="str">
        <f t="shared" si="16"/>
        <v>35,3548807,'SÃO CAETANO DO SUL','-23.6227889','-46.5548479','768','15,331','SUL-CAETANENSE','11',current_timestamp);</v>
      </c>
      <c r="L549" t="str">
        <f t="shared" si="17"/>
        <v>INSERT INTO municipio (cd_estado,cd_municipio,ds_municipio,vl_latitude,vl_longitude,vl_altitude,qt_area,ds_gentilico,nr_ddd,dt_registro)VALUES (35,3548807,'SÃO CAETANO DO SUL','-23.6227889','-46.5548479','768','15,331','SUL-CAETANENSE','11',current_timestamp);</v>
      </c>
    </row>
    <row r="550" spans="1:12" x14ac:dyDescent="0.25">
      <c r="A550">
        <v>35</v>
      </c>
      <c r="B550" s="21" t="s">
        <v>16617</v>
      </c>
      <c r="C550" s="39" t="s">
        <v>15455</v>
      </c>
      <c r="D550" s="3" t="s">
        <v>26542</v>
      </c>
      <c r="E550" s="3" t="s">
        <v>26543</v>
      </c>
      <c r="F550" s="3" t="s">
        <v>3809</v>
      </c>
      <c r="G550" s="21">
        <v>1136.9069999999999</v>
      </c>
      <c r="H550" s="29" t="s">
        <v>22774</v>
      </c>
      <c r="I550">
        <v>16</v>
      </c>
      <c r="J550" t="s">
        <v>82</v>
      </c>
      <c r="K550" t="str">
        <f t="shared" si="16"/>
        <v>35,3548906,'SÃO CARLOS','-22.0087082','-47.8909263','862','1136,907','SÃO-CARLENSE','16',current_timestamp);</v>
      </c>
      <c r="L550" t="str">
        <f t="shared" si="17"/>
        <v>INSERT INTO municipio (cd_estado,cd_municipio,ds_municipio,vl_latitude,vl_longitude,vl_altitude,qt_area,ds_gentilico,nr_ddd,dt_registro)VALUES (35,3548906,'SÃO CARLOS','-22.0087082','-47.8909263','862','1136,907','SÃO-CARLENSE','16',current_timestamp);</v>
      </c>
    </row>
    <row r="551" spans="1:12" x14ac:dyDescent="0.25">
      <c r="A551">
        <v>35</v>
      </c>
      <c r="B551" s="21" t="s">
        <v>16618</v>
      </c>
      <c r="C551" s="39" t="s">
        <v>6055</v>
      </c>
      <c r="D551" s="3" t="s">
        <v>26544</v>
      </c>
      <c r="E551" s="3" t="s">
        <v>26545</v>
      </c>
      <c r="F551" s="3" t="s">
        <v>20555</v>
      </c>
      <c r="G551" s="21">
        <v>75.578999999999994</v>
      </c>
      <c r="H551" s="29" t="s">
        <v>5984</v>
      </c>
      <c r="I551">
        <v>17</v>
      </c>
      <c r="J551" t="s">
        <v>82</v>
      </c>
      <c r="K551" t="str">
        <f t="shared" si="16"/>
        <v>35,3549003,'SÃO FRANCISCO','-20.3622865','-50.695211','420','75,579','SÃO-FRANCISQUENSE','17',current_timestamp);</v>
      </c>
      <c r="L551" t="str">
        <f t="shared" si="17"/>
        <v>INSERT INTO municipio (cd_estado,cd_municipio,ds_municipio,vl_latitude,vl_longitude,vl_altitude,qt_area,ds_gentilico,nr_ddd,dt_registro)VALUES (35,3549003,'SÃO FRANCISCO','-20.3622865','-50.695211','420','75,579','SÃO-FRANCISQUENSE','17',current_timestamp);</v>
      </c>
    </row>
    <row r="552" spans="1:12" x14ac:dyDescent="0.25">
      <c r="A552">
        <v>35</v>
      </c>
      <c r="B552" s="21" t="s">
        <v>16619</v>
      </c>
      <c r="C552" s="39" t="s">
        <v>16620</v>
      </c>
      <c r="D552" s="3" t="s">
        <v>26546</v>
      </c>
      <c r="E552" s="3" t="s">
        <v>26547</v>
      </c>
      <c r="F552" s="3" t="s">
        <v>18307</v>
      </c>
      <c r="G552" s="21">
        <v>516.399</v>
      </c>
      <c r="H552" s="29" t="s">
        <v>5808</v>
      </c>
      <c r="I552">
        <v>19</v>
      </c>
      <c r="J552" t="s">
        <v>82</v>
      </c>
      <c r="K552" t="str">
        <f t="shared" si="16"/>
        <v>35,3549102,'SÃO JOÃO DA BOA VISTA','-21.9707132','-46.7944303','749','516,399','SÃO-JOANENSE','19',current_timestamp);</v>
      </c>
      <c r="L552" t="str">
        <f t="shared" si="17"/>
        <v>INSERT INTO municipio (cd_estado,cd_municipio,ds_municipio,vl_latitude,vl_longitude,vl_altitude,qt_area,ds_gentilico,nr_ddd,dt_registro)VALUES (35,3549102,'SÃO JOÃO DA BOA VISTA','-21.9707132','-46.7944303','749','516,399','SÃO-JOANENSE','19',current_timestamp);</v>
      </c>
    </row>
    <row r="553" spans="1:12" x14ac:dyDescent="0.25">
      <c r="A553">
        <v>35</v>
      </c>
      <c r="B553" s="21" t="s">
        <v>16621</v>
      </c>
      <c r="C553" s="39" t="s">
        <v>16622</v>
      </c>
      <c r="D553" s="3" t="s">
        <v>26548</v>
      </c>
      <c r="E553" s="3" t="s">
        <v>26549</v>
      </c>
      <c r="F553" s="3" t="s">
        <v>18046</v>
      </c>
      <c r="G553" s="21">
        <v>129.46199999999999</v>
      </c>
      <c r="H553" s="29" t="s">
        <v>5808</v>
      </c>
      <c r="I553">
        <v>17</v>
      </c>
      <c r="J553" t="s">
        <v>82</v>
      </c>
      <c r="K553" t="str">
        <f t="shared" si="16"/>
        <v>35,3549201,'SÃO JOÃO DAS DUAS PONTES','-20.3879294','-50.3792821','432','129,462','SÃO-JOANENSE','17',current_timestamp);</v>
      </c>
      <c r="L553" t="str">
        <f t="shared" si="17"/>
        <v>INSERT INTO municipio (cd_estado,cd_municipio,ds_municipio,vl_latitude,vl_longitude,vl_altitude,qt_area,ds_gentilico,nr_ddd,dt_registro)VALUES (35,3549201,'SÃO JOÃO DAS DUAS PONTES','-20.3879294','-50.3792821','432','129,462','SÃO-JOANENSE','17',current_timestamp);</v>
      </c>
    </row>
    <row r="554" spans="1:12" x14ac:dyDescent="0.25">
      <c r="A554">
        <v>35</v>
      </c>
      <c r="B554" s="21" t="s">
        <v>16623</v>
      </c>
      <c r="C554" s="39" t="s">
        <v>16624</v>
      </c>
      <c r="D554" s="3" t="s">
        <v>26550</v>
      </c>
      <c r="E554" s="3" t="s">
        <v>26551</v>
      </c>
      <c r="F554" s="3" t="s">
        <v>6232</v>
      </c>
      <c r="G554" s="21">
        <v>178.39599999999999</v>
      </c>
      <c r="H554" s="29" t="s">
        <v>1316</v>
      </c>
      <c r="I554">
        <v>17</v>
      </c>
      <c r="J554" t="s">
        <v>82</v>
      </c>
      <c r="K554" t="str">
        <f t="shared" si="16"/>
        <v>35,3549250,'SÃO JOÃO DE IRACEMA','-20.51351473','-50.35246611','416','178,396','IRACEMENSE','17',current_timestamp);</v>
      </c>
      <c r="L554" t="str">
        <f t="shared" si="17"/>
        <v>INSERT INTO municipio (cd_estado,cd_municipio,ds_municipio,vl_latitude,vl_longitude,vl_altitude,qt_area,ds_gentilico,nr_ddd,dt_registro)VALUES (35,3549250,'SÃO JOÃO DE IRACEMA','-20.51351473','-50.35246611','416','178,396','IRACEMENSE','17',current_timestamp);</v>
      </c>
    </row>
    <row r="555" spans="1:12" x14ac:dyDescent="0.25">
      <c r="A555">
        <v>35</v>
      </c>
      <c r="B555" s="21" t="s">
        <v>16625</v>
      </c>
      <c r="C555" s="39" t="s">
        <v>23418</v>
      </c>
      <c r="D555" s="3" t="s">
        <v>26552</v>
      </c>
      <c r="E555" s="3" t="s">
        <v>26553</v>
      </c>
      <c r="F555" s="3" t="s">
        <v>20367</v>
      </c>
      <c r="G555" s="21">
        <v>117.66500000000001</v>
      </c>
      <c r="H555" s="29" t="s">
        <v>5808</v>
      </c>
      <c r="I555">
        <v>18</v>
      </c>
      <c r="J555" t="s">
        <v>82</v>
      </c>
      <c r="K555" t="str">
        <f t="shared" si="16"/>
        <v>35,3549300,'SÃO JOÃO DO PAU D''ALHO','-21.26991952','-51.66554689','361','117,665','SÃO-JOANENSE','18',current_timestamp);</v>
      </c>
      <c r="L555" t="str">
        <f t="shared" si="17"/>
        <v>INSERT INTO municipio (cd_estado,cd_municipio,ds_municipio,vl_latitude,vl_longitude,vl_altitude,qt_area,ds_gentilico,nr_ddd,dt_registro)VALUES (35,3549300,'SÃO JOÃO DO PAU D''ALHO','-21.26991952','-51.66554689','361','117,665','SÃO-JOANENSE','18',current_timestamp);</v>
      </c>
    </row>
    <row r="556" spans="1:12" x14ac:dyDescent="0.25">
      <c r="A556">
        <v>35</v>
      </c>
      <c r="B556" s="21" t="s">
        <v>16626</v>
      </c>
      <c r="C556" s="39" t="s">
        <v>16627</v>
      </c>
      <c r="D556" s="3" t="s">
        <v>26554</v>
      </c>
      <c r="E556" s="3" t="s">
        <v>26555</v>
      </c>
      <c r="F556" s="3" t="s">
        <v>1618</v>
      </c>
      <c r="G556" s="21">
        <v>410.863</v>
      </c>
      <c r="H556" s="29" t="s">
        <v>23370</v>
      </c>
      <c r="I556">
        <v>16</v>
      </c>
      <c r="J556" t="s">
        <v>82</v>
      </c>
      <c r="K556" t="str">
        <f t="shared" si="16"/>
        <v>35,3549409,'SÃO JOAQUIM DA BARRA','-20.58480238','-47.86449194','636','410,863','JOAQUINENSE','16',current_timestamp);</v>
      </c>
      <c r="L556" t="str">
        <f t="shared" si="17"/>
        <v>INSERT INTO municipio (cd_estado,cd_municipio,ds_municipio,vl_latitude,vl_longitude,vl_altitude,qt_area,ds_gentilico,nr_ddd,dt_registro)VALUES (35,3549409,'SÃO JOAQUIM DA BARRA','-20.58480238','-47.86449194','636','410,863','JOAQUINENSE','16',current_timestamp);</v>
      </c>
    </row>
    <row r="557" spans="1:12" x14ac:dyDescent="0.25">
      <c r="A557">
        <v>35</v>
      </c>
      <c r="B557" s="21" t="s">
        <v>16628</v>
      </c>
      <c r="C557" s="39" t="s">
        <v>16629</v>
      </c>
      <c r="D557" s="3" t="s">
        <v>26556</v>
      </c>
      <c r="E557" s="3" t="s">
        <v>26557</v>
      </c>
      <c r="F557" s="3" t="s">
        <v>1582</v>
      </c>
      <c r="G557" s="21">
        <v>276.952</v>
      </c>
      <c r="H557" s="29" t="s">
        <v>5642</v>
      </c>
      <c r="I557">
        <v>16</v>
      </c>
      <c r="J557" t="s">
        <v>82</v>
      </c>
      <c r="K557" t="str">
        <f t="shared" si="16"/>
        <v>35,3549508,'SÃO JOSÉ DA BELA VISTA','-20.5935129','-47.6424183','713','276,952','BELA-VISTENSE','16',current_timestamp);</v>
      </c>
      <c r="L557" t="str">
        <f t="shared" si="17"/>
        <v>INSERT INTO municipio (cd_estado,cd_municipio,ds_municipio,vl_latitude,vl_longitude,vl_altitude,qt_area,ds_gentilico,nr_ddd,dt_registro)VALUES (35,3549508,'SÃO JOSÉ DA BELA VISTA','-20.5935129','-47.6424183','713','276,952','BELA-VISTENSE','16',current_timestamp);</v>
      </c>
    </row>
    <row r="558" spans="1:12" x14ac:dyDescent="0.25">
      <c r="A558">
        <v>35</v>
      </c>
      <c r="B558" s="21" t="s">
        <v>16630</v>
      </c>
      <c r="C558" s="39" t="s">
        <v>16631</v>
      </c>
      <c r="D558" s="3" t="s">
        <v>26558</v>
      </c>
      <c r="E558" s="3" t="s">
        <v>26559</v>
      </c>
      <c r="F558" s="3" t="s">
        <v>2224</v>
      </c>
      <c r="G558" s="21">
        <v>570.68499999999995</v>
      </c>
      <c r="H558" s="29" t="s">
        <v>1257</v>
      </c>
      <c r="I558">
        <v>12</v>
      </c>
      <c r="J558" t="s">
        <v>82</v>
      </c>
      <c r="K558" t="str">
        <f t="shared" si="16"/>
        <v>35,3549607,'SÃO JOSÉ DO BARREIRO','-22.6427054','-44.577247','524','570,685','BARREIRENSE','12',current_timestamp);</v>
      </c>
      <c r="L558" t="str">
        <f t="shared" si="17"/>
        <v>INSERT INTO municipio (cd_estado,cd_municipio,ds_municipio,vl_latitude,vl_longitude,vl_altitude,qt_area,ds_gentilico,nr_ddd,dt_registro)VALUES (35,3549607,'SÃO JOSÉ DO BARREIRO','-22.6427054','-44.577247','524','570,685','BARREIRENSE','12',current_timestamp);</v>
      </c>
    </row>
    <row r="559" spans="1:12" x14ac:dyDescent="0.25">
      <c r="A559">
        <v>35</v>
      </c>
      <c r="B559" s="21" t="s">
        <v>16632</v>
      </c>
      <c r="C559" s="39" t="s">
        <v>16633</v>
      </c>
      <c r="D559" s="3" t="s">
        <v>26560</v>
      </c>
      <c r="E559" s="3" t="s">
        <v>26561</v>
      </c>
      <c r="F559" s="3" t="s">
        <v>18855</v>
      </c>
      <c r="G559" s="21">
        <v>419.68400000000003</v>
      </c>
      <c r="H559" s="29" t="s">
        <v>5891</v>
      </c>
      <c r="I559">
        <v>19</v>
      </c>
      <c r="J559" t="s">
        <v>82</v>
      </c>
      <c r="K559" t="str">
        <f t="shared" si="16"/>
        <v>35,3549706,'SÃO JOSÉ DO RIO PARDO','-21.5952933','-46.8870814','707','419,684','RIO-PARDENSE','19',current_timestamp);</v>
      </c>
      <c r="L559" t="str">
        <f t="shared" si="17"/>
        <v>INSERT INTO municipio (cd_estado,cd_municipio,ds_municipio,vl_latitude,vl_longitude,vl_altitude,qt_area,ds_gentilico,nr_ddd,dt_registro)VALUES (35,3549706,'SÃO JOSÉ DO RIO PARDO','-21.5952933','-46.8870814','707','419,684','RIO-PARDENSE','19',current_timestamp);</v>
      </c>
    </row>
    <row r="560" spans="1:12" x14ac:dyDescent="0.25">
      <c r="A560">
        <v>35</v>
      </c>
      <c r="B560" s="21" t="s">
        <v>16634</v>
      </c>
      <c r="C560" s="39" t="s">
        <v>16635</v>
      </c>
      <c r="D560" s="3" t="s">
        <v>26562</v>
      </c>
      <c r="E560" s="3" t="s">
        <v>26563</v>
      </c>
      <c r="F560" s="3" t="s">
        <v>1775</v>
      </c>
      <c r="G560" s="21">
        <v>431.94400000000002</v>
      </c>
      <c r="H560" s="29" t="s">
        <v>4468</v>
      </c>
      <c r="I560">
        <v>17</v>
      </c>
      <c r="J560" t="s">
        <v>82</v>
      </c>
      <c r="K560" t="str">
        <f t="shared" si="16"/>
        <v>35,3549805,'SÃO JOSÉ DO RIO PRETO','-20.8114014','-49.3759256','481','431,944','RIO-PRETENSE','17',current_timestamp);</v>
      </c>
      <c r="L560" t="str">
        <f t="shared" si="17"/>
        <v>INSERT INTO municipio (cd_estado,cd_municipio,ds_municipio,vl_latitude,vl_longitude,vl_altitude,qt_area,ds_gentilico,nr_ddd,dt_registro)VALUES (35,3549805,'SÃO JOSÉ DO RIO PRETO','-20.8114014','-49.3759256','481','431,944','RIO-PRETENSE','17',current_timestamp);</v>
      </c>
    </row>
    <row r="561" spans="1:12" x14ac:dyDescent="0.25">
      <c r="A561">
        <v>35</v>
      </c>
      <c r="B561" s="21" t="s">
        <v>16636</v>
      </c>
      <c r="C561" s="39" t="s">
        <v>16637</v>
      </c>
      <c r="D561" s="3" t="s">
        <v>26564</v>
      </c>
      <c r="E561" s="3" t="s">
        <v>26565</v>
      </c>
      <c r="F561" s="3" t="s">
        <v>9190</v>
      </c>
      <c r="G561" s="21">
        <v>1099.4090000000001</v>
      </c>
      <c r="H561" s="29" t="s">
        <v>23832</v>
      </c>
      <c r="I561">
        <v>12</v>
      </c>
      <c r="J561" t="s">
        <v>82</v>
      </c>
      <c r="K561" t="str">
        <f t="shared" si="16"/>
        <v>35,3549904,'SÃO JOSÉ DOS CAMPOS','-23.223701','-45.9009074','599','1099,409','JOSEENSE','12',current_timestamp);</v>
      </c>
      <c r="L561" t="str">
        <f t="shared" si="17"/>
        <v>INSERT INTO municipio (cd_estado,cd_municipio,ds_municipio,vl_latitude,vl_longitude,vl_altitude,qt_area,ds_gentilico,nr_ddd,dt_registro)VALUES (35,3549904,'SÃO JOSÉ DOS CAMPOS','-23.223701','-45.9009074','599','1099,409','JOSEENSE','12',current_timestamp);</v>
      </c>
    </row>
    <row r="562" spans="1:12" x14ac:dyDescent="0.25">
      <c r="A562">
        <v>35</v>
      </c>
      <c r="B562" s="21" t="s">
        <v>16638</v>
      </c>
      <c r="C562" s="39" t="s">
        <v>16639</v>
      </c>
      <c r="D562" s="3" t="s">
        <v>26566</v>
      </c>
      <c r="E562" s="3" t="s">
        <v>26567</v>
      </c>
      <c r="F562" s="3" t="s">
        <v>1959</v>
      </c>
      <c r="G562" s="21">
        <v>186.45599999999999</v>
      </c>
      <c r="H562" s="29" t="s">
        <v>23833</v>
      </c>
      <c r="I562">
        <v>11</v>
      </c>
      <c r="J562" t="s">
        <v>82</v>
      </c>
      <c r="K562" t="str">
        <f t="shared" si="16"/>
        <v>35,3549953,'SÃO LOURENÇO DA SERRA','-23.8513064','-46.9424121','706','186,456','SÃO-LOURENSANO','11',current_timestamp);</v>
      </c>
      <c r="L562" t="str">
        <f t="shared" si="17"/>
        <v>INSERT INTO municipio (cd_estado,cd_municipio,ds_municipio,vl_latitude,vl_longitude,vl_altitude,qt_area,ds_gentilico,nr_ddd,dt_registro)VALUES (35,3549953,'SÃO LOURENÇO DA SERRA','-23.8513064','-46.9424121','706','186,456','SÃO-LOURENSANO','11',current_timestamp);</v>
      </c>
    </row>
    <row r="563" spans="1:12" x14ac:dyDescent="0.25">
      <c r="A563">
        <v>35</v>
      </c>
      <c r="B563" s="21" t="s">
        <v>16640</v>
      </c>
      <c r="C563" s="39" t="s">
        <v>16641</v>
      </c>
      <c r="D563" s="3" t="s">
        <v>26568</v>
      </c>
      <c r="E563" s="3" t="s">
        <v>26569</v>
      </c>
      <c r="F563" s="3" t="s">
        <v>3868</v>
      </c>
      <c r="G563" s="21">
        <v>617.31500000000005</v>
      </c>
      <c r="H563" s="29" t="s">
        <v>23834</v>
      </c>
      <c r="I563">
        <v>12</v>
      </c>
      <c r="J563" t="s">
        <v>82</v>
      </c>
      <c r="K563" t="str">
        <f t="shared" si="16"/>
        <v>35,3550001,'SÃO LUÍS DO PARAITINGA','-23.2218045','-45.3108202','748','617,315','LUIZENSE','12',current_timestamp);</v>
      </c>
      <c r="L563" t="str">
        <f t="shared" si="17"/>
        <v>INSERT INTO municipio (cd_estado,cd_municipio,ds_municipio,vl_latitude,vl_longitude,vl_altitude,qt_area,ds_gentilico,nr_ddd,dt_registro)VALUES (35,3550001,'SÃO LUÍS DO PARAITINGA','-23.2218045','-45.3108202','748','617,315','LUIZENSE','12',current_timestamp);</v>
      </c>
    </row>
    <row r="564" spans="1:12" x14ac:dyDescent="0.25">
      <c r="A564">
        <v>35</v>
      </c>
      <c r="B564" s="21" t="s">
        <v>16642</v>
      </c>
      <c r="C564" s="39" t="s">
        <v>16643</v>
      </c>
      <c r="D564" s="3" t="s">
        <v>26570</v>
      </c>
      <c r="E564" s="3" t="s">
        <v>26571</v>
      </c>
      <c r="F564" s="3" t="s">
        <v>18096</v>
      </c>
      <c r="G564" s="21">
        <v>650.73400000000004</v>
      </c>
      <c r="H564" s="29" t="s">
        <v>23835</v>
      </c>
      <c r="I564">
        <v>14</v>
      </c>
      <c r="J564" t="s">
        <v>82</v>
      </c>
      <c r="K564" t="str">
        <f t="shared" si="16"/>
        <v>35,3550100,'SÃO MANUEL','-22.732211','-48.5722255','709','650,734','SÃO-MANUELENSE','14',current_timestamp);</v>
      </c>
      <c r="L564" t="str">
        <f t="shared" si="17"/>
        <v>INSERT INTO municipio (cd_estado,cd_municipio,ds_municipio,vl_latitude,vl_longitude,vl_altitude,qt_area,ds_gentilico,nr_ddd,dt_registro)VALUES (35,3550100,'SÃO MANUEL','-22.732211','-48.5722255','709','650,734','SÃO-MANUELENSE','14',current_timestamp);</v>
      </c>
    </row>
    <row r="565" spans="1:12" x14ac:dyDescent="0.25">
      <c r="A565">
        <v>35</v>
      </c>
      <c r="B565" s="21" t="s">
        <v>16644</v>
      </c>
      <c r="C565" s="39" t="s">
        <v>16645</v>
      </c>
      <c r="D565" s="3" t="s">
        <v>26572</v>
      </c>
      <c r="E565" s="3" t="s">
        <v>26573</v>
      </c>
      <c r="F565" s="3" t="s">
        <v>1585</v>
      </c>
      <c r="G565" s="21">
        <v>930.33900000000006</v>
      </c>
      <c r="H565" s="29" t="s">
        <v>5811</v>
      </c>
      <c r="I565">
        <v>15</v>
      </c>
      <c r="J565" t="s">
        <v>82</v>
      </c>
      <c r="K565" t="str">
        <f t="shared" si="16"/>
        <v>35,3550209,'SÃO MIGUEL ARCANJO','-23.87827','-47.993421','659','930,339','SÃO-MIGUELENSE','15',current_timestamp);</v>
      </c>
      <c r="L565" t="str">
        <f t="shared" si="17"/>
        <v>INSERT INTO municipio (cd_estado,cd_municipio,ds_municipio,vl_latitude,vl_longitude,vl_altitude,qt_area,ds_gentilico,nr_ddd,dt_registro)VALUES (35,3550209,'SÃO MIGUEL ARCANJO','-23.87827','-47.993421','659','930,339','SÃO-MIGUELENSE','15',current_timestamp);</v>
      </c>
    </row>
    <row r="566" spans="1:12" x14ac:dyDescent="0.25">
      <c r="A566">
        <v>35</v>
      </c>
      <c r="B566" s="21" t="s">
        <v>16646</v>
      </c>
      <c r="C566" s="39" t="s">
        <v>65</v>
      </c>
      <c r="D566" s="3" t="s">
        <v>26574</v>
      </c>
      <c r="E566" s="3" t="s">
        <v>26575</v>
      </c>
      <c r="F566" s="3" t="s">
        <v>3797</v>
      </c>
      <c r="G566" s="21">
        <v>1521.11</v>
      </c>
      <c r="H566" s="29" t="s">
        <v>17272</v>
      </c>
      <c r="I566">
        <v>11</v>
      </c>
      <c r="J566" t="s">
        <v>82</v>
      </c>
      <c r="K566" t="str">
        <f t="shared" si="16"/>
        <v>35,3550308,'SÃO PAULO','-23.5505199','-46.6333094','767','1521,11','PAULISTANO','11',current_timestamp);</v>
      </c>
      <c r="L566" t="str">
        <f t="shared" si="17"/>
        <v>INSERT INTO municipio (cd_estado,cd_municipio,ds_municipio,vl_latitude,vl_longitude,vl_altitude,qt_area,ds_gentilico,nr_ddd,dt_registro)VALUES (35,3550308,'SÃO PAULO','-23.5505199','-46.6333094','767','1521,11','PAULISTANO','11',current_timestamp);</v>
      </c>
    </row>
    <row r="567" spans="1:12" x14ac:dyDescent="0.25">
      <c r="A567">
        <v>35</v>
      </c>
      <c r="B567" s="21" t="s">
        <v>16647</v>
      </c>
      <c r="C567" s="39" t="s">
        <v>12311</v>
      </c>
      <c r="D567" s="3" t="s">
        <v>26576</v>
      </c>
      <c r="E567" s="3" t="s">
        <v>26577</v>
      </c>
      <c r="F567" s="3" t="s">
        <v>2306</v>
      </c>
      <c r="G567" s="21">
        <v>611.27800000000002</v>
      </c>
      <c r="H567" s="29" t="s">
        <v>6833</v>
      </c>
      <c r="I567">
        <v>19</v>
      </c>
      <c r="J567" t="s">
        <v>82</v>
      </c>
      <c r="K567" t="str">
        <f t="shared" si="16"/>
        <v>35,3550407,'SÃO PEDRO','-22.5481954','-47.9096939','562','611,278','SÃO-PEDRENSE','19',current_timestamp);</v>
      </c>
      <c r="L567" t="str">
        <f t="shared" si="17"/>
        <v>INSERT INTO municipio (cd_estado,cd_municipio,ds_municipio,vl_latitude,vl_longitude,vl_altitude,qt_area,ds_gentilico,nr_ddd,dt_registro)VALUES (35,3550407,'SÃO PEDRO','-22.5481954','-47.9096939','562','611,278','SÃO-PEDRENSE','19',current_timestamp);</v>
      </c>
    </row>
    <row r="568" spans="1:12" x14ac:dyDescent="0.25">
      <c r="A568">
        <v>35</v>
      </c>
      <c r="B568" s="21" t="s">
        <v>16648</v>
      </c>
      <c r="C568" s="39" t="s">
        <v>16649</v>
      </c>
      <c r="D568" s="3" t="s">
        <v>26578</v>
      </c>
      <c r="E568" s="3" t="s">
        <v>26579</v>
      </c>
      <c r="F568" s="3" t="s">
        <v>20820</v>
      </c>
      <c r="G568" s="21">
        <v>731.221</v>
      </c>
      <c r="H568" s="29" t="s">
        <v>6833</v>
      </c>
      <c r="I568">
        <v>14</v>
      </c>
      <c r="J568" t="s">
        <v>82</v>
      </c>
      <c r="K568" t="str">
        <f t="shared" si="16"/>
        <v>35,3550506,'SÃO PEDRO DO TURVO','-22.7452451','-49.743071','484','731,221','SÃO-PEDRENSE','14',current_timestamp);</v>
      </c>
      <c r="L568" t="str">
        <f t="shared" si="17"/>
        <v>INSERT INTO municipio (cd_estado,cd_municipio,ds_municipio,vl_latitude,vl_longitude,vl_altitude,qt_area,ds_gentilico,nr_ddd,dt_registro)VALUES (35,3550506,'SÃO PEDRO DO TURVO','-22.7452451','-49.743071','484','731,221','SÃO-PEDRENSE','14',current_timestamp);</v>
      </c>
    </row>
    <row r="569" spans="1:12" x14ac:dyDescent="0.25">
      <c r="A569">
        <v>35</v>
      </c>
      <c r="B569" s="21" t="s">
        <v>16650</v>
      </c>
      <c r="C569" s="39" t="s">
        <v>16651</v>
      </c>
      <c r="D569" s="3" t="s">
        <v>26580</v>
      </c>
      <c r="E569" s="3" t="s">
        <v>26581</v>
      </c>
      <c r="F569" s="3" t="s">
        <v>19268</v>
      </c>
      <c r="G569" s="21">
        <v>306.90800000000002</v>
      </c>
      <c r="H569" s="29" t="s">
        <v>5603</v>
      </c>
      <c r="I569">
        <v>11</v>
      </c>
      <c r="J569" t="s">
        <v>82</v>
      </c>
      <c r="K569" t="str">
        <f t="shared" si="16"/>
        <v>35,3550605,'SÃO ROQUE','-23.5307554','-47.1353998','779','306,908','SÃO-ROQUENSE','11',current_timestamp);</v>
      </c>
      <c r="L569" t="str">
        <f t="shared" si="17"/>
        <v>INSERT INTO municipio (cd_estado,cd_municipio,ds_municipio,vl_latitude,vl_longitude,vl_altitude,qt_area,ds_gentilico,nr_ddd,dt_registro)VALUES (35,3550605,'SÃO ROQUE','-23.5307554','-47.1353998','779','306,908','SÃO-ROQUENSE','11',current_timestamp);</v>
      </c>
    </row>
    <row r="570" spans="1:12" x14ac:dyDescent="0.25">
      <c r="A570">
        <v>35</v>
      </c>
      <c r="B570" s="21" t="s">
        <v>16652</v>
      </c>
      <c r="C570" s="39" t="s">
        <v>4333</v>
      </c>
      <c r="D570" s="3" t="s">
        <v>26582</v>
      </c>
      <c r="E570" s="3" t="s">
        <v>26583</v>
      </c>
      <c r="F570" s="3" t="s">
        <v>476</v>
      </c>
      <c r="G570" s="21">
        <v>402.39499999999998</v>
      </c>
      <c r="H570" s="29" t="s">
        <v>5233</v>
      </c>
      <c r="I570">
        <v>12</v>
      </c>
      <c r="J570" t="s">
        <v>82</v>
      </c>
      <c r="K570" t="str">
        <f t="shared" si="16"/>
        <v>35,3550704,'SÃO SEBASTIÃO','-23.8063468','-45.4016534','2','402,395','SEBASTIANENSE','12',current_timestamp);</v>
      </c>
      <c r="L570" t="str">
        <f t="shared" si="17"/>
        <v>INSERT INTO municipio (cd_estado,cd_municipio,ds_municipio,vl_latitude,vl_longitude,vl_altitude,qt_area,ds_gentilico,nr_ddd,dt_registro)VALUES (35,3550704,'SÃO SEBASTIÃO','-23.8063468','-45.4016534','2','402,395','SEBASTIANENSE','12',current_timestamp);</v>
      </c>
    </row>
    <row r="571" spans="1:12" x14ac:dyDescent="0.25">
      <c r="A571">
        <v>35</v>
      </c>
      <c r="B571" s="21" t="s">
        <v>16653</v>
      </c>
      <c r="C571" s="39" t="s">
        <v>16654</v>
      </c>
      <c r="D571" s="3" t="s">
        <v>26584</v>
      </c>
      <c r="E571" s="3" t="s">
        <v>26585</v>
      </c>
      <c r="F571" s="3" t="s">
        <v>17995</v>
      </c>
      <c r="G571" s="21">
        <v>252.41</v>
      </c>
      <c r="H571" s="29" t="s">
        <v>17364</v>
      </c>
      <c r="I571">
        <v>19</v>
      </c>
      <c r="J571" t="s">
        <v>82</v>
      </c>
      <c r="K571" t="str">
        <f t="shared" si="16"/>
        <v>35,3550803,'SÃO SEBASTIÃO DA GRAMA','-21.71012768','-46.82173491','938','252,41','GRAMENSE','19',current_timestamp);</v>
      </c>
      <c r="L571" t="str">
        <f t="shared" si="17"/>
        <v>INSERT INTO municipio (cd_estado,cd_municipio,ds_municipio,vl_latitude,vl_longitude,vl_altitude,qt_area,ds_gentilico,nr_ddd,dt_registro)VALUES (35,3550803,'SÃO SEBASTIÃO DA GRAMA','-21.71012768','-46.82173491','938','252,41','GRAMENSE','19',current_timestamp);</v>
      </c>
    </row>
    <row r="572" spans="1:12" x14ac:dyDescent="0.25">
      <c r="A572">
        <v>35</v>
      </c>
      <c r="B572" s="21" t="s">
        <v>16655</v>
      </c>
      <c r="C572" s="39" t="s">
        <v>1101</v>
      </c>
      <c r="D572" s="3" t="s">
        <v>26586</v>
      </c>
      <c r="E572" s="3" t="s">
        <v>26587</v>
      </c>
      <c r="F572" s="3" t="s">
        <v>3682</v>
      </c>
      <c r="G572" s="21">
        <v>617.25199999999995</v>
      </c>
      <c r="H572" s="29" t="s">
        <v>17420</v>
      </c>
      <c r="I572">
        <v>16</v>
      </c>
      <c r="J572" t="s">
        <v>82</v>
      </c>
      <c r="K572" t="str">
        <f t="shared" si="16"/>
        <v>35,3550902,'SÃO SIMÃO','-21.47952785','-47.55468607','631','617,252','SIMONENSE','16',current_timestamp);</v>
      </c>
      <c r="L572" t="str">
        <f t="shared" si="17"/>
        <v>INSERT INTO municipio (cd_estado,cd_municipio,ds_municipio,vl_latitude,vl_longitude,vl_altitude,qt_area,ds_gentilico,nr_ddd,dt_registro)VALUES (35,3550902,'SÃO SIMÃO','-21.47952785','-47.55468607','631','617,252','SIMONENSE','16',current_timestamp);</v>
      </c>
    </row>
    <row r="573" spans="1:12" x14ac:dyDescent="0.25">
      <c r="A573">
        <v>35</v>
      </c>
      <c r="B573" s="21" t="s">
        <v>16656</v>
      </c>
      <c r="C573" s="39" t="s">
        <v>12316</v>
      </c>
      <c r="D573" s="3" t="s">
        <v>26588</v>
      </c>
      <c r="E573" s="3" t="s">
        <v>26589</v>
      </c>
      <c r="F573" s="3" t="s">
        <v>1436</v>
      </c>
      <c r="G573" s="21">
        <v>148.1</v>
      </c>
      <c r="H573" s="29" t="s">
        <v>6836</v>
      </c>
      <c r="I573">
        <v>13</v>
      </c>
      <c r="J573" t="s">
        <v>82</v>
      </c>
      <c r="K573" t="str">
        <f t="shared" si="16"/>
        <v>35,3551009,'SÃO VICENTE','-23.96086207','-46.39670134','9','148,1','VICENTINO','13',current_timestamp);</v>
      </c>
      <c r="L573" t="str">
        <f t="shared" si="17"/>
        <v>INSERT INTO municipio (cd_estado,cd_municipio,ds_municipio,vl_latitude,vl_longitude,vl_altitude,qt_area,ds_gentilico,nr_ddd,dt_registro)VALUES (35,3551009,'SÃO VICENTE','-23.96086207','-46.39670134','9','148,1','VICENTINO','13',current_timestamp);</v>
      </c>
    </row>
    <row r="574" spans="1:12" x14ac:dyDescent="0.25">
      <c r="A574">
        <v>35</v>
      </c>
      <c r="B574" s="21" t="s">
        <v>16657</v>
      </c>
      <c r="C574" s="39" t="s">
        <v>16658</v>
      </c>
      <c r="D574" s="3" t="s">
        <v>26590</v>
      </c>
      <c r="E574" s="3" t="s">
        <v>26591</v>
      </c>
      <c r="F574" s="3" t="s">
        <v>2661</v>
      </c>
      <c r="G574" s="21">
        <v>352.59199999999998</v>
      </c>
      <c r="H574" s="29" t="s">
        <v>23836</v>
      </c>
      <c r="I574">
        <v>15</v>
      </c>
      <c r="J574" t="s">
        <v>82</v>
      </c>
      <c r="K574" t="str">
        <f t="shared" si="16"/>
        <v>35,3551108,'SARAPUÍ','-23.6396992','-47.8250131','582','352,592','SARAPUIANO','15',current_timestamp);</v>
      </c>
      <c r="L574" t="str">
        <f t="shared" si="17"/>
        <v>INSERT INTO municipio (cd_estado,cd_municipio,ds_municipio,vl_latitude,vl_longitude,vl_altitude,qt_area,ds_gentilico,nr_ddd,dt_registro)VALUES (35,3551108,'SARAPUÍ','-23.6396992','-47.8250131','582','352,592','SARAPUIANO','15',current_timestamp);</v>
      </c>
    </row>
    <row r="575" spans="1:12" x14ac:dyDescent="0.25">
      <c r="A575">
        <v>35</v>
      </c>
      <c r="B575" s="21" t="s">
        <v>16659</v>
      </c>
      <c r="C575" s="39" t="s">
        <v>16660</v>
      </c>
      <c r="D575" s="3" t="s">
        <v>26592</v>
      </c>
      <c r="E575" s="3" t="s">
        <v>26593</v>
      </c>
      <c r="F575" s="3" t="s">
        <v>2998</v>
      </c>
      <c r="G575" s="21">
        <v>141.608</v>
      </c>
      <c r="H575" s="29" t="s">
        <v>23837</v>
      </c>
      <c r="I575">
        <v>14</v>
      </c>
      <c r="J575" t="s">
        <v>82</v>
      </c>
      <c r="K575" t="str">
        <f t="shared" si="16"/>
        <v>35,3551207,'SARUTAIÁ','-23.27551025','-49.4731307','799','141,608','SARUTAIANO','14',current_timestamp);</v>
      </c>
      <c r="L575" t="str">
        <f t="shared" si="17"/>
        <v>INSERT INTO municipio (cd_estado,cd_municipio,ds_municipio,vl_latitude,vl_longitude,vl_altitude,qt_area,ds_gentilico,nr_ddd,dt_registro)VALUES (35,3551207,'SARUTAIÁ','-23.27551025','-49.4731307','799','141,608','SARUTAIANO','14',current_timestamp);</v>
      </c>
    </row>
    <row r="576" spans="1:12" x14ac:dyDescent="0.25">
      <c r="A576">
        <v>35</v>
      </c>
      <c r="B576" s="21" t="s">
        <v>16661</v>
      </c>
      <c r="C576" s="39" t="s">
        <v>16662</v>
      </c>
      <c r="D576" s="3" t="s">
        <v>26594</v>
      </c>
      <c r="E576" s="3" t="s">
        <v>26595</v>
      </c>
      <c r="F576" s="3" t="s">
        <v>2682</v>
      </c>
      <c r="G576" s="21">
        <v>167.84800000000001</v>
      </c>
      <c r="H576" s="29" t="s">
        <v>23838</v>
      </c>
      <c r="I576">
        <v>17</v>
      </c>
      <c r="J576" t="s">
        <v>82</v>
      </c>
      <c r="K576" t="str">
        <f t="shared" si="16"/>
        <v>35,3551306,'SEBASTIANÓPOLIS DO SUL','-20.65657877','-49.9217248','458','167,848','SEBASTIANOPOLENSE','17',current_timestamp);</v>
      </c>
      <c r="L576" t="str">
        <f t="shared" si="17"/>
        <v>INSERT INTO municipio (cd_estado,cd_municipio,ds_municipio,vl_latitude,vl_longitude,vl_altitude,qt_area,ds_gentilico,nr_ddd,dt_registro)VALUES (35,3551306,'SEBASTIANÓPOLIS DO SUL','-20.65657877','-49.9217248','458','167,848','SEBASTIANOPOLENSE','17',current_timestamp);</v>
      </c>
    </row>
    <row r="577" spans="1:12" x14ac:dyDescent="0.25">
      <c r="A577">
        <v>35</v>
      </c>
      <c r="B577" s="21" t="s">
        <v>16663</v>
      </c>
      <c r="C577" s="39" t="s">
        <v>16664</v>
      </c>
      <c r="D577" s="3" t="s">
        <v>26596</v>
      </c>
      <c r="E577" s="3" t="s">
        <v>26597</v>
      </c>
      <c r="F577" s="3" t="s">
        <v>19793</v>
      </c>
      <c r="G577" s="21">
        <v>283.14400000000001</v>
      </c>
      <c r="H577" s="29" t="s">
        <v>17411</v>
      </c>
      <c r="I577">
        <v>16</v>
      </c>
      <c r="J577" t="s">
        <v>82</v>
      </c>
      <c r="K577" t="str">
        <f t="shared" si="16"/>
        <v>35,3551405,'SERRA AZUL','-21.31174523','-47.56429911','611','283,144','SERRA-AZULENSE','16',current_timestamp);</v>
      </c>
      <c r="L577" t="str">
        <f t="shared" si="17"/>
        <v>INSERT INTO municipio (cd_estado,cd_municipio,ds_municipio,vl_latitude,vl_longitude,vl_altitude,qt_area,ds_gentilico,nr_ddd,dt_registro)VALUES (35,3551405,'SERRA AZUL','-21.31174523','-47.56429911','611','283,144','SERRA-AZULENSE','16',current_timestamp);</v>
      </c>
    </row>
    <row r="578" spans="1:12" x14ac:dyDescent="0.25">
      <c r="A578">
        <v>35</v>
      </c>
      <c r="B578" s="21" t="s">
        <v>16665</v>
      </c>
      <c r="C578" s="39" t="s">
        <v>16666</v>
      </c>
      <c r="D578" s="3" t="s">
        <v>26598</v>
      </c>
      <c r="E578" s="3" t="s">
        <v>26599</v>
      </c>
      <c r="F578" s="3" t="s">
        <v>21694</v>
      </c>
      <c r="G578" s="21">
        <v>203.73599999999999</v>
      </c>
      <c r="H578" s="29" t="s">
        <v>5604</v>
      </c>
      <c r="I578">
        <v>19</v>
      </c>
      <c r="J578" t="s">
        <v>82</v>
      </c>
      <c r="K578" t="str">
        <f t="shared" ref="K578:K641" si="18">CONCATENATE(A578,",",B578,",'",C578,"','",D578,"','",E578,"','",F578,"','",G578,"','",H578,"','",I578,"',",J578,");")</f>
        <v>35,3551603,'SERRA NEGRA','-22.6138796','-46.7034262','958','203,736','SERRANO','19',current_timestamp);</v>
      </c>
      <c r="L578" t="str">
        <f t="shared" ref="L578:L641" si="19">CONCATENATE("INSERT INTO municipio (cd_estado,cd_municipio,ds_municipio,vl_latitude,vl_longitude,vl_altitude,qt_area,ds_gentilico,nr_ddd,dt_registro)VALUES (",K578)</f>
        <v>INSERT INTO municipio (cd_estado,cd_municipio,ds_municipio,vl_latitude,vl_longitude,vl_altitude,qt_area,ds_gentilico,nr_ddd,dt_registro)VALUES (35,3551603,'SERRA NEGRA','-22.6138796','-46.7034262','958','203,736','SERRANO','19',current_timestamp);</v>
      </c>
    </row>
    <row r="579" spans="1:12" x14ac:dyDescent="0.25">
      <c r="A579">
        <v>35</v>
      </c>
      <c r="B579" s="21" t="s">
        <v>16667</v>
      </c>
      <c r="C579" s="39" t="s">
        <v>16668</v>
      </c>
      <c r="D579" s="3" t="s">
        <v>26600</v>
      </c>
      <c r="E579" s="3" t="s">
        <v>26601</v>
      </c>
      <c r="F579" s="3" t="s">
        <v>3535</v>
      </c>
      <c r="G579" s="21">
        <v>126.04600000000001</v>
      </c>
      <c r="H579" s="29" t="s">
        <v>6840</v>
      </c>
      <c r="I579">
        <v>16</v>
      </c>
      <c r="J579" t="s">
        <v>82</v>
      </c>
      <c r="K579" t="str">
        <f t="shared" si="18"/>
        <v>35,3551504,'SERRANA','-21.2076784','-47.6048988','589','126,046','SERRANENSE','16',current_timestamp);</v>
      </c>
      <c r="L579" t="str">
        <f t="shared" si="19"/>
        <v>INSERT INTO municipio (cd_estado,cd_municipio,ds_municipio,vl_latitude,vl_longitude,vl_altitude,qt_area,ds_gentilico,nr_ddd,dt_registro)VALUES (35,3551504,'SERRANA','-21.2076784','-47.6048988','589','126,046','SERRANENSE','16',current_timestamp);</v>
      </c>
    </row>
    <row r="580" spans="1:12" x14ac:dyDescent="0.25">
      <c r="A580">
        <v>35</v>
      </c>
      <c r="B580" s="21" t="s">
        <v>16669</v>
      </c>
      <c r="C580" s="39" t="s">
        <v>10476</v>
      </c>
      <c r="D580" s="3" t="s">
        <v>26602</v>
      </c>
      <c r="E580" s="3" t="s">
        <v>26603</v>
      </c>
      <c r="F580" s="3" t="s">
        <v>2592</v>
      </c>
      <c r="G580" s="21">
        <v>403.089</v>
      </c>
      <c r="H580" s="29" t="s">
        <v>23839</v>
      </c>
      <c r="I580">
        <v>16</v>
      </c>
      <c r="J580" t="s">
        <v>82</v>
      </c>
      <c r="K580" t="str">
        <f t="shared" si="18"/>
        <v>35,3551702,'SERTÃOZINHO','-21.1380869','-47.99049139','548','403,089','SERTANEZINO','16',current_timestamp);</v>
      </c>
      <c r="L580" t="str">
        <f t="shared" si="19"/>
        <v>INSERT INTO municipio (cd_estado,cd_municipio,ds_municipio,vl_latitude,vl_longitude,vl_altitude,qt_area,ds_gentilico,nr_ddd,dt_registro)VALUES (35,3551702,'SERTÃOZINHO','-21.1380869','-47.99049139','548','403,089','SERTANEZINO','16',current_timestamp);</v>
      </c>
    </row>
    <row r="581" spans="1:12" x14ac:dyDescent="0.25">
      <c r="A581">
        <v>35</v>
      </c>
      <c r="B581" s="21" t="s">
        <v>16670</v>
      </c>
      <c r="C581" s="39" t="s">
        <v>16671</v>
      </c>
      <c r="D581" s="3" t="s">
        <v>26604</v>
      </c>
      <c r="E581" s="3" t="s">
        <v>26605</v>
      </c>
      <c r="F581" s="3" t="s">
        <v>1497</v>
      </c>
      <c r="G581" s="21">
        <v>1062.6990000000001</v>
      </c>
      <c r="H581" s="29" t="s">
        <v>1258</v>
      </c>
      <c r="I581">
        <v>13</v>
      </c>
      <c r="J581" t="s">
        <v>82</v>
      </c>
      <c r="K581" t="str">
        <f t="shared" si="18"/>
        <v>35,3551801,'SETE BARRAS','-24.38452806','-47.92809248','37','1062,699','BARRENSE','13',current_timestamp);</v>
      </c>
      <c r="L581" t="str">
        <f t="shared" si="19"/>
        <v>INSERT INTO municipio (cd_estado,cd_municipio,ds_municipio,vl_latitude,vl_longitude,vl_altitude,qt_area,ds_gentilico,nr_ddd,dt_registro)VALUES (35,3551801,'SETE BARRAS','-24.38452806','-47.92809248','37','1062,699','BARRENSE','13',current_timestamp);</v>
      </c>
    </row>
    <row r="582" spans="1:12" x14ac:dyDescent="0.25">
      <c r="A582">
        <v>35</v>
      </c>
      <c r="B582" s="21" t="s">
        <v>16672</v>
      </c>
      <c r="C582" s="39" t="s">
        <v>16673</v>
      </c>
      <c r="D582" s="3" t="s">
        <v>26606</v>
      </c>
      <c r="E582" s="3" t="s">
        <v>26607</v>
      </c>
      <c r="F582" s="3" t="s">
        <v>3198</v>
      </c>
      <c r="G582" s="21">
        <v>140.46</v>
      </c>
      <c r="H582" s="29" t="s">
        <v>23840</v>
      </c>
      <c r="I582">
        <v>17</v>
      </c>
      <c r="J582" t="s">
        <v>82</v>
      </c>
      <c r="K582" t="str">
        <f t="shared" si="18"/>
        <v>35,3551900,'SEVERÍNIA','-20.8107276','-48.8054469','588','140,46','SEVERINENSE','17',current_timestamp);</v>
      </c>
      <c r="L582" t="str">
        <f t="shared" si="19"/>
        <v>INSERT INTO municipio (cd_estado,cd_municipio,ds_municipio,vl_latitude,vl_longitude,vl_altitude,qt_area,ds_gentilico,nr_ddd,dt_registro)VALUES (35,3551900,'SEVERÍNIA','-20.8107276','-48.8054469','588','140,46','SEVERINENSE','17',current_timestamp);</v>
      </c>
    </row>
    <row r="583" spans="1:12" x14ac:dyDescent="0.25">
      <c r="A583">
        <v>35</v>
      </c>
      <c r="B583" s="21" t="s">
        <v>16674</v>
      </c>
      <c r="C583" s="39" t="s">
        <v>16675</v>
      </c>
      <c r="D583" s="3" t="s">
        <v>26608</v>
      </c>
      <c r="E583" s="3" t="s">
        <v>26609</v>
      </c>
      <c r="F583" s="3" t="s">
        <v>2007</v>
      </c>
      <c r="G583" s="21">
        <v>414.78199999999998</v>
      </c>
      <c r="H583" s="29" t="s">
        <v>23841</v>
      </c>
      <c r="I583">
        <v>12</v>
      </c>
      <c r="J583" t="s">
        <v>82</v>
      </c>
      <c r="K583" t="str">
        <f t="shared" si="18"/>
        <v>35,3552007,'SILVEIRAS','-22.6637751','-44.8521955','618','414,782','SILVEIRENSE','12',current_timestamp);</v>
      </c>
      <c r="L583" t="str">
        <f t="shared" si="19"/>
        <v>INSERT INTO municipio (cd_estado,cd_municipio,ds_municipio,vl_latitude,vl_longitude,vl_altitude,qt_area,ds_gentilico,nr_ddd,dt_registro)VALUES (35,3552007,'SILVEIRAS','-22.6637751','-44.8521955','618','414,782','SILVEIRENSE','12',current_timestamp);</v>
      </c>
    </row>
    <row r="584" spans="1:12" x14ac:dyDescent="0.25">
      <c r="A584">
        <v>35</v>
      </c>
      <c r="B584" s="21" t="s">
        <v>16676</v>
      </c>
      <c r="C584" s="39" t="s">
        <v>16677</v>
      </c>
      <c r="D584" s="3" t="s">
        <v>26610</v>
      </c>
      <c r="E584" s="3" t="s">
        <v>26611</v>
      </c>
      <c r="F584" s="3" t="s">
        <v>3858</v>
      </c>
      <c r="G584" s="21">
        <v>449.029</v>
      </c>
      <c r="H584" s="29" t="s">
        <v>5968</v>
      </c>
      <c r="I584">
        <v>19</v>
      </c>
      <c r="J584" t="s">
        <v>82</v>
      </c>
      <c r="K584" t="str">
        <f t="shared" si="18"/>
        <v>35,3552106,'SOCORRO','-22.59052954','-46.52863174','759','449,029','SOCORRENSE','19',current_timestamp);</v>
      </c>
      <c r="L584" t="str">
        <f t="shared" si="19"/>
        <v>INSERT INTO municipio (cd_estado,cd_municipio,ds_municipio,vl_latitude,vl_longitude,vl_altitude,qt_area,ds_gentilico,nr_ddd,dt_registro)VALUES (35,3552106,'SOCORRO','-22.59052954','-46.52863174','759','449,029','SOCORRENSE','19',current_timestamp);</v>
      </c>
    </row>
    <row r="585" spans="1:12" x14ac:dyDescent="0.25">
      <c r="A585">
        <v>35</v>
      </c>
      <c r="B585" s="21" t="s">
        <v>16678</v>
      </c>
      <c r="C585" s="39" t="s">
        <v>16679</v>
      </c>
      <c r="D585" s="3" t="s">
        <v>26612</v>
      </c>
      <c r="E585" s="3" t="s">
        <v>26613</v>
      </c>
      <c r="F585" s="3" t="s">
        <v>1817</v>
      </c>
      <c r="G585" s="21">
        <v>450.38200000000001</v>
      </c>
      <c r="H585" s="29" t="s">
        <v>23842</v>
      </c>
      <c r="I585">
        <v>15</v>
      </c>
      <c r="J585" t="s">
        <v>82</v>
      </c>
      <c r="K585" t="str">
        <f t="shared" si="18"/>
        <v>35,3552205,'SOROCABA','-23.5015299','-47.4525603','560','450,382','SOROCABANO','15',current_timestamp);</v>
      </c>
      <c r="L585" t="str">
        <f t="shared" si="19"/>
        <v>INSERT INTO municipio (cd_estado,cd_municipio,ds_municipio,vl_latitude,vl_longitude,vl_altitude,qt_area,ds_gentilico,nr_ddd,dt_registro)VALUES (35,3552205,'SOROCABA','-23.5015299','-47.4525603','560','450,382','SOROCABANO','15',current_timestamp);</v>
      </c>
    </row>
    <row r="586" spans="1:12" x14ac:dyDescent="0.25">
      <c r="A586">
        <v>35</v>
      </c>
      <c r="B586" s="21" t="s">
        <v>16680</v>
      </c>
      <c r="C586" s="39" t="s">
        <v>16681</v>
      </c>
      <c r="D586" s="3" t="s">
        <v>26614</v>
      </c>
      <c r="E586" s="3" t="s">
        <v>26615</v>
      </c>
      <c r="F586" s="3" t="s">
        <v>3534</v>
      </c>
      <c r="G586" s="21">
        <v>594.74400000000003</v>
      </c>
      <c r="H586" s="29" t="s">
        <v>23843</v>
      </c>
      <c r="I586">
        <v>18</v>
      </c>
      <c r="J586" t="s">
        <v>82</v>
      </c>
      <c r="K586" t="str">
        <f t="shared" si="18"/>
        <v>35,3552304,'SUD MENNUCCI','-20.687202','-50.92379','379','594,744','SUD-MENNUCCIANO','18',current_timestamp);</v>
      </c>
      <c r="L586" t="str">
        <f t="shared" si="19"/>
        <v>INSERT INTO municipio (cd_estado,cd_municipio,ds_municipio,vl_latitude,vl_longitude,vl_altitude,qt_area,ds_gentilico,nr_ddd,dt_registro)VALUES (35,3552304,'SUD MENNUCCI','-20.687202','-50.92379','379','594,744','SUD-MENNUCCIANO','18',current_timestamp);</v>
      </c>
    </row>
    <row r="587" spans="1:12" x14ac:dyDescent="0.25">
      <c r="A587">
        <v>35</v>
      </c>
      <c r="B587" s="21" t="s">
        <v>16682</v>
      </c>
      <c r="C587" s="39" t="s">
        <v>16683</v>
      </c>
      <c r="D587" s="3" t="s">
        <v>26616</v>
      </c>
      <c r="E587" s="3" t="s">
        <v>26617</v>
      </c>
      <c r="F587" s="3" t="s">
        <v>3535</v>
      </c>
      <c r="G587" s="21">
        <v>153.465</v>
      </c>
      <c r="H587" s="29" t="s">
        <v>23844</v>
      </c>
      <c r="I587">
        <v>19</v>
      </c>
      <c r="J587" t="s">
        <v>82</v>
      </c>
      <c r="K587" t="str">
        <f t="shared" si="18"/>
        <v>35,3552403,'SUMARÉ','-22.8204606','-47.2727486','589','153,465','SUMAREENSE','19',current_timestamp);</v>
      </c>
      <c r="L587" t="str">
        <f t="shared" si="19"/>
        <v>INSERT INTO municipio (cd_estado,cd_municipio,ds_municipio,vl_latitude,vl_longitude,vl_altitude,qt_area,ds_gentilico,nr_ddd,dt_registro)VALUES (35,3552403,'SUMARÉ','-22.8204606','-47.2727486','589','153,465','SUMAREENSE','19',current_timestamp);</v>
      </c>
    </row>
    <row r="588" spans="1:12" x14ac:dyDescent="0.25">
      <c r="A588">
        <v>35</v>
      </c>
      <c r="B588" s="21" t="s">
        <v>16684</v>
      </c>
      <c r="C588" s="39" t="s">
        <v>16685</v>
      </c>
      <c r="D588" s="3" t="s">
        <v>26618</v>
      </c>
      <c r="E588" s="3" t="s">
        <v>26619</v>
      </c>
      <c r="F588" s="3" t="s">
        <v>2410</v>
      </c>
      <c r="G588" s="21">
        <v>330.58699999999999</v>
      </c>
      <c r="H588" s="29" t="s">
        <v>23845</v>
      </c>
      <c r="I588">
        <v>18</v>
      </c>
      <c r="J588" t="s">
        <v>82</v>
      </c>
      <c r="K588" t="str">
        <f t="shared" si="18"/>
        <v>35,3552551,'SUZANÁPOLIS','-20.497945','-51.027506','350','330,587','SUZANAPOLENSE','18',current_timestamp);</v>
      </c>
      <c r="L588" t="str">
        <f t="shared" si="19"/>
        <v>INSERT INTO municipio (cd_estado,cd_municipio,ds_municipio,vl_latitude,vl_longitude,vl_altitude,qt_area,ds_gentilico,nr_ddd,dt_registro)VALUES (35,3552551,'SUZANÁPOLIS','-20.497945','-51.027506','350','330,587','SUZANAPOLENSE','18',current_timestamp);</v>
      </c>
    </row>
    <row r="589" spans="1:12" x14ac:dyDescent="0.25">
      <c r="A589">
        <v>35</v>
      </c>
      <c r="B589" s="21" t="s">
        <v>16686</v>
      </c>
      <c r="C589" s="39" t="s">
        <v>16687</v>
      </c>
      <c r="D589" s="3" t="s">
        <v>26620</v>
      </c>
      <c r="E589" s="3" t="s">
        <v>26621</v>
      </c>
      <c r="F589" s="3" t="s">
        <v>3868</v>
      </c>
      <c r="G589" s="21">
        <v>206.23599999999999</v>
      </c>
      <c r="H589" s="29" t="s">
        <v>23846</v>
      </c>
      <c r="I589">
        <v>11</v>
      </c>
      <c r="J589" t="s">
        <v>82</v>
      </c>
      <c r="K589" t="str">
        <f t="shared" si="18"/>
        <v>35,3552502,'SUZANO','-23.5446147','-46.3111267','748','206,236','SUZANENSE','11',current_timestamp);</v>
      </c>
      <c r="L589" t="str">
        <f t="shared" si="19"/>
        <v>INSERT INTO municipio (cd_estado,cd_municipio,ds_municipio,vl_latitude,vl_longitude,vl_altitude,qt_area,ds_gentilico,nr_ddd,dt_registro)VALUES (35,3552502,'SUZANO','-23.5446147','-46.3111267','748','206,236','SUZANENSE','11',current_timestamp);</v>
      </c>
    </row>
    <row r="590" spans="1:12" x14ac:dyDescent="0.25">
      <c r="A590">
        <v>35</v>
      </c>
      <c r="B590" s="21" t="s">
        <v>16688</v>
      </c>
      <c r="C590" s="39" t="s">
        <v>16689</v>
      </c>
      <c r="D590" s="3" t="s">
        <v>26622</v>
      </c>
      <c r="E590" s="3" t="s">
        <v>26623</v>
      </c>
      <c r="F590" s="3" t="s">
        <v>2172</v>
      </c>
      <c r="G590" s="21">
        <v>345.79199999999997</v>
      </c>
      <c r="H590" s="29" t="s">
        <v>23847</v>
      </c>
      <c r="I590">
        <v>17</v>
      </c>
      <c r="J590" t="s">
        <v>82</v>
      </c>
      <c r="K590" t="str">
        <f t="shared" si="18"/>
        <v>35,3552601,'TABAPUÃ','-20.96366377','-49.02689695','505','345,792','TABAPUÃNENSE','17',current_timestamp);</v>
      </c>
      <c r="L590" t="str">
        <f t="shared" si="19"/>
        <v>INSERT INTO municipio (cd_estado,cd_municipio,ds_municipio,vl_latitude,vl_longitude,vl_altitude,qt_area,ds_gentilico,nr_ddd,dt_registro)VALUES (35,3552601,'TABAPUÃ','-20.96366377','-49.02689695','505','345,792','TABAPUÃNENSE','17',current_timestamp);</v>
      </c>
    </row>
    <row r="591" spans="1:12" x14ac:dyDescent="0.25">
      <c r="A591">
        <v>35</v>
      </c>
      <c r="B591" s="21" t="s">
        <v>16690</v>
      </c>
      <c r="C591" s="39" t="s">
        <v>4415</v>
      </c>
      <c r="D591" s="3" t="s">
        <v>26624</v>
      </c>
      <c r="E591" s="3" t="s">
        <v>26625</v>
      </c>
      <c r="F591" s="3" t="s">
        <v>1927</v>
      </c>
      <c r="G591" s="21">
        <v>368.60399999999998</v>
      </c>
      <c r="H591" s="29" t="s">
        <v>4475</v>
      </c>
      <c r="I591">
        <v>16</v>
      </c>
      <c r="J591" t="s">
        <v>82</v>
      </c>
      <c r="K591" t="str">
        <f t="shared" si="18"/>
        <v>35,3552700,'TABATINGA','-21.73213492','-48.68795156','480','368,604','TABATINGUENSE','16',current_timestamp);</v>
      </c>
      <c r="L591" t="str">
        <f t="shared" si="19"/>
        <v>INSERT INTO municipio (cd_estado,cd_municipio,ds_municipio,vl_latitude,vl_longitude,vl_altitude,qt_area,ds_gentilico,nr_ddd,dt_registro)VALUES (35,3552700,'TABATINGA','-21.73213492','-48.68795156','480','368,604','TABATINGUENSE','16',current_timestamp);</v>
      </c>
    </row>
    <row r="592" spans="1:12" x14ac:dyDescent="0.25">
      <c r="A592">
        <v>35</v>
      </c>
      <c r="B592" s="21" t="s">
        <v>16691</v>
      </c>
      <c r="C592" s="39" t="s">
        <v>16692</v>
      </c>
      <c r="D592" s="3" t="s">
        <v>26626</v>
      </c>
      <c r="E592" s="3" t="s">
        <v>26627</v>
      </c>
      <c r="F592" s="3" t="s">
        <v>3190</v>
      </c>
      <c r="G592" s="21">
        <v>20.388000000000002</v>
      </c>
      <c r="H592" s="29" t="s">
        <v>23848</v>
      </c>
      <c r="I592">
        <v>11</v>
      </c>
      <c r="J592" t="s">
        <v>82</v>
      </c>
      <c r="K592" t="str">
        <f t="shared" si="18"/>
        <v>35,3552809,'TABOÃO DA SERRA','-23.6228759','-46.7816647','793','20,388','TABOENSE','11',current_timestamp);</v>
      </c>
      <c r="L592" t="str">
        <f t="shared" si="19"/>
        <v>INSERT INTO municipio (cd_estado,cd_municipio,ds_municipio,vl_latitude,vl_longitude,vl_altitude,qt_area,ds_gentilico,nr_ddd,dt_registro)VALUES (35,3552809,'TABOÃO DA SERRA','-23.6228759','-46.7816647','793','20,388','TABOENSE','11',current_timestamp);</v>
      </c>
    </row>
    <row r="593" spans="1:12" x14ac:dyDescent="0.25">
      <c r="A593">
        <v>35</v>
      </c>
      <c r="B593" s="21" t="s">
        <v>16693</v>
      </c>
      <c r="C593" s="39" t="s">
        <v>16694</v>
      </c>
      <c r="D593" s="3" t="s">
        <v>26628</v>
      </c>
      <c r="E593" s="3" t="s">
        <v>26629</v>
      </c>
      <c r="F593" s="3" t="s">
        <v>1535</v>
      </c>
      <c r="G593" s="21">
        <v>607.26599999999996</v>
      </c>
      <c r="H593" s="29" t="s">
        <v>23849</v>
      </c>
      <c r="I593">
        <v>18</v>
      </c>
      <c r="J593" t="s">
        <v>82</v>
      </c>
      <c r="K593" t="str">
        <f t="shared" si="18"/>
        <v>35,3552908,'TACIBA','-22.39184479','-51.29338503','423','607,266','TACIBENSE','18',current_timestamp);</v>
      </c>
      <c r="L593" t="str">
        <f t="shared" si="19"/>
        <v>INSERT INTO municipio (cd_estado,cd_municipio,ds_municipio,vl_latitude,vl_longitude,vl_altitude,qt_area,ds_gentilico,nr_ddd,dt_registro)VALUES (35,3552908,'TACIBA','-22.39184479','-51.29338503','423','607,266','TACIBENSE','18',current_timestamp);</v>
      </c>
    </row>
    <row r="594" spans="1:12" x14ac:dyDescent="0.25">
      <c r="A594">
        <v>35</v>
      </c>
      <c r="B594" s="21" t="s">
        <v>16695</v>
      </c>
      <c r="C594" s="39" t="s">
        <v>16696</v>
      </c>
      <c r="D594" s="3" t="s">
        <v>26630</v>
      </c>
      <c r="E594" s="3" t="s">
        <v>26631</v>
      </c>
      <c r="F594" s="3" t="s">
        <v>2363</v>
      </c>
      <c r="G594" s="21">
        <v>145.33199999999999</v>
      </c>
      <c r="H594" s="29" t="s">
        <v>23850</v>
      </c>
      <c r="I594">
        <v>14</v>
      </c>
      <c r="J594" t="s">
        <v>82</v>
      </c>
      <c r="K594" t="str">
        <f t="shared" si="18"/>
        <v>35,3553005,'TAGUAÍ','-23.45377825','-49.40721273','567','145,332','TAGUAÍNO','14',current_timestamp);</v>
      </c>
      <c r="L594" t="str">
        <f t="shared" si="19"/>
        <v>INSERT INTO municipio (cd_estado,cd_municipio,ds_municipio,vl_latitude,vl_longitude,vl_altitude,qt_area,ds_gentilico,nr_ddd,dt_registro)VALUES (35,3553005,'TAGUAÍ','-23.45377825','-49.40721273','567','145,332','TAGUAÍNO','14',current_timestamp);</v>
      </c>
    </row>
    <row r="595" spans="1:12" x14ac:dyDescent="0.25">
      <c r="A595">
        <v>35</v>
      </c>
      <c r="B595" s="21" t="s">
        <v>16697</v>
      </c>
      <c r="C595" s="39" t="s">
        <v>16698</v>
      </c>
      <c r="D595" s="3" t="s">
        <v>26632</v>
      </c>
      <c r="E595" s="3" t="s">
        <v>26633</v>
      </c>
      <c r="F595" s="3" t="s">
        <v>9190</v>
      </c>
      <c r="G595" s="21">
        <v>107.059</v>
      </c>
      <c r="H595" s="29" t="s">
        <v>23851</v>
      </c>
      <c r="I595">
        <v>16</v>
      </c>
      <c r="J595" t="s">
        <v>82</v>
      </c>
      <c r="K595" t="str">
        <f t="shared" si="18"/>
        <v>35,3553104,'TAIAÇU','-21.14288','-48.51087','599','107,059','TAIAÇUENSE','16',current_timestamp);</v>
      </c>
      <c r="L595" t="str">
        <f t="shared" si="19"/>
        <v>INSERT INTO municipio (cd_estado,cd_municipio,ds_municipio,vl_latitude,vl_longitude,vl_altitude,qt_area,ds_gentilico,nr_ddd,dt_registro)VALUES (35,3553104,'TAIAÇU','-21.14288','-48.51087','599','107,059','TAIAÇUENSE','16',current_timestamp);</v>
      </c>
    </row>
    <row r="596" spans="1:12" x14ac:dyDescent="0.25">
      <c r="A596">
        <v>35</v>
      </c>
      <c r="B596" s="21" t="s">
        <v>16699</v>
      </c>
      <c r="C596" s="39" t="s">
        <v>16700</v>
      </c>
      <c r="D596" s="3" t="s">
        <v>26634</v>
      </c>
      <c r="E596" s="3" t="s">
        <v>26635</v>
      </c>
      <c r="F596" s="3" t="s">
        <v>19261</v>
      </c>
      <c r="G596" s="21">
        <v>132.459</v>
      </c>
      <c r="H596" s="29" t="s">
        <v>23852</v>
      </c>
      <c r="I596">
        <v>16</v>
      </c>
      <c r="J596" t="s">
        <v>82</v>
      </c>
      <c r="K596" t="str">
        <f t="shared" si="18"/>
        <v>35,3553203,'TAIÚVA','-21.12431671','-48.45376253','637','132,459','TAIUVENSE','16',current_timestamp);</v>
      </c>
      <c r="L596" t="str">
        <f t="shared" si="19"/>
        <v>INSERT INTO municipio (cd_estado,cd_municipio,ds_municipio,vl_latitude,vl_longitude,vl_altitude,qt_area,ds_gentilico,nr_ddd,dt_registro)VALUES (35,3553203,'TAIÚVA','-21.12431671','-48.45376253','637','132,459','TAIUVENSE','16',current_timestamp);</v>
      </c>
    </row>
    <row r="597" spans="1:12" x14ac:dyDescent="0.25">
      <c r="A597">
        <v>35</v>
      </c>
      <c r="B597" s="21" t="s">
        <v>16701</v>
      </c>
      <c r="C597" s="39" t="s">
        <v>16702</v>
      </c>
      <c r="D597" s="3" t="s">
        <v>26636</v>
      </c>
      <c r="E597" s="3" t="s">
        <v>26637</v>
      </c>
      <c r="F597" s="3" t="s">
        <v>2186</v>
      </c>
      <c r="G597" s="21">
        <v>561.78800000000001</v>
      </c>
      <c r="H597" s="29" t="s">
        <v>23853</v>
      </c>
      <c r="I597">
        <v>19</v>
      </c>
      <c r="J597" t="s">
        <v>82</v>
      </c>
      <c r="K597" t="str">
        <f t="shared" si="18"/>
        <v>35,3553302,'TAMBAÚ','-21.7026697','-47.2702659','689','561,788','TAMBAUENSE','19',current_timestamp);</v>
      </c>
      <c r="L597" t="str">
        <f t="shared" si="19"/>
        <v>INSERT INTO municipio (cd_estado,cd_municipio,ds_municipio,vl_latitude,vl_longitude,vl_altitude,qt_area,ds_gentilico,nr_ddd,dt_registro)VALUES (35,3553302,'TAMBAÚ','-21.7026697','-47.2702659','689','561,788','TAMBAUENSE','19',current_timestamp);</v>
      </c>
    </row>
    <row r="598" spans="1:12" x14ac:dyDescent="0.25">
      <c r="A598">
        <v>35</v>
      </c>
      <c r="B598" s="21" t="s">
        <v>16703</v>
      </c>
      <c r="C598" s="39" t="s">
        <v>16704</v>
      </c>
      <c r="D598" s="3" t="s">
        <v>26638</v>
      </c>
      <c r="E598" s="3" t="s">
        <v>26639</v>
      </c>
      <c r="F598" s="3" t="s">
        <v>17897</v>
      </c>
      <c r="G598" s="21">
        <v>747.21799999999996</v>
      </c>
      <c r="H598" s="29" t="s">
        <v>23854</v>
      </c>
      <c r="I598">
        <v>17</v>
      </c>
      <c r="J598" t="s">
        <v>82</v>
      </c>
      <c r="K598" t="str">
        <f t="shared" si="18"/>
        <v>35,3553401,'TANABI','-20.62878801','-49.65479136','521','747,218','TANABIENSE','17',current_timestamp);</v>
      </c>
      <c r="L598" t="str">
        <f t="shared" si="19"/>
        <v>INSERT INTO municipio (cd_estado,cd_municipio,ds_municipio,vl_latitude,vl_longitude,vl_altitude,qt_area,ds_gentilico,nr_ddd,dt_registro)VALUES (35,3553401,'TANABI','-20.62878801','-49.65479136','521','747,218','TANABIENSE','17',current_timestamp);</v>
      </c>
    </row>
    <row r="599" spans="1:12" x14ac:dyDescent="0.25">
      <c r="A599">
        <v>35</v>
      </c>
      <c r="B599" s="21" t="s">
        <v>16705</v>
      </c>
      <c r="C599" s="39" t="s">
        <v>13932</v>
      </c>
      <c r="D599" s="3" t="s">
        <v>26640</v>
      </c>
      <c r="E599" s="3" t="s">
        <v>26641</v>
      </c>
      <c r="F599" s="3" t="s">
        <v>2876</v>
      </c>
      <c r="G599" s="21">
        <v>755.1</v>
      </c>
      <c r="H599" s="29" t="s">
        <v>17426</v>
      </c>
      <c r="I599">
        <v>15</v>
      </c>
      <c r="J599" t="s">
        <v>82</v>
      </c>
      <c r="K599" t="str">
        <f t="shared" si="18"/>
        <v>35,3553500,'TAPIRAÍ','-23.96290134','-47.50709295','858','755,1','TAPIRAIENSE','15',current_timestamp);</v>
      </c>
      <c r="L599" t="str">
        <f t="shared" si="19"/>
        <v>INSERT INTO municipio (cd_estado,cd_municipio,ds_municipio,vl_latitude,vl_longitude,vl_altitude,qt_area,ds_gentilico,nr_ddd,dt_registro)VALUES (35,3553500,'TAPIRAÍ','-23.96290134','-47.50709295','858','755,1','TAPIRAIENSE','15',current_timestamp);</v>
      </c>
    </row>
    <row r="600" spans="1:12" x14ac:dyDescent="0.25">
      <c r="A600">
        <v>35</v>
      </c>
      <c r="B600" s="21" t="s">
        <v>16706</v>
      </c>
      <c r="C600" s="39" t="s">
        <v>16707</v>
      </c>
      <c r="D600" s="3" t="s">
        <v>26642</v>
      </c>
      <c r="E600" s="3" t="s">
        <v>26643</v>
      </c>
      <c r="F600" s="3" t="s">
        <v>6120</v>
      </c>
      <c r="G600" s="21">
        <v>221.89099999999999</v>
      </c>
      <c r="H600" s="29" t="s">
        <v>23855</v>
      </c>
      <c r="I600">
        <v>19</v>
      </c>
      <c r="J600" t="s">
        <v>82</v>
      </c>
      <c r="K600" t="str">
        <f t="shared" si="18"/>
        <v>35,3553609,'TAPIRATIBA','-21.4713013','-46.7448206','800','221,891','TAPIRATIBENSE','19',current_timestamp);</v>
      </c>
      <c r="L600" t="str">
        <f t="shared" si="19"/>
        <v>INSERT INTO municipio (cd_estado,cd_municipio,ds_municipio,vl_latitude,vl_longitude,vl_altitude,qt_area,ds_gentilico,nr_ddd,dt_registro)VALUES (35,3553609,'TAPIRATIBA','-21.4713013','-46.7448206','800','221,891','TAPIRATIBENSE','19',current_timestamp);</v>
      </c>
    </row>
    <row r="601" spans="1:12" x14ac:dyDescent="0.25">
      <c r="A601">
        <v>35</v>
      </c>
      <c r="B601" s="21" t="s">
        <v>16708</v>
      </c>
      <c r="C601" s="39" t="s">
        <v>16709</v>
      </c>
      <c r="D601" s="3" t="s">
        <v>26644</v>
      </c>
      <c r="E601" s="3" t="s">
        <v>26645</v>
      </c>
      <c r="F601" s="3" t="s">
        <v>1757</v>
      </c>
      <c r="G601" s="21">
        <v>53.892000000000003</v>
      </c>
      <c r="H601" s="29" t="s">
        <v>5820</v>
      </c>
      <c r="I601">
        <v>16</v>
      </c>
      <c r="J601" t="s">
        <v>82</v>
      </c>
      <c r="K601" t="str">
        <f t="shared" si="18"/>
        <v>35,3553658,'TAQUARAL','-21.0725931','-48.41421848','645','53,892','TAQUARALENSE','16',current_timestamp);</v>
      </c>
      <c r="L601" t="str">
        <f t="shared" si="19"/>
        <v>INSERT INTO municipio (cd_estado,cd_municipio,ds_municipio,vl_latitude,vl_longitude,vl_altitude,qt_area,ds_gentilico,nr_ddd,dt_registro)VALUES (35,3553658,'TAQUARAL','-21.0725931','-48.41421848','645','53,892','TAQUARALENSE','16',current_timestamp);</v>
      </c>
    </row>
    <row r="602" spans="1:12" x14ac:dyDescent="0.25">
      <c r="A602">
        <v>35</v>
      </c>
      <c r="B602" s="21" t="s">
        <v>16710</v>
      </c>
      <c r="C602" s="39" t="s">
        <v>16711</v>
      </c>
      <c r="D602" s="3" t="s">
        <v>26646</v>
      </c>
      <c r="E602" s="3" t="s">
        <v>26647</v>
      </c>
      <c r="F602" s="3" t="s">
        <v>17534</v>
      </c>
      <c r="G602" s="21">
        <v>594.33500000000004</v>
      </c>
      <c r="H602" s="29" t="s">
        <v>20009</v>
      </c>
      <c r="I602">
        <v>16</v>
      </c>
      <c r="J602" t="s">
        <v>82</v>
      </c>
      <c r="K602" t="str">
        <f t="shared" si="18"/>
        <v>35,3553708,'TAQUARITINGA','-21.4069762','-48.5052392','572','594,335','TAQUARITINGUENSE','16',current_timestamp);</v>
      </c>
      <c r="L602" t="str">
        <f t="shared" si="19"/>
        <v>INSERT INTO municipio (cd_estado,cd_municipio,ds_municipio,vl_latitude,vl_longitude,vl_altitude,qt_area,ds_gentilico,nr_ddd,dt_registro)VALUES (35,3553708,'TAQUARITINGA','-21.4069762','-48.5052392','572','594,335','TAQUARITINGUENSE','16',current_timestamp);</v>
      </c>
    </row>
    <row r="603" spans="1:12" x14ac:dyDescent="0.25">
      <c r="A603">
        <v>35</v>
      </c>
      <c r="B603" s="21" t="s">
        <v>16712</v>
      </c>
      <c r="C603" s="39" t="s">
        <v>16713</v>
      </c>
      <c r="D603" s="3" t="s">
        <v>26648</v>
      </c>
      <c r="E603" s="3" t="s">
        <v>26649</v>
      </c>
      <c r="F603" s="3" t="s">
        <v>2213</v>
      </c>
      <c r="G603" s="21">
        <v>448.51499999999999</v>
      </c>
      <c r="H603" s="29" t="s">
        <v>23856</v>
      </c>
      <c r="I603">
        <v>14</v>
      </c>
      <c r="J603" t="s">
        <v>82</v>
      </c>
      <c r="K603" t="str">
        <f t="shared" si="18"/>
        <v>35,3553807,'TAQUARITUBA','-23.5263997','-49.2459964','623','448,515','TAQUARITUBENSE','14',current_timestamp);</v>
      </c>
      <c r="L603" t="str">
        <f t="shared" si="19"/>
        <v>INSERT INTO municipio (cd_estado,cd_municipio,ds_municipio,vl_latitude,vl_longitude,vl_altitude,qt_area,ds_gentilico,nr_ddd,dt_registro)VALUES (35,3553807,'TAQUARITUBA','-23.5263997','-49.2459964','623','448,515','TAQUARITUBENSE','14',current_timestamp);</v>
      </c>
    </row>
    <row r="604" spans="1:12" x14ac:dyDescent="0.25">
      <c r="A604">
        <v>35</v>
      </c>
      <c r="B604" s="21" t="s">
        <v>16714</v>
      </c>
      <c r="C604" s="39" t="s">
        <v>16715</v>
      </c>
      <c r="D604" s="3" t="s">
        <v>26650</v>
      </c>
      <c r="E604" s="3" t="s">
        <v>26651</v>
      </c>
      <c r="F604" s="3" t="s">
        <v>1820</v>
      </c>
      <c r="G604" s="21">
        <v>231.792</v>
      </c>
      <c r="H604" s="29" t="s">
        <v>23857</v>
      </c>
      <c r="I604">
        <v>15</v>
      </c>
      <c r="J604" t="s">
        <v>82</v>
      </c>
      <c r="K604" t="str">
        <f t="shared" si="18"/>
        <v>35,3553856,'TAQUARIVAÍ','-23.9210932','-48.6947836','676','231,792','TAQUARIVAIENSE','15',current_timestamp);</v>
      </c>
      <c r="L604" t="str">
        <f t="shared" si="19"/>
        <v>INSERT INTO municipio (cd_estado,cd_municipio,ds_municipio,vl_latitude,vl_longitude,vl_altitude,qt_area,ds_gentilico,nr_ddd,dt_registro)VALUES (35,3553856,'TAQUARIVAÍ','-23.9210932','-48.6947836','676','231,792','TAQUARIVAIENSE','15',current_timestamp);</v>
      </c>
    </row>
    <row r="605" spans="1:12" x14ac:dyDescent="0.25">
      <c r="A605">
        <v>35</v>
      </c>
      <c r="B605" s="21" t="s">
        <v>16716</v>
      </c>
      <c r="C605" s="39" t="s">
        <v>16717</v>
      </c>
      <c r="D605" s="3" t="s">
        <v>26652</v>
      </c>
      <c r="E605" s="3" t="s">
        <v>26653</v>
      </c>
      <c r="F605" s="3" t="s">
        <v>1720</v>
      </c>
      <c r="G605" s="21">
        <v>201.38499999999999</v>
      </c>
      <c r="H605" s="29" t="s">
        <v>23858</v>
      </c>
      <c r="I605">
        <v>18</v>
      </c>
      <c r="J605" t="s">
        <v>82</v>
      </c>
      <c r="K605" t="str">
        <f t="shared" si="18"/>
        <v>35,3553906,'TARABAI','-22.30444302','-51.56224966','448','201,385','TARABAÍNO','18',current_timestamp);</v>
      </c>
      <c r="L605" t="str">
        <f t="shared" si="19"/>
        <v>INSERT INTO municipio (cd_estado,cd_municipio,ds_municipio,vl_latitude,vl_longitude,vl_altitude,qt_area,ds_gentilico,nr_ddd,dt_registro)VALUES (35,3553906,'TARABAI','-22.30444302','-51.56224966','448','201,385','TARABAÍNO','18',current_timestamp);</v>
      </c>
    </row>
    <row r="606" spans="1:12" x14ac:dyDescent="0.25">
      <c r="A606">
        <v>35</v>
      </c>
      <c r="B606" s="21" t="s">
        <v>16718</v>
      </c>
      <c r="C606" s="39" t="s">
        <v>16719</v>
      </c>
      <c r="D606" s="3" t="s">
        <v>26654</v>
      </c>
      <c r="E606" s="3" t="s">
        <v>26655</v>
      </c>
      <c r="F606" s="3" t="s">
        <v>1720</v>
      </c>
      <c r="G606" s="21">
        <v>302.91300000000001</v>
      </c>
      <c r="H606" s="29" t="s">
        <v>23859</v>
      </c>
      <c r="I606">
        <v>18</v>
      </c>
      <c r="J606" t="s">
        <v>82</v>
      </c>
      <c r="K606" t="str">
        <f t="shared" si="18"/>
        <v>35,3553955,'TARUMÃ','-22.74941046','-50.57807207','448','302,913','TARUMAENSE','18',current_timestamp);</v>
      </c>
      <c r="L606" t="str">
        <f t="shared" si="19"/>
        <v>INSERT INTO municipio (cd_estado,cd_municipio,ds_municipio,vl_latitude,vl_longitude,vl_altitude,qt_area,ds_gentilico,nr_ddd,dt_registro)VALUES (35,3553955,'TARUMÃ','-22.74941046','-50.57807207','448','302,913','TARUMAENSE','18',current_timestamp);</v>
      </c>
    </row>
    <row r="607" spans="1:12" x14ac:dyDescent="0.25">
      <c r="A607">
        <v>35</v>
      </c>
      <c r="B607" s="21" t="s">
        <v>16720</v>
      </c>
      <c r="C607" s="39" t="s">
        <v>16721</v>
      </c>
      <c r="D607" s="3" t="s">
        <v>26656</v>
      </c>
      <c r="E607" s="3" t="s">
        <v>26657</v>
      </c>
      <c r="F607" s="3" t="s">
        <v>2483</v>
      </c>
      <c r="G607" s="21">
        <v>523.74900000000002</v>
      </c>
      <c r="H607" s="29" t="s">
        <v>23860</v>
      </c>
      <c r="I607">
        <v>15</v>
      </c>
      <c r="J607" t="s">
        <v>82</v>
      </c>
      <c r="K607" t="str">
        <f t="shared" si="18"/>
        <v>35,3554003,'TATUÍ','-23.3487247','-47.8460846','612','523,749','TATUIANO','15',current_timestamp);</v>
      </c>
      <c r="L607" t="str">
        <f t="shared" si="19"/>
        <v>INSERT INTO municipio (cd_estado,cd_municipio,ds_municipio,vl_latitude,vl_longitude,vl_altitude,qt_area,ds_gentilico,nr_ddd,dt_registro)VALUES (35,3554003,'TATUÍ','-23.3487247','-47.8460846','612','523,749','TATUIANO','15',current_timestamp);</v>
      </c>
    </row>
    <row r="608" spans="1:12" x14ac:dyDescent="0.25">
      <c r="A608">
        <v>35</v>
      </c>
      <c r="B608" s="21" t="s">
        <v>16722</v>
      </c>
      <c r="C608" s="39" t="s">
        <v>16723</v>
      </c>
      <c r="D608" s="3" t="s">
        <v>26658</v>
      </c>
      <c r="E608" s="3" t="s">
        <v>26659</v>
      </c>
      <c r="F608" s="3" t="s">
        <v>2661</v>
      </c>
      <c r="G608" s="21">
        <v>625.00300000000004</v>
      </c>
      <c r="H608" s="29" t="s">
        <v>23861</v>
      </c>
      <c r="I608">
        <v>12</v>
      </c>
      <c r="J608" t="s">
        <v>82</v>
      </c>
      <c r="K608" t="str">
        <f t="shared" si="18"/>
        <v>35,3554102,'TAUBATÉ','-23.0204559','-45.5563555','582','625,003','TAUBATEANO','12',current_timestamp);</v>
      </c>
      <c r="L608" t="str">
        <f t="shared" si="19"/>
        <v>INSERT INTO municipio (cd_estado,cd_municipio,ds_municipio,vl_latitude,vl_longitude,vl_altitude,qt_area,ds_gentilico,nr_ddd,dt_registro)VALUES (35,3554102,'TAUBATÉ','-23.0204559','-45.5563555','582','625,003','TAUBATEANO','12',current_timestamp);</v>
      </c>
    </row>
    <row r="609" spans="1:12" x14ac:dyDescent="0.25">
      <c r="A609">
        <v>35</v>
      </c>
      <c r="B609" s="21" t="s">
        <v>16724</v>
      </c>
      <c r="C609" s="39" t="s">
        <v>16725</v>
      </c>
      <c r="D609" s="3" t="s">
        <v>26660</v>
      </c>
      <c r="E609" s="3" t="s">
        <v>26661</v>
      </c>
      <c r="F609" s="3" t="s">
        <v>18801</v>
      </c>
      <c r="G609" s="21">
        <v>296.18900000000002</v>
      </c>
      <c r="H609" s="29" t="s">
        <v>23862</v>
      </c>
      <c r="I609">
        <v>14</v>
      </c>
      <c r="J609" t="s">
        <v>82</v>
      </c>
      <c r="K609" t="str">
        <f t="shared" si="18"/>
        <v>35,3554201,'TEJUPÁ','-23.34298479','-49.37648535','730','296,189','TEJUPAENSE','14',current_timestamp);</v>
      </c>
      <c r="L609" t="str">
        <f t="shared" si="19"/>
        <v>INSERT INTO municipio (cd_estado,cd_municipio,ds_municipio,vl_latitude,vl_longitude,vl_altitude,qt_area,ds_gentilico,nr_ddd,dt_registro)VALUES (35,3554201,'TEJUPÁ','-23.34298479','-49.37648535','730','296,189','TEJUPAENSE','14',current_timestamp);</v>
      </c>
    </row>
    <row r="610" spans="1:12" x14ac:dyDescent="0.25">
      <c r="A610">
        <v>35</v>
      </c>
      <c r="B610" s="21" t="s">
        <v>16726</v>
      </c>
      <c r="C610" s="39" t="s">
        <v>4862</v>
      </c>
      <c r="D610" s="3" t="s">
        <v>26662</v>
      </c>
      <c r="E610" s="3" t="s">
        <v>26663</v>
      </c>
      <c r="F610" s="3" t="s">
        <v>6229</v>
      </c>
      <c r="G610" s="21">
        <v>1555.8030000000001</v>
      </c>
      <c r="H610" s="29" t="s">
        <v>5258</v>
      </c>
      <c r="I610">
        <v>18</v>
      </c>
      <c r="J610" t="s">
        <v>82</v>
      </c>
      <c r="K610" t="str">
        <f t="shared" si="18"/>
        <v>35,3554300,'TEODORO SAMPAIO','-22.53136723','-52.17344999','359','1555,803','TEODORENSE','18',current_timestamp);</v>
      </c>
      <c r="L610" t="str">
        <f t="shared" si="19"/>
        <v>INSERT INTO municipio (cd_estado,cd_municipio,ds_municipio,vl_latitude,vl_longitude,vl_altitude,qt_area,ds_gentilico,nr_ddd,dt_registro)VALUES (35,3554300,'TEODORO SAMPAIO','-22.53136723','-52.17344999','359','1555,803','TEODORENSE','18',current_timestamp);</v>
      </c>
    </row>
    <row r="611" spans="1:12" x14ac:dyDescent="0.25">
      <c r="A611">
        <v>35</v>
      </c>
      <c r="B611" s="21" t="s">
        <v>16727</v>
      </c>
      <c r="C611" s="39" t="s">
        <v>12013</v>
      </c>
      <c r="D611" s="3" t="s">
        <v>26664</v>
      </c>
      <c r="E611" s="3" t="s">
        <v>26665</v>
      </c>
      <c r="F611" s="3" t="s">
        <v>1433</v>
      </c>
      <c r="G611" s="21">
        <v>221.541</v>
      </c>
      <c r="H611" s="29" t="s">
        <v>22799</v>
      </c>
      <c r="I611">
        <v>17</v>
      </c>
      <c r="J611" t="s">
        <v>82</v>
      </c>
      <c r="K611" t="str">
        <f t="shared" si="18"/>
        <v>35,3554409,'TERRA ROXA','-20.78843515','-48.33175421','520','221,541','TERRA-ROXENSE','17',current_timestamp);</v>
      </c>
      <c r="L611" t="str">
        <f t="shared" si="19"/>
        <v>INSERT INTO municipio (cd_estado,cd_municipio,ds_municipio,vl_latitude,vl_longitude,vl_altitude,qt_area,ds_gentilico,nr_ddd,dt_registro)VALUES (35,3554409,'TERRA ROXA','-20.78843515','-48.33175421','520','221,541','TERRA-ROXENSE','17',current_timestamp);</v>
      </c>
    </row>
    <row r="612" spans="1:12" x14ac:dyDescent="0.25">
      <c r="A612">
        <v>35</v>
      </c>
      <c r="B612" s="21" t="s">
        <v>16728</v>
      </c>
      <c r="C612" s="39" t="s">
        <v>16729</v>
      </c>
      <c r="D612" s="3" t="s">
        <v>26666</v>
      </c>
      <c r="E612" s="3" t="s">
        <v>26667</v>
      </c>
      <c r="F612" s="3" t="s">
        <v>6179</v>
      </c>
      <c r="G612" s="21">
        <v>404.39600000000002</v>
      </c>
      <c r="H612" s="29" t="s">
        <v>23863</v>
      </c>
      <c r="I612">
        <v>15</v>
      </c>
      <c r="J612" t="s">
        <v>82</v>
      </c>
      <c r="K612" t="str">
        <f t="shared" si="18"/>
        <v>35,3554508,'TIETÊ','-23.09952973','-47.71574736','503','404,396','TIETEENSE','15',current_timestamp);</v>
      </c>
      <c r="L612" t="str">
        <f t="shared" si="19"/>
        <v>INSERT INTO municipio (cd_estado,cd_municipio,ds_municipio,vl_latitude,vl_longitude,vl_altitude,qt_area,ds_gentilico,nr_ddd,dt_registro)VALUES (35,3554508,'TIETÊ','-23.09952973','-47.71574736','503','404,396','TIETEENSE','15',current_timestamp);</v>
      </c>
    </row>
    <row r="613" spans="1:12" x14ac:dyDescent="0.25">
      <c r="A613">
        <v>35</v>
      </c>
      <c r="B613" s="21" t="s">
        <v>16730</v>
      </c>
      <c r="C613" s="39" t="s">
        <v>16731</v>
      </c>
      <c r="D613" s="3" t="s">
        <v>26668</v>
      </c>
      <c r="E613" s="3" t="s">
        <v>26669</v>
      </c>
      <c r="F613" s="3" t="s">
        <v>23972</v>
      </c>
      <c r="G613" s="21">
        <v>196.79</v>
      </c>
      <c r="H613" s="29" t="s">
        <v>23864</v>
      </c>
      <c r="I613">
        <v>14</v>
      </c>
      <c r="J613" t="s">
        <v>82</v>
      </c>
      <c r="K613" t="str">
        <f t="shared" si="18"/>
        <v>35,3554607,'TIMBURI','-23.20622658','-49.60505247','769','196,79','TIMBURIENSE','14',current_timestamp);</v>
      </c>
      <c r="L613" t="str">
        <f t="shared" si="19"/>
        <v>INSERT INTO municipio (cd_estado,cd_municipio,ds_municipio,vl_latitude,vl_longitude,vl_altitude,qt_area,ds_gentilico,nr_ddd,dt_registro)VALUES (35,3554607,'TIMBURI','-23.20622658','-49.60505247','769','196,79','TIMBURIENSE','14',current_timestamp);</v>
      </c>
    </row>
    <row r="614" spans="1:12" x14ac:dyDescent="0.25">
      <c r="A614">
        <v>35</v>
      </c>
      <c r="B614" s="21" t="s">
        <v>16732</v>
      </c>
      <c r="C614" s="39" t="s">
        <v>16733</v>
      </c>
      <c r="D614" s="3" t="s">
        <v>26670</v>
      </c>
      <c r="E614" s="3" t="s">
        <v>26671</v>
      </c>
      <c r="F614" s="3" t="s">
        <v>2389</v>
      </c>
      <c r="G614" s="21">
        <v>71.347999999999999</v>
      </c>
      <c r="H614" s="29" t="s">
        <v>23865</v>
      </c>
      <c r="I614">
        <v>15</v>
      </c>
      <c r="J614" t="s">
        <v>82</v>
      </c>
      <c r="K614" t="str">
        <f t="shared" si="18"/>
        <v>35,3554656,'TORRE DE PEDRA','-23.24641312','-48.19506884','570','71,348','TORREPEDRENSE','15',current_timestamp);</v>
      </c>
      <c r="L614" t="str">
        <f t="shared" si="19"/>
        <v>INSERT INTO municipio (cd_estado,cd_municipio,ds_municipio,vl_latitude,vl_longitude,vl_altitude,qt_area,ds_gentilico,nr_ddd,dt_registro)VALUES (35,3554656,'TORRE DE PEDRA','-23.24641312','-48.19506884','570','71,348','TORREPEDRENSE','15',current_timestamp);</v>
      </c>
    </row>
    <row r="615" spans="1:12" x14ac:dyDescent="0.25">
      <c r="A615">
        <v>35</v>
      </c>
      <c r="B615" s="21" t="s">
        <v>16734</v>
      </c>
      <c r="C615" s="39" t="s">
        <v>16735</v>
      </c>
      <c r="D615" s="3" t="s">
        <v>26672</v>
      </c>
      <c r="E615" s="3" t="s">
        <v>26673</v>
      </c>
      <c r="F615" s="3" t="s">
        <v>17489</v>
      </c>
      <c r="G615" s="21">
        <v>315.26600000000002</v>
      </c>
      <c r="H615" s="29" t="s">
        <v>23866</v>
      </c>
      <c r="I615">
        <v>14</v>
      </c>
      <c r="J615" t="s">
        <v>82</v>
      </c>
      <c r="K615" t="str">
        <f t="shared" si="18"/>
        <v>35,3554706,'TORRINHA','-22.42993193','-48.1670022','820','315,266','TORRINHENSE','14',current_timestamp);</v>
      </c>
      <c r="L615" t="str">
        <f t="shared" si="19"/>
        <v>INSERT INTO municipio (cd_estado,cd_municipio,ds_municipio,vl_latitude,vl_longitude,vl_altitude,qt_area,ds_gentilico,nr_ddd,dt_registro)VALUES (35,3554706,'TORRINHA','-22.42993193','-48.1670022','820','315,266','TORRINHENSE','14',current_timestamp);</v>
      </c>
    </row>
    <row r="616" spans="1:12" x14ac:dyDescent="0.25">
      <c r="A616">
        <v>35</v>
      </c>
      <c r="B616" s="21" t="s">
        <v>16736</v>
      </c>
      <c r="C616" s="39" t="s">
        <v>16737</v>
      </c>
      <c r="D616" s="3" t="s">
        <v>26674</v>
      </c>
      <c r="E616" s="3" t="s">
        <v>26675</v>
      </c>
      <c r="F616" s="3" t="s">
        <v>18206</v>
      </c>
      <c r="G616" s="21">
        <v>63.420999999999999</v>
      </c>
      <c r="H616" s="29" t="s">
        <v>23867</v>
      </c>
      <c r="I616">
        <v>16</v>
      </c>
      <c r="J616" t="s">
        <v>82</v>
      </c>
      <c r="K616" t="str">
        <f t="shared" si="18"/>
        <v>35,3554755,'TRABIJU','-22.038807','-48.3339678','531','63,421','TRABIJUENSE','16',current_timestamp);</v>
      </c>
      <c r="L616" t="str">
        <f t="shared" si="19"/>
        <v>INSERT INTO municipio (cd_estado,cd_municipio,ds_municipio,vl_latitude,vl_longitude,vl_altitude,qt_area,ds_gentilico,nr_ddd,dt_registro)VALUES (35,3554755,'TRABIJU','-22.038807','-48.3339678','531','63,421','TRABIJUENSE','16',current_timestamp);</v>
      </c>
    </row>
    <row r="617" spans="1:12" x14ac:dyDescent="0.25">
      <c r="A617">
        <v>35</v>
      </c>
      <c r="B617" s="21" t="s">
        <v>16738</v>
      </c>
      <c r="C617" s="39" t="s">
        <v>16739</v>
      </c>
      <c r="D617" s="3" t="s">
        <v>26676</v>
      </c>
      <c r="E617" s="3" t="s">
        <v>26677</v>
      </c>
      <c r="F617" s="3" t="s">
        <v>2306</v>
      </c>
      <c r="G617" s="21">
        <v>191.09399999999999</v>
      </c>
      <c r="H617" s="29" t="s">
        <v>23868</v>
      </c>
      <c r="I617">
        <v>12</v>
      </c>
      <c r="J617" t="s">
        <v>82</v>
      </c>
      <c r="K617" t="str">
        <f t="shared" si="18"/>
        <v>35,3554805,'TREMEMBÉ','-22.96133722','-45.54839373','562','191,094','TREMEMBEENSE','12',current_timestamp);</v>
      </c>
      <c r="L617" t="str">
        <f t="shared" si="19"/>
        <v>INSERT INTO municipio (cd_estado,cd_municipio,ds_municipio,vl_latitude,vl_longitude,vl_altitude,qt_area,ds_gentilico,nr_ddd,dt_registro)VALUES (35,3554805,'TREMEMBÉ','-22.96133722','-45.54839373','562','191,094','TREMEMBEENSE','12',current_timestamp);</v>
      </c>
    </row>
    <row r="618" spans="1:12" x14ac:dyDescent="0.25">
      <c r="A618">
        <v>35</v>
      </c>
      <c r="B618" s="21" t="s">
        <v>16740</v>
      </c>
      <c r="C618" s="39" t="s">
        <v>16741</v>
      </c>
      <c r="D618" s="3" t="s">
        <v>26678</v>
      </c>
      <c r="E618" s="3" t="s">
        <v>26679</v>
      </c>
      <c r="F618" s="3" t="s">
        <v>1642</v>
      </c>
      <c r="G618" s="21">
        <v>151.59399999999999</v>
      </c>
      <c r="H618" s="29" t="s">
        <v>23869</v>
      </c>
      <c r="I618">
        <v>17</v>
      </c>
      <c r="J618" t="s">
        <v>82</v>
      </c>
      <c r="K618" t="str">
        <f t="shared" si="18"/>
        <v>35,3554904,'TRÊS FRONTEIRAS','-20.23620735','-50.88903666','401','151,594','TRIFONTEIRANO','17',current_timestamp);</v>
      </c>
      <c r="L618" t="str">
        <f t="shared" si="19"/>
        <v>INSERT INTO municipio (cd_estado,cd_municipio,ds_municipio,vl_latitude,vl_longitude,vl_altitude,qt_area,ds_gentilico,nr_ddd,dt_registro)VALUES (35,3554904,'TRÊS FRONTEIRAS','-20.23620735','-50.88903666','401','151,594','TRIFONTEIRANO','17',current_timestamp);</v>
      </c>
    </row>
    <row r="619" spans="1:12" x14ac:dyDescent="0.25">
      <c r="A619">
        <v>35</v>
      </c>
      <c r="B619" s="21" t="s">
        <v>16742</v>
      </c>
      <c r="C619" s="39" t="s">
        <v>16743</v>
      </c>
      <c r="D619" s="3" t="s">
        <v>26680</v>
      </c>
      <c r="E619" s="3" t="s">
        <v>26681</v>
      </c>
      <c r="F619" s="3" t="s">
        <v>2625</v>
      </c>
      <c r="G619" s="21">
        <v>126.73099999999999</v>
      </c>
      <c r="H619" s="29" t="s">
        <v>23870</v>
      </c>
      <c r="I619">
        <v>11</v>
      </c>
      <c r="J619" t="s">
        <v>82</v>
      </c>
      <c r="K619" t="str">
        <f t="shared" si="18"/>
        <v>35,3554953,'TUIUTI','-22.81578762','-46.69303402','806','126,731','TUIUTIENSE','11',current_timestamp);</v>
      </c>
      <c r="L619" t="str">
        <f t="shared" si="19"/>
        <v>INSERT INTO municipio (cd_estado,cd_municipio,ds_municipio,vl_latitude,vl_longitude,vl_altitude,qt_area,ds_gentilico,nr_ddd,dt_registro)VALUES (35,3554953,'TUIUTI','-22.81578762','-46.69303402','806','126,731','TUIUTIENSE','11',current_timestamp);</v>
      </c>
    </row>
    <row r="620" spans="1:12" x14ac:dyDescent="0.25">
      <c r="A620">
        <v>35</v>
      </c>
      <c r="B620" s="21" t="s">
        <v>16744</v>
      </c>
      <c r="C620" s="39" t="s">
        <v>16745</v>
      </c>
      <c r="D620" s="3" t="s">
        <v>26682</v>
      </c>
      <c r="E620" s="3" t="s">
        <v>26683</v>
      </c>
      <c r="F620" s="3" t="s">
        <v>2175</v>
      </c>
      <c r="G620" s="21">
        <v>627.98599999999999</v>
      </c>
      <c r="H620" s="29" t="s">
        <v>23871</v>
      </c>
      <c r="I620">
        <v>14</v>
      </c>
      <c r="J620" t="s">
        <v>82</v>
      </c>
      <c r="K620" t="str">
        <f t="shared" si="18"/>
        <v>35,3555000,'TUPÃ','-21.9337235','-50.5186278','517','627,986','TUPÃENSE','14',current_timestamp);</v>
      </c>
      <c r="L620" t="str">
        <f t="shared" si="19"/>
        <v>INSERT INTO municipio (cd_estado,cd_municipio,ds_municipio,vl_latitude,vl_longitude,vl_altitude,qt_area,ds_gentilico,nr_ddd,dt_registro)VALUES (35,3555000,'TUPÃ','-21.9337235','-50.5186278','517','627,986','TUPÃENSE','14',current_timestamp);</v>
      </c>
    </row>
    <row r="621" spans="1:12" x14ac:dyDescent="0.25">
      <c r="A621">
        <v>35</v>
      </c>
      <c r="B621" s="21" t="s">
        <v>16746</v>
      </c>
      <c r="C621" s="39" t="s">
        <v>16747</v>
      </c>
      <c r="D621" s="3" t="s">
        <v>26684</v>
      </c>
      <c r="E621" s="3" t="s">
        <v>26685</v>
      </c>
      <c r="F621" s="3" t="s">
        <v>1650</v>
      </c>
      <c r="G621" s="21">
        <v>244.77</v>
      </c>
      <c r="H621" s="29" t="s">
        <v>23872</v>
      </c>
      <c r="I621">
        <v>18</v>
      </c>
      <c r="J621" t="s">
        <v>82</v>
      </c>
      <c r="K621" t="str">
        <f t="shared" si="18"/>
        <v>35,3555109,'TUPI PAULISTA','-21.382571','-51.5750878','397','244,77','TUPINENSE-PAULISTA','18',current_timestamp);</v>
      </c>
      <c r="L621" t="str">
        <f t="shared" si="19"/>
        <v>INSERT INTO municipio (cd_estado,cd_municipio,ds_municipio,vl_latitude,vl_longitude,vl_altitude,qt_area,ds_gentilico,nr_ddd,dt_registro)VALUES (35,3555109,'TUPI PAULISTA','-21.382571','-51.5750878','397','244,77','TUPINENSE-PAULISTA','18',current_timestamp);</v>
      </c>
    </row>
    <row r="622" spans="1:12" x14ac:dyDescent="0.25">
      <c r="A622">
        <v>35</v>
      </c>
      <c r="B622" s="21" t="s">
        <v>16748</v>
      </c>
      <c r="C622" s="39" t="s">
        <v>16749</v>
      </c>
      <c r="D622" s="3" t="s">
        <v>26686</v>
      </c>
      <c r="E622" s="3" t="s">
        <v>26687</v>
      </c>
      <c r="F622" s="3" t="s">
        <v>2597</v>
      </c>
      <c r="G622" s="21">
        <v>153.23500000000001</v>
      </c>
      <c r="H622" s="29" t="s">
        <v>23873</v>
      </c>
      <c r="I622">
        <v>18</v>
      </c>
      <c r="J622" t="s">
        <v>82</v>
      </c>
      <c r="K622" t="str">
        <f t="shared" si="18"/>
        <v>35,3555208,'TURIÚBA','-20.95007784','-50.10965109','446','153,235','TURIUBANO','18',current_timestamp);</v>
      </c>
      <c r="L622" t="str">
        <f t="shared" si="19"/>
        <v>INSERT INTO municipio (cd_estado,cd_municipio,ds_municipio,vl_latitude,vl_longitude,vl_altitude,qt_area,ds_gentilico,nr_ddd,dt_registro)VALUES (35,3555208,'TURIÚBA','-20.95007784','-50.10965109','446','153,235','TURIUBANO','18',current_timestamp);</v>
      </c>
    </row>
    <row r="623" spans="1:12" x14ac:dyDescent="0.25">
      <c r="A623">
        <v>35</v>
      </c>
      <c r="B623" s="21" t="s">
        <v>16750</v>
      </c>
      <c r="C623" s="39" t="s">
        <v>13964</v>
      </c>
      <c r="D623" s="3" t="s">
        <v>26688</v>
      </c>
      <c r="E623" s="3" t="s">
        <v>26689</v>
      </c>
      <c r="F623" s="3" t="s">
        <v>3462</v>
      </c>
      <c r="G623" s="21">
        <v>147.797</v>
      </c>
      <c r="H623" s="29" t="s">
        <v>17441</v>
      </c>
      <c r="I623">
        <v>17</v>
      </c>
      <c r="J623" t="s">
        <v>82</v>
      </c>
      <c r="K623" t="str">
        <f t="shared" si="18"/>
        <v>35,3555307,'TURMALINA','-20.053452','-50.47653437','469','147,797','TURMALINENSE','17',current_timestamp);</v>
      </c>
      <c r="L623" t="str">
        <f t="shared" si="19"/>
        <v>INSERT INTO municipio (cd_estado,cd_municipio,ds_municipio,vl_latitude,vl_longitude,vl_altitude,qt_area,ds_gentilico,nr_ddd,dt_registro)VALUES (35,3555307,'TURMALINA','-20.053452','-50.47653437','469','147,797','TURMALINENSE','17',current_timestamp);</v>
      </c>
    </row>
    <row r="624" spans="1:12" x14ac:dyDescent="0.25">
      <c r="A624">
        <v>35</v>
      </c>
      <c r="B624" s="21" t="s">
        <v>16751</v>
      </c>
      <c r="C624" s="39" t="s">
        <v>16752</v>
      </c>
      <c r="D624" s="3" t="s">
        <v>26690</v>
      </c>
      <c r="E624" s="3" t="s">
        <v>26691</v>
      </c>
      <c r="F624" s="3" t="s">
        <v>18046</v>
      </c>
      <c r="G624" s="21">
        <v>209.86099999999999</v>
      </c>
      <c r="H624" s="29" t="s">
        <v>23874</v>
      </c>
      <c r="I624">
        <v>17</v>
      </c>
      <c r="J624" t="s">
        <v>82</v>
      </c>
      <c r="K624" t="str">
        <f t="shared" si="18"/>
        <v>35,3555356,'UBARANA','-21.16594359','-49.71719027','432','209,861','UBARANENSE','17',current_timestamp);</v>
      </c>
      <c r="L624" t="str">
        <f t="shared" si="19"/>
        <v>INSERT INTO municipio (cd_estado,cd_municipio,ds_municipio,vl_latitude,vl_longitude,vl_altitude,qt_area,ds_gentilico,nr_ddd,dt_registro)VALUES (35,3555356,'UBARANA','-21.16594359','-49.71719027','432','209,861','UBARANENSE','17',current_timestamp);</v>
      </c>
    </row>
    <row r="625" spans="1:12" x14ac:dyDescent="0.25">
      <c r="A625">
        <v>35</v>
      </c>
      <c r="B625" s="21" t="s">
        <v>16753</v>
      </c>
      <c r="C625" s="39" t="s">
        <v>16754</v>
      </c>
      <c r="D625" s="3" t="s">
        <v>26692</v>
      </c>
      <c r="E625" s="3" t="s">
        <v>26693</v>
      </c>
      <c r="F625" s="3" t="s">
        <v>1437</v>
      </c>
      <c r="G625" s="21">
        <v>708.10500000000002</v>
      </c>
      <c r="H625" s="29" t="s">
        <v>23875</v>
      </c>
      <c r="I625">
        <v>12</v>
      </c>
      <c r="J625" t="s">
        <v>82</v>
      </c>
      <c r="K625" t="str">
        <f t="shared" si="18"/>
        <v>35,3555406,'UBATUBA','-23.43333','-45.0836309','5','708,105','UBATUBANO','12',current_timestamp);</v>
      </c>
      <c r="L625" t="str">
        <f t="shared" si="19"/>
        <v>INSERT INTO municipio (cd_estado,cd_municipio,ds_municipio,vl_latitude,vl_longitude,vl_altitude,qt_area,ds_gentilico,nr_ddd,dt_registro)VALUES (35,3555406,'UBATUBA','-23.43333','-45.0836309','5','708,105','UBATUBANO','12',current_timestamp);</v>
      </c>
    </row>
    <row r="626" spans="1:12" x14ac:dyDescent="0.25">
      <c r="A626">
        <v>35</v>
      </c>
      <c r="B626" s="21" t="s">
        <v>16755</v>
      </c>
      <c r="C626" s="39" t="s">
        <v>16756</v>
      </c>
      <c r="D626" s="3" t="s">
        <v>26694</v>
      </c>
      <c r="E626" s="3" t="s">
        <v>26695</v>
      </c>
      <c r="F626" s="3" t="s">
        <v>3418</v>
      </c>
      <c r="G626" s="21">
        <v>282.17899999999997</v>
      </c>
      <c r="H626" s="29" t="s">
        <v>23876</v>
      </c>
      <c r="I626">
        <v>14</v>
      </c>
      <c r="J626" t="s">
        <v>82</v>
      </c>
      <c r="K626" t="str">
        <f t="shared" si="18"/>
        <v>35,3555505,'UBIRAJARA','-22.5272607','-49.6614759','508','282,179','UBIRAJARENSE','14',current_timestamp);</v>
      </c>
      <c r="L626" t="str">
        <f t="shared" si="19"/>
        <v>INSERT INTO municipio (cd_estado,cd_municipio,ds_municipio,vl_latitude,vl_longitude,vl_altitude,qt_area,ds_gentilico,nr_ddd,dt_registro)VALUES (35,3555505,'UBIRAJARA','-22.5272607','-49.6614759','508','282,179','UBIRAJARENSE','14',current_timestamp);</v>
      </c>
    </row>
    <row r="627" spans="1:12" x14ac:dyDescent="0.25">
      <c r="A627">
        <v>35</v>
      </c>
      <c r="B627" s="21" t="s">
        <v>16757</v>
      </c>
      <c r="C627" s="39" t="s">
        <v>16758</v>
      </c>
      <c r="D627" s="3" t="s">
        <v>26696</v>
      </c>
      <c r="E627" s="3" t="s">
        <v>26697</v>
      </c>
      <c r="F627" s="3" t="s">
        <v>3569</v>
      </c>
      <c r="G627" s="21">
        <v>252.434</v>
      </c>
      <c r="H627" s="29" t="s">
        <v>23877</v>
      </c>
      <c r="I627">
        <v>17</v>
      </c>
      <c r="J627" t="s">
        <v>82</v>
      </c>
      <c r="K627" t="str">
        <f t="shared" si="18"/>
        <v>35,3555604,'UCHOA','-20.95184794','-49.17396034','491','252,434','UCHOENSE','17',current_timestamp);</v>
      </c>
      <c r="L627" t="str">
        <f t="shared" si="19"/>
        <v>INSERT INTO municipio (cd_estado,cd_municipio,ds_municipio,vl_latitude,vl_longitude,vl_altitude,qt_area,ds_gentilico,nr_ddd,dt_registro)VALUES (35,3555604,'UCHOA','-20.95184794','-49.17396034','491','252,434','UCHOENSE','17',current_timestamp);</v>
      </c>
    </row>
    <row r="628" spans="1:12" x14ac:dyDescent="0.25">
      <c r="A628">
        <v>35</v>
      </c>
      <c r="B628" s="21" t="s">
        <v>16759</v>
      </c>
      <c r="C628" s="39" t="s">
        <v>16760</v>
      </c>
      <c r="D628" s="3" t="s">
        <v>26698</v>
      </c>
      <c r="E628" s="3" t="s">
        <v>26699</v>
      </c>
      <c r="F628" s="3" t="s">
        <v>18990</v>
      </c>
      <c r="G628" s="21">
        <v>79.055999999999997</v>
      </c>
      <c r="H628" s="29" t="s">
        <v>23878</v>
      </c>
      <c r="I628">
        <v>17</v>
      </c>
      <c r="J628" t="s">
        <v>82</v>
      </c>
      <c r="K628" t="str">
        <f t="shared" si="18"/>
        <v>35,3555703,'UNIÃO PAULISTA','-20.88834453','-49.8993659','464','79,056','UNIÃO-PAULISTENSE','17',current_timestamp);</v>
      </c>
      <c r="L628" t="str">
        <f t="shared" si="19"/>
        <v>INSERT INTO municipio (cd_estado,cd_municipio,ds_municipio,vl_latitude,vl_longitude,vl_altitude,qt_area,ds_gentilico,nr_ddd,dt_registro)VALUES (35,3555703,'UNIÃO PAULISTA','-20.88834453','-49.8993659','464','79,056','UNIÃO-PAULISTENSE','17',current_timestamp);</v>
      </c>
    </row>
    <row r="629" spans="1:12" x14ac:dyDescent="0.25">
      <c r="A629">
        <v>35</v>
      </c>
      <c r="B629" s="21" t="s">
        <v>16761</v>
      </c>
      <c r="C629" s="39" t="s">
        <v>16762</v>
      </c>
      <c r="D629" s="3" t="s">
        <v>26700</v>
      </c>
      <c r="E629" s="3" t="s">
        <v>26701</v>
      </c>
      <c r="F629" s="3" t="s">
        <v>2558</v>
      </c>
      <c r="G629" s="21">
        <v>209.262</v>
      </c>
      <c r="H629" s="29" t="s">
        <v>23879</v>
      </c>
      <c r="I629">
        <v>17</v>
      </c>
      <c r="J629" t="s">
        <v>82</v>
      </c>
      <c r="K629" t="str">
        <f t="shared" si="18"/>
        <v>35,3555802,'URÂNIA','-20.24547','-50.6456457','453','209,262','URANIENSE','17',current_timestamp);</v>
      </c>
      <c r="L629" t="str">
        <f t="shared" si="19"/>
        <v>INSERT INTO municipio (cd_estado,cd_municipio,ds_municipio,vl_latitude,vl_longitude,vl_altitude,qt_area,ds_gentilico,nr_ddd,dt_registro)VALUES (35,3555802,'URÂNIA','-20.24547','-50.6456457','453','209,262','URANIENSE','17',current_timestamp);</v>
      </c>
    </row>
    <row r="630" spans="1:12" x14ac:dyDescent="0.25">
      <c r="A630">
        <v>35</v>
      </c>
      <c r="B630" s="21" t="s">
        <v>16763</v>
      </c>
      <c r="C630" s="39" t="s">
        <v>16764</v>
      </c>
      <c r="D630" s="3" t="s">
        <v>26702</v>
      </c>
      <c r="E630" s="3" t="s">
        <v>26703</v>
      </c>
      <c r="F630" s="3" t="s">
        <v>2835</v>
      </c>
      <c r="G630" s="21">
        <v>146.90100000000001</v>
      </c>
      <c r="H630" s="29" t="s">
        <v>23880</v>
      </c>
      <c r="I630">
        <v>14</v>
      </c>
      <c r="J630" t="s">
        <v>82</v>
      </c>
      <c r="K630" t="str">
        <f t="shared" si="18"/>
        <v>35,3555901,'URU','-21.78332276','-49.28307629','444','146,901','URUENSE','14',current_timestamp);</v>
      </c>
      <c r="L630" t="str">
        <f t="shared" si="19"/>
        <v>INSERT INTO municipio (cd_estado,cd_municipio,ds_municipio,vl_latitude,vl_longitude,vl_altitude,qt_area,ds_gentilico,nr_ddd,dt_registro)VALUES (35,3555901,'URU','-21.78332276','-49.28307629','444','146,901','URUENSE','14',current_timestamp);</v>
      </c>
    </row>
    <row r="631" spans="1:12" x14ac:dyDescent="0.25">
      <c r="A631">
        <v>35</v>
      </c>
      <c r="B631" s="21" t="s">
        <v>16765</v>
      </c>
      <c r="C631" s="39" t="s">
        <v>16766</v>
      </c>
      <c r="D631" s="3" t="s">
        <v>26704</v>
      </c>
      <c r="E631" s="3" t="s">
        <v>26705</v>
      </c>
      <c r="F631" s="3" t="s">
        <v>3001</v>
      </c>
      <c r="G631" s="21">
        <v>323.916</v>
      </c>
      <c r="H631" s="29" t="s">
        <v>23881</v>
      </c>
      <c r="I631">
        <v>17</v>
      </c>
      <c r="J631" t="s">
        <v>82</v>
      </c>
      <c r="K631" t="str">
        <f t="shared" si="18"/>
        <v>35,3556008,'URUPÊS','-21.203022','-49.2932664','449','323,916','URUPEENSE','17',current_timestamp);</v>
      </c>
      <c r="L631" t="str">
        <f t="shared" si="19"/>
        <v>INSERT INTO municipio (cd_estado,cd_municipio,ds_municipio,vl_latitude,vl_longitude,vl_altitude,qt_area,ds_gentilico,nr_ddd,dt_registro)VALUES (35,3556008,'URUPÊS','-21.203022','-49.2932664','449','323,916','URUPEENSE','17',current_timestamp);</v>
      </c>
    </row>
    <row r="632" spans="1:12" x14ac:dyDescent="0.25">
      <c r="A632">
        <v>35</v>
      </c>
      <c r="B632" s="21" t="s">
        <v>16767</v>
      </c>
      <c r="C632" s="39" t="s">
        <v>16768</v>
      </c>
      <c r="D632" s="3" t="s">
        <v>26706</v>
      </c>
      <c r="E632" s="3" t="s">
        <v>26707</v>
      </c>
      <c r="F632" s="3" t="s">
        <v>1671</v>
      </c>
      <c r="G632" s="21">
        <v>149.74100000000001</v>
      </c>
      <c r="H632" s="29" t="s">
        <v>23882</v>
      </c>
      <c r="I632">
        <v>17</v>
      </c>
      <c r="J632" t="s">
        <v>82</v>
      </c>
      <c r="K632" t="str">
        <f t="shared" si="18"/>
        <v>35,3556107,'VALENTIM GENTIL','-20.4216109','-50.0887915','506','149,741','VALENTIM-GENTILENSE','17',current_timestamp);</v>
      </c>
      <c r="L632" t="str">
        <f t="shared" si="19"/>
        <v>INSERT INTO municipio (cd_estado,cd_municipio,ds_municipio,vl_latitude,vl_longitude,vl_altitude,qt_area,ds_gentilico,nr_ddd,dt_registro)VALUES (35,3556107,'VALENTIM GENTIL','-20.4216109','-50.0887915','506','149,741','VALENTIM-GENTILENSE','17',current_timestamp);</v>
      </c>
    </row>
    <row r="633" spans="1:12" x14ac:dyDescent="0.25">
      <c r="A633">
        <v>35</v>
      </c>
      <c r="B633" s="21" t="s">
        <v>16769</v>
      </c>
      <c r="C633" s="39" t="s">
        <v>16770</v>
      </c>
      <c r="D633" s="3" t="s">
        <v>26708</v>
      </c>
      <c r="E633" s="3" t="s">
        <v>26709</v>
      </c>
      <c r="F633" s="3" t="s">
        <v>1903</v>
      </c>
      <c r="G633" s="21">
        <v>148.53800000000001</v>
      </c>
      <c r="H633" s="29" t="s">
        <v>23883</v>
      </c>
      <c r="I633">
        <v>19</v>
      </c>
      <c r="J633" t="s">
        <v>82</v>
      </c>
      <c r="K633" t="str">
        <f t="shared" si="18"/>
        <v>35,3556206,'VALINHOS','-22.9698434','-46.9973668','688','148,538','VALINHENSE','19',current_timestamp);</v>
      </c>
      <c r="L633" t="str">
        <f t="shared" si="19"/>
        <v>INSERT INTO municipio (cd_estado,cd_municipio,ds_municipio,vl_latitude,vl_longitude,vl_altitude,qt_area,ds_gentilico,nr_ddd,dt_registro)VALUES (35,3556206,'VALINHOS','-22.9698434','-46.9973668','688','148,538','VALINHENSE','19',current_timestamp);</v>
      </c>
    </row>
    <row r="634" spans="1:12" x14ac:dyDescent="0.25">
      <c r="A634">
        <v>35</v>
      </c>
      <c r="B634" s="21" t="s">
        <v>16771</v>
      </c>
      <c r="C634" s="39" t="s">
        <v>16772</v>
      </c>
      <c r="D634" s="3" t="s">
        <v>26710</v>
      </c>
      <c r="E634" s="3" t="s">
        <v>26711</v>
      </c>
      <c r="F634" s="3" t="s">
        <v>1857</v>
      </c>
      <c r="G634" s="21">
        <v>857.66099999999994</v>
      </c>
      <c r="H634" s="29" t="s">
        <v>5832</v>
      </c>
      <c r="I634">
        <v>18</v>
      </c>
      <c r="J634" t="s">
        <v>82</v>
      </c>
      <c r="K634" t="str">
        <f t="shared" si="18"/>
        <v>35,3556305,'VALPARAÍSO','-21.22972205','-50.85925341','452','857,661','VALPARAISENSE','18',current_timestamp);</v>
      </c>
      <c r="L634" t="str">
        <f t="shared" si="19"/>
        <v>INSERT INTO municipio (cd_estado,cd_municipio,ds_municipio,vl_latitude,vl_longitude,vl_altitude,qt_area,ds_gentilico,nr_ddd,dt_registro)VALUES (35,3556305,'VALPARAÍSO','-21.22972205','-50.85925341','452','857,661','VALPARAISENSE','18',current_timestamp);</v>
      </c>
    </row>
    <row r="635" spans="1:12" x14ac:dyDescent="0.25">
      <c r="A635">
        <v>35</v>
      </c>
      <c r="B635" s="21" t="s">
        <v>16773</v>
      </c>
      <c r="C635" s="39" t="s">
        <v>15540</v>
      </c>
      <c r="D635" s="3" t="s">
        <v>26712</v>
      </c>
      <c r="E635" s="3" t="s">
        <v>26713</v>
      </c>
      <c r="F635" s="3" t="s">
        <v>1795</v>
      </c>
      <c r="G635" s="21">
        <v>142.59700000000001</v>
      </c>
      <c r="H635" s="29" t="s">
        <v>17361</v>
      </c>
      <c r="I635">
        <v>11</v>
      </c>
      <c r="J635" t="s">
        <v>82</v>
      </c>
      <c r="K635" t="str">
        <f t="shared" si="18"/>
        <v>35,3556354,'VARGEM','-22.8868779','-46.412113','823','142,597','VARGENSE','11',current_timestamp);</v>
      </c>
      <c r="L635" t="str">
        <f t="shared" si="19"/>
        <v>INSERT INTO municipio (cd_estado,cd_municipio,ds_municipio,vl_latitude,vl_longitude,vl_altitude,qt_area,ds_gentilico,nr_ddd,dt_registro)VALUES (35,3556354,'VARGEM','-22.8868779','-46.412113','823','142,597','VARGENSE','11',current_timestamp);</v>
      </c>
    </row>
    <row r="636" spans="1:12" x14ac:dyDescent="0.25">
      <c r="A636">
        <v>35</v>
      </c>
      <c r="B636" s="21" t="s">
        <v>16774</v>
      </c>
      <c r="C636" s="39" t="s">
        <v>16775</v>
      </c>
      <c r="D636" s="3" t="s">
        <v>26714</v>
      </c>
      <c r="E636" s="3" t="s">
        <v>26715</v>
      </c>
      <c r="F636" s="3" t="s">
        <v>24717</v>
      </c>
      <c r="G636" s="21">
        <v>267.178</v>
      </c>
      <c r="H636" s="29" t="s">
        <v>6853</v>
      </c>
      <c r="I636">
        <v>19</v>
      </c>
      <c r="J636" t="s">
        <v>82</v>
      </c>
      <c r="K636" t="str">
        <f t="shared" si="18"/>
        <v>35,3556404,'VARGEM GRANDE DO SUL','-21.8322044','-46.8912613','726','267,178','VARGEM-GRANDENSE','19',current_timestamp);</v>
      </c>
      <c r="L636" t="str">
        <f t="shared" si="19"/>
        <v>INSERT INTO municipio (cd_estado,cd_municipio,ds_municipio,vl_latitude,vl_longitude,vl_altitude,qt_area,ds_gentilico,nr_ddd,dt_registro)VALUES (35,3556404,'VARGEM GRANDE DO SUL','-21.8322044','-46.8912613','726','267,178','VARGEM-GRANDENSE','19',current_timestamp);</v>
      </c>
    </row>
    <row r="637" spans="1:12" x14ac:dyDescent="0.25">
      <c r="A637">
        <v>35</v>
      </c>
      <c r="B637" s="21" t="s">
        <v>16776</v>
      </c>
      <c r="C637" s="39" t="s">
        <v>16777</v>
      </c>
      <c r="D637" s="3" t="s">
        <v>26716</v>
      </c>
      <c r="E637" s="3" t="s">
        <v>26717</v>
      </c>
      <c r="F637" s="3" t="s">
        <v>3090</v>
      </c>
      <c r="G637" s="21">
        <v>42.488999999999997</v>
      </c>
      <c r="H637" s="29" t="s">
        <v>6853</v>
      </c>
      <c r="I637">
        <v>11</v>
      </c>
      <c r="J637" t="s">
        <v>82</v>
      </c>
      <c r="K637" t="str">
        <f t="shared" si="18"/>
        <v>35,3556453,'VARGEM GRANDE PAULISTA','-23.5993186','-47.0218002','909','42,489','VARGEM-GRANDENSE','11',current_timestamp);</v>
      </c>
      <c r="L637" t="str">
        <f t="shared" si="19"/>
        <v>INSERT INTO municipio (cd_estado,cd_municipio,ds_municipio,vl_latitude,vl_longitude,vl_altitude,qt_area,ds_gentilico,nr_ddd,dt_registro)VALUES (35,3556453,'VARGEM GRANDE PAULISTA','-23.5993186','-47.0218002','909','42,489','VARGEM-GRANDENSE','11',current_timestamp);</v>
      </c>
    </row>
    <row r="638" spans="1:12" x14ac:dyDescent="0.25">
      <c r="A638">
        <v>35</v>
      </c>
      <c r="B638" s="21" t="s">
        <v>16778</v>
      </c>
      <c r="C638" s="39" t="s">
        <v>16779</v>
      </c>
      <c r="D638" s="3" t="s">
        <v>26718</v>
      </c>
      <c r="E638" s="3" t="s">
        <v>26719</v>
      </c>
      <c r="F638" s="3" t="s">
        <v>1798</v>
      </c>
      <c r="G638" s="21">
        <v>35.119999999999997</v>
      </c>
      <c r="H638" s="29" t="s">
        <v>23884</v>
      </c>
      <c r="I638">
        <v>11</v>
      </c>
      <c r="J638" t="s">
        <v>82</v>
      </c>
      <c r="K638" t="str">
        <f t="shared" si="18"/>
        <v>35,3556503,'VÁRZEA PAULISTA','-23.2136357','-46.8234407','762','35,12','VARZINO','11',current_timestamp);</v>
      </c>
      <c r="L638" t="str">
        <f t="shared" si="19"/>
        <v>INSERT INTO municipio (cd_estado,cd_municipio,ds_municipio,vl_latitude,vl_longitude,vl_altitude,qt_area,ds_gentilico,nr_ddd,dt_registro)VALUES (35,3556503,'VÁRZEA PAULISTA','-23.2136357','-46.8234407','762','35,12','VARZINO','11',current_timestamp);</v>
      </c>
    </row>
    <row r="639" spans="1:12" x14ac:dyDescent="0.25">
      <c r="A639">
        <v>35</v>
      </c>
      <c r="B639" s="21" t="s">
        <v>16780</v>
      </c>
      <c r="C639" s="39" t="s">
        <v>4884</v>
      </c>
      <c r="D639" s="3" t="s">
        <v>26720</v>
      </c>
      <c r="E639" s="3" t="s">
        <v>26721</v>
      </c>
      <c r="F639" s="3" t="s">
        <v>18178</v>
      </c>
      <c r="G639" s="21">
        <v>247.71600000000001</v>
      </c>
      <c r="H639" s="29" t="s">
        <v>5280</v>
      </c>
      <c r="I639">
        <v>14</v>
      </c>
      <c r="J639" t="s">
        <v>82</v>
      </c>
      <c r="K639" t="str">
        <f t="shared" si="18"/>
        <v>35,3556602,'VERA CRUZ','-22.22254852','-49.82018709','639','247,716','VERA-CRUZENSE','14',current_timestamp);</v>
      </c>
      <c r="L639" t="str">
        <f t="shared" si="19"/>
        <v>INSERT INTO municipio (cd_estado,cd_municipio,ds_municipio,vl_latitude,vl_longitude,vl_altitude,qt_area,ds_gentilico,nr_ddd,dt_registro)VALUES (35,3556602,'VERA CRUZ','-22.22254852','-49.82018709','639','247,716','VERA-CRUZENSE','14',current_timestamp);</v>
      </c>
    </row>
    <row r="640" spans="1:12" x14ac:dyDescent="0.25">
      <c r="A640">
        <v>35</v>
      </c>
      <c r="B640" s="21" t="s">
        <v>16781</v>
      </c>
      <c r="C640" s="39" t="s">
        <v>16782</v>
      </c>
      <c r="D640" s="3" t="s">
        <v>26722</v>
      </c>
      <c r="E640" s="3" t="s">
        <v>26723</v>
      </c>
      <c r="F640" s="3" t="s">
        <v>2081</v>
      </c>
      <c r="G640" s="21">
        <v>81.603999999999999</v>
      </c>
      <c r="H640" s="29" t="s">
        <v>23885</v>
      </c>
      <c r="I640">
        <v>19</v>
      </c>
      <c r="J640" t="s">
        <v>82</v>
      </c>
      <c r="K640" t="str">
        <f t="shared" si="18"/>
        <v>35,3556701,'VINHEDO','-23.0299629','-46.983405','732','81,604','VINHEDENSE','19',current_timestamp);</v>
      </c>
      <c r="L640" t="str">
        <f t="shared" si="19"/>
        <v>INSERT INTO municipio (cd_estado,cd_municipio,ds_municipio,vl_latitude,vl_longitude,vl_altitude,qt_area,ds_gentilico,nr_ddd,dt_registro)VALUES (35,3556701,'VINHEDO','-23.0299629','-46.983405','732','81,604','VINHEDENSE','19',current_timestamp);</v>
      </c>
    </row>
    <row r="641" spans="1:12" x14ac:dyDescent="0.25">
      <c r="A641">
        <v>35</v>
      </c>
      <c r="B641" s="21" t="s">
        <v>16783</v>
      </c>
      <c r="C641" s="39" t="s">
        <v>16784</v>
      </c>
      <c r="D641" s="3" t="s">
        <v>26724</v>
      </c>
      <c r="E641" s="3" t="s">
        <v>26725</v>
      </c>
      <c r="F641" s="3" t="s">
        <v>17805</v>
      </c>
      <c r="G641" s="21">
        <v>217.726</v>
      </c>
      <c r="H641" s="29" t="s">
        <v>23886</v>
      </c>
      <c r="I641">
        <v>17</v>
      </c>
      <c r="J641" t="s">
        <v>82</v>
      </c>
      <c r="K641" t="str">
        <f t="shared" si="18"/>
        <v>35,3556800,'VIRADOURO','-20.87226565','-48.29742193','539','217,726','VIRADOURENSE','17',current_timestamp);</v>
      </c>
      <c r="L641" t="str">
        <f t="shared" si="19"/>
        <v>INSERT INTO municipio (cd_estado,cd_municipio,ds_municipio,vl_latitude,vl_longitude,vl_altitude,qt_area,ds_gentilico,nr_ddd,dt_registro)VALUES (35,3556800,'VIRADOURO','-20.87226565','-48.29742193','539','217,726','VIRADOURENSE','17',current_timestamp);</v>
      </c>
    </row>
    <row r="642" spans="1:12" x14ac:dyDescent="0.25">
      <c r="A642">
        <v>35</v>
      </c>
      <c r="B642" s="21" t="s">
        <v>16785</v>
      </c>
      <c r="C642" s="39" t="s">
        <v>16786</v>
      </c>
      <c r="D642" s="3" t="s">
        <v>26726</v>
      </c>
      <c r="E642" s="3" t="s">
        <v>26727</v>
      </c>
      <c r="F642" s="3" t="s">
        <v>3168</v>
      </c>
      <c r="G642" s="21">
        <v>95.429000000000002</v>
      </c>
      <c r="H642" s="29" t="s">
        <v>23176</v>
      </c>
      <c r="I642">
        <v>16</v>
      </c>
      <c r="J642" t="s">
        <v>82</v>
      </c>
      <c r="K642" t="str">
        <f t="shared" ref="K642:K646" si="20">CONCATENATE(A642,",",B642,",'",C642,"','",D642,"','",E642,"','",F642,"','",G642,"','",H642,"','",I642,"',",J642,");")</f>
        <v>35,3556909,'VISTA ALEGRE DO ALTO','-21.17442763','-48.62859964','600','95,429','VISTA-ALEGRENSE','16',current_timestamp);</v>
      </c>
      <c r="L642" t="str">
        <f t="shared" ref="L642:L646" si="21">CONCATENATE("INSERT INTO municipio (cd_estado,cd_municipio,ds_municipio,vl_latitude,vl_longitude,vl_altitude,qt_area,ds_gentilico,nr_ddd,dt_registro)VALUES (",K642)</f>
        <v>INSERT INTO municipio (cd_estado,cd_municipio,ds_municipio,vl_latitude,vl_longitude,vl_altitude,qt_area,ds_gentilico,nr_ddd,dt_registro)VALUES (35,3556909,'VISTA ALEGRE DO ALTO','-21.17442763','-48.62859964','600','95,429','VISTA-ALEGRENSE','16',current_timestamp);</v>
      </c>
    </row>
    <row r="643" spans="1:12" x14ac:dyDescent="0.25">
      <c r="A643">
        <v>35</v>
      </c>
      <c r="B643" s="21" t="s">
        <v>16787</v>
      </c>
      <c r="C643" s="39" t="s">
        <v>16788</v>
      </c>
      <c r="D643" s="3" t="s">
        <v>26728</v>
      </c>
      <c r="E643" s="3" t="s">
        <v>26729</v>
      </c>
      <c r="F643" s="3" t="s">
        <v>18711</v>
      </c>
      <c r="G643" s="21">
        <v>49.832000000000001</v>
      </c>
      <c r="H643" s="29" t="s">
        <v>23887</v>
      </c>
      <c r="I643">
        <v>17</v>
      </c>
      <c r="J643" t="s">
        <v>82</v>
      </c>
      <c r="K643" t="str">
        <f t="shared" si="20"/>
        <v>35,3556958,'VITÓRIA BRASIL','-20.19766765','-50.48455954','494','49,832','VITORIABRASILIENSE','17',current_timestamp);</v>
      </c>
      <c r="L643" t="str">
        <f t="shared" si="21"/>
        <v>INSERT INTO municipio (cd_estado,cd_municipio,ds_municipio,vl_latitude,vl_longitude,vl_altitude,qt_area,ds_gentilico,nr_ddd,dt_registro)VALUES (35,3556958,'VITÓRIA BRASIL','-20.19766765','-50.48455954','494','49,832','VITORIABRASILIENSE','17',current_timestamp);</v>
      </c>
    </row>
    <row r="644" spans="1:12" x14ac:dyDescent="0.25">
      <c r="A644">
        <v>35</v>
      </c>
      <c r="B644" s="21" t="s">
        <v>16789</v>
      </c>
      <c r="C644" s="39" t="s">
        <v>16790</v>
      </c>
      <c r="D644" s="3" t="s">
        <v>26730</v>
      </c>
      <c r="E644" s="3" t="s">
        <v>26731</v>
      </c>
      <c r="F644" s="3" t="s">
        <v>2363</v>
      </c>
      <c r="G644" s="21">
        <v>183.517</v>
      </c>
      <c r="H644" s="29" t="s">
        <v>23888</v>
      </c>
      <c r="I644">
        <v>15</v>
      </c>
      <c r="J644" t="s">
        <v>82</v>
      </c>
      <c r="K644" t="str">
        <f t="shared" si="20"/>
        <v>35,3557006,'VOTORANTIM','-23.5402873','-47.4445892','567','183,517','VOTORANTINENSE','15',current_timestamp);</v>
      </c>
      <c r="L644" t="str">
        <f t="shared" si="21"/>
        <v>INSERT INTO municipio (cd_estado,cd_municipio,ds_municipio,vl_latitude,vl_longitude,vl_altitude,qt_area,ds_gentilico,nr_ddd,dt_registro)VALUES (35,3557006,'VOTORANTIM','-23.5402873','-47.4445892','567','183,517','VOTORANTINENSE','15',current_timestamp);</v>
      </c>
    </row>
    <row r="645" spans="1:12" x14ac:dyDescent="0.25">
      <c r="A645">
        <v>35</v>
      </c>
      <c r="B645" s="21" t="s">
        <v>16791</v>
      </c>
      <c r="C645" s="39" t="s">
        <v>16792</v>
      </c>
      <c r="D645" s="3" t="s">
        <v>26732</v>
      </c>
      <c r="E645" s="3" t="s">
        <v>26733</v>
      </c>
      <c r="F645" s="3" t="s">
        <v>2250</v>
      </c>
      <c r="G645" s="21">
        <v>420.70299999999997</v>
      </c>
      <c r="H645" s="29" t="s">
        <v>23889</v>
      </c>
      <c r="I645">
        <v>17</v>
      </c>
      <c r="J645" t="s">
        <v>82</v>
      </c>
      <c r="K645" t="str">
        <f t="shared" si="20"/>
        <v>35,3557105,'VOTUPORANGA','-20.4171943','-49.9703251','501','420,703','VOTUPORANGUENSE','17',current_timestamp);</v>
      </c>
      <c r="L645" t="str">
        <f t="shared" si="21"/>
        <v>INSERT INTO municipio (cd_estado,cd_municipio,ds_municipio,vl_latitude,vl_longitude,vl_altitude,qt_area,ds_gentilico,nr_ddd,dt_registro)VALUES (35,3557105,'VOTUPORANGA','-20.4171943','-49.9703251','501','420,703','VOTUPORANGUENSE','17',current_timestamp);</v>
      </c>
    </row>
    <row r="646" spans="1:12" x14ac:dyDescent="0.25">
      <c r="A646">
        <v>35</v>
      </c>
      <c r="B646" s="21" t="s">
        <v>16793</v>
      </c>
      <c r="C646" s="39" t="s">
        <v>16794</v>
      </c>
      <c r="D646" s="3" t="s">
        <v>26734</v>
      </c>
      <c r="E646" s="3" t="s">
        <v>26735</v>
      </c>
      <c r="F646" s="3" t="s">
        <v>7700</v>
      </c>
      <c r="G646" s="21">
        <v>319.05599999999998</v>
      </c>
      <c r="H646" s="29" t="s">
        <v>23890</v>
      </c>
      <c r="I646">
        <v>18</v>
      </c>
      <c r="J646" t="s">
        <v>82</v>
      </c>
      <c r="K646" t="str">
        <f t="shared" si="20"/>
        <v>35,3557154,'ZACARIAS','-21.0506152','-50.0551172','415','319,056','ZACARIENSE','18',current_timestamp);</v>
      </c>
      <c r="L646" t="str">
        <f t="shared" si="21"/>
        <v>INSERT INTO municipio (cd_estado,cd_municipio,ds_municipio,vl_latitude,vl_longitude,vl_altitude,qt_area,ds_gentilico,nr_ddd,dt_registro)VALUES (35,3557154,'ZACARIAS','-21.0506152','-50.0551172','415','319,056','ZACARIENSE','18',current_timestamp);</v>
      </c>
    </row>
    <row r="652" spans="1:12" x14ac:dyDescent="0.25">
      <c r="H652" s="12"/>
    </row>
  </sheetData>
  <autoFilter ref="A1:L646">
    <sortState ref="A2:L646">
      <sortCondition ref="C1:C646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40"/>
  <sheetViews>
    <sheetView topLeftCell="F1" workbookViewId="0">
      <pane ySplit="1" topLeftCell="A2" activePane="bottomLeft" state="frozen"/>
      <selection sqref="A1:XFD1048576"/>
      <selection pane="bottomLeft" activeCell="L140" sqref="L2:L140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32.7109375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style="3" bestFit="1" customWidth="1"/>
    <col min="8" max="8" width="29" bestFit="1" customWidth="1"/>
    <col min="9" max="9" width="9.5703125" bestFit="1" customWidth="1"/>
    <col min="10" max="10" width="18.28515625" bestFit="1" customWidth="1"/>
    <col min="11" max="11" width="115.7109375" bestFit="1" customWidth="1"/>
    <col min="12" max="12" width="252" bestFit="1" customWidth="1"/>
  </cols>
  <sheetData>
    <row r="1" spans="1:12" x14ac:dyDescent="0.25">
      <c r="A1" s="9" t="s">
        <v>75</v>
      </c>
      <c r="B1" s="9" t="s">
        <v>94</v>
      </c>
      <c r="C1" s="27" t="s">
        <v>95</v>
      </c>
      <c r="D1" s="8" t="s">
        <v>96</v>
      </c>
      <c r="E1" s="8" t="s">
        <v>97</v>
      </c>
      <c r="F1" s="8" t="s">
        <v>99</v>
      </c>
      <c r="G1" s="8" t="s">
        <v>100</v>
      </c>
      <c r="H1" s="8" t="s">
        <v>98</v>
      </c>
      <c r="I1" s="32" t="s">
        <v>1200</v>
      </c>
      <c r="J1" s="8" t="s">
        <v>81</v>
      </c>
      <c r="K1" t="str">
        <f t="shared" ref="K1:K32" si="0">CONCATENATE(A1,",",B1,",'",C1,"','",D1,"','",E1,"','",F1,"','",G1,"','",H1,"','",I1,"',",J1,");")</f>
        <v>cd_estado,cd_municipio,'ds_municipio','vl_latitude','vl_longitude','vl_altitude','qt_area','ds_gentilico','nr_ddd',dt_registro);</v>
      </c>
      <c r="L1" t="str">
        <f t="shared" ref="L1:L32" si="1"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17</v>
      </c>
      <c r="B2" s="21" t="s">
        <v>9418</v>
      </c>
      <c r="C2" s="21" t="s">
        <v>9419</v>
      </c>
      <c r="D2" s="3" t="s">
        <v>9798</v>
      </c>
      <c r="E2" s="3" t="s">
        <v>9799</v>
      </c>
      <c r="F2" s="3" t="s">
        <v>1976</v>
      </c>
      <c r="G2" s="43">
        <v>1895.212</v>
      </c>
      <c r="H2" s="29" t="s">
        <v>9685</v>
      </c>
      <c r="I2">
        <v>63</v>
      </c>
      <c r="J2" t="s">
        <v>82</v>
      </c>
      <c r="K2" t="str">
        <f t="shared" si="0"/>
        <v>17,1700251,'ABREULÂNDIA','-9.6214276','-49.1522798','226','1895,212','ABREULANDENSE','63',current_timestamp);</v>
      </c>
      <c r="L2" t="str">
        <f t="shared" si="1"/>
        <v>INSERT INTO municipio (cd_estado,cd_municipio,ds_municipio,vl_latitude,vl_longitude,vl_altitude,qt_area,ds_gentilico,nr_ddd,dt_registro)VALUES (17,1700251,'ABREULÂNDIA','-9.6214276','-49.1522798','226','1895,212','ABREULANDENSE','63',current_timestamp);</v>
      </c>
    </row>
    <row r="3" spans="1:12" x14ac:dyDescent="0.25">
      <c r="A3">
        <v>17</v>
      </c>
      <c r="B3" s="21" t="s">
        <v>9420</v>
      </c>
      <c r="C3" s="21" t="s">
        <v>9421</v>
      </c>
      <c r="D3" s="3" t="s">
        <v>9800</v>
      </c>
      <c r="E3" s="3" t="s">
        <v>9801</v>
      </c>
      <c r="F3" s="3" t="s">
        <v>2210</v>
      </c>
      <c r="G3" s="43">
        <v>235.39400000000001</v>
      </c>
      <c r="H3" s="29" t="s">
        <v>9686</v>
      </c>
      <c r="I3">
        <v>63</v>
      </c>
      <c r="J3" t="s">
        <v>82</v>
      </c>
      <c r="K3" t="str">
        <f t="shared" si="0"/>
        <v>17,1700301,'AGUIARNÓPOLIS','-6.5579606','-47.47563746','198','235,394','AGUIARNOPOLENSE','63',current_timestamp);</v>
      </c>
      <c r="L3" t="str">
        <f t="shared" si="1"/>
        <v>INSERT INTO municipio (cd_estado,cd_municipio,ds_municipio,vl_latitude,vl_longitude,vl_altitude,qt_area,ds_gentilico,nr_ddd,dt_registro)VALUES (17,1700301,'AGUIARNÓPOLIS','-6.5579606','-47.47563746','198','235,394','AGUIARNOPOLENSE','63',current_timestamp);</v>
      </c>
    </row>
    <row r="4" spans="1:12" x14ac:dyDescent="0.25">
      <c r="A4">
        <v>17</v>
      </c>
      <c r="B4" s="21" t="s">
        <v>9422</v>
      </c>
      <c r="C4" s="21" t="s">
        <v>9423</v>
      </c>
      <c r="D4" s="3" t="s">
        <v>9802</v>
      </c>
      <c r="E4" s="3" t="s">
        <v>9803</v>
      </c>
      <c r="F4" s="3" t="s">
        <v>3854</v>
      </c>
      <c r="G4" s="43">
        <v>1579.751</v>
      </c>
      <c r="H4" s="29" t="s">
        <v>9687</v>
      </c>
      <c r="I4">
        <v>63</v>
      </c>
      <c r="J4" t="s">
        <v>82</v>
      </c>
      <c r="K4" t="str">
        <f t="shared" si="0"/>
        <v>17,1700350,'ALIANÇA DO TOCANTINS','-11.3057868','-48.9383336','332','1579,751','ALIANCENSE','63',current_timestamp);</v>
      </c>
      <c r="L4" t="str">
        <f t="shared" si="1"/>
        <v>INSERT INTO municipio (cd_estado,cd_municipio,ds_municipio,vl_latitude,vl_longitude,vl_altitude,qt_area,ds_gentilico,nr_ddd,dt_registro)VALUES (17,1700350,'ALIANÇA DO TOCANTINS','-11.3057868','-48.9383336','332','1579,751','ALIANCENSE','63',current_timestamp);</v>
      </c>
    </row>
    <row r="5" spans="1:12" x14ac:dyDescent="0.25">
      <c r="A5">
        <v>17</v>
      </c>
      <c r="B5" s="21" t="s">
        <v>9424</v>
      </c>
      <c r="C5" s="21" t="s">
        <v>9425</v>
      </c>
      <c r="D5" s="3" t="s">
        <v>9804</v>
      </c>
      <c r="E5" s="3" t="s">
        <v>9805</v>
      </c>
      <c r="F5" s="3" t="s">
        <v>9806</v>
      </c>
      <c r="G5" s="43">
        <v>4013.2429999999999</v>
      </c>
      <c r="H5" s="29" t="s">
        <v>9688</v>
      </c>
      <c r="I5">
        <v>63</v>
      </c>
      <c r="J5" t="s">
        <v>82</v>
      </c>
      <c r="K5" t="str">
        <f t="shared" si="0"/>
        <v>17,1700400,'ALMAS','-11.56813885','-47.16614452','440','4013,243','ALMENSE','63',current_timestamp);</v>
      </c>
      <c r="L5" t="str">
        <f t="shared" si="1"/>
        <v>INSERT INTO municipio (cd_estado,cd_municipio,ds_municipio,vl_latitude,vl_longitude,vl_altitude,qt_area,ds_gentilico,nr_ddd,dt_registro)VALUES (17,1700400,'ALMAS','-11.56813885','-47.16614452','440','4013,243','ALMENSE','63',current_timestamp);</v>
      </c>
    </row>
    <row r="6" spans="1:12" x14ac:dyDescent="0.25">
      <c r="A6">
        <v>17</v>
      </c>
      <c r="B6" s="21" t="s">
        <v>9426</v>
      </c>
      <c r="C6" s="21" t="s">
        <v>9427</v>
      </c>
      <c r="D6" s="3" t="s">
        <v>9807</v>
      </c>
      <c r="E6" s="3" t="s">
        <v>9808</v>
      </c>
      <c r="F6" s="3" t="s">
        <v>477</v>
      </c>
      <c r="G6" s="43">
        <v>1212.1669999999999</v>
      </c>
      <c r="H6" s="29" t="s">
        <v>5622</v>
      </c>
      <c r="I6">
        <v>63</v>
      </c>
      <c r="J6" t="s">
        <v>82</v>
      </c>
      <c r="K6" t="str">
        <f t="shared" si="0"/>
        <v>17,1700707,'ALVORADA','-12.4784553','-49.12524125','301','1212,167','ALVORADENSE','63',current_timestamp);</v>
      </c>
      <c r="L6" t="str">
        <f t="shared" si="1"/>
        <v>INSERT INTO municipio (cd_estado,cd_municipio,ds_municipio,vl_latitude,vl_longitude,vl_altitude,qt_area,ds_gentilico,nr_ddd,dt_registro)VALUES (17,1700707,'ALVORADA','-12.4784553','-49.12524125','301','1212,167','ALVORADENSE','63',current_timestamp);</v>
      </c>
    </row>
    <row r="7" spans="1:12" x14ac:dyDescent="0.25">
      <c r="A7">
        <v>17</v>
      </c>
      <c r="B7" s="21" t="s">
        <v>9428</v>
      </c>
      <c r="C7" s="21" t="s">
        <v>9429</v>
      </c>
      <c r="D7" s="3" t="s">
        <v>9809</v>
      </c>
      <c r="E7" s="3" t="s">
        <v>9810</v>
      </c>
      <c r="F7" s="3" t="s">
        <v>205</v>
      </c>
      <c r="G7" s="43">
        <v>1576.973</v>
      </c>
      <c r="H7" s="29" t="s">
        <v>9689</v>
      </c>
      <c r="I7">
        <v>63</v>
      </c>
      <c r="J7" t="s">
        <v>82</v>
      </c>
      <c r="K7" t="str">
        <f t="shared" si="0"/>
        <v>17,1701002,'ANANÁS','-6.364762','-48.0738892','203','1576,973','ANANAENSE','63',current_timestamp);</v>
      </c>
      <c r="L7" t="str">
        <f t="shared" si="1"/>
        <v>INSERT INTO municipio (cd_estado,cd_municipio,ds_municipio,vl_latitude,vl_longitude,vl_altitude,qt_area,ds_gentilico,nr_ddd,dt_registro)VALUES (17,1701002,'ANANÁS','-6.364762','-48.0738892','203','1576,973','ANANAENSE','63',current_timestamp);</v>
      </c>
    </row>
    <row r="8" spans="1:12" x14ac:dyDescent="0.25">
      <c r="A8">
        <v>17</v>
      </c>
      <c r="B8" s="21" t="s">
        <v>9430</v>
      </c>
      <c r="C8" s="21" t="s">
        <v>9431</v>
      </c>
      <c r="D8" s="3" t="s">
        <v>9811</v>
      </c>
      <c r="E8" s="3" t="s">
        <v>9812</v>
      </c>
      <c r="F8" s="3" t="s">
        <v>2152</v>
      </c>
      <c r="G8" s="43">
        <v>451.733</v>
      </c>
      <c r="H8" s="29" t="s">
        <v>9690</v>
      </c>
      <c r="I8">
        <v>63</v>
      </c>
      <c r="J8" t="s">
        <v>82</v>
      </c>
      <c r="K8" t="str">
        <f t="shared" si="0"/>
        <v>17,1701051,'ANGICO','-6.3921823','-47.8615637','274','451,733','ANGICOENSE','63',current_timestamp);</v>
      </c>
      <c r="L8" t="str">
        <f t="shared" si="1"/>
        <v>INSERT INTO municipio (cd_estado,cd_municipio,ds_municipio,vl_latitude,vl_longitude,vl_altitude,qt_area,ds_gentilico,nr_ddd,dt_registro)VALUES (17,1701051,'ANGICO','-6.3921823','-47.8615637','274','451,733','ANGICOENSE','63',current_timestamp);</v>
      </c>
    </row>
    <row r="9" spans="1:12" x14ac:dyDescent="0.25">
      <c r="A9">
        <v>17</v>
      </c>
      <c r="B9" s="21" t="s">
        <v>9432</v>
      </c>
      <c r="C9" s="21" t="s">
        <v>9433</v>
      </c>
      <c r="D9" s="3" t="s">
        <v>9813</v>
      </c>
      <c r="E9" s="3" t="s">
        <v>9814</v>
      </c>
      <c r="F9" s="3" t="s">
        <v>1989</v>
      </c>
      <c r="G9" s="43">
        <v>1160.3679999999999</v>
      </c>
      <c r="H9" s="29" t="s">
        <v>5629</v>
      </c>
      <c r="I9">
        <v>63</v>
      </c>
      <c r="J9" t="s">
        <v>82</v>
      </c>
      <c r="K9" t="str">
        <f t="shared" si="0"/>
        <v>17,1701101,'APARECIDA DO RIO NEGRO','-9.95259949','-47.97570815','263','1160,368','APARECIDENSE','63',current_timestamp);</v>
      </c>
      <c r="L9" t="str">
        <f t="shared" si="1"/>
        <v>INSERT INTO municipio (cd_estado,cd_municipio,ds_municipio,vl_latitude,vl_longitude,vl_altitude,qt_area,ds_gentilico,nr_ddd,dt_registro)VALUES (17,1701101,'APARECIDA DO RIO NEGRO','-9.95259949','-47.97570815','263','1160,368','APARECIDENSE','63',current_timestamp);</v>
      </c>
    </row>
    <row r="10" spans="1:12" x14ac:dyDescent="0.25">
      <c r="A10">
        <v>17</v>
      </c>
      <c r="B10" s="21" t="s">
        <v>9434</v>
      </c>
      <c r="C10" s="21" t="s">
        <v>9435</v>
      </c>
      <c r="D10" s="3" t="s">
        <v>9815</v>
      </c>
      <c r="E10" s="3" t="s">
        <v>9816</v>
      </c>
      <c r="F10" s="3" t="s">
        <v>3141</v>
      </c>
      <c r="G10" s="43">
        <v>1173.0350000000001</v>
      </c>
      <c r="H10" s="29" t="s">
        <v>9691</v>
      </c>
      <c r="I10">
        <v>63</v>
      </c>
      <c r="J10" t="s">
        <v>82</v>
      </c>
      <c r="K10" t="str">
        <f t="shared" si="0"/>
        <v>17,1701309,'ARAGOMINAS','-7.16470684','-48.52737763','327','1173,035','ARAGOMINENSE','63',current_timestamp);</v>
      </c>
      <c r="L10" t="str">
        <f t="shared" si="1"/>
        <v>INSERT INTO municipio (cd_estado,cd_municipio,ds_municipio,vl_latitude,vl_longitude,vl_altitude,qt_area,ds_gentilico,nr_ddd,dt_registro)VALUES (17,1701309,'ARAGOMINAS','-7.16470684','-48.52737763','327','1173,035','ARAGOMINENSE','63',current_timestamp);</v>
      </c>
    </row>
    <row r="11" spans="1:12" x14ac:dyDescent="0.25">
      <c r="A11">
        <v>17</v>
      </c>
      <c r="B11" s="21" t="s">
        <v>9436</v>
      </c>
      <c r="C11" s="21" t="s">
        <v>9437</v>
      </c>
      <c r="D11" s="3" t="s">
        <v>9817</v>
      </c>
      <c r="E11" s="3" t="s">
        <v>9818</v>
      </c>
      <c r="F11" s="3" t="s">
        <v>2041</v>
      </c>
      <c r="G11" s="43">
        <v>2778.4520000000002</v>
      </c>
      <c r="H11" s="29" t="s">
        <v>9692</v>
      </c>
      <c r="I11">
        <v>63</v>
      </c>
      <c r="J11" t="s">
        <v>82</v>
      </c>
      <c r="K11" t="str">
        <f t="shared" si="0"/>
        <v>17,1701903,'ARAGUACEMA','-8.8079542','-49.5573228','171','2778,452','ARAGUACEMENSE','63',current_timestamp);</v>
      </c>
      <c r="L11" t="str">
        <f t="shared" si="1"/>
        <v>INSERT INTO municipio (cd_estado,cd_municipio,ds_municipio,vl_latitude,vl_longitude,vl_altitude,qt_area,ds_gentilico,nr_ddd,dt_registro)VALUES (17,1701903,'ARAGUACEMA','-8.8079542','-49.5573228','171','2778,452','ARAGUACEMENSE','63',current_timestamp);</v>
      </c>
    </row>
    <row r="12" spans="1:12" x14ac:dyDescent="0.25">
      <c r="A12">
        <v>17</v>
      </c>
      <c r="B12" s="21" t="s">
        <v>9438</v>
      </c>
      <c r="C12" s="21" t="s">
        <v>9439</v>
      </c>
      <c r="D12" s="3" t="s">
        <v>9819</v>
      </c>
      <c r="E12" s="3" t="s">
        <v>9820</v>
      </c>
      <c r="F12" s="3" t="s">
        <v>9821</v>
      </c>
      <c r="G12" s="43">
        <v>5167.652</v>
      </c>
      <c r="H12" s="29" t="s">
        <v>9693</v>
      </c>
      <c r="I12">
        <v>63</v>
      </c>
      <c r="J12" t="s">
        <v>82</v>
      </c>
      <c r="K12" t="str">
        <f t="shared" si="0"/>
        <v>17,1702000,'ARAGUAÇU','-12.9257017','-49.8300464','323','5167,652','ARAGUAÇUENSE','63',current_timestamp);</v>
      </c>
      <c r="L12" t="str">
        <f t="shared" si="1"/>
        <v>INSERT INTO municipio (cd_estado,cd_municipio,ds_municipio,vl_latitude,vl_longitude,vl_altitude,qt_area,ds_gentilico,nr_ddd,dt_registro)VALUES (17,1702000,'ARAGUAÇU','-12.9257017','-49.8300464','323','5167,652','ARAGUAÇUENSE','63',current_timestamp);</v>
      </c>
    </row>
    <row r="13" spans="1:12" x14ac:dyDescent="0.25">
      <c r="A13">
        <v>17</v>
      </c>
      <c r="B13" s="21" t="s">
        <v>9440</v>
      </c>
      <c r="C13" s="21" t="s">
        <v>9441</v>
      </c>
      <c r="D13" s="3" t="s">
        <v>9822</v>
      </c>
      <c r="E13" s="3" t="s">
        <v>9823</v>
      </c>
      <c r="F13" s="3" t="s">
        <v>2546</v>
      </c>
      <c r="G13" s="43">
        <v>4000.4160000000002</v>
      </c>
      <c r="H13" s="29" t="s">
        <v>9694</v>
      </c>
      <c r="I13">
        <v>63</v>
      </c>
      <c r="J13" t="s">
        <v>82</v>
      </c>
      <c r="K13" t="str">
        <f t="shared" si="0"/>
        <v>17,1702109,'ARAGUAÍNA','-7.1927733','-48.204827','241','4000,416','ARAGUAINENSE','63',current_timestamp);</v>
      </c>
      <c r="L13" t="str">
        <f t="shared" si="1"/>
        <v>INSERT INTO municipio (cd_estado,cd_municipio,ds_municipio,vl_latitude,vl_longitude,vl_altitude,qt_area,ds_gentilico,nr_ddd,dt_registro)VALUES (17,1702109,'ARAGUAÍNA','-7.1927733','-48.204827','241','4000,416','ARAGUAINENSE','63',current_timestamp);</v>
      </c>
    </row>
    <row r="14" spans="1:12" x14ac:dyDescent="0.25">
      <c r="A14">
        <v>17</v>
      </c>
      <c r="B14" s="21" t="s">
        <v>9442</v>
      </c>
      <c r="C14" s="21" t="s">
        <v>6479</v>
      </c>
      <c r="D14" s="3" t="s">
        <v>9824</v>
      </c>
      <c r="E14" s="3" t="s">
        <v>9825</v>
      </c>
      <c r="F14" s="3" t="s">
        <v>1183</v>
      </c>
      <c r="G14" s="43">
        <v>836.03</v>
      </c>
      <c r="H14" s="29" t="s">
        <v>6686</v>
      </c>
      <c r="I14">
        <v>63</v>
      </c>
      <c r="J14" t="s">
        <v>82</v>
      </c>
      <c r="K14" t="str">
        <f t="shared" si="0"/>
        <v>17,1702158,'ARAGUANÃ','-6.582641','-48.6399697','133','836,03','ARAGUANAENSE','63',current_timestamp);</v>
      </c>
      <c r="L14" t="str">
        <f t="shared" si="1"/>
        <v>INSERT INTO municipio (cd_estado,cd_municipio,ds_municipio,vl_latitude,vl_longitude,vl_altitude,qt_area,ds_gentilico,nr_ddd,dt_registro)VALUES (17,1702158,'ARAGUANÃ','-6.582641','-48.6399697','133','836,03','ARAGUANAENSE','63',current_timestamp);</v>
      </c>
    </row>
    <row r="15" spans="1:12" x14ac:dyDescent="0.25">
      <c r="A15">
        <v>17</v>
      </c>
      <c r="B15" s="21" t="s">
        <v>9443</v>
      </c>
      <c r="C15" s="21" t="s">
        <v>9444</v>
      </c>
      <c r="D15" s="3" t="s">
        <v>9826</v>
      </c>
      <c r="E15" s="3" t="s">
        <v>9827</v>
      </c>
      <c r="F15" s="3" t="s">
        <v>9828</v>
      </c>
      <c r="G15" s="43">
        <v>2625.2860000000001</v>
      </c>
      <c r="H15" s="29" t="s">
        <v>9695</v>
      </c>
      <c r="I15">
        <v>63</v>
      </c>
      <c r="J15" t="s">
        <v>82</v>
      </c>
      <c r="K15" t="str">
        <f t="shared" si="0"/>
        <v>17,1702208,'ARAGUATINS','-5.6484113','-48.1193893','121','2625,286','ARAGUATINENSE','63',current_timestamp);</v>
      </c>
      <c r="L15" t="str">
        <f t="shared" si="1"/>
        <v>INSERT INTO municipio (cd_estado,cd_municipio,ds_municipio,vl_latitude,vl_longitude,vl_altitude,qt_area,ds_gentilico,nr_ddd,dt_registro)VALUES (17,1702208,'ARAGUATINS','-5.6484113','-48.1193893','121','2625,286','ARAGUATINENSE','63',current_timestamp);</v>
      </c>
    </row>
    <row r="16" spans="1:12" x14ac:dyDescent="0.25">
      <c r="A16">
        <v>17</v>
      </c>
      <c r="B16" s="21" t="s">
        <v>9445</v>
      </c>
      <c r="C16" s="21" t="s">
        <v>9446</v>
      </c>
      <c r="D16" s="3" t="s">
        <v>9829</v>
      </c>
      <c r="E16" s="3" t="s">
        <v>9830</v>
      </c>
      <c r="F16" s="3" t="s">
        <v>1897</v>
      </c>
      <c r="G16" s="43">
        <v>1552.2170000000001</v>
      </c>
      <c r="H16" s="29" t="s">
        <v>9696</v>
      </c>
      <c r="I16">
        <v>63</v>
      </c>
      <c r="J16" t="s">
        <v>82</v>
      </c>
      <c r="K16" t="str">
        <f t="shared" si="0"/>
        <v>17,1702307,'ARAPOEMA','-7.6550345','-49.0641338','214','1552,217','ARAPOEMENSE','63',current_timestamp);</v>
      </c>
      <c r="L16" t="str">
        <f t="shared" si="1"/>
        <v>INSERT INTO municipio (cd_estado,cd_municipio,ds_municipio,vl_latitude,vl_longitude,vl_altitude,qt_area,ds_gentilico,nr_ddd,dt_registro)VALUES (17,1702307,'ARAPOEMA','-7.6550345','-49.0641338','214','1552,217','ARAPOEMENSE','63',current_timestamp);</v>
      </c>
    </row>
    <row r="17" spans="1:12" x14ac:dyDescent="0.25">
      <c r="A17">
        <v>17</v>
      </c>
      <c r="B17" s="21" t="s">
        <v>9447</v>
      </c>
      <c r="C17" s="21" t="s">
        <v>9448</v>
      </c>
      <c r="D17" s="3" t="s">
        <v>9831</v>
      </c>
      <c r="E17" s="3" t="s">
        <v>9832</v>
      </c>
      <c r="F17" s="3" t="s">
        <v>9833</v>
      </c>
      <c r="G17" s="43">
        <v>5786.8710000000001</v>
      </c>
      <c r="H17" s="29" t="s">
        <v>9697</v>
      </c>
      <c r="I17">
        <v>63</v>
      </c>
      <c r="J17" t="s">
        <v>82</v>
      </c>
      <c r="K17" t="str">
        <f t="shared" si="0"/>
        <v>17,1702406,'ARRAIAS','-12.9291058','-46.9363137','724','5786,871','ARRAIANO','63',current_timestamp);</v>
      </c>
      <c r="L17" t="str">
        <f t="shared" si="1"/>
        <v>INSERT INTO municipio (cd_estado,cd_municipio,ds_municipio,vl_latitude,vl_longitude,vl_altitude,qt_area,ds_gentilico,nr_ddd,dt_registro)VALUES (17,1702406,'ARRAIAS','-12.9291058','-46.9363137','724','5786,871','ARRAIANO','63',current_timestamp);</v>
      </c>
    </row>
    <row r="18" spans="1:12" x14ac:dyDescent="0.25">
      <c r="A18">
        <v>17</v>
      </c>
      <c r="B18" s="21" t="s">
        <v>9449</v>
      </c>
      <c r="C18" s="21" t="s">
        <v>9450</v>
      </c>
      <c r="D18" s="3" t="s">
        <v>9834</v>
      </c>
      <c r="E18" s="3" t="s">
        <v>9835</v>
      </c>
      <c r="F18" s="3" t="s">
        <v>617</v>
      </c>
      <c r="G18" s="43">
        <v>394.976</v>
      </c>
      <c r="H18" s="29" t="s">
        <v>9698</v>
      </c>
      <c r="I18">
        <v>63</v>
      </c>
      <c r="J18" t="s">
        <v>82</v>
      </c>
      <c r="K18" t="str">
        <f t="shared" si="0"/>
        <v>17,1702554,'AUGUSTINÓPOLIS','-5.4694261','-47.887101','155','394,976','AUGUSTINOPOLINO','63',current_timestamp);</v>
      </c>
      <c r="L18" t="str">
        <f t="shared" si="1"/>
        <v>INSERT INTO municipio (cd_estado,cd_municipio,ds_municipio,vl_latitude,vl_longitude,vl_altitude,qt_area,ds_gentilico,nr_ddd,dt_registro)VALUES (17,1702554,'AUGUSTINÓPOLIS','-5.4694261','-47.887101','155','394,976','AUGUSTINOPOLINO','63',current_timestamp);</v>
      </c>
    </row>
    <row r="19" spans="1:12" x14ac:dyDescent="0.25">
      <c r="A19">
        <v>17</v>
      </c>
      <c r="B19" s="21" t="s">
        <v>9451</v>
      </c>
      <c r="C19" s="21" t="s">
        <v>9452</v>
      </c>
      <c r="D19" s="3" t="s">
        <v>9836</v>
      </c>
      <c r="E19" s="3" t="s">
        <v>9837</v>
      </c>
      <c r="F19" s="3" t="s">
        <v>1659</v>
      </c>
      <c r="G19" s="43">
        <v>752.83</v>
      </c>
      <c r="H19" s="29" t="s">
        <v>1253</v>
      </c>
      <c r="I19">
        <v>63</v>
      </c>
      <c r="J19" t="s">
        <v>82</v>
      </c>
      <c r="K19" t="str">
        <f t="shared" si="0"/>
        <v>17,1702703,'AURORA DO TOCANTINS','-12.710268','-46.4076376','472','752,83','AURORENSE','63',current_timestamp);</v>
      </c>
      <c r="L19" t="str">
        <f t="shared" si="1"/>
        <v>INSERT INTO municipio (cd_estado,cd_municipio,ds_municipio,vl_latitude,vl_longitude,vl_altitude,qt_area,ds_gentilico,nr_ddd,dt_registro)VALUES (17,1702703,'AURORA DO TOCANTINS','-12.710268','-46.4076376','472','752,83','AURORENSE','63',current_timestamp);</v>
      </c>
    </row>
    <row r="20" spans="1:12" x14ac:dyDescent="0.25">
      <c r="A20">
        <v>17</v>
      </c>
      <c r="B20" s="21" t="s">
        <v>9453</v>
      </c>
      <c r="C20" s="21" t="s">
        <v>9454</v>
      </c>
      <c r="D20" s="3" t="s">
        <v>9838</v>
      </c>
      <c r="E20" s="3" t="s">
        <v>9839</v>
      </c>
      <c r="F20" s="3" t="s">
        <v>1807</v>
      </c>
      <c r="G20" s="43">
        <v>150.21299999999999</v>
      </c>
      <c r="H20" s="29" t="s">
        <v>6690</v>
      </c>
      <c r="I20">
        <v>63</v>
      </c>
      <c r="J20" t="s">
        <v>82</v>
      </c>
      <c r="K20" t="str">
        <f t="shared" si="0"/>
        <v>17,1702901,'AXIXÁ DO TOCANTINS','-5.6131352','-47.7704904','208','150,213','AXIXAENSE','63',current_timestamp);</v>
      </c>
      <c r="L20" t="str">
        <f t="shared" si="1"/>
        <v>INSERT INTO municipio (cd_estado,cd_municipio,ds_municipio,vl_latitude,vl_longitude,vl_altitude,qt_area,ds_gentilico,nr_ddd,dt_registro)VALUES (17,1702901,'AXIXÁ DO TOCANTINS','-5.6131352','-47.7704904','208','150,213','AXIXAENSE','63',current_timestamp);</v>
      </c>
    </row>
    <row r="21" spans="1:12" x14ac:dyDescent="0.25">
      <c r="A21">
        <v>17</v>
      </c>
      <c r="B21" s="21" t="s">
        <v>9455</v>
      </c>
      <c r="C21" s="21" t="s">
        <v>9456</v>
      </c>
      <c r="D21" s="3" t="s">
        <v>9840</v>
      </c>
      <c r="E21" s="3" t="s">
        <v>9841</v>
      </c>
      <c r="F21" s="3" t="s">
        <v>3330</v>
      </c>
      <c r="G21" s="43">
        <v>1788.463</v>
      </c>
      <c r="H21" s="29" t="s">
        <v>9699</v>
      </c>
      <c r="I21">
        <v>63</v>
      </c>
      <c r="J21" t="s">
        <v>82</v>
      </c>
      <c r="K21" t="str">
        <f t="shared" si="0"/>
        <v>17,1703008,'BABAÇULÂNDIA','-7.2032098','-47.7590137','166','1788,463','BABAÇULENSE','63',current_timestamp);</v>
      </c>
      <c r="L21" t="str">
        <f t="shared" si="1"/>
        <v>INSERT INTO municipio (cd_estado,cd_municipio,ds_municipio,vl_latitude,vl_longitude,vl_altitude,qt_area,ds_gentilico,nr_ddd,dt_registro)VALUES (17,1703008,'BABAÇULÂNDIA','-7.2032098','-47.7590137','166','1788,463','BABAÇULENSE','63',current_timestamp);</v>
      </c>
    </row>
    <row r="22" spans="1:12" x14ac:dyDescent="0.25">
      <c r="A22">
        <v>17</v>
      </c>
      <c r="B22" s="21" t="s">
        <v>9457</v>
      </c>
      <c r="C22" s="21" t="s">
        <v>9458</v>
      </c>
      <c r="D22" s="3" t="s">
        <v>9842</v>
      </c>
      <c r="E22" s="3" t="s">
        <v>9843</v>
      </c>
      <c r="F22" s="3" t="s">
        <v>6877</v>
      </c>
      <c r="G22" s="43">
        <v>1541.846</v>
      </c>
      <c r="H22" s="29" t="s">
        <v>5847</v>
      </c>
      <c r="I22">
        <v>63</v>
      </c>
      <c r="J22" t="s">
        <v>82</v>
      </c>
      <c r="K22" t="str">
        <f t="shared" si="0"/>
        <v>17,1703057,'BANDEIRANTES DO TOCANTINS','-7.7565266','-48.5839954','278','1541,846','BANDEIRANTENSE','63',current_timestamp);</v>
      </c>
      <c r="L22" t="str">
        <f t="shared" si="1"/>
        <v>INSERT INTO municipio (cd_estado,cd_municipio,ds_municipio,vl_latitude,vl_longitude,vl_altitude,qt_area,ds_gentilico,nr_ddd,dt_registro)VALUES (17,1703057,'BANDEIRANTES DO TOCANTINS','-7.7565266','-48.5839954','278','1541,846','BANDEIRANTENSE','63',current_timestamp);</v>
      </c>
    </row>
    <row r="23" spans="1:12" x14ac:dyDescent="0.25">
      <c r="A23">
        <v>17</v>
      </c>
      <c r="B23" s="21" t="s">
        <v>9459</v>
      </c>
      <c r="C23" s="21" t="s">
        <v>9460</v>
      </c>
      <c r="D23" s="3" t="s">
        <v>9844</v>
      </c>
      <c r="E23" s="3" t="s">
        <v>9845</v>
      </c>
      <c r="F23" s="3" t="s">
        <v>1687</v>
      </c>
      <c r="G23" s="43">
        <v>1106.345</v>
      </c>
      <c r="H23" s="29" t="s">
        <v>9700</v>
      </c>
      <c r="I23">
        <v>63</v>
      </c>
      <c r="J23" t="s">
        <v>82</v>
      </c>
      <c r="K23" t="str">
        <f t="shared" si="0"/>
        <v>17,1703073,'BARRA DO OURO','-7.71239505','-47.67384052','178','1106,345','BARRAOURENSE','63',current_timestamp);</v>
      </c>
      <c r="L23" t="str">
        <f t="shared" si="1"/>
        <v>INSERT INTO municipio (cd_estado,cd_municipio,ds_municipio,vl_latitude,vl_longitude,vl_altitude,qt_area,ds_gentilico,nr_ddd,dt_registro)VALUES (17,1703073,'BARRA DO OURO','-7.71239505','-47.67384052','178','1106,345','BARRAOURENSE','63',current_timestamp);</v>
      </c>
    </row>
    <row r="24" spans="1:12" x14ac:dyDescent="0.25">
      <c r="A24">
        <v>17</v>
      </c>
      <c r="B24" s="21" t="s">
        <v>9461</v>
      </c>
      <c r="C24" s="21" t="s">
        <v>9462</v>
      </c>
      <c r="D24" s="3" t="s">
        <v>9846</v>
      </c>
      <c r="E24" s="3" t="s">
        <v>9847</v>
      </c>
      <c r="F24" s="3" t="s">
        <v>2534</v>
      </c>
      <c r="G24" s="43">
        <v>713.3</v>
      </c>
      <c r="H24" s="29" t="s">
        <v>9701</v>
      </c>
      <c r="I24">
        <v>63</v>
      </c>
      <c r="J24" t="s">
        <v>82</v>
      </c>
      <c r="K24" t="str">
        <f t="shared" si="0"/>
        <v>17,1703107,'BARROLÂNDIA','-9.8344565','-48.7256348','368','713,3','BARROLANDENSE','63',current_timestamp);</v>
      </c>
      <c r="L24" t="str">
        <f t="shared" si="1"/>
        <v>INSERT INTO municipio (cd_estado,cd_municipio,ds_municipio,vl_latitude,vl_longitude,vl_altitude,qt_area,ds_gentilico,nr_ddd,dt_registro)VALUES (17,1703107,'BARROLÂNDIA','-9.8344565','-48.7256348','368','713,3','BARROLANDENSE','63',current_timestamp);</v>
      </c>
    </row>
    <row r="25" spans="1:12" x14ac:dyDescent="0.25">
      <c r="A25">
        <v>17</v>
      </c>
      <c r="B25" s="21" t="s">
        <v>9463</v>
      </c>
      <c r="C25" s="21" t="s">
        <v>9464</v>
      </c>
      <c r="D25" s="3" t="s">
        <v>9848</v>
      </c>
      <c r="E25" s="3" t="s">
        <v>9849</v>
      </c>
      <c r="F25" s="3" t="s">
        <v>174</v>
      </c>
      <c r="G25" s="43">
        <v>926.88800000000003</v>
      </c>
      <c r="H25" s="29" t="s">
        <v>6701</v>
      </c>
      <c r="I25">
        <v>63</v>
      </c>
      <c r="J25" t="s">
        <v>82</v>
      </c>
      <c r="K25" t="str">
        <f t="shared" si="0"/>
        <v>17,1703206,'BERNARDO SAYÃO','-7.8817598','-48.8944347','184','926,888','BERNARDENSE','63',current_timestamp);</v>
      </c>
      <c r="L25" t="str">
        <f t="shared" si="1"/>
        <v>INSERT INTO municipio (cd_estado,cd_municipio,ds_municipio,vl_latitude,vl_longitude,vl_altitude,qt_area,ds_gentilico,nr_ddd,dt_registro)VALUES (17,1703206,'BERNARDO SAYÃO','-7.8817598','-48.8944347','184','926,888','BERNARDENSE','63',current_timestamp);</v>
      </c>
    </row>
    <row r="26" spans="1:12" x14ac:dyDescent="0.25">
      <c r="A26">
        <v>17</v>
      </c>
      <c r="B26" s="21" t="s">
        <v>9465</v>
      </c>
      <c r="C26" s="21" t="s">
        <v>8054</v>
      </c>
      <c r="D26" s="3" t="s">
        <v>9850</v>
      </c>
      <c r="E26" s="3" t="s">
        <v>9851</v>
      </c>
      <c r="F26" s="3" t="s">
        <v>2132</v>
      </c>
      <c r="G26" s="43">
        <v>1332.672</v>
      </c>
      <c r="H26" s="29" t="s">
        <v>9702</v>
      </c>
      <c r="I26">
        <v>63</v>
      </c>
      <c r="J26" t="s">
        <v>82</v>
      </c>
      <c r="K26" t="str">
        <f t="shared" si="0"/>
        <v>17,1703305,'BOM JESUS DO TOCANTINS','-8.9634697','-48.1654695','189','1332,672','BONJESUENSE','63',current_timestamp);</v>
      </c>
      <c r="L26" t="str">
        <f t="shared" si="1"/>
        <v>INSERT INTO municipio (cd_estado,cd_municipio,ds_municipio,vl_latitude,vl_longitude,vl_altitude,qt_area,ds_gentilico,nr_ddd,dt_registro)VALUES (17,1703305,'BOM JESUS DO TOCANTINS','-8.9634697','-48.1654695','189','1332,672','BONJESUENSE','63',current_timestamp);</v>
      </c>
    </row>
    <row r="27" spans="1:12" x14ac:dyDescent="0.25">
      <c r="A27">
        <v>17</v>
      </c>
      <c r="B27" s="21" t="s">
        <v>9466</v>
      </c>
      <c r="C27" s="21" t="s">
        <v>9467</v>
      </c>
      <c r="D27" s="3" t="s">
        <v>9852</v>
      </c>
      <c r="E27" s="3" t="s">
        <v>9853</v>
      </c>
      <c r="F27" s="3" t="s">
        <v>9854</v>
      </c>
      <c r="G27" s="43">
        <v>641.46699999999998</v>
      </c>
      <c r="H27" s="29" t="s">
        <v>5851</v>
      </c>
      <c r="I27">
        <v>63</v>
      </c>
      <c r="J27" t="s">
        <v>82</v>
      </c>
      <c r="K27" t="str">
        <f t="shared" si="0"/>
        <v>17,1703602,'BRASILÂNDIA DO TOCANTINS','-8.3895878','-48.4826413','231','641,467','BRASILANDENSE','63',current_timestamp);</v>
      </c>
      <c r="L27" t="str">
        <f t="shared" si="1"/>
        <v>INSERT INTO municipio (cd_estado,cd_municipio,ds_municipio,vl_latitude,vl_longitude,vl_altitude,qt_area,ds_gentilico,nr_ddd,dt_registro)VALUES (17,1703602,'BRASILÂNDIA DO TOCANTINS','-8.3895878','-48.4826413','231','641,467','BRASILANDENSE','63',current_timestamp);</v>
      </c>
    </row>
    <row r="28" spans="1:12" x14ac:dyDescent="0.25">
      <c r="A28">
        <v>17</v>
      </c>
      <c r="B28" s="21" t="s">
        <v>9468</v>
      </c>
      <c r="C28" s="21" t="s">
        <v>9469</v>
      </c>
      <c r="D28" s="3" t="s">
        <v>9855</v>
      </c>
      <c r="E28" s="3" t="s">
        <v>9856</v>
      </c>
      <c r="F28" s="3" t="s">
        <v>3265</v>
      </c>
      <c r="G28" s="43">
        <v>1724.45</v>
      </c>
      <c r="H28" s="29" t="s">
        <v>9703</v>
      </c>
      <c r="I28">
        <v>63</v>
      </c>
      <c r="J28" t="s">
        <v>82</v>
      </c>
      <c r="K28" t="str">
        <f t="shared" si="0"/>
        <v>17,1703701,'BREJINHO DE NAZARÉ','-11.01829967','-48.56919417','239','1724,45','BREJINENSE','63',current_timestamp);</v>
      </c>
      <c r="L28" t="str">
        <f t="shared" si="1"/>
        <v>INSERT INTO municipio (cd_estado,cd_municipio,ds_municipio,vl_latitude,vl_longitude,vl_altitude,qt_area,ds_gentilico,nr_ddd,dt_registro)VALUES (17,1703701,'BREJINHO DE NAZARÉ','-11.01829967','-48.56919417','239','1724,45','BREJINENSE','63',current_timestamp);</v>
      </c>
    </row>
    <row r="29" spans="1:12" x14ac:dyDescent="0.25">
      <c r="A29">
        <v>17</v>
      </c>
      <c r="B29" s="21" t="s">
        <v>9470</v>
      </c>
      <c r="C29" s="21" t="s">
        <v>9471</v>
      </c>
      <c r="D29" s="3" t="s">
        <v>9857</v>
      </c>
      <c r="E29" s="3" t="s">
        <v>9858</v>
      </c>
      <c r="F29" s="3" t="s">
        <v>2096</v>
      </c>
      <c r="G29" s="43">
        <v>251.92099999999999</v>
      </c>
      <c r="H29" s="29" t="s">
        <v>9704</v>
      </c>
      <c r="I29">
        <v>63</v>
      </c>
      <c r="J29" t="s">
        <v>82</v>
      </c>
      <c r="K29" t="str">
        <f t="shared" si="0"/>
        <v>17,1703800,'BURITI DO TOCANTINS','-5.3148688','-48.2275576','162','251,921','BURITINENSE','63',current_timestamp);</v>
      </c>
      <c r="L29" t="str">
        <f t="shared" si="1"/>
        <v>INSERT INTO municipio (cd_estado,cd_municipio,ds_municipio,vl_latitude,vl_longitude,vl_altitude,qt_area,ds_gentilico,nr_ddd,dt_registro)VALUES (17,1703800,'BURITI DO TOCANTINS','-5.3148688','-48.2275576','162','251,921','BURITINENSE','63',current_timestamp);</v>
      </c>
    </row>
    <row r="30" spans="1:12" x14ac:dyDescent="0.25">
      <c r="A30">
        <v>17</v>
      </c>
      <c r="B30" s="21" t="s">
        <v>9472</v>
      </c>
      <c r="C30" s="21" t="s">
        <v>9473</v>
      </c>
      <c r="D30" s="3" t="s">
        <v>9859</v>
      </c>
      <c r="E30" s="3" t="s">
        <v>9860</v>
      </c>
      <c r="F30" s="3" t="s">
        <v>172</v>
      </c>
      <c r="G30" s="43">
        <v>352.346</v>
      </c>
      <c r="H30" s="29" t="s">
        <v>5556</v>
      </c>
      <c r="I30">
        <v>63</v>
      </c>
      <c r="J30" t="s">
        <v>82</v>
      </c>
      <c r="K30" t="str">
        <f t="shared" si="0"/>
        <v>17,1703826,'CACHOEIRINHA','-6.1170958','-47.9207133','195','352,346','CACHOEIRENSE','63',current_timestamp);</v>
      </c>
      <c r="L30" t="str">
        <f t="shared" si="1"/>
        <v>INSERT INTO municipio (cd_estado,cd_municipio,ds_municipio,vl_latitude,vl_longitude,vl_altitude,qt_area,ds_gentilico,nr_ddd,dt_registro)VALUES (17,1703826,'CACHOEIRINHA','-6.1170958','-47.9207133','195','352,346','CACHOEIRENSE','63',current_timestamp);</v>
      </c>
    </row>
    <row r="31" spans="1:12" x14ac:dyDescent="0.25">
      <c r="A31">
        <v>17</v>
      </c>
      <c r="B31" s="21" t="s">
        <v>9474</v>
      </c>
      <c r="C31" s="21" t="s">
        <v>9475</v>
      </c>
      <c r="D31" s="3" t="s">
        <v>9861</v>
      </c>
      <c r="E31" s="3" t="s">
        <v>9862</v>
      </c>
      <c r="F31" s="3" t="s">
        <v>9863</v>
      </c>
      <c r="G31" s="43">
        <v>3240.1770000000001</v>
      </c>
      <c r="H31" s="29" t="s">
        <v>9705</v>
      </c>
      <c r="I31">
        <v>63</v>
      </c>
      <c r="J31" t="s">
        <v>82</v>
      </c>
      <c r="K31" t="str">
        <f t="shared" si="0"/>
        <v>17,1703842,'CAMPOS LINDOS','-7.96853733','-46.80544317','293','3240,177','CAMPOLINDENSE','63',current_timestamp);</v>
      </c>
      <c r="L31" t="str">
        <f t="shared" si="1"/>
        <v>INSERT INTO municipio (cd_estado,cd_municipio,ds_municipio,vl_latitude,vl_longitude,vl_altitude,qt_area,ds_gentilico,nr_ddd,dt_registro)VALUES (17,1703842,'CAMPOS LINDOS','-7.96853733','-46.80544317','293','3240,177','CAMPOLINDENSE','63',current_timestamp);</v>
      </c>
    </row>
    <row r="32" spans="1:12" x14ac:dyDescent="0.25">
      <c r="A32">
        <v>17</v>
      </c>
      <c r="B32" s="21" t="s">
        <v>9476</v>
      </c>
      <c r="C32" s="21" t="s">
        <v>9477</v>
      </c>
      <c r="D32" s="3" t="s">
        <v>9864</v>
      </c>
      <c r="E32" s="3" t="s">
        <v>9865</v>
      </c>
      <c r="F32" s="3" t="s">
        <v>2384</v>
      </c>
      <c r="G32" s="43">
        <v>1128.6010000000001</v>
      </c>
      <c r="H32" s="29" t="s">
        <v>9706</v>
      </c>
      <c r="I32">
        <v>63</v>
      </c>
      <c r="J32" t="s">
        <v>82</v>
      </c>
      <c r="K32" t="str">
        <f t="shared" si="0"/>
        <v>17,1703867,'CARIRI DO TOCANTINS','-11.8885071','-49.1613141','305','1128,601','CARIRIENSE','63',current_timestamp);</v>
      </c>
      <c r="L32" t="str">
        <f t="shared" si="1"/>
        <v>INSERT INTO municipio (cd_estado,cd_municipio,ds_municipio,vl_latitude,vl_longitude,vl_altitude,qt_area,ds_gentilico,nr_ddd,dt_registro)VALUES (17,1703867,'CARIRI DO TOCANTINS','-11.8885071','-49.1613141','305','1128,601','CARIRIENSE','63',current_timestamp);</v>
      </c>
    </row>
    <row r="33" spans="1:12" x14ac:dyDescent="0.25">
      <c r="A33">
        <v>17</v>
      </c>
      <c r="B33" s="21" t="s">
        <v>9478</v>
      </c>
      <c r="C33" s="21" t="s">
        <v>9479</v>
      </c>
      <c r="D33" s="3" t="s">
        <v>9866</v>
      </c>
      <c r="E33" s="3" t="s">
        <v>9867</v>
      </c>
      <c r="F33" s="3" t="s">
        <v>1981</v>
      </c>
      <c r="G33" s="43">
        <v>339.40499999999997</v>
      </c>
      <c r="H33" s="29" t="s">
        <v>9707</v>
      </c>
      <c r="I33">
        <v>63</v>
      </c>
      <c r="J33" t="s">
        <v>82</v>
      </c>
      <c r="K33" t="str">
        <f t="shared" ref="K33:K64" si="2">CONCATENATE(A33,",",B33,",'",C33,"','",D33,"','",E33,"','",F33,"','",G33,"','",H33,"','",I33,"',",J33,");")</f>
        <v>17,1703883,'CARMOLÂNDIA','-7.0330131','-48.3982353','308','339,405','CARMOLANDENSE','63',current_timestamp);</v>
      </c>
      <c r="L33" t="str">
        <f t="shared" ref="L33:L64" si="3">CONCATENATE("INSERT INTO municipio (cd_estado,cd_municipio,ds_municipio,vl_latitude,vl_longitude,vl_altitude,qt_area,ds_gentilico,nr_ddd,dt_registro)VALUES (",K33)</f>
        <v>INSERT INTO municipio (cd_estado,cd_municipio,ds_municipio,vl_latitude,vl_longitude,vl_altitude,qt_area,ds_gentilico,nr_ddd,dt_registro)VALUES (17,1703883,'CARMOLÂNDIA','-7.0330131','-48.3982353','308','339,405','CARMOLANDENSE','63',current_timestamp);</v>
      </c>
    </row>
    <row r="34" spans="1:12" x14ac:dyDescent="0.25">
      <c r="A34">
        <v>17</v>
      </c>
      <c r="B34" s="21" t="s">
        <v>9480</v>
      </c>
      <c r="C34" s="21" t="s">
        <v>9481</v>
      </c>
      <c r="D34" s="3" t="s">
        <v>9868</v>
      </c>
      <c r="E34" s="3" t="s">
        <v>9869</v>
      </c>
      <c r="F34" s="3" t="s">
        <v>634</v>
      </c>
      <c r="G34" s="43">
        <v>192.93899999999999</v>
      </c>
      <c r="H34" s="29" t="s">
        <v>9708</v>
      </c>
      <c r="I34">
        <v>63</v>
      </c>
      <c r="J34" t="s">
        <v>82</v>
      </c>
      <c r="K34" t="str">
        <f t="shared" si="2"/>
        <v>17,1703891,'CARRASCO BONITO','-5.3207978','-48.0361291','122','192,939','CARRASCOENSE','63',current_timestamp);</v>
      </c>
      <c r="L34" t="str">
        <f t="shared" si="3"/>
        <v>INSERT INTO municipio (cd_estado,cd_municipio,ds_municipio,vl_latitude,vl_longitude,vl_altitude,qt_area,ds_gentilico,nr_ddd,dt_registro)VALUES (17,1703891,'CARRASCO BONITO','-5.3207978','-48.0361291','122','192,939','CARRASCOENSE','63',current_timestamp);</v>
      </c>
    </row>
    <row r="35" spans="1:12" x14ac:dyDescent="0.25">
      <c r="A35">
        <v>17</v>
      </c>
      <c r="B35" s="21" t="s">
        <v>9482</v>
      </c>
      <c r="C35" s="21" t="s">
        <v>9483</v>
      </c>
      <c r="D35" s="3" t="s">
        <v>9870</v>
      </c>
      <c r="E35" s="3" t="s">
        <v>9871</v>
      </c>
      <c r="F35" s="3" t="s">
        <v>624</v>
      </c>
      <c r="G35" s="43">
        <v>1691.6369999999999</v>
      </c>
      <c r="H35" s="29" t="s">
        <v>9709</v>
      </c>
      <c r="I35">
        <v>63</v>
      </c>
      <c r="J35" t="s">
        <v>82</v>
      </c>
      <c r="K35" t="str">
        <f t="shared" si="2"/>
        <v>17,1703909,'CASEARA','-9.27208329','-49.95691921','177','1691,637','CASEARENSE','63',current_timestamp);</v>
      </c>
      <c r="L35" t="str">
        <f t="shared" si="3"/>
        <v>INSERT INTO municipio (cd_estado,cd_municipio,ds_municipio,vl_latitude,vl_longitude,vl_altitude,qt_area,ds_gentilico,nr_ddd,dt_registro)VALUES (17,1703909,'CASEARA','-9.27208329','-49.95691921','177','1691,637','CASEARENSE','63',current_timestamp);</v>
      </c>
    </row>
    <row r="36" spans="1:12" x14ac:dyDescent="0.25">
      <c r="A36">
        <v>17</v>
      </c>
      <c r="B36" s="21" t="s">
        <v>9484</v>
      </c>
      <c r="C36" s="21" t="s">
        <v>9485</v>
      </c>
      <c r="D36" s="3" t="s">
        <v>9872</v>
      </c>
      <c r="E36" s="3" t="s">
        <v>9873</v>
      </c>
      <c r="F36" s="3" t="s">
        <v>472</v>
      </c>
      <c r="G36" s="43">
        <v>1954.6990000000001</v>
      </c>
      <c r="H36" s="29" t="s">
        <v>9710</v>
      </c>
      <c r="I36">
        <v>63</v>
      </c>
      <c r="J36" t="s">
        <v>82</v>
      </c>
      <c r="K36" t="str">
        <f t="shared" si="2"/>
        <v>17,1704105,'CENTENÁRIO','-8.95663023','-47.33307661','320','1954,699','CENTENARENSE','63',current_timestamp);</v>
      </c>
      <c r="L36" t="str">
        <f t="shared" si="3"/>
        <v>INSERT INTO municipio (cd_estado,cd_municipio,ds_municipio,vl_latitude,vl_longitude,vl_altitude,qt_area,ds_gentilico,nr_ddd,dt_registro)VALUES (17,1704105,'CENTENÁRIO','-8.95663023','-47.33307661','320','1954,699','CENTENARENSE','63',current_timestamp);</v>
      </c>
    </row>
    <row r="37" spans="1:12" x14ac:dyDescent="0.25">
      <c r="A37">
        <v>17</v>
      </c>
      <c r="B37" s="21" t="s">
        <v>9488</v>
      </c>
      <c r="C37" s="21" t="s">
        <v>9489</v>
      </c>
      <c r="D37" s="3" t="s">
        <v>9874</v>
      </c>
      <c r="E37" s="3" t="s">
        <v>9875</v>
      </c>
      <c r="F37" s="3" t="s">
        <v>2733</v>
      </c>
      <c r="G37" s="43">
        <v>1646.472</v>
      </c>
      <c r="H37" s="29" t="s">
        <v>5671</v>
      </c>
      <c r="I37">
        <v>63</v>
      </c>
      <c r="J37" t="s">
        <v>82</v>
      </c>
      <c r="K37" t="str">
        <f t="shared" si="2"/>
        <v>17,1705102,'CHAPADA DA NATIVIDADE','-11.61436061','-47.74953443','362','1646,472','CHAPADENSE','63',current_timestamp);</v>
      </c>
      <c r="L37" t="str">
        <f t="shared" si="3"/>
        <v>INSERT INTO municipio (cd_estado,cd_municipio,ds_municipio,vl_latitude,vl_longitude,vl_altitude,qt_area,ds_gentilico,nr_ddd,dt_registro)VALUES (17,1705102,'CHAPADA DA NATIVIDADE','-11.61436061','-47.74953443','362','1646,472','CHAPADENSE','63',current_timestamp);</v>
      </c>
    </row>
    <row r="38" spans="1:12" x14ac:dyDescent="0.25">
      <c r="A38">
        <v>17</v>
      </c>
      <c r="B38" s="21" t="s">
        <v>9486</v>
      </c>
      <c r="C38" s="21" t="s">
        <v>9487</v>
      </c>
      <c r="D38" s="3" t="s">
        <v>9876</v>
      </c>
      <c r="E38" s="3" t="s">
        <v>9877</v>
      </c>
      <c r="F38" s="3" t="s">
        <v>216</v>
      </c>
      <c r="G38" s="43">
        <v>659.24900000000002</v>
      </c>
      <c r="H38" s="29" t="s">
        <v>9711</v>
      </c>
      <c r="I38">
        <v>63</v>
      </c>
      <c r="J38" t="s">
        <v>82</v>
      </c>
      <c r="K38" t="str">
        <f t="shared" si="2"/>
        <v>17,1704600,'CHAPADA DE AREIA','-10.140255','-49.1798711','269','659,249','CHAPADAREIENSE','63',current_timestamp);</v>
      </c>
      <c r="L38" t="str">
        <f t="shared" si="3"/>
        <v>INSERT INTO municipio (cd_estado,cd_municipio,ds_municipio,vl_latitude,vl_longitude,vl_altitude,qt_area,ds_gentilico,nr_ddd,dt_registro)VALUES (17,1704600,'CHAPADA DE AREIA','-10.140255','-49.1798711','269','659,249','CHAPADAREIENSE','63',current_timestamp);</v>
      </c>
    </row>
    <row r="39" spans="1:12" x14ac:dyDescent="0.25">
      <c r="A39">
        <v>17</v>
      </c>
      <c r="B39" s="21" t="s">
        <v>9490</v>
      </c>
      <c r="C39" s="21" t="s">
        <v>9491</v>
      </c>
      <c r="D39" s="3" t="s">
        <v>9878</v>
      </c>
      <c r="E39" s="3" t="s">
        <v>9879</v>
      </c>
      <c r="F39" s="3" t="s">
        <v>2108</v>
      </c>
      <c r="G39" s="43">
        <v>843.846</v>
      </c>
      <c r="H39" s="29" t="s">
        <v>5674</v>
      </c>
      <c r="I39">
        <v>63</v>
      </c>
      <c r="J39" t="s">
        <v>82</v>
      </c>
      <c r="K39" t="str">
        <f t="shared" si="2"/>
        <v>17,1705508,'COLINAS DO TOCANTINS','-8.0580437','-48.4761559','233','843,846','COLINENSE','63',current_timestamp);</v>
      </c>
      <c r="L39" t="str">
        <f t="shared" si="3"/>
        <v>INSERT INTO municipio (cd_estado,cd_municipio,ds_municipio,vl_latitude,vl_longitude,vl_altitude,qt_area,ds_gentilico,nr_ddd,dt_registro)VALUES (17,1705508,'COLINAS DO TOCANTINS','-8.0580437','-48.4761559','233','843,846','COLINENSE','63',current_timestamp);</v>
      </c>
    </row>
    <row r="40" spans="1:12" x14ac:dyDescent="0.25">
      <c r="A40">
        <v>17</v>
      </c>
      <c r="B40" s="21" t="s">
        <v>9601</v>
      </c>
      <c r="C40" s="21" t="s">
        <v>9602</v>
      </c>
      <c r="D40" s="3" t="s">
        <v>9880</v>
      </c>
      <c r="E40" s="3" t="s">
        <v>9881</v>
      </c>
      <c r="F40" s="3" t="s">
        <v>2064</v>
      </c>
      <c r="G40" s="43">
        <v>990.72299999999996</v>
      </c>
      <c r="H40" s="29" t="s">
        <v>9712</v>
      </c>
      <c r="I40">
        <v>63</v>
      </c>
      <c r="J40" t="s">
        <v>82</v>
      </c>
      <c r="K40" t="str">
        <f t="shared" si="2"/>
        <v>17,1716703,'COLMÉIA','-8.7250346','-48.7641838','355','990,723','COLMEIENSE','63',current_timestamp);</v>
      </c>
      <c r="L40" t="str">
        <f t="shared" si="3"/>
        <v>INSERT INTO municipio (cd_estado,cd_municipio,ds_municipio,vl_latitude,vl_longitude,vl_altitude,qt_area,ds_gentilico,nr_ddd,dt_registro)VALUES (17,1716703,'COLMÉIA','-8.7250346','-48.7641838','355','990,723','COLMEIENSE','63',current_timestamp);</v>
      </c>
    </row>
    <row r="41" spans="1:12" x14ac:dyDescent="0.25">
      <c r="A41">
        <v>17</v>
      </c>
      <c r="B41" s="21" t="s">
        <v>9492</v>
      </c>
      <c r="C41" s="21" t="s">
        <v>9493</v>
      </c>
      <c r="D41" s="3" t="s">
        <v>9882</v>
      </c>
      <c r="E41" s="3" t="s">
        <v>9883</v>
      </c>
      <c r="F41" s="3" t="s">
        <v>9884</v>
      </c>
      <c r="G41" s="43">
        <v>209.572</v>
      </c>
      <c r="H41" s="29" t="s">
        <v>9713</v>
      </c>
      <c r="I41">
        <v>63</v>
      </c>
      <c r="J41" t="s">
        <v>82</v>
      </c>
      <c r="K41" t="str">
        <f t="shared" si="2"/>
        <v>17,1705557,'COMBINADO','-12.81477243','-46.54722691','426','209,572','COMBINADENSE','63',current_timestamp);</v>
      </c>
      <c r="L41" t="str">
        <f t="shared" si="3"/>
        <v>INSERT INTO municipio (cd_estado,cd_municipio,ds_municipio,vl_latitude,vl_longitude,vl_altitude,qt_area,ds_gentilico,nr_ddd,dt_registro)VALUES (17,1705557,'COMBINADO','-12.81477243','-46.54722691','426','209,572','COMBINADENSE','63',current_timestamp);</v>
      </c>
    </row>
    <row r="42" spans="1:12" x14ac:dyDescent="0.25">
      <c r="A42">
        <v>17</v>
      </c>
      <c r="B42" s="21" t="s">
        <v>9494</v>
      </c>
      <c r="C42" s="21" t="s">
        <v>9495</v>
      </c>
      <c r="D42" s="3" t="s">
        <v>9885</v>
      </c>
      <c r="E42" s="3" t="s">
        <v>9886</v>
      </c>
      <c r="F42" s="3" t="s">
        <v>1656</v>
      </c>
      <c r="G42" s="43">
        <v>2500.7399999999998</v>
      </c>
      <c r="H42" s="29" t="s">
        <v>9714</v>
      </c>
      <c r="I42">
        <v>63</v>
      </c>
      <c r="J42" t="s">
        <v>82</v>
      </c>
      <c r="K42" t="str">
        <f t="shared" si="2"/>
        <v>17,1705607,'CONCEIÇÃO DO TOCANTINS','-12.2236815','-47.2943843','425','2500,74','CONCEICIONENSE','63',current_timestamp);</v>
      </c>
      <c r="L42" t="str">
        <f t="shared" si="3"/>
        <v>INSERT INTO municipio (cd_estado,cd_municipio,ds_municipio,vl_latitude,vl_longitude,vl_altitude,qt_area,ds_gentilico,nr_ddd,dt_registro)VALUES (17,1705607,'CONCEIÇÃO DO TOCANTINS','-12.2236815','-47.2943843','425','2500,74','CONCEICIONENSE','63',current_timestamp);</v>
      </c>
    </row>
    <row r="43" spans="1:12" x14ac:dyDescent="0.25">
      <c r="A43">
        <v>17</v>
      </c>
      <c r="B43" s="21" t="s">
        <v>9496</v>
      </c>
      <c r="C43" s="21" t="s">
        <v>9497</v>
      </c>
      <c r="D43" s="3" t="s">
        <v>9887</v>
      </c>
      <c r="E43" s="3" t="s">
        <v>9888</v>
      </c>
      <c r="F43" s="3" t="s">
        <v>2794</v>
      </c>
      <c r="G43" s="43">
        <v>1585.7860000000001</v>
      </c>
      <c r="H43" s="29" t="s">
        <v>9715</v>
      </c>
      <c r="I43">
        <v>63</v>
      </c>
      <c r="J43" t="s">
        <v>82</v>
      </c>
      <c r="K43" t="str">
        <f t="shared" si="2"/>
        <v>17,1706001,'COUTO MAGALHÃES','-8.28498711','-49.24615145','163','1585,786','COUTOENSE','63',current_timestamp);</v>
      </c>
      <c r="L43" t="str">
        <f t="shared" si="3"/>
        <v>INSERT INTO municipio (cd_estado,cd_municipio,ds_municipio,vl_latitude,vl_longitude,vl_altitude,qt_area,ds_gentilico,nr_ddd,dt_registro)VALUES (17,1706001,'COUTO MAGALHÃES','-8.28498711','-49.24615145','163','1585,786','COUTOENSE','63',current_timestamp);</v>
      </c>
    </row>
    <row r="44" spans="1:12" x14ac:dyDescent="0.25">
      <c r="A44">
        <v>17</v>
      </c>
      <c r="B44" s="21" t="s">
        <v>9498</v>
      </c>
      <c r="C44" s="21" t="s">
        <v>9499</v>
      </c>
      <c r="D44" s="3" t="s">
        <v>9889</v>
      </c>
      <c r="E44" s="3" t="s">
        <v>9890</v>
      </c>
      <c r="F44" s="3" t="s">
        <v>2384</v>
      </c>
      <c r="G44" s="43">
        <v>1848.241</v>
      </c>
      <c r="H44" s="29" t="s">
        <v>9716</v>
      </c>
      <c r="I44">
        <v>63</v>
      </c>
      <c r="J44" t="s">
        <v>82</v>
      </c>
      <c r="K44" t="str">
        <f t="shared" si="2"/>
        <v>17,1706100,'CRISTALÂNDIA','-10.5988985','-49.1946384','305','1848,241','CRISTALANDENSE','63',current_timestamp);</v>
      </c>
      <c r="L44" t="str">
        <f t="shared" si="3"/>
        <v>INSERT INTO municipio (cd_estado,cd_municipio,ds_municipio,vl_latitude,vl_longitude,vl_altitude,qt_area,ds_gentilico,nr_ddd,dt_registro)VALUES (17,1706100,'CRISTALÂNDIA','-10.5988985','-49.1946384','305','1848,241','CRISTALANDENSE','63',current_timestamp);</v>
      </c>
    </row>
    <row r="45" spans="1:12" x14ac:dyDescent="0.25">
      <c r="A45">
        <v>17</v>
      </c>
      <c r="B45" s="21" t="s">
        <v>9500</v>
      </c>
      <c r="C45" s="21" t="s">
        <v>9501</v>
      </c>
      <c r="D45" s="3" t="s">
        <v>9891</v>
      </c>
      <c r="E45" s="3" t="s">
        <v>9892</v>
      </c>
      <c r="F45" s="3" t="s">
        <v>7960</v>
      </c>
      <c r="G45" s="43">
        <v>986.69299999999998</v>
      </c>
      <c r="H45" s="29" t="s">
        <v>9717</v>
      </c>
      <c r="I45">
        <v>63</v>
      </c>
      <c r="J45" t="s">
        <v>82</v>
      </c>
      <c r="K45" t="str">
        <f t="shared" si="2"/>
        <v>17,1706258,'CRIXÁS DO TOCANTINS','-11.0997969','-48.915629','232','986,693','CRIXAENSE','63',current_timestamp);</v>
      </c>
      <c r="L45" t="str">
        <f t="shared" si="3"/>
        <v>INSERT INTO municipio (cd_estado,cd_municipio,ds_municipio,vl_latitude,vl_longitude,vl_altitude,qt_area,ds_gentilico,nr_ddd,dt_registro)VALUES (17,1706258,'CRIXÁS DO TOCANTINS','-11.0997969','-48.915629','232','986,693','CRIXAENSE','63',current_timestamp);</v>
      </c>
    </row>
    <row r="46" spans="1:12" x14ac:dyDescent="0.25">
      <c r="A46">
        <v>17</v>
      </c>
      <c r="B46" s="21" t="s">
        <v>9502</v>
      </c>
      <c r="C46" s="21" t="s">
        <v>9503</v>
      </c>
      <c r="D46" s="3" t="s">
        <v>9893</v>
      </c>
      <c r="E46" s="3" t="s">
        <v>9894</v>
      </c>
      <c r="F46" s="3" t="s">
        <v>481</v>
      </c>
      <c r="G46" s="43">
        <v>1639.162</v>
      </c>
      <c r="H46" s="29" t="s">
        <v>9718</v>
      </c>
      <c r="I46">
        <v>63</v>
      </c>
      <c r="J46" t="s">
        <v>82</v>
      </c>
      <c r="K46" t="str">
        <f t="shared" si="2"/>
        <v>17,1706506,'DARCINÓPOLIS','-6.7078686','-47.75463704','302','1639,162','DARCINOPOLINO','63',current_timestamp);</v>
      </c>
      <c r="L46" t="str">
        <f t="shared" si="3"/>
        <v>INSERT INTO municipio (cd_estado,cd_municipio,ds_municipio,vl_latitude,vl_longitude,vl_altitude,qt_area,ds_gentilico,nr_ddd,dt_registro)VALUES (17,1706506,'DARCINÓPOLIS','-6.7078686','-47.75463704','302','1639,162','DARCINOPOLINO','63',current_timestamp);</v>
      </c>
    </row>
    <row r="47" spans="1:12" x14ac:dyDescent="0.25">
      <c r="A47">
        <v>17</v>
      </c>
      <c r="B47" s="21" t="s">
        <v>9504</v>
      </c>
      <c r="C47" s="21" t="s">
        <v>9505</v>
      </c>
      <c r="D47" s="3" t="s">
        <v>9895</v>
      </c>
      <c r="E47" s="3" t="s">
        <v>9896</v>
      </c>
      <c r="F47" s="3" t="s">
        <v>1915</v>
      </c>
      <c r="G47" s="43">
        <v>3217.3130000000001</v>
      </c>
      <c r="H47" s="29" t="s">
        <v>9719</v>
      </c>
      <c r="I47">
        <v>63</v>
      </c>
      <c r="J47" t="s">
        <v>82</v>
      </c>
      <c r="K47" t="str">
        <f t="shared" si="2"/>
        <v>17,1707009,'DIANÓPOLIS','-11.6244361','-46.8202067','686','3217,313','DIANOPOLINO','63',current_timestamp);</v>
      </c>
      <c r="L47" t="str">
        <f t="shared" si="3"/>
        <v>INSERT INTO municipio (cd_estado,cd_municipio,ds_municipio,vl_latitude,vl_longitude,vl_altitude,qt_area,ds_gentilico,nr_ddd,dt_registro)VALUES (17,1707009,'DIANÓPOLIS','-11.6244361','-46.8202067','686','3217,313','DIANOPOLINO','63',current_timestamp);</v>
      </c>
    </row>
    <row r="48" spans="1:12" x14ac:dyDescent="0.25">
      <c r="A48">
        <v>17</v>
      </c>
      <c r="B48" s="21" t="s">
        <v>9506</v>
      </c>
      <c r="C48" s="21" t="s">
        <v>9507</v>
      </c>
      <c r="D48" s="3" t="s">
        <v>9897</v>
      </c>
      <c r="E48" s="3" t="s">
        <v>9898</v>
      </c>
      <c r="F48" s="3" t="s">
        <v>1989</v>
      </c>
      <c r="G48" s="43">
        <v>2347.4340000000002</v>
      </c>
      <c r="H48" s="29" t="s">
        <v>5687</v>
      </c>
      <c r="I48">
        <v>63</v>
      </c>
      <c r="J48" t="s">
        <v>82</v>
      </c>
      <c r="K48" t="str">
        <f t="shared" si="2"/>
        <v>17,1707108,'DIVINÓPOLIS DO TOCANTINS','-9.79846869','-49.21347141','263','2347,434','DIVINOPOLINO','63',current_timestamp);</v>
      </c>
      <c r="L48" t="str">
        <f t="shared" si="3"/>
        <v>INSERT INTO municipio (cd_estado,cd_municipio,ds_municipio,vl_latitude,vl_longitude,vl_altitude,qt_area,ds_gentilico,nr_ddd,dt_registro)VALUES (17,1707108,'DIVINÓPOLIS DO TOCANTINS','-9.79846869','-49.21347141','263','2347,434','DIVINOPOLINO','63',current_timestamp);</v>
      </c>
    </row>
    <row r="49" spans="1:12" x14ac:dyDescent="0.25">
      <c r="A49">
        <v>17</v>
      </c>
      <c r="B49" s="21" t="s">
        <v>9508</v>
      </c>
      <c r="C49" s="21" t="s">
        <v>9509</v>
      </c>
      <c r="D49" s="3" t="s">
        <v>9899</v>
      </c>
      <c r="E49" s="3" t="s">
        <v>9900</v>
      </c>
      <c r="F49" s="3" t="s">
        <v>3717</v>
      </c>
      <c r="G49" s="43">
        <v>3757.0360000000001</v>
      </c>
      <c r="H49" s="29" t="s">
        <v>9720</v>
      </c>
      <c r="I49">
        <v>63</v>
      </c>
      <c r="J49" t="s">
        <v>82</v>
      </c>
      <c r="K49" t="str">
        <f t="shared" si="2"/>
        <v>17,1707207,'DOIS IRMÃOS DO TOCANTINS','-9.2557465','-49.0641896','260','3757,036','DOISIRMANENSE','63',current_timestamp);</v>
      </c>
      <c r="L49" t="str">
        <f t="shared" si="3"/>
        <v>INSERT INTO municipio (cd_estado,cd_municipio,ds_municipio,vl_latitude,vl_longitude,vl_altitude,qt_area,ds_gentilico,nr_ddd,dt_registro)VALUES (17,1707207,'DOIS IRMÃOS DO TOCANTINS','-9.2557465','-49.0641896','260','3757,036','DOISIRMANENSE','63',current_timestamp);</v>
      </c>
    </row>
    <row r="50" spans="1:12" x14ac:dyDescent="0.25">
      <c r="A50">
        <v>17</v>
      </c>
      <c r="B50" s="21" t="s">
        <v>9510</v>
      </c>
      <c r="C50" s="21" t="s">
        <v>9511</v>
      </c>
      <c r="D50" s="3" t="s">
        <v>9901</v>
      </c>
      <c r="E50" s="3" t="s">
        <v>9902</v>
      </c>
      <c r="F50" s="3" t="s">
        <v>2108</v>
      </c>
      <c r="G50" s="43">
        <v>3424.8519999999999</v>
      </c>
      <c r="H50" s="29" t="s">
        <v>9721</v>
      </c>
      <c r="I50">
        <v>63</v>
      </c>
      <c r="J50" t="s">
        <v>82</v>
      </c>
      <c r="K50" t="str">
        <f t="shared" si="2"/>
        <v>17,1707306,'DUERÉ','-11.3420123','-49.2722963','233','3424,852','DUERENSE','63',current_timestamp);</v>
      </c>
      <c r="L50" t="str">
        <f t="shared" si="3"/>
        <v>INSERT INTO municipio (cd_estado,cd_municipio,ds_municipio,vl_latitude,vl_longitude,vl_altitude,qt_area,ds_gentilico,nr_ddd,dt_registro)VALUES (17,1707306,'DUERÉ','-11.3420123','-49.2722963','233','3424,852','DUERENSE','63',current_timestamp);</v>
      </c>
    </row>
    <row r="51" spans="1:12" x14ac:dyDescent="0.25">
      <c r="A51">
        <v>17</v>
      </c>
      <c r="B51" s="21" t="s">
        <v>9512</v>
      </c>
      <c r="C51" s="21" t="s">
        <v>9513</v>
      </c>
      <c r="D51" s="3" t="s">
        <v>9903</v>
      </c>
      <c r="E51" s="3" t="s">
        <v>9904</v>
      </c>
      <c r="F51" s="3" t="s">
        <v>628</v>
      </c>
      <c r="G51" s="43">
        <v>504.02300000000002</v>
      </c>
      <c r="H51" s="29" t="s">
        <v>9722</v>
      </c>
      <c r="I51">
        <v>63</v>
      </c>
      <c r="J51" t="s">
        <v>82</v>
      </c>
      <c r="K51" t="str">
        <f t="shared" si="2"/>
        <v>17,1707405,'ESPERANTINA','-5.3669497','-48.5400136','103','504,023','ESPERANTINENSE','63',current_timestamp);</v>
      </c>
      <c r="L51" t="str">
        <f t="shared" si="3"/>
        <v>INSERT INTO municipio (cd_estado,cd_municipio,ds_municipio,vl_latitude,vl_longitude,vl_altitude,qt_area,ds_gentilico,nr_ddd,dt_registro)VALUES (17,1707405,'ESPERANTINA','-5.3669497','-48.5400136','103','504,023','ESPERANTINENSE','63',current_timestamp);</v>
      </c>
    </row>
    <row r="52" spans="1:12" x14ac:dyDescent="0.25">
      <c r="A52">
        <v>17</v>
      </c>
      <c r="B52" s="21" t="s">
        <v>9514</v>
      </c>
      <c r="C52" s="21" t="s">
        <v>4607</v>
      </c>
      <c r="D52" s="3" t="s">
        <v>9905</v>
      </c>
      <c r="E52" s="3" t="s">
        <v>9906</v>
      </c>
      <c r="F52" s="3" t="s">
        <v>1876</v>
      </c>
      <c r="G52" s="43">
        <v>382.90699999999998</v>
      </c>
      <c r="H52" s="29" t="s">
        <v>5015</v>
      </c>
      <c r="I52">
        <v>63</v>
      </c>
      <c r="J52" t="s">
        <v>82</v>
      </c>
      <c r="K52" t="str">
        <f t="shared" si="2"/>
        <v>17,1707553,'FÁTIMA','-10.7606788','-48.9080175','337','382,907','FATIMENSE','63',current_timestamp);</v>
      </c>
      <c r="L52" t="str">
        <f t="shared" si="3"/>
        <v>INSERT INTO municipio (cd_estado,cd_municipio,ds_municipio,vl_latitude,vl_longitude,vl_altitude,qt_area,ds_gentilico,nr_ddd,dt_registro)VALUES (17,1707553,'FÁTIMA','-10.7606788','-48.9080175','337','382,907','FATIMENSE','63',current_timestamp);</v>
      </c>
    </row>
    <row r="53" spans="1:12" x14ac:dyDescent="0.25">
      <c r="A53">
        <v>17</v>
      </c>
      <c r="B53" s="21" t="s">
        <v>9515</v>
      </c>
      <c r="C53" s="21" t="s">
        <v>9516</v>
      </c>
      <c r="D53" s="3" t="s">
        <v>9907</v>
      </c>
      <c r="E53" s="3" t="s">
        <v>9908</v>
      </c>
      <c r="F53" s="3" t="s">
        <v>464</v>
      </c>
      <c r="G53" s="43">
        <v>1930.0719999999999</v>
      </c>
      <c r="H53" s="29" t="s">
        <v>9029</v>
      </c>
      <c r="I53">
        <v>63</v>
      </c>
      <c r="J53" t="s">
        <v>82</v>
      </c>
      <c r="K53" t="str">
        <f t="shared" si="2"/>
        <v>17,1707652,'FIGUEIRÓPOLIS','-12.1316025','-49.1752096','288','1930,072','FIGUEIROPOLENSE','63',current_timestamp);</v>
      </c>
      <c r="L53" t="str">
        <f t="shared" si="3"/>
        <v>INSERT INTO municipio (cd_estado,cd_municipio,ds_municipio,vl_latitude,vl_longitude,vl_altitude,qt_area,ds_gentilico,nr_ddd,dt_registro)VALUES (17,1707652,'FIGUEIRÓPOLIS','-12.1316025','-49.1752096','288','1930,072','FIGUEIROPOLENSE','63',current_timestamp);</v>
      </c>
    </row>
    <row r="54" spans="1:12" x14ac:dyDescent="0.25">
      <c r="A54">
        <v>17</v>
      </c>
      <c r="B54" s="21" t="s">
        <v>9517</v>
      </c>
      <c r="C54" s="21" t="s">
        <v>4610</v>
      </c>
      <c r="D54" s="3" t="s">
        <v>9909</v>
      </c>
      <c r="E54" s="3" t="s">
        <v>9910</v>
      </c>
      <c r="F54" s="3" t="s">
        <v>2075</v>
      </c>
      <c r="G54" s="43">
        <v>1988.0809999999999</v>
      </c>
      <c r="H54" s="29" t="s">
        <v>9723</v>
      </c>
      <c r="I54">
        <v>63</v>
      </c>
      <c r="J54" t="s">
        <v>82</v>
      </c>
      <c r="K54" t="str">
        <f t="shared" si="2"/>
        <v>17,1707702,'FILADÉLFIA','-7.3354109','-47.4958657','175','1988,081','FILADELFIENSE','63',current_timestamp);</v>
      </c>
      <c r="L54" t="str">
        <f t="shared" si="3"/>
        <v>INSERT INTO municipio (cd_estado,cd_municipio,ds_municipio,vl_latitude,vl_longitude,vl_altitude,qt_area,ds_gentilico,nr_ddd,dt_registro)VALUES (17,1707702,'FILADÉLFIA','-7.3354109','-47.4958657','175','1988,081','FILADELFIENSE','63',current_timestamp);</v>
      </c>
    </row>
    <row r="55" spans="1:12" x14ac:dyDescent="0.25">
      <c r="A55">
        <v>17</v>
      </c>
      <c r="B55" s="21" t="s">
        <v>9518</v>
      </c>
      <c r="C55" s="21" t="s">
        <v>9519</v>
      </c>
      <c r="D55" s="3" t="s">
        <v>9911</v>
      </c>
      <c r="E55" s="3" t="s">
        <v>9912</v>
      </c>
      <c r="F55" s="3" t="s">
        <v>2820</v>
      </c>
      <c r="G55" s="43">
        <v>13423.378000000001</v>
      </c>
      <c r="H55" s="29" t="s">
        <v>9724</v>
      </c>
      <c r="I55">
        <v>63</v>
      </c>
      <c r="J55" t="s">
        <v>82</v>
      </c>
      <c r="K55" t="str">
        <f t="shared" si="2"/>
        <v>17,1708205,'FORMOSO DO ARAGUAIA','-11.8165893','-49.5189265','258','13423,378','FORMOSENSE DO ARAGUAIA','63',current_timestamp);</v>
      </c>
      <c r="L55" t="str">
        <f t="shared" si="3"/>
        <v>INSERT INTO municipio (cd_estado,cd_municipio,ds_municipio,vl_latitude,vl_longitude,vl_altitude,qt_area,ds_gentilico,nr_ddd,dt_registro)VALUES (17,1708205,'FORMOSO DO ARAGUAIA','-11.8165893','-49.5189265','258','13423,378','FORMOSENSE DO ARAGUAIA','63',current_timestamp);</v>
      </c>
    </row>
    <row r="56" spans="1:12" x14ac:dyDescent="0.25">
      <c r="A56">
        <v>17</v>
      </c>
      <c r="B56" s="21" t="s">
        <v>9520</v>
      </c>
      <c r="C56" s="21" t="s">
        <v>9521</v>
      </c>
      <c r="D56" s="3" t="s">
        <v>9913</v>
      </c>
      <c r="E56" s="3" t="s">
        <v>9914</v>
      </c>
      <c r="F56" s="3" t="s">
        <v>199</v>
      </c>
      <c r="G56" s="43">
        <v>621.56200000000001</v>
      </c>
      <c r="H56" s="29" t="s">
        <v>9725</v>
      </c>
      <c r="I56">
        <v>63</v>
      </c>
      <c r="J56" t="s">
        <v>82</v>
      </c>
      <c r="K56" t="str">
        <f t="shared" si="2"/>
        <v>17,1708254,'FORTALEZA DO TABOCÃO','-9.0568395','-48.5210976','227','621,562','TABOCOENSE','63',current_timestamp);</v>
      </c>
      <c r="L56" t="str">
        <f t="shared" si="3"/>
        <v>INSERT INTO municipio (cd_estado,cd_municipio,ds_municipio,vl_latitude,vl_longitude,vl_altitude,qt_area,ds_gentilico,nr_ddd,dt_registro)VALUES (17,1708254,'FORTALEZA DO TABOCÃO','-9.0568395','-48.5210976','227','621,562','TABOCOENSE','63',current_timestamp);</v>
      </c>
    </row>
    <row r="57" spans="1:12" x14ac:dyDescent="0.25">
      <c r="A57">
        <v>17</v>
      </c>
      <c r="B57" s="21" t="s">
        <v>9522</v>
      </c>
      <c r="C57" s="21" t="s">
        <v>9523</v>
      </c>
      <c r="D57" s="3" t="s">
        <v>9915</v>
      </c>
      <c r="E57" s="3" t="s">
        <v>9916</v>
      </c>
      <c r="F57" s="3" t="s">
        <v>3339</v>
      </c>
      <c r="G57" s="43">
        <v>1800.9829999999999</v>
      </c>
      <c r="H57" s="29" t="s">
        <v>9726</v>
      </c>
      <c r="I57">
        <v>63</v>
      </c>
      <c r="J57" t="s">
        <v>82</v>
      </c>
      <c r="K57" t="str">
        <f t="shared" si="2"/>
        <v>17,1708304,'GOIANORTE','-8.7745337','-48.9317231','266','1800,983','GOIANORTENSE','63',current_timestamp);</v>
      </c>
      <c r="L57" t="str">
        <f t="shared" si="3"/>
        <v>INSERT INTO municipio (cd_estado,cd_municipio,ds_municipio,vl_latitude,vl_longitude,vl_altitude,qt_area,ds_gentilico,nr_ddd,dt_registro)VALUES (17,1708304,'GOIANORTE','-8.7745337','-48.9317231','266','1800,983','GOIANORTENSE','63',current_timestamp);</v>
      </c>
    </row>
    <row r="58" spans="1:12" x14ac:dyDescent="0.25">
      <c r="A58">
        <v>17</v>
      </c>
      <c r="B58" s="21" t="s">
        <v>9524</v>
      </c>
      <c r="C58" s="21" t="s">
        <v>9525</v>
      </c>
      <c r="D58" s="3" t="s">
        <v>9917</v>
      </c>
      <c r="E58" s="3" t="s">
        <v>9918</v>
      </c>
      <c r="F58" s="3" t="s">
        <v>172</v>
      </c>
      <c r="G58" s="43">
        <v>6408.6019999999999</v>
      </c>
      <c r="H58" s="29" t="s">
        <v>9727</v>
      </c>
      <c r="I58">
        <v>63</v>
      </c>
      <c r="J58" t="s">
        <v>82</v>
      </c>
      <c r="K58" t="str">
        <f t="shared" si="2"/>
        <v>17,1709005,'GOIATINS','-7.7176021','-47.3184872','195','6408,602','GOIATINENSE','63',current_timestamp);</v>
      </c>
      <c r="L58" t="str">
        <f t="shared" si="3"/>
        <v>INSERT INTO municipio (cd_estado,cd_municipio,ds_municipio,vl_latitude,vl_longitude,vl_altitude,qt_area,ds_gentilico,nr_ddd,dt_registro)VALUES (17,1709005,'GOIATINS','-7.7176021','-47.3184872','195','6408,602','GOIATINENSE','63',current_timestamp);</v>
      </c>
    </row>
    <row r="59" spans="1:12" x14ac:dyDescent="0.25">
      <c r="A59">
        <v>17</v>
      </c>
      <c r="B59" s="21" t="s">
        <v>9526</v>
      </c>
      <c r="C59" s="21" t="s">
        <v>9527</v>
      </c>
      <c r="D59" s="3" t="s">
        <v>9919</v>
      </c>
      <c r="E59" s="3" t="s">
        <v>9920</v>
      </c>
      <c r="F59" s="3" t="s">
        <v>1989</v>
      </c>
      <c r="G59" s="43">
        <v>2268.1610000000001</v>
      </c>
      <c r="H59" s="29" t="s">
        <v>9728</v>
      </c>
      <c r="I59">
        <v>63</v>
      </c>
      <c r="J59" t="s">
        <v>82</v>
      </c>
      <c r="K59" t="str">
        <f t="shared" si="2"/>
        <v>17,1709302,'GUARAÍ','-8.8358375','-48.511861','263','2268,161','GUARAIENSE','63',current_timestamp);</v>
      </c>
      <c r="L59" t="str">
        <f t="shared" si="3"/>
        <v>INSERT INTO municipio (cd_estado,cd_municipio,ds_municipio,vl_latitude,vl_longitude,vl_altitude,qt_area,ds_gentilico,nr_ddd,dt_registro)VALUES (17,1709302,'GUARAÍ','-8.8358375','-48.511861','263','2268,161','GUARAIENSE','63',current_timestamp);</v>
      </c>
    </row>
    <row r="60" spans="1:12" x14ac:dyDescent="0.25">
      <c r="A60">
        <v>17</v>
      </c>
      <c r="B60" s="21" t="s">
        <v>9528</v>
      </c>
      <c r="C60" s="21" t="s">
        <v>9529</v>
      </c>
      <c r="D60" s="3" t="s">
        <v>9921</v>
      </c>
      <c r="E60" s="3" t="s">
        <v>9922</v>
      </c>
      <c r="F60" s="3" t="s">
        <v>2551</v>
      </c>
      <c r="G60" s="43">
        <v>1836.0909999999999</v>
      </c>
      <c r="H60" s="29" t="s">
        <v>9729</v>
      </c>
      <c r="I60">
        <v>63</v>
      </c>
      <c r="J60" t="s">
        <v>82</v>
      </c>
      <c r="K60" t="str">
        <f t="shared" si="2"/>
        <v>17,1709500,'GURUPI','-11.7283752','-49.0686083','298','1836,091','GURUPIENSE','63',current_timestamp);</v>
      </c>
      <c r="L60" t="str">
        <f t="shared" si="3"/>
        <v>INSERT INTO municipio (cd_estado,cd_municipio,ds_municipio,vl_latitude,vl_longitude,vl_altitude,qt_area,ds_gentilico,nr_ddd,dt_registro)VALUES (17,1709500,'GURUPI','-11.7283752','-49.0686083','298','1836,091','GURUPIENSE','63',current_timestamp);</v>
      </c>
    </row>
    <row r="61" spans="1:12" x14ac:dyDescent="0.25">
      <c r="A61">
        <v>17</v>
      </c>
      <c r="B61" s="21" t="s">
        <v>9530</v>
      </c>
      <c r="C61" s="21" t="s">
        <v>5366</v>
      </c>
      <c r="D61" s="3" t="s">
        <v>9923</v>
      </c>
      <c r="E61" s="3" t="s">
        <v>9924</v>
      </c>
      <c r="F61" s="3" t="s">
        <v>6215</v>
      </c>
      <c r="G61" s="43">
        <v>815.25400000000002</v>
      </c>
      <c r="H61" s="29" t="s">
        <v>1315</v>
      </c>
      <c r="I61">
        <v>63</v>
      </c>
      <c r="J61" t="s">
        <v>82</v>
      </c>
      <c r="K61" t="str">
        <f t="shared" si="2"/>
        <v>17,1709807,'IPUEIRAS','-11.2407526','-48.4473452','250','815,254','IPUEIRENSE','63',current_timestamp);</v>
      </c>
      <c r="L61" t="str">
        <f t="shared" si="3"/>
        <v>INSERT INTO municipio (cd_estado,cd_municipio,ds_municipio,vl_latitude,vl_longitude,vl_altitude,qt_area,ds_gentilico,nr_ddd,dt_registro)VALUES (17,1709807,'IPUEIRAS','-11.2407526','-48.4473452','250','815,254','IPUEIRENSE','63',current_timestamp);</v>
      </c>
    </row>
    <row r="62" spans="1:12" x14ac:dyDescent="0.25">
      <c r="A62">
        <v>17</v>
      </c>
      <c r="B62" s="21" t="s">
        <v>9531</v>
      </c>
      <c r="C62" s="21" t="s">
        <v>9532</v>
      </c>
      <c r="D62" s="3" t="s">
        <v>9925</v>
      </c>
      <c r="E62" s="3" t="s">
        <v>9926</v>
      </c>
      <c r="F62" s="3" t="s">
        <v>1422</v>
      </c>
      <c r="G62" s="43">
        <v>3051.36</v>
      </c>
      <c r="H62" s="29" t="s">
        <v>9730</v>
      </c>
      <c r="I62">
        <v>63</v>
      </c>
      <c r="J62" t="s">
        <v>82</v>
      </c>
      <c r="K62" t="str">
        <f t="shared" si="2"/>
        <v>17,1710508,'ITACAJÁ','-8.3929264','-47.7726072','205','3051,36','ITACAJAENSE','63',current_timestamp);</v>
      </c>
      <c r="L62" t="str">
        <f t="shared" si="3"/>
        <v>INSERT INTO municipio (cd_estado,cd_municipio,ds_municipio,vl_latitude,vl_longitude,vl_altitude,qt_area,ds_gentilico,nr_ddd,dt_registro)VALUES (17,1710508,'ITACAJÁ','-8.3929264','-47.7726072','205','3051,36','ITACAJAENSE','63',current_timestamp);</v>
      </c>
    </row>
    <row r="63" spans="1:12" x14ac:dyDescent="0.25">
      <c r="A63">
        <v>17</v>
      </c>
      <c r="B63" s="21" t="s">
        <v>9533</v>
      </c>
      <c r="C63" s="21" t="s">
        <v>9534</v>
      </c>
      <c r="D63" s="3" t="s">
        <v>9927</v>
      </c>
      <c r="E63" s="3" t="s">
        <v>9928</v>
      </c>
      <c r="F63" s="3" t="s">
        <v>2144</v>
      </c>
      <c r="G63" s="43">
        <v>739.85799999999995</v>
      </c>
      <c r="H63" s="29" t="s">
        <v>9731</v>
      </c>
      <c r="I63">
        <v>63</v>
      </c>
      <c r="J63" t="s">
        <v>82</v>
      </c>
      <c r="K63" t="str">
        <f t="shared" si="2"/>
        <v>17,1710706,'ITAGUATINS','-5.7730565','-47.4868283','129','739,858','ITAGUATINENSE','63',current_timestamp);</v>
      </c>
      <c r="L63" t="str">
        <f t="shared" si="3"/>
        <v>INSERT INTO municipio (cd_estado,cd_municipio,ds_municipio,vl_latitude,vl_longitude,vl_altitude,qt_area,ds_gentilico,nr_ddd,dt_registro)VALUES (17,1710706,'ITAGUATINS','-5.7730565','-47.4868283','129','739,858','ITAGUATINENSE','63',current_timestamp);</v>
      </c>
    </row>
    <row r="64" spans="1:12" x14ac:dyDescent="0.25">
      <c r="A64">
        <v>17</v>
      </c>
      <c r="B64" s="21" t="s">
        <v>9535</v>
      </c>
      <c r="C64" s="21" t="s">
        <v>9536</v>
      </c>
      <c r="D64" s="3" t="s">
        <v>9929</v>
      </c>
      <c r="E64" s="3" t="s">
        <v>9930</v>
      </c>
      <c r="F64" s="3" t="s">
        <v>210</v>
      </c>
      <c r="G64" s="43">
        <v>1243.961</v>
      </c>
      <c r="H64" s="29" t="s">
        <v>9732</v>
      </c>
      <c r="I64">
        <v>63</v>
      </c>
      <c r="J64" t="s">
        <v>82</v>
      </c>
      <c r="K64" t="str">
        <f t="shared" si="2"/>
        <v>17,1710904,'ITAPIRATINS','-8.3798637','-48.1071557','181','1243,961','ITAPIRATINENSE','63',current_timestamp);</v>
      </c>
      <c r="L64" t="str">
        <f t="shared" si="3"/>
        <v>INSERT INTO municipio (cd_estado,cd_municipio,ds_municipio,vl_latitude,vl_longitude,vl_altitude,qt_area,ds_gentilico,nr_ddd,dt_registro)VALUES (17,1710904,'ITAPIRATINS','-8.3798637','-48.1071557','181','1243,961','ITAPIRATINENSE','63',current_timestamp);</v>
      </c>
    </row>
    <row r="65" spans="1:12" x14ac:dyDescent="0.25">
      <c r="A65">
        <v>17</v>
      </c>
      <c r="B65" s="21" t="s">
        <v>9537</v>
      </c>
      <c r="C65" s="21" t="s">
        <v>9538</v>
      </c>
      <c r="D65" s="3" t="s">
        <v>9931</v>
      </c>
      <c r="E65" s="3" t="s">
        <v>9932</v>
      </c>
      <c r="F65" s="3" t="s">
        <v>3388</v>
      </c>
      <c r="G65" s="43">
        <v>972.97699999999998</v>
      </c>
      <c r="H65" s="29" t="s">
        <v>5870</v>
      </c>
      <c r="I65">
        <v>63</v>
      </c>
      <c r="J65" t="s">
        <v>82</v>
      </c>
      <c r="K65" t="str">
        <f t="shared" ref="K65:K96" si="4">CONCATENATE(A65,",",B65,",'",C65,"','",D65,"','",E65,"','",F65,"','",G65,"','",H65,"','",I65,"',",J65,");")</f>
        <v>17,1711100,'ITAPORÃ DO TOCANTINS','-8.5721287','-48.689911','349','972,977','ITAPORANENSE','63',current_timestamp);</v>
      </c>
      <c r="L65" t="str">
        <f t="shared" ref="L65:L96" si="5">CONCATENATE("INSERT INTO municipio (cd_estado,cd_municipio,ds_municipio,vl_latitude,vl_longitude,vl_altitude,qt_area,ds_gentilico,nr_ddd,dt_registro)VALUES (",K65)</f>
        <v>INSERT INTO municipio (cd_estado,cd_municipio,ds_municipio,vl_latitude,vl_longitude,vl_altitude,qt_area,ds_gentilico,nr_ddd,dt_registro)VALUES (17,1711100,'ITAPORÃ DO TOCANTINS','-8.5721287','-48.689911','349','972,977','ITAPORANENSE','63',current_timestamp);</v>
      </c>
    </row>
    <row r="66" spans="1:12" x14ac:dyDescent="0.25">
      <c r="A66">
        <v>17</v>
      </c>
      <c r="B66" s="21" t="s">
        <v>9539</v>
      </c>
      <c r="C66" s="21" t="s">
        <v>9540</v>
      </c>
      <c r="D66" s="3" t="s">
        <v>9933</v>
      </c>
      <c r="E66" s="3" t="s">
        <v>9934</v>
      </c>
      <c r="F66" s="3" t="s">
        <v>1729</v>
      </c>
      <c r="G66" s="43">
        <v>2173.047</v>
      </c>
      <c r="H66" s="29" t="s">
        <v>9733</v>
      </c>
      <c r="I66">
        <v>63</v>
      </c>
      <c r="J66" t="s">
        <v>82</v>
      </c>
      <c r="K66" t="str">
        <f t="shared" si="4"/>
        <v>17,1711506,'JAÚ DO TOCANTINS','-12.65189983','-48.5932344','353','2173,047','JAUENSE','63',current_timestamp);</v>
      </c>
      <c r="L66" t="str">
        <f t="shared" si="5"/>
        <v>INSERT INTO municipio (cd_estado,cd_municipio,ds_municipio,vl_latitude,vl_longitude,vl_altitude,qt_area,ds_gentilico,nr_ddd,dt_registro)VALUES (17,1711506,'JAÚ DO TOCANTINS','-12.65189983','-48.5932344','353','2173,047','JAUENSE','63',current_timestamp);</v>
      </c>
    </row>
    <row r="67" spans="1:12" x14ac:dyDescent="0.25">
      <c r="A67">
        <v>17</v>
      </c>
      <c r="B67" s="21" t="s">
        <v>9541</v>
      </c>
      <c r="C67" s="21" t="s">
        <v>9542</v>
      </c>
      <c r="D67" s="3" t="s">
        <v>9935</v>
      </c>
      <c r="E67" s="3" t="s">
        <v>9936</v>
      </c>
      <c r="F67" s="3" t="s">
        <v>1947</v>
      </c>
      <c r="G67" s="43">
        <v>481.048</v>
      </c>
      <c r="H67" s="29" t="s">
        <v>9734</v>
      </c>
      <c r="I67">
        <v>63</v>
      </c>
      <c r="J67" t="s">
        <v>82</v>
      </c>
      <c r="K67" t="str">
        <f t="shared" si="4"/>
        <v>17,1711803,'JUARINA','-8.12105002','-49.09717083','202','481,048','JUARINENSE','63',current_timestamp);</v>
      </c>
      <c r="L67" t="str">
        <f t="shared" si="5"/>
        <v>INSERT INTO municipio (cd_estado,cd_municipio,ds_municipio,vl_latitude,vl_longitude,vl_altitude,qt_area,ds_gentilico,nr_ddd,dt_registro)VALUES (17,1711803,'JUARINA','-8.12105002','-49.09717083','202','481,048','JUARINENSE','63',current_timestamp);</v>
      </c>
    </row>
    <row r="68" spans="1:12" x14ac:dyDescent="0.25">
      <c r="A68">
        <v>17</v>
      </c>
      <c r="B68" s="21" t="s">
        <v>9543</v>
      </c>
      <c r="C68" s="21" t="s">
        <v>9544</v>
      </c>
      <c r="D68" s="3" t="s">
        <v>9937</v>
      </c>
      <c r="E68" s="3" t="s">
        <v>9938</v>
      </c>
      <c r="F68" s="3" t="s">
        <v>3010</v>
      </c>
      <c r="G68" s="43">
        <v>10564.683000000001</v>
      </c>
      <c r="H68" s="29" t="s">
        <v>6761</v>
      </c>
      <c r="I68">
        <v>63</v>
      </c>
      <c r="J68" t="s">
        <v>82</v>
      </c>
      <c r="K68" t="str">
        <f t="shared" si="4"/>
        <v>17,1711902,'LAGOA DA CONFUSÃO','-10.7936872','-49.6248458','190','10564,683','LAGOENSE','63',current_timestamp);</v>
      </c>
      <c r="L68" t="str">
        <f t="shared" si="5"/>
        <v>INSERT INTO municipio (cd_estado,cd_municipio,ds_municipio,vl_latitude,vl_longitude,vl_altitude,qt_area,ds_gentilico,nr_ddd,dt_registro)VALUES (17,1711902,'LAGOA DA CONFUSÃO','-10.7936872','-49.6248458','190','10564,683','LAGOENSE','63',current_timestamp);</v>
      </c>
    </row>
    <row r="69" spans="1:12" x14ac:dyDescent="0.25">
      <c r="A69">
        <v>17</v>
      </c>
      <c r="B69" s="21" t="s">
        <v>9545</v>
      </c>
      <c r="C69" s="21" t="s">
        <v>9546</v>
      </c>
      <c r="D69" s="3" t="s">
        <v>9939</v>
      </c>
      <c r="E69" s="3" t="s">
        <v>9940</v>
      </c>
      <c r="F69" s="3" t="s">
        <v>2515</v>
      </c>
      <c r="G69" s="43">
        <v>911.34199999999998</v>
      </c>
      <c r="H69" s="29" t="s">
        <v>9735</v>
      </c>
      <c r="I69">
        <v>63</v>
      </c>
      <c r="J69" t="s">
        <v>82</v>
      </c>
      <c r="K69" t="str">
        <f t="shared" si="4"/>
        <v>17,1711951,'LAGOA DO TOCANTINS','-10.2988765','-47.5622859','318','911,342','LAGOENSE DO TOCANTINS','63',current_timestamp);</v>
      </c>
      <c r="L69" t="str">
        <f t="shared" si="5"/>
        <v>INSERT INTO municipio (cd_estado,cd_municipio,ds_municipio,vl_latitude,vl_longitude,vl_altitude,qt_area,ds_gentilico,nr_ddd,dt_registro)VALUES (17,1711951,'LAGOA DO TOCANTINS','-10.2988765','-47.5622859','318','911,342','LAGOENSE DO TOCANTINS','63',current_timestamp);</v>
      </c>
    </row>
    <row r="70" spans="1:12" x14ac:dyDescent="0.25">
      <c r="A70">
        <v>17</v>
      </c>
      <c r="B70" s="21" t="s">
        <v>9547</v>
      </c>
      <c r="C70" s="21" t="s">
        <v>9548</v>
      </c>
      <c r="D70" s="3" t="s">
        <v>9941</v>
      </c>
      <c r="E70" s="3" t="s">
        <v>9942</v>
      </c>
      <c r="F70" s="3" t="s">
        <v>1807</v>
      </c>
      <c r="G70" s="43">
        <v>322.48500000000001</v>
      </c>
      <c r="H70" s="29" t="s">
        <v>6764</v>
      </c>
      <c r="I70">
        <v>63</v>
      </c>
      <c r="J70" t="s">
        <v>82</v>
      </c>
      <c r="K70" t="str">
        <f t="shared" si="4"/>
        <v>17,1712009,'LAJEADO','-9.7497037','-48.3569148','208','322,485','LAJEADENSE','63',current_timestamp);</v>
      </c>
      <c r="L70" t="str">
        <f t="shared" si="5"/>
        <v>INSERT INTO municipio (cd_estado,cd_municipio,ds_municipio,vl_latitude,vl_longitude,vl_altitude,qt_area,ds_gentilico,nr_ddd,dt_registro)VALUES (17,1712009,'LAJEADO','-9.7497037','-48.3569148','208','322,485','LAJEADENSE','63',current_timestamp);</v>
      </c>
    </row>
    <row r="71" spans="1:12" x14ac:dyDescent="0.25">
      <c r="A71">
        <v>17</v>
      </c>
      <c r="B71" s="21" t="s">
        <v>9549</v>
      </c>
      <c r="C71" s="21" t="s">
        <v>9550</v>
      </c>
      <c r="D71" s="3" t="s">
        <v>9943</v>
      </c>
      <c r="E71" s="3" t="s">
        <v>9944</v>
      </c>
      <c r="F71" s="3" t="s">
        <v>2472</v>
      </c>
      <c r="G71" s="43">
        <v>519.61400000000003</v>
      </c>
      <c r="H71" s="29" t="s">
        <v>9736</v>
      </c>
      <c r="I71">
        <v>63</v>
      </c>
      <c r="J71" t="s">
        <v>82</v>
      </c>
      <c r="K71" t="str">
        <f t="shared" si="4"/>
        <v>17,1712157,'LAVANDEIRA','-12.78991443','-46.50873184','405','519,614','LAVANDEIRENSE','63',current_timestamp);</v>
      </c>
      <c r="L71" t="str">
        <f t="shared" si="5"/>
        <v>INSERT INTO municipio (cd_estado,cd_municipio,ds_municipio,vl_latitude,vl_longitude,vl_altitude,qt_area,ds_gentilico,nr_ddd,dt_registro)VALUES (17,1712157,'LAVANDEIRA','-12.78991443','-46.50873184','405','519,614','LAVANDEIRENSE','63',current_timestamp);</v>
      </c>
    </row>
    <row r="72" spans="1:12" x14ac:dyDescent="0.25">
      <c r="A72">
        <v>17</v>
      </c>
      <c r="B72" s="21" t="s">
        <v>9551</v>
      </c>
      <c r="C72" s="21" t="s">
        <v>9552</v>
      </c>
      <c r="D72" s="3" t="s">
        <v>9945</v>
      </c>
      <c r="E72" s="3" t="s">
        <v>9946</v>
      </c>
      <c r="F72" s="3" t="s">
        <v>1894</v>
      </c>
      <c r="G72" s="43">
        <v>5723.2340000000004</v>
      </c>
      <c r="H72" s="29" t="s">
        <v>9737</v>
      </c>
      <c r="I72">
        <v>63</v>
      </c>
      <c r="J72" t="s">
        <v>82</v>
      </c>
      <c r="K72" t="str">
        <f t="shared" si="4"/>
        <v>17,1712405,'LIZARDA','-9.5923423','-46.6738839','411','5723,234','LIZARDENSE','63',current_timestamp);</v>
      </c>
      <c r="L72" t="str">
        <f t="shared" si="5"/>
        <v>INSERT INTO municipio (cd_estado,cd_municipio,ds_municipio,vl_latitude,vl_longitude,vl_altitude,qt_area,ds_gentilico,nr_ddd,dt_registro)VALUES (17,1712405,'LIZARDA','-9.5923423','-46.6738839','411','5723,234','LIZARDENSE','63',current_timestamp);</v>
      </c>
    </row>
    <row r="73" spans="1:12" x14ac:dyDescent="0.25">
      <c r="A73">
        <v>17</v>
      </c>
      <c r="B73" s="21" t="s">
        <v>9553</v>
      </c>
      <c r="C73" s="21" t="s">
        <v>9554</v>
      </c>
      <c r="D73" s="3" t="s">
        <v>9947</v>
      </c>
      <c r="E73" s="3" t="s">
        <v>9948</v>
      </c>
      <c r="F73" s="3" t="s">
        <v>1934</v>
      </c>
      <c r="G73" s="43">
        <v>279.56299999999999</v>
      </c>
      <c r="H73" s="29" t="s">
        <v>9738</v>
      </c>
      <c r="I73">
        <v>63</v>
      </c>
      <c r="J73" t="s">
        <v>82</v>
      </c>
      <c r="K73" t="str">
        <f t="shared" si="4"/>
        <v>17,1712454,'LUZINÓPOLIS','-6.1900539','-47.8606275','223','279,563','LUZINOPOLINO','63',current_timestamp);</v>
      </c>
      <c r="L73" t="str">
        <f t="shared" si="5"/>
        <v>INSERT INTO municipio (cd_estado,cd_municipio,ds_municipio,vl_latitude,vl_longitude,vl_altitude,qt_area,ds_gentilico,nr_ddd,dt_registro)VALUES (17,1712454,'LUZINÓPOLIS','-6.1900539','-47.8606275','223','279,563','LUZINOPOLINO','63',current_timestamp);</v>
      </c>
    </row>
    <row r="74" spans="1:12" x14ac:dyDescent="0.25">
      <c r="A74">
        <v>17</v>
      </c>
      <c r="B74" s="21" t="s">
        <v>9555</v>
      </c>
      <c r="C74" s="21" t="s">
        <v>9556</v>
      </c>
      <c r="D74" s="3" t="s">
        <v>9949</v>
      </c>
      <c r="E74" s="3" t="s">
        <v>9950</v>
      </c>
      <c r="F74" s="3" t="s">
        <v>170</v>
      </c>
      <c r="G74" s="43">
        <v>2091.3739999999998</v>
      </c>
      <c r="H74" s="29" t="s">
        <v>9739</v>
      </c>
      <c r="I74">
        <v>63</v>
      </c>
      <c r="J74" t="s">
        <v>82</v>
      </c>
      <c r="K74" t="str">
        <f t="shared" si="4"/>
        <v>17,1712504,'MARIANÓPOLIS DO TOCANTINS','-9.7961363','-49.6591416','193','2091,374','MARIANOPOLINO','63',current_timestamp);</v>
      </c>
      <c r="L74" t="str">
        <f t="shared" si="5"/>
        <v>INSERT INTO municipio (cd_estado,cd_municipio,ds_municipio,vl_latitude,vl_longitude,vl_altitude,qt_area,ds_gentilico,nr_ddd,dt_registro)VALUES (17,1712504,'MARIANÓPOLIS DO TOCANTINS','-9.7961363','-49.6591416','193','2091,374','MARIANOPOLINO','63',current_timestamp);</v>
      </c>
    </row>
    <row r="75" spans="1:12" x14ac:dyDescent="0.25">
      <c r="A75">
        <v>17</v>
      </c>
      <c r="B75" s="21" t="s">
        <v>9557</v>
      </c>
      <c r="C75" s="21" t="s">
        <v>9558</v>
      </c>
      <c r="D75" s="3" t="s">
        <v>9951</v>
      </c>
      <c r="E75" s="3" t="s">
        <v>9952</v>
      </c>
      <c r="F75" s="3" t="s">
        <v>9953</v>
      </c>
      <c r="G75" s="43">
        <v>9681.6579999999994</v>
      </c>
      <c r="H75" s="29" t="s">
        <v>9740</v>
      </c>
      <c r="I75">
        <v>63</v>
      </c>
      <c r="J75" t="s">
        <v>82</v>
      </c>
      <c r="K75" t="str">
        <f t="shared" si="4"/>
        <v>17,1712702,'MATEIROS','-10.5464002','-46.4167959','515','9681,658','MATEIRENSE','63',current_timestamp);</v>
      </c>
      <c r="L75" t="str">
        <f t="shared" si="5"/>
        <v>INSERT INTO municipio (cd_estado,cd_municipio,ds_municipio,vl_latitude,vl_longitude,vl_altitude,qt_area,ds_gentilico,nr_ddd,dt_registro)VALUES (17,1712702,'MATEIROS','-10.5464002','-46.4167959','515','9681,658','MATEIRENSE','63',current_timestamp);</v>
      </c>
    </row>
    <row r="76" spans="1:12" x14ac:dyDescent="0.25">
      <c r="A76">
        <v>17</v>
      </c>
      <c r="B76" s="21" t="s">
        <v>9559</v>
      </c>
      <c r="C76" s="21" t="s">
        <v>9560</v>
      </c>
      <c r="D76" s="3" t="s">
        <v>9954</v>
      </c>
      <c r="E76" s="3" t="s">
        <v>9955</v>
      </c>
      <c r="F76" s="3" t="s">
        <v>460</v>
      </c>
      <c r="G76" s="43">
        <v>738.10500000000002</v>
      </c>
      <c r="H76" s="29" t="s">
        <v>5745</v>
      </c>
      <c r="I76">
        <v>63</v>
      </c>
      <c r="J76" t="s">
        <v>82</v>
      </c>
      <c r="K76" t="str">
        <f t="shared" si="4"/>
        <v>17,1712801,'MAURILÂNDIA DO TOCANTINS','-5.9531599','-47.5083737','161','738,105','MAURILANDENSE','63',current_timestamp);</v>
      </c>
      <c r="L76" t="str">
        <f t="shared" si="5"/>
        <v>INSERT INTO municipio (cd_estado,cd_municipio,ds_municipio,vl_latitude,vl_longitude,vl_altitude,qt_area,ds_gentilico,nr_ddd,dt_registro)VALUES (17,1712801,'MAURILÂNDIA DO TOCANTINS','-5.9531599','-47.5083737','161','738,105','MAURILANDENSE','63',current_timestamp);</v>
      </c>
    </row>
    <row r="77" spans="1:12" x14ac:dyDescent="0.25">
      <c r="A77">
        <v>17</v>
      </c>
      <c r="B77" s="21" t="s">
        <v>9561</v>
      </c>
      <c r="C77" s="21" t="s">
        <v>9562</v>
      </c>
      <c r="D77" s="3" t="s">
        <v>9956</v>
      </c>
      <c r="E77" s="3" t="s">
        <v>9957</v>
      </c>
      <c r="F77" s="3" t="s">
        <v>170</v>
      </c>
      <c r="G77" s="43">
        <v>2656.09</v>
      </c>
      <c r="H77" s="29" t="s">
        <v>7522</v>
      </c>
      <c r="I77">
        <v>63</v>
      </c>
      <c r="J77" t="s">
        <v>82</v>
      </c>
      <c r="K77" t="str">
        <f t="shared" si="4"/>
        <v>17,1713205,'MIRACEMA DO TOCANTINS','-9.5659765','-48.3934265','193','2656,09','MIRACEMENSE','63',current_timestamp);</v>
      </c>
      <c r="L77" t="str">
        <f t="shared" si="5"/>
        <v>INSERT INTO municipio (cd_estado,cd_municipio,ds_municipio,vl_latitude,vl_longitude,vl_altitude,qt_area,ds_gentilico,nr_ddd,dt_registro)VALUES (17,1713205,'MIRACEMA DO TOCANTINS','-9.5659765','-48.3934265','193','2656,09','MIRACEMENSE','63',current_timestamp);</v>
      </c>
    </row>
    <row r="78" spans="1:12" x14ac:dyDescent="0.25">
      <c r="A78">
        <v>17</v>
      </c>
      <c r="B78" s="21" t="s">
        <v>9563</v>
      </c>
      <c r="C78" s="21" t="s">
        <v>9564</v>
      </c>
      <c r="D78" s="3" t="s">
        <v>9958</v>
      </c>
      <c r="E78" s="3" t="s">
        <v>9959</v>
      </c>
      <c r="F78" s="3" t="s">
        <v>469</v>
      </c>
      <c r="G78" s="43">
        <v>1031.624</v>
      </c>
      <c r="H78" s="29" t="s">
        <v>9741</v>
      </c>
      <c r="I78">
        <v>63</v>
      </c>
      <c r="J78" t="s">
        <v>82</v>
      </c>
      <c r="K78" t="str">
        <f t="shared" si="4"/>
        <v>17,1713304,'MIRANORTE','-9.5294808','-48.5926524','228','1031,624','MIRANORTENSE','63',current_timestamp);</v>
      </c>
      <c r="L78" t="str">
        <f t="shared" si="5"/>
        <v>INSERT INTO municipio (cd_estado,cd_municipio,ds_municipio,vl_latitude,vl_longitude,vl_altitude,qt_area,ds_gentilico,nr_ddd,dt_registro)VALUES (17,1713304,'MIRANORTE','-9.5294808','-48.5926524','228','1031,624','MIRANORTENSE','63',current_timestamp);</v>
      </c>
    </row>
    <row r="79" spans="1:12" x14ac:dyDescent="0.25">
      <c r="A79">
        <v>17</v>
      </c>
      <c r="B79" s="21" t="s">
        <v>9565</v>
      </c>
      <c r="C79" s="21" t="s">
        <v>9566</v>
      </c>
      <c r="D79" s="3" t="s">
        <v>9960</v>
      </c>
      <c r="E79" s="3" t="s">
        <v>9961</v>
      </c>
      <c r="F79" s="3" t="s">
        <v>466</v>
      </c>
      <c r="G79" s="43">
        <v>3616.674</v>
      </c>
      <c r="H79" s="29" t="s">
        <v>9742</v>
      </c>
      <c r="I79">
        <v>63</v>
      </c>
      <c r="J79" t="s">
        <v>82</v>
      </c>
      <c r="K79" t="str">
        <f t="shared" si="4"/>
        <v>17,1713601,'MONTE DO CARMO','-10.7612326','-48.1120153','296','3616,674','CARMELITO','63',current_timestamp);</v>
      </c>
      <c r="L79" t="str">
        <f t="shared" si="5"/>
        <v>INSERT INTO municipio (cd_estado,cd_municipio,ds_municipio,vl_latitude,vl_longitude,vl_altitude,qt_area,ds_gentilico,nr_ddd,dt_registro)VALUES (17,1713601,'MONTE DO CARMO','-10.7612326','-48.1120153','296','3616,674','CARMELITO','63',current_timestamp);</v>
      </c>
    </row>
    <row r="80" spans="1:12" x14ac:dyDescent="0.25">
      <c r="A80">
        <v>17</v>
      </c>
      <c r="B80" s="21" t="s">
        <v>9567</v>
      </c>
      <c r="C80" s="21" t="s">
        <v>9568</v>
      </c>
      <c r="D80" s="3" t="s">
        <v>9962</v>
      </c>
      <c r="E80" s="3" t="s">
        <v>9963</v>
      </c>
      <c r="F80" s="3" t="s">
        <v>1676</v>
      </c>
      <c r="G80" s="43">
        <v>1091.5530000000001</v>
      </c>
      <c r="H80" s="29" t="s">
        <v>9743</v>
      </c>
      <c r="I80">
        <v>63</v>
      </c>
      <c r="J80" t="s">
        <v>82</v>
      </c>
      <c r="K80" t="str">
        <f t="shared" si="4"/>
        <v>17,1713700,'MONTE SANTO DO TOCANTINS','-10.0078852','-48.9945141','272','1091,553','MONTESANTENSE','63',current_timestamp);</v>
      </c>
      <c r="L80" t="str">
        <f t="shared" si="5"/>
        <v>INSERT INTO municipio (cd_estado,cd_municipio,ds_municipio,vl_latitude,vl_longitude,vl_altitude,qt_area,ds_gentilico,nr_ddd,dt_registro)VALUES (17,1713700,'MONTE SANTO DO TOCANTINS','-10.0078852','-48.9945141','272','1091,553','MONTESANTENSE','63',current_timestamp);</v>
      </c>
    </row>
    <row r="81" spans="1:12" x14ac:dyDescent="0.25">
      <c r="A81">
        <v>17</v>
      </c>
      <c r="B81" s="21" t="s">
        <v>9571</v>
      </c>
      <c r="C81" s="21" t="s">
        <v>9572</v>
      </c>
      <c r="D81" s="3" t="s">
        <v>9964</v>
      </c>
      <c r="E81" s="3" t="s">
        <v>9965</v>
      </c>
      <c r="F81" s="3" t="s">
        <v>2860</v>
      </c>
      <c r="G81" s="43">
        <v>1186.67</v>
      </c>
      <c r="H81" s="29" t="s">
        <v>9744</v>
      </c>
      <c r="I81">
        <v>63</v>
      </c>
      <c r="J81" t="s">
        <v>82</v>
      </c>
      <c r="K81" t="str">
        <f t="shared" si="4"/>
        <v>17,1713957,'MURICILÂNDIA','-7.1470877','-48.609563','169','1186,67','MURICILANDENSE','63',current_timestamp);</v>
      </c>
      <c r="L81" t="str">
        <f t="shared" si="5"/>
        <v>INSERT INTO municipio (cd_estado,cd_municipio,ds_municipio,vl_latitude,vl_longitude,vl_altitude,qt_area,ds_gentilico,nr_ddd,dt_registro)VALUES (17,1713957,'MURICILÂNDIA','-7.1470877','-48.609563','169','1186,67','MURICILANDENSE','63',current_timestamp);</v>
      </c>
    </row>
    <row r="82" spans="1:12" x14ac:dyDescent="0.25">
      <c r="A82">
        <v>17</v>
      </c>
      <c r="B82" s="21" t="s">
        <v>9573</v>
      </c>
      <c r="C82" s="21" t="s">
        <v>7396</v>
      </c>
      <c r="D82" s="3" t="s">
        <v>9966</v>
      </c>
      <c r="E82" s="3" t="s">
        <v>9967</v>
      </c>
      <c r="F82" s="3" t="s">
        <v>6218</v>
      </c>
      <c r="G82" s="43">
        <v>3240.7150000000001</v>
      </c>
      <c r="H82" s="29" t="s">
        <v>9745</v>
      </c>
      <c r="I82">
        <v>63</v>
      </c>
      <c r="J82" t="s">
        <v>82</v>
      </c>
      <c r="K82" t="str">
        <f t="shared" si="4"/>
        <v>17,1714203,'NATIVIDADE','-11.70838404','-47.73113251','354','3240,715','NATIVITANO','63',current_timestamp);</v>
      </c>
      <c r="L82" t="str">
        <f t="shared" si="5"/>
        <v>INSERT INTO municipio (cd_estado,cd_municipio,ds_municipio,vl_latitude,vl_longitude,vl_altitude,qt_area,ds_gentilico,nr_ddd,dt_registro)VALUES (17,1714203,'NATIVIDADE','-11.70838404','-47.73113251','354','3240,715','NATIVITANO','63',current_timestamp);</v>
      </c>
    </row>
    <row r="83" spans="1:12" x14ac:dyDescent="0.25">
      <c r="A83">
        <v>17</v>
      </c>
      <c r="B83" s="21" t="s">
        <v>9574</v>
      </c>
      <c r="C83" s="21" t="s">
        <v>4748</v>
      </c>
      <c r="D83" s="3" t="s">
        <v>9968</v>
      </c>
      <c r="E83" s="3" t="s">
        <v>9969</v>
      </c>
      <c r="F83" s="3" t="s">
        <v>8627</v>
      </c>
      <c r="G83" s="43">
        <v>395.90699999999998</v>
      </c>
      <c r="H83" s="29" t="s">
        <v>5152</v>
      </c>
      <c r="I83">
        <v>63</v>
      </c>
      <c r="J83" t="s">
        <v>82</v>
      </c>
      <c r="K83" t="str">
        <f t="shared" si="4"/>
        <v>17,1714302,'NAZARÉ','-6.3753534','-47.6647191','199','395,907','NAZARENO','63',current_timestamp);</v>
      </c>
      <c r="L83" t="str">
        <f t="shared" si="5"/>
        <v>INSERT INTO municipio (cd_estado,cd_municipio,ds_municipio,vl_latitude,vl_longitude,vl_altitude,qt_area,ds_gentilico,nr_ddd,dt_registro)VALUES (17,1714302,'NAZARÉ','-6.3753534','-47.6647191','199','395,907','NAZARENO','63',current_timestamp);</v>
      </c>
    </row>
    <row r="84" spans="1:12" x14ac:dyDescent="0.25">
      <c r="A84">
        <v>17</v>
      </c>
      <c r="B84" s="21" t="s">
        <v>9575</v>
      </c>
      <c r="C84" s="21" t="s">
        <v>5403</v>
      </c>
      <c r="D84" s="3" t="s">
        <v>9970</v>
      </c>
      <c r="E84" s="3" t="s">
        <v>9971</v>
      </c>
      <c r="F84" s="3" t="s">
        <v>2805</v>
      </c>
      <c r="G84" s="43">
        <v>1566.184</v>
      </c>
      <c r="H84" s="29" t="s">
        <v>9746</v>
      </c>
      <c r="I84">
        <v>63</v>
      </c>
      <c r="J84" t="s">
        <v>82</v>
      </c>
      <c r="K84" t="str">
        <f t="shared" si="4"/>
        <v>17,1714880,'NOVA OLINDA','-7.6336435','-48.424133','253','1566,184','NOVALINDENSE','63',current_timestamp);</v>
      </c>
      <c r="L84" t="str">
        <f t="shared" si="5"/>
        <v>INSERT INTO municipio (cd_estado,cd_municipio,ds_municipio,vl_latitude,vl_longitude,vl_altitude,qt_area,ds_gentilico,nr_ddd,dt_registro)VALUES (17,1714880,'NOVA OLINDA','-7.6336435','-48.424133','253','1566,184','NOVALINDENSE','63',current_timestamp);</v>
      </c>
    </row>
    <row r="85" spans="1:12" x14ac:dyDescent="0.25">
      <c r="A85">
        <v>17</v>
      </c>
      <c r="B85" s="21" t="s">
        <v>9576</v>
      </c>
      <c r="C85" s="21" t="s">
        <v>9577</v>
      </c>
      <c r="D85" s="3" t="s">
        <v>9972</v>
      </c>
      <c r="E85" s="3" t="s">
        <v>9973</v>
      </c>
      <c r="F85" s="3" t="s">
        <v>3339</v>
      </c>
      <c r="G85" s="43">
        <v>516.30799999999999</v>
      </c>
      <c r="H85" s="29" t="s">
        <v>9747</v>
      </c>
      <c r="I85">
        <v>63</v>
      </c>
      <c r="J85" t="s">
        <v>82</v>
      </c>
      <c r="K85" t="str">
        <f t="shared" si="4"/>
        <v>17,1715002,'NOVA ROSALÂNDIA','-10.5682633','-48.9115375','266','516,308','ROSALANDENSE','63',current_timestamp);</v>
      </c>
      <c r="L85" t="str">
        <f t="shared" si="5"/>
        <v>INSERT INTO municipio (cd_estado,cd_municipio,ds_municipio,vl_latitude,vl_longitude,vl_altitude,qt_area,ds_gentilico,nr_ddd,dt_registro)VALUES (17,1715002,'NOVA ROSALÂNDIA','-10.5682633','-48.9115375','266','516,308','ROSALANDENSE','63',current_timestamp);</v>
      </c>
    </row>
    <row r="86" spans="1:12" x14ac:dyDescent="0.25">
      <c r="A86">
        <v>17</v>
      </c>
      <c r="B86" s="21" t="s">
        <v>9578</v>
      </c>
      <c r="C86" s="21" t="s">
        <v>9579</v>
      </c>
      <c r="D86" s="3" t="s">
        <v>9974</v>
      </c>
      <c r="E86" s="3" t="s">
        <v>9975</v>
      </c>
      <c r="F86" s="3" t="s">
        <v>9854</v>
      </c>
      <c r="G86" s="43">
        <v>2674.6819999999998</v>
      </c>
      <c r="H86" s="29" t="s">
        <v>9748</v>
      </c>
      <c r="I86">
        <v>63</v>
      </c>
      <c r="J86" t="s">
        <v>82</v>
      </c>
      <c r="K86" t="str">
        <f t="shared" si="4"/>
        <v>17,1715101,'NOVO ACORDO','-9.96645168','-47.67717187','231','2674,682','NOVOACORDINO','63',current_timestamp);</v>
      </c>
      <c r="L86" t="str">
        <f t="shared" si="5"/>
        <v>INSERT INTO municipio (cd_estado,cd_municipio,ds_municipio,vl_latitude,vl_longitude,vl_altitude,qt_area,ds_gentilico,nr_ddd,dt_registro)VALUES (17,1715101,'NOVO ACORDO','-9.96645168','-47.67717187','231','2674,682','NOVOACORDINO','63',current_timestamp);</v>
      </c>
    </row>
    <row r="87" spans="1:12" x14ac:dyDescent="0.25">
      <c r="A87">
        <v>17</v>
      </c>
      <c r="B87" s="21" t="s">
        <v>9580</v>
      </c>
      <c r="C87" s="21" t="s">
        <v>9581</v>
      </c>
      <c r="D87" s="3" t="s">
        <v>9976</v>
      </c>
      <c r="E87" s="3" t="s">
        <v>9977</v>
      </c>
      <c r="F87" s="3" t="s">
        <v>9978</v>
      </c>
      <c r="G87" s="43">
        <v>200.10400000000001</v>
      </c>
      <c r="H87" s="29" t="s">
        <v>9749</v>
      </c>
      <c r="I87">
        <v>63</v>
      </c>
      <c r="J87" t="s">
        <v>82</v>
      </c>
      <c r="K87" t="str">
        <f t="shared" si="4"/>
        <v>17,1715150,'NOVO ALEGRE','-12.91582658','-46.57446321','542','200,104','NOVOALEGRENSE','63',current_timestamp);</v>
      </c>
      <c r="L87" t="str">
        <f t="shared" si="5"/>
        <v>INSERT INTO municipio (cd_estado,cd_municipio,ds_municipio,vl_latitude,vl_longitude,vl_altitude,qt_area,ds_gentilico,nr_ddd,dt_registro)VALUES (17,1715150,'NOVO ALEGRE','-12.91582658','-46.57446321','542','200,104','NOVOALEGRENSE','63',current_timestamp);</v>
      </c>
    </row>
    <row r="88" spans="1:12" x14ac:dyDescent="0.25">
      <c r="A88">
        <v>17</v>
      </c>
      <c r="B88" s="21" t="s">
        <v>9582</v>
      </c>
      <c r="C88" s="21" t="s">
        <v>9583</v>
      </c>
      <c r="D88" s="3" t="s">
        <v>9979</v>
      </c>
      <c r="E88" s="3" t="s">
        <v>9980</v>
      </c>
      <c r="F88" s="3" t="s">
        <v>9981</v>
      </c>
      <c r="G88" s="43">
        <v>1309.665</v>
      </c>
      <c r="H88" s="29" t="s">
        <v>9750</v>
      </c>
      <c r="I88">
        <v>63</v>
      </c>
      <c r="J88" t="s">
        <v>82</v>
      </c>
      <c r="K88" t="str">
        <f t="shared" si="4"/>
        <v>17,1715259,'NOVO JARDIM','-11.82016198','-46.62569761','634','1309,665','NOVOJARDINENSE','63',current_timestamp);</v>
      </c>
      <c r="L88" t="str">
        <f t="shared" si="5"/>
        <v>INSERT INTO municipio (cd_estado,cd_municipio,ds_municipio,vl_latitude,vl_longitude,vl_altitude,qt_area,ds_gentilico,nr_ddd,dt_registro)VALUES (17,1715259,'NOVO JARDIM','-11.82016198','-46.62569761','634','1309,665','NOVOJARDINENSE','63',current_timestamp);</v>
      </c>
    </row>
    <row r="89" spans="1:12" x14ac:dyDescent="0.25">
      <c r="A89">
        <v>17</v>
      </c>
      <c r="B89" s="21" t="s">
        <v>9584</v>
      </c>
      <c r="C89" s="21" t="s">
        <v>9585</v>
      </c>
      <c r="D89" s="3" t="s">
        <v>9982</v>
      </c>
      <c r="E89" s="3" t="s">
        <v>9983</v>
      </c>
      <c r="F89" s="3" t="s">
        <v>9984</v>
      </c>
      <c r="G89" s="43">
        <v>205.85</v>
      </c>
      <c r="H89" s="29" t="s">
        <v>9751</v>
      </c>
      <c r="I89">
        <v>63</v>
      </c>
      <c r="J89" t="s">
        <v>82</v>
      </c>
      <c r="K89" t="str">
        <f t="shared" si="4"/>
        <v>17,1715507,'OLIVEIRA DE FÁTIMA','-10.7070287','-48.9088953','304','205,85','OLIVERENSE','63',current_timestamp);</v>
      </c>
      <c r="L89" t="str">
        <f t="shared" si="5"/>
        <v>INSERT INTO municipio (cd_estado,cd_municipio,ds_municipio,vl_latitude,vl_longitude,vl_altitude,qt_area,ds_gentilico,nr_ddd,dt_registro)VALUES (17,1715507,'OLIVEIRA DE FÁTIMA','-10.7070287','-48.9088953','304','205,85','OLIVERENSE','63',current_timestamp);</v>
      </c>
    </row>
    <row r="90" spans="1:12" x14ac:dyDescent="0.25">
      <c r="A90">
        <v>17</v>
      </c>
      <c r="B90" s="21" t="s">
        <v>9672</v>
      </c>
      <c r="C90" s="21" t="s">
        <v>19</v>
      </c>
      <c r="D90" s="3" t="s">
        <v>9985</v>
      </c>
      <c r="E90" s="3" t="s">
        <v>9986</v>
      </c>
      <c r="F90" s="3" t="s">
        <v>1998</v>
      </c>
      <c r="G90" s="43">
        <v>2218.942</v>
      </c>
      <c r="H90" s="29" t="s">
        <v>9752</v>
      </c>
      <c r="I90">
        <v>63</v>
      </c>
      <c r="J90" t="s">
        <v>82</v>
      </c>
      <c r="K90" t="str">
        <f t="shared" si="4"/>
        <v>17,1721000,'PALMAS','-10.249091','-48.3242858','276','2218,942','PALMENSE','63',current_timestamp);</v>
      </c>
      <c r="L90" t="str">
        <f t="shared" si="5"/>
        <v>INSERT INTO municipio (cd_estado,cd_municipio,ds_municipio,vl_latitude,vl_longitude,vl_altitude,qt_area,ds_gentilico,nr_ddd,dt_registro)VALUES (17,1721000,'PALMAS','-10.249091','-48.3242858','276','2218,942','PALMENSE','63',current_timestamp);</v>
      </c>
    </row>
    <row r="91" spans="1:12" x14ac:dyDescent="0.25">
      <c r="A91">
        <v>17</v>
      </c>
      <c r="B91" s="21" t="s">
        <v>9586</v>
      </c>
      <c r="C91" s="21" t="s">
        <v>9587</v>
      </c>
      <c r="D91" s="3" t="s">
        <v>9987</v>
      </c>
      <c r="E91" s="3" t="s">
        <v>9988</v>
      </c>
      <c r="F91" s="3" t="s">
        <v>2860</v>
      </c>
      <c r="G91" s="43">
        <v>2640.8159999999998</v>
      </c>
      <c r="H91" s="29" t="s">
        <v>9753</v>
      </c>
      <c r="I91">
        <v>63</v>
      </c>
      <c r="J91" t="s">
        <v>82</v>
      </c>
      <c r="K91" t="str">
        <f t="shared" si="4"/>
        <v>17,1715705,'PALMEIRANTE','-7.8624636','-47.936023','169','2640,816','PALMEIRANTENSE','63',current_timestamp);</v>
      </c>
      <c r="L91" t="str">
        <f t="shared" si="5"/>
        <v>INSERT INTO municipio (cd_estado,cd_municipio,ds_municipio,vl_latitude,vl_longitude,vl_altitude,qt_area,ds_gentilico,nr_ddd,dt_registro)VALUES (17,1715705,'PALMEIRANTE','-7.8624636','-47.936023','169','2640,816','PALMEIRANTENSE','63',current_timestamp);</v>
      </c>
    </row>
    <row r="92" spans="1:12" x14ac:dyDescent="0.25">
      <c r="A92">
        <v>17</v>
      </c>
      <c r="B92" s="21" t="s">
        <v>9569</v>
      </c>
      <c r="C92" s="21" t="s">
        <v>9570</v>
      </c>
      <c r="D92" s="3" t="s">
        <v>9989</v>
      </c>
      <c r="E92" s="3" t="s">
        <v>9990</v>
      </c>
      <c r="F92" s="3" t="s">
        <v>492</v>
      </c>
      <c r="G92" s="43">
        <v>747.89800000000002</v>
      </c>
      <c r="H92" s="29" t="s">
        <v>4213</v>
      </c>
      <c r="I92">
        <v>63</v>
      </c>
      <c r="J92" t="s">
        <v>82</v>
      </c>
      <c r="K92" t="str">
        <f t="shared" si="4"/>
        <v>17,1713809,'PALMEIRAS DO TOCANTINS','-6.61172798','-47.54726171','186','747,898','PALMEIRENSE','63',current_timestamp);</v>
      </c>
      <c r="L92" t="str">
        <f t="shared" si="5"/>
        <v>INSERT INTO municipio (cd_estado,cd_municipio,ds_municipio,vl_latitude,vl_longitude,vl_altitude,qt_area,ds_gentilico,nr_ddd,dt_registro)VALUES (17,1713809,'PALMEIRAS DO TOCANTINS','-6.61172798','-47.54726171','186','747,898','PALMEIRENSE','63',current_timestamp);</v>
      </c>
    </row>
    <row r="93" spans="1:12" x14ac:dyDescent="0.25">
      <c r="A93">
        <v>17</v>
      </c>
      <c r="B93" s="21" t="s">
        <v>9588</v>
      </c>
      <c r="C93" s="21" t="s">
        <v>9589</v>
      </c>
      <c r="D93" s="3" t="s">
        <v>9991</v>
      </c>
      <c r="E93" s="3" t="s">
        <v>9992</v>
      </c>
      <c r="F93" s="3" t="s">
        <v>2399</v>
      </c>
      <c r="G93" s="43">
        <v>1703.944</v>
      </c>
      <c r="H93" s="29" t="s">
        <v>9754</v>
      </c>
      <c r="I93">
        <v>63</v>
      </c>
      <c r="J93" t="s">
        <v>82</v>
      </c>
      <c r="K93" t="str">
        <f t="shared" si="4"/>
        <v>17,1715754,'PALMEIRÓPOLIS','-13.04237622','-48.40805769','439','1703,944','PALMEIROPOLITANO','63',current_timestamp);</v>
      </c>
      <c r="L93" t="str">
        <f t="shared" si="5"/>
        <v>INSERT INTO municipio (cd_estado,cd_municipio,ds_municipio,vl_latitude,vl_longitude,vl_altitude,qt_area,ds_gentilico,nr_ddd,dt_registro)VALUES (17,1715754,'PALMEIRÓPOLIS','-13.04237622','-48.40805769','439','1703,944','PALMEIROPOLITANO','63',current_timestamp);</v>
      </c>
    </row>
    <row r="94" spans="1:12" x14ac:dyDescent="0.25">
      <c r="A94">
        <v>17</v>
      </c>
      <c r="B94" s="21" t="s">
        <v>9590</v>
      </c>
      <c r="C94" s="21" t="s">
        <v>9591</v>
      </c>
      <c r="D94" s="3" t="s">
        <v>9993</v>
      </c>
      <c r="E94" s="3" t="s">
        <v>9994</v>
      </c>
      <c r="F94" s="3" t="s">
        <v>9995</v>
      </c>
      <c r="G94" s="43">
        <v>1268.06</v>
      </c>
      <c r="H94" s="29" t="s">
        <v>5885</v>
      </c>
      <c r="I94">
        <v>63</v>
      </c>
      <c r="J94" t="s">
        <v>82</v>
      </c>
      <c r="K94" t="str">
        <f t="shared" si="4"/>
        <v>17,1716109,'PARAÍSO DO TOCANTINS','-10.1754102','-48.8826983','404','1268,06','PARAISENSE','63',current_timestamp);</v>
      </c>
      <c r="L94" t="str">
        <f t="shared" si="5"/>
        <v>INSERT INTO municipio (cd_estado,cd_municipio,ds_municipio,vl_latitude,vl_longitude,vl_altitude,qt_area,ds_gentilico,nr_ddd,dt_registro)VALUES (17,1716109,'PARAÍSO DO TOCANTINS','-10.1754102','-48.8826983','404','1268,06','PARAISENSE','63',current_timestamp);</v>
      </c>
    </row>
    <row r="95" spans="1:12" x14ac:dyDescent="0.25">
      <c r="A95">
        <v>17</v>
      </c>
      <c r="B95" s="21" t="s">
        <v>9592</v>
      </c>
      <c r="C95" s="21" t="s">
        <v>9593</v>
      </c>
      <c r="D95" s="3" t="s">
        <v>9996</v>
      </c>
      <c r="E95" s="3" t="s">
        <v>9997</v>
      </c>
      <c r="F95" s="3" t="s">
        <v>3113</v>
      </c>
      <c r="G95" s="43">
        <v>11260.216</v>
      </c>
      <c r="H95" s="29" t="s">
        <v>9755</v>
      </c>
      <c r="I95">
        <v>63</v>
      </c>
      <c r="J95" t="s">
        <v>82</v>
      </c>
      <c r="K95" t="str">
        <f t="shared" si="4"/>
        <v>17,1716208,'PARANÃ','-12.6162809','-47.8759329','285','11260,216','PARANÃENSE','63',current_timestamp);</v>
      </c>
      <c r="L95" t="str">
        <f t="shared" si="5"/>
        <v>INSERT INTO municipio (cd_estado,cd_municipio,ds_municipio,vl_latitude,vl_longitude,vl_altitude,qt_area,ds_gentilico,nr_ddd,dt_registro)VALUES (17,1716208,'PARANÃ','-12.6162809','-47.8759329','285','11260,216','PARANÃENSE','63',current_timestamp);</v>
      </c>
    </row>
    <row r="96" spans="1:12" x14ac:dyDescent="0.25">
      <c r="A96">
        <v>17</v>
      </c>
      <c r="B96" s="21" t="s">
        <v>9594</v>
      </c>
      <c r="C96" s="21" t="s">
        <v>8714</v>
      </c>
      <c r="D96" s="3" t="s">
        <v>9998</v>
      </c>
      <c r="E96" s="3" t="s">
        <v>9999</v>
      </c>
      <c r="F96" s="3" t="s">
        <v>2791</v>
      </c>
      <c r="G96" s="43">
        <v>1377.4059999999999</v>
      </c>
      <c r="H96" s="29" t="s">
        <v>9756</v>
      </c>
      <c r="I96">
        <v>63</v>
      </c>
      <c r="J96" t="s">
        <v>82</v>
      </c>
      <c r="K96" t="str">
        <f t="shared" si="4"/>
        <v>17,1716307,'PAU D''ARCO','-7.5395036','-49.367064','160','1377,406','PAU D''ARQUENSE','63',current_timestamp);</v>
      </c>
      <c r="L96" t="str">
        <f t="shared" si="5"/>
        <v>INSERT INTO municipio (cd_estado,cd_municipio,ds_municipio,vl_latitude,vl_longitude,vl_altitude,qt_area,ds_gentilico,nr_ddd,dt_registro)VALUES (17,1716307,'PAU D''ARCO','-7.5395036','-49.367064','160','1377,406','PAU D''ARQUENSE','63',current_timestamp);</v>
      </c>
    </row>
    <row r="97" spans="1:12" x14ac:dyDescent="0.25">
      <c r="A97">
        <v>17</v>
      </c>
      <c r="B97" s="21" t="s">
        <v>9595</v>
      </c>
      <c r="C97" s="21" t="s">
        <v>9596</v>
      </c>
      <c r="D97" s="3" t="s">
        <v>10000</v>
      </c>
      <c r="E97" s="3" t="s">
        <v>10001</v>
      </c>
      <c r="F97" s="3" t="s">
        <v>170</v>
      </c>
      <c r="G97" s="43">
        <v>2010.902</v>
      </c>
      <c r="H97" s="29" t="s">
        <v>9757</v>
      </c>
      <c r="I97">
        <v>63</v>
      </c>
      <c r="J97" t="s">
        <v>82</v>
      </c>
      <c r="K97" t="str">
        <f t="shared" ref="K97:K128" si="6">CONCATENATE(A97,",",B97,",'",C97,"','",D97,"','",E97,"','",F97,"','",G97,"','",H97,"','",I97,"',",J97,");")</f>
        <v>17,1716505,'PEDRO AFONSO','-8.9703268','-48.172898','193','2010,902','PEDRO AFONSINO','63',current_timestamp);</v>
      </c>
      <c r="L97" t="str">
        <f t="shared" ref="L97:L128" si="7">CONCATENATE("INSERT INTO municipio (cd_estado,cd_municipio,ds_municipio,vl_latitude,vl_longitude,vl_altitude,qt_area,ds_gentilico,nr_ddd,dt_registro)VALUES (",K97)</f>
        <v>INSERT INTO municipio (cd_estado,cd_municipio,ds_municipio,vl_latitude,vl_longitude,vl_altitude,qt_area,ds_gentilico,nr_ddd,dt_registro)VALUES (17,1716505,'PEDRO AFONSO','-8.9703268','-48.172898','193','2010,902','PEDRO AFONSINO','63',current_timestamp);</v>
      </c>
    </row>
    <row r="98" spans="1:12" x14ac:dyDescent="0.25">
      <c r="A98">
        <v>17</v>
      </c>
      <c r="B98" s="21" t="s">
        <v>9597</v>
      </c>
      <c r="C98" s="21" t="s">
        <v>9598</v>
      </c>
      <c r="D98" s="3" t="s">
        <v>10002</v>
      </c>
      <c r="E98" s="3" t="s">
        <v>10003</v>
      </c>
      <c r="F98" s="3" t="s">
        <v>2520</v>
      </c>
      <c r="G98" s="43">
        <v>5291.2060000000001</v>
      </c>
      <c r="H98" s="29" t="s">
        <v>9758</v>
      </c>
      <c r="I98">
        <v>63</v>
      </c>
      <c r="J98" t="s">
        <v>82</v>
      </c>
      <c r="K98" t="str">
        <f t="shared" si="6"/>
        <v>17,1716604,'PEIXE','-12.0258529','-48.5399416','244','5291,206','PEIXENSE','63',current_timestamp);</v>
      </c>
      <c r="L98" t="str">
        <f t="shared" si="7"/>
        <v>INSERT INTO municipio (cd_estado,cd_municipio,ds_municipio,vl_latitude,vl_longitude,vl_altitude,qt_area,ds_gentilico,nr_ddd,dt_registro)VALUES (17,1716604,'PEIXE','-12.0258529','-48.5399416','244','5291,206','PEIXENSE','63',current_timestamp);</v>
      </c>
    </row>
    <row r="99" spans="1:12" x14ac:dyDescent="0.25">
      <c r="A99">
        <v>17</v>
      </c>
      <c r="B99" s="21" t="s">
        <v>9599</v>
      </c>
      <c r="C99" s="21" t="s">
        <v>9600</v>
      </c>
      <c r="D99" s="3" t="s">
        <v>10004</v>
      </c>
      <c r="E99" s="3" t="s">
        <v>10005</v>
      </c>
      <c r="F99" s="3" t="s">
        <v>2901</v>
      </c>
      <c r="G99" s="43">
        <v>1209.798</v>
      </c>
      <c r="H99" s="29" t="s">
        <v>9759</v>
      </c>
      <c r="I99">
        <v>63</v>
      </c>
      <c r="J99" t="s">
        <v>82</v>
      </c>
      <c r="K99" t="str">
        <f t="shared" si="6"/>
        <v>17,1716653,'PEQUIZEIRO','-8.5936105','-48.9331219','294','1209,798','PEQUIZEIRENSE','63',current_timestamp);</v>
      </c>
      <c r="L99" t="str">
        <f t="shared" si="7"/>
        <v>INSERT INTO municipio (cd_estado,cd_municipio,ds_municipio,vl_latitude,vl_longitude,vl_altitude,qt_area,ds_gentilico,nr_ddd,dt_registro)VALUES (17,1716653,'PEQUIZEIRO','-8.5936105','-48.9331219','294','1209,798','PEQUIZEIRENSE','63',current_timestamp);</v>
      </c>
    </row>
    <row r="100" spans="1:12" x14ac:dyDescent="0.25">
      <c r="A100">
        <v>17</v>
      </c>
      <c r="B100" s="21" t="s">
        <v>9603</v>
      </c>
      <c r="C100" s="21" t="s">
        <v>9604</v>
      </c>
      <c r="D100" s="3" t="s">
        <v>10006</v>
      </c>
      <c r="E100" s="3" t="s">
        <v>10007</v>
      </c>
      <c r="F100" s="3" t="s">
        <v>2720</v>
      </c>
      <c r="G100" s="43">
        <v>1559.086</v>
      </c>
      <c r="H100" s="29" t="s">
        <v>9760</v>
      </c>
      <c r="I100">
        <v>63</v>
      </c>
      <c r="J100" t="s">
        <v>82</v>
      </c>
      <c r="K100" t="str">
        <f t="shared" si="6"/>
        <v>17,1717008,'PINDORAMA DO TOCANTINS','-11.1295598','-47.575235','455','1559,086','PINDORAMENSE','63',current_timestamp);</v>
      </c>
      <c r="L100" t="str">
        <f t="shared" si="7"/>
        <v>INSERT INTO municipio (cd_estado,cd_municipio,ds_municipio,vl_latitude,vl_longitude,vl_altitude,qt_area,ds_gentilico,nr_ddd,dt_registro)VALUES (17,1717008,'PINDORAMA DO TOCANTINS','-11.1295598','-47.575235','455','1559,086','PINDORAMENSE','63',current_timestamp);</v>
      </c>
    </row>
    <row r="101" spans="1:12" x14ac:dyDescent="0.25">
      <c r="A101">
        <v>17</v>
      </c>
      <c r="B101" s="21" t="s">
        <v>9605</v>
      </c>
      <c r="C101" s="21" t="s">
        <v>9606</v>
      </c>
      <c r="D101" s="3" t="s">
        <v>10008</v>
      </c>
      <c r="E101" s="3" t="s">
        <v>10009</v>
      </c>
      <c r="F101" s="3" t="s">
        <v>172</v>
      </c>
      <c r="G101" s="43">
        <v>1367.61</v>
      </c>
      <c r="H101" s="29" t="s">
        <v>9761</v>
      </c>
      <c r="I101">
        <v>63</v>
      </c>
      <c r="J101" t="s">
        <v>82</v>
      </c>
      <c r="K101" t="str">
        <f t="shared" si="6"/>
        <v>17,1717206,'PIRAQUÊ','-6.77051762','-48.29373221','195','1367,61','PIRAQUÊENSE','63',current_timestamp);</v>
      </c>
      <c r="L101" t="str">
        <f t="shared" si="7"/>
        <v>INSERT INTO municipio (cd_estado,cd_municipio,ds_municipio,vl_latitude,vl_longitude,vl_altitude,qt_area,ds_gentilico,nr_ddd,dt_registro)VALUES (17,1717206,'PIRAQUÊ','-6.77051762','-48.29373221','195','1367,61','PIRAQUÊENSE','63',current_timestamp);</v>
      </c>
    </row>
    <row r="102" spans="1:12" x14ac:dyDescent="0.25">
      <c r="A102">
        <v>17</v>
      </c>
      <c r="B102" s="21" t="s">
        <v>9607</v>
      </c>
      <c r="C102" s="21" t="s">
        <v>9608</v>
      </c>
      <c r="D102" s="3" t="s">
        <v>10010</v>
      </c>
      <c r="E102" s="3" t="s">
        <v>10011</v>
      </c>
      <c r="F102" s="3" t="s">
        <v>161</v>
      </c>
      <c r="G102" s="43">
        <v>10013.766</v>
      </c>
      <c r="H102" s="29" t="s">
        <v>9762</v>
      </c>
      <c r="I102">
        <v>63</v>
      </c>
      <c r="J102" t="s">
        <v>82</v>
      </c>
      <c r="K102" t="str">
        <f t="shared" si="6"/>
        <v>17,1717503,'PIUM','-10.4427779','-49.1798964','277','10013,766','PIUENSE','63',current_timestamp);</v>
      </c>
      <c r="L102" t="str">
        <f t="shared" si="7"/>
        <v>INSERT INTO municipio (cd_estado,cd_municipio,ds_municipio,vl_latitude,vl_longitude,vl_altitude,qt_area,ds_gentilico,nr_ddd,dt_registro)VALUES (17,1717503,'PIUM','-10.4427779','-49.1798964','277','10013,766','PIUENSE','63',current_timestamp);</v>
      </c>
    </row>
    <row r="103" spans="1:12" x14ac:dyDescent="0.25">
      <c r="A103">
        <v>17</v>
      </c>
      <c r="B103" s="21" t="s">
        <v>9609</v>
      </c>
      <c r="C103" s="21" t="s">
        <v>9610</v>
      </c>
      <c r="D103" s="3" t="s">
        <v>10012</v>
      </c>
      <c r="E103" s="3" t="s">
        <v>10013</v>
      </c>
      <c r="F103" s="3" t="s">
        <v>3897</v>
      </c>
      <c r="G103" s="43">
        <v>1806.1410000000001</v>
      </c>
      <c r="H103" s="29" t="s">
        <v>9763</v>
      </c>
      <c r="I103">
        <v>63</v>
      </c>
      <c r="J103" t="s">
        <v>82</v>
      </c>
      <c r="K103" t="str">
        <f t="shared" si="6"/>
        <v>17,1717800,'PONTE ALTA DO BOM JESUS','-12.08714276','-46.47716526','519','1806,141','PONTEALTENSE','63',current_timestamp);</v>
      </c>
      <c r="L103" t="str">
        <f t="shared" si="7"/>
        <v>INSERT INTO municipio (cd_estado,cd_municipio,ds_municipio,vl_latitude,vl_longitude,vl_altitude,qt_area,ds_gentilico,nr_ddd,dt_registro)VALUES (17,1717800,'PONTE ALTA DO BOM JESUS','-12.08714276','-46.47716526','519','1806,141','PONTEALTENSE','63',current_timestamp);</v>
      </c>
    </row>
    <row r="104" spans="1:12" x14ac:dyDescent="0.25">
      <c r="A104">
        <v>17</v>
      </c>
      <c r="B104" s="21" t="s">
        <v>9611</v>
      </c>
      <c r="C104" s="21" t="s">
        <v>9612</v>
      </c>
      <c r="D104" s="3" t="s">
        <v>10014</v>
      </c>
      <c r="E104" s="3" t="s">
        <v>10015</v>
      </c>
      <c r="F104" s="3" t="s">
        <v>9286</v>
      </c>
      <c r="G104" s="43">
        <v>6491.125</v>
      </c>
      <c r="H104" s="29" t="s">
        <v>9764</v>
      </c>
      <c r="I104">
        <v>63</v>
      </c>
      <c r="J104" t="s">
        <v>82</v>
      </c>
      <c r="K104" t="str">
        <f t="shared" si="6"/>
        <v>17,1717909,'PONTE ALTA DO TOCANTINS','-10.74649535','-47.53681937','311','6491,125','PONTEALTENSE DO TOCANTINS','63',current_timestamp);</v>
      </c>
      <c r="L104" t="str">
        <f t="shared" si="7"/>
        <v>INSERT INTO municipio (cd_estado,cd_municipio,ds_municipio,vl_latitude,vl_longitude,vl_altitude,qt_area,ds_gentilico,nr_ddd,dt_registro)VALUES (17,1717909,'PONTE ALTA DO TOCANTINS','-10.74649535','-47.53681937','311','6491,125','PONTEALTENSE DO TOCANTINS','63',current_timestamp);</v>
      </c>
    </row>
    <row r="105" spans="1:12" x14ac:dyDescent="0.25">
      <c r="A105">
        <v>17</v>
      </c>
      <c r="B105" s="21" t="s">
        <v>9613</v>
      </c>
      <c r="C105" s="21" t="s">
        <v>9614</v>
      </c>
      <c r="D105" s="3" t="s">
        <v>10016</v>
      </c>
      <c r="E105" s="3" t="s">
        <v>10017</v>
      </c>
      <c r="F105" s="3" t="s">
        <v>7182</v>
      </c>
      <c r="G105" s="43">
        <v>501.86200000000002</v>
      </c>
      <c r="H105" s="29" t="s">
        <v>9077</v>
      </c>
      <c r="I105">
        <v>63</v>
      </c>
      <c r="J105" t="s">
        <v>82</v>
      </c>
      <c r="K105" t="str">
        <f t="shared" si="6"/>
        <v>17,1718006,'PORTO ALEGRE DO TOCANTINS','-11.60770108','-47.04914331','388','501,862','PORTO-ALEGRENSE','63',current_timestamp);</v>
      </c>
      <c r="L105" t="str">
        <f t="shared" si="7"/>
        <v>INSERT INTO municipio (cd_estado,cd_municipio,ds_municipio,vl_latitude,vl_longitude,vl_altitude,qt_area,ds_gentilico,nr_ddd,dt_registro)VALUES (17,1718006,'PORTO ALEGRE DO TOCANTINS','-11.60770108','-47.04914331','388','501,862','PORTO-ALEGRENSE','63',current_timestamp);</v>
      </c>
    </row>
    <row r="106" spans="1:12" x14ac:dyDescent="0.25">
      <c r="A106">
        <v>17</v>
      </c>
      <c r="B106" s="21" t="s">
        <v>9615</v>
      </c>
      <c r="C106" s="21" t="s">
        <v>9616</v>
      </c>
      <c r="D106" s="3" t="s">
        <v>10018</v>
      </c>
      <c r="E106" s="3" t="s">
        <v>10019</v>
      </c>
      <c r="F106" s="3" t="s">
        <v>9854</v>
      </c>
      <c r="G106" s="43">
        <v>4449.9170000000004</v>
      </c>
      <c r="H106" s="29" t="s">
        <v>9765</v>
      </c>
      <c r="I106">
        <v>63</v>
      </c>
      <c r="J106" t="s">
        <v>82</v>
      </c>
      <c r="K106" t="str">
        <f t="shared" si="6"/>
        <v>17,1718204,'PORTO NACIONAL','-10.703164','-48.4084858','231','4449,917','PORTUENSE','63',current_timestamp);</v>
      </c>
      <c r="L106" t="str">
        <f t="shared" si="7"/>
        <v>INSERT INTO municipio (cd_estado,cd_municipio,ds_municipio,vl_latitude,vl_longitude,vl_altitude,qt_area,ds_gentilico,nr_ddd,dt_registro)VALUES (17,1718204,'PORTO NACIONAL','-10.703164','-48.4084858','231','4449,917','PORTUENSE','63',current_timestamp);</v>
      </c>
    </row>
    <row r="107" spans="1:12" x14ac:dyDescent="0.25">
      <c r="A107">
        <v>17</v>
      </c>
      <c r="B107" s="21" t="s">
        <v>9617</v>
      </c>
      <c r="C107" s="21" t="s">
        <v>9618</v>
      </c>
      <c r="D107" s="3" t="s">
        <v>10020</v>
      </c>
      <c r="E107" s="3" t="s">
        <v>10021</v>
      </c>
      <c r="F107" s="3" t="s">
        <v>2645</v>
      </c>
      <c r="G107" s="43">
        <v>289.05399999999997</v>
      </c>
      <c r="H107" s="29" t="s">
        <v>9766</v>
      </c>
      <c r="I107">
        <v>63</v>
      </c>
      <c r="J107" t="s">
        <v>82</v>
      </c>
      <c r="K107" t="str">
        <f t="shared" si="6"/>
        <v>17,1718303,'PRAIA NORTE','-5.3931987','-47.8115645','119','289,054','PRAIANORTENSE','63',current_timestamp);</v>
      </c>
      <c r="L107" t="str">
        <f t="shared" si="7"/>
        <v>INSERT INTO municipio (cd_estado,cd_municipio,ds_municipio,vl_latitude,vl_longitude,vl_altitude,qt_area,ds_gentilico,nr_ddd,dt_registro)VALUES (17,1718303,'PRAIA NORTE','-5.3931987','-47.8115645','119','289,054','PRAIANORTENSE','63',current_timestamp);</v>
      </c>
    </row>
    <row r="108" spans="1:12" x14ac:dyDescent="0.25">
      <c r="A108">
        <v>17</v>
      </c>
      <c r="B108" s="21" t="s">
        <v>9619</v>
      </c>
      <c r="C108" s="21" t="s">
        <v>5524</v>
      </c>
      <c r="D108" s="3" t="s">
        <v>10022</v>
      </c>
      <c r="E108" s="3" t="s">
        <v>10023</v>
      </c>
      <c r="F108" s="3" t="s">
        <v>2152</v>
      </c>
      <c r="G108" s="43">
        <v>770.423</v>
      </c>
      <c r="H108" s="29" t="s">
        <v>9767</v>
      </c>
      <c r="I108">
        <v>63</v>
      </c>
      <c r="J108" t="s">
        <v>82</v>
      </c>
      <c r="K108" t="str">
        <f t="shared" si="6"/>
        <v>17,1718402,'PRESIDENTE KENNEDY','-8.53111719','-48.50472941','274','770,423','KENEDIENSE','63',current_timestamp);</v>
      </c>
      <c r="L108" t="str">
        <f t="shared" si="7"/>
        <v>INSERT INTO municipio (cd_estado,cd_municipio,ds_municipio,vl_latitude,vl_longitude,vl_altitude,qt_area,ds_gentilico,nr_ddd,dt_registro)VALUES (17,1718402,'PRESIDENTE KENNEDY','-8.53111719','-48.50472941','274','770,423','KENEDIENSE','63',current_timestamp);</v>
      </c>
    </row>
    <row r="109" spans="1:12" x14ac:dyDescent="0.25">
      <c r="A109">
        <v>17</v>
      </c>
      <c r="B109" s="21" t="s">
        <v>9620</v>
      </c>
      <c r="C109" s="21" t="s">
        <v>9621</v>
      </c>
      <c r="D109" s="3" t="s">
        <v>10024</v>
      </c>
      <c r="E109" s="3" t="s">
        <v>10025</v>
      </c>
      <c r="F109" s="3" t="s">
        <v>9220</v>
      </c>
      <c r="G109" s="43">
        <v>401.834</v>
      </c>
      <c r="H109" s="29" t="s">
        <v>9768</v>
      </c>
      <c r="I109">
        <v>63</v>
      </c>
      <c r="J109" t="s">
        <v>82</v>
      </c>
      <c r="K109" t="str">
        <f t="shared" si="6"/>
        <v>17,1718451,'PUGMIL','-10.4253511','-48.8980924','297','401,834','PUGMILENSE','63',current_timestamp);</v>
      </c>
      <c r="L109" t="str">
        <f t="shared" si="7"/>
        <v>INSERT INTO municipio (cd_estado,cd_municipio,ds_municipio,vl_latitude,vl_longitude,vl_altitude,qt_area,ds_gentilico,nr_ddd,dt_registro)VALUES (17,1718451,'PUGMIL','-10.4253511','-48.8980924','297','401,834','PUGMILENSE','63',current_timestamp);</v>
      </c>
    </row>
    <row r="110" spans="1:12" x14ac:dyDescent="0.25">
      <c r="A110">
        <v>17</v>
      </c>
      <c r="B110" s="21" t="s">
        <v>9622</v>
      </c>
      <c r="C110" s="21" t="s">
        <v>9623</v>
      </c>
      <c r="D110" s="3" t="s">
        <v>10026</v>
      </c>
      <c r="E110" s="3" t="s">
        <v>10027</v>
      </c>
      <c r="F110" s="3" t="s">
        <v>6072</v>
      </c>
      <c r="G110" s="43">
        <v>2216.663</v>
      </c>
      <c r="H110" s="29" t="s">
        <v>9769</v>
      </c>
      <c r="I110">
        <v>63</v>
      </c>
      <c r="J110" t="s">
        <v>82</v>
      </c>
      <c r="K110" t="str">
        <f t="shared" si="6"/>
        <v>17,1718501,'RECURSOLÂNDIA','-8.7286309','-47.2414575','322','2216,663','RECURSOLANDENSE','63',current_timestamp);</v>
      </c>
      <c r="L110" t="str">
        <f t="shared" si="7"/>
        <v>INSERT INTO municipio (cd_estado,cd_municipio,ds_municipio,vl_latitude,vl_longitude,vl_altitude,qt_area,ds_gentilico,nr_ddd,dt_registro)VALUES (17,1718501,'RECURSOLÂNDIA','-8.7286309','-47.2414575','322','2216,663','RECURSOLANDENSE','63',current_timestamp);</v>
      </c>
    </row>
    <row r="111" spans="1:12" x14ac:dyDescent="0.25">
      <c r="A111">
        <v>17</v>
      </c>
      <c r="B111" s="21" t="s">
        <v>9624</v>
      </c>
      <c r="C111" s="21" t="s">
        <v>9625</v>
      </c>
      <c r="D111" s="3" t="s">
        <v>10028</v>
      </c>
      <c r="E111" s="3" t="s">
        <v>10029</v>
      </c>
      <c r="F111" s="3" t="s">
        <v>496</v>
      </c>
      <c r="G111" s="43">
        <v>517.47799999999995</v>
      </c>
      <c r="H111" s="29" t="s">
        <v>9770</v>
      </c>
      <c r="I111">
        <v>63</v>
      </c>
      <c r="J111" t="s">
        <v>82</v>
      </c>
      <c r="K111" t="str">
        <f t="shared" si="6"/>
        <v>17,1718550,'RIACHINHO','-6.4400406','-48.137104','158','517,478','RIACHIENSE','63',current_timestamp);</v>
      </c>
      <c r="L111" t="str">
        <f t="shared" si="7"/>
        <v>INSERT INTO municipio (cd_estado,cd_municipio,ds_municipio,vl_latitude,vl_longitude,vl_altitude,qt_area,ds_gentilico,nr_ddd,dt_registro)VALUES (17,1718550,'RIACHINHO','-6.4400406','-48.137104','158','517,478','RIACHIENSE','63',current_timestamp);</v>
      </c>
    </row>
    <row r="112" spans="1:12" x14ac:dyDescent="0.25">
      <c r="A112">
        <v>17</v>
      </c>
      <c r="B112" s="21" t="s">
        <v>9626</v>
      </c>
      <c r="C112" s="21" t="s">
        <v>9627</v>
      </c>
      <c r="D112" s="3" t="s">
        <v>10030</v>
      </c>
      <c r="E112" s="3" t="s">
        <v>10031</v>
      </c>
      <c r="F112" s="3" t="s">
        <v>2250</v>
      </c>
      <c r="G112" s="43">
        <v>787.11599999999999</v>
      </c>
      <c r="H112" s="29" t="s">
        <v>9771</v>
      </c>
      <c r="I112">
        <v>63</v>
      </c>
      <c r="J112" t="s">
        <v>82</v>
      </c>
      <c r="K112" t="str">
        <f t="shared" si="6"/>
        <v>17,1718659,'RIO DA CONCEIÇÃO','-11.3948394','-46.884458','501','787,116','CONCEIÇÃOENSE','63',current_timestamp);</v>
      </c>
      <c r="L112" t="str">
        <f t="shared" si="7"/>
        <v>INSERT INTO municipio (cd_estado,cd_municipio,ds_municipio,vl_latitude,vl_longitude,vl_altitude,qt_area,ds_gentilico,nr_ddd,dt_registro)VALUES (17,1718659,'RIO DA CONCEIÇÃO','-11.3948394','-46.884458','501','787,116','CONCEIÇÃOENSE','63',current_timestamp);</v>
      </c>
    </row>
    <row r="113" spans="1:12" x14ac:dyDescent="0.25">
      <c r="A113">
        <v>17</v>
      </c>
      <c r="B113" s="21" t="s">
        <v>9628</v>
      </c>
      <c r="C113" s="21" t="s">
        <v>9629</v>
      </c>
      <c r="D113" s="3" t="s">
        <v>10032</v>
      </c>
      <c r="E113" s="3" t="s">
        <v>10033</v>
      </c>
      <c r="F113" s="3" t="s">
        <v>173</v>
      </c>
      <c r="G113" s="43">
        <v>845.06500000000005</v>
      </c>
      <c r="H113" s="29" t="s">
        <v>9772</v>
      </c>
      <c r="I113">
        <v>63</v>
      </c>
      <c r="J113" t="s">
        <v>82</v>
      </c>
      <c r="K113" t="str">
        <f t="shared" si="6"/>
        <v>17,1718709,'RIO DOS BOIS','-9.3408361','-48.5329401','211','845,065','RIOBOIENSE','63',current_timestamp);</v>
      </c>
      <c r="L113" t="str">
        <f t="shared" si="7"/>
        <v>INSERT INTO municipio (cd_estado,cd_municipio,ds_municipio,vl_latitude,vl_longitude,vl_altitude,qt_area,ds_gentilico,nr_ddd,dt_registro)VALUES (17,1718709,'RIO DOS BOIS','-9.3408361','-48.5329401','211','845,065','RIOBOIENSE','63',current_timestamp);</v>
      </c>
    </row>
    <row r="114" spans="1:12" x14ac:dyDescent="0.25">
      <c r="A114">
        <v>17</v>
      </c>
      <c r="B114" s="21" t="s">
        <v>9630</v>
      </c>
      <c r="C114" s="21" t="s">
        <v>9631</v>
      </c>
      <c r="D114" s="3" t="s">
        <v>10034</v>
      </c>
      <c r="E114" s="3" t="s">
        <v>10035</v>
      </c>
      <c r="F114" s="3" t="s">
        <v>2895</v>
      </c>
      <c r="G114" s="43">
        <v>6354.3670000000002</v>
      </c>
      <c r="H114" s="29" t="s">
        <v>9773</v>
      </c>
      <c r="I114">
        <v>63</v>
      </c>
      <c r="J114" t="s">
        <v>82</v>
      </c>
      <c r="K114" t="str">
        <f t="shared" si="6"/>
        <v>17,1718758,'RIO SONO','-9.3452152','-47.8953385','215','6354,367','RIOSONENSE','63',current_timestamp);</v>
      </c>
      <c r="L114" t="str">
        <f t="shared" si="7"/>
        <v>INSERT INTO municipio (cd_estado,cd_municipio,ds_municipio,vl_latitude,vl_longitude,vl_altitude,qt_area,ds_gentilico,nr_ddd,dt_registro)VALUES (17,1718758,'RIO SONO','-9.3452152','-47.8953385','215','6354,367','RIOSONENSE','63',current_timestamp);</v>
      </c>
    </row>
    <row r="115" spans="1:12" x14ac:dyDescent="0.25">
      <c r="A115">
        <v>17</v>
      </c>
      <c r="B115" s="21" t="s">
        <v>9632</v>
      </c>
      <c r="C115" s="21" t="s">
        <v>9633</v>
      </c>
      <c r="D115" s="3" t="s">
        <v>10036</v>
      </c>
      <c r="E115" s="3" t="s">
        <v>10037</v>
      </c>
      <c r="F115" s="3" t="s">
        <v>1183</v>
      </c>
      <c r="G115" s="43">
        <v>222.29</v>
      </c>
      <c r="H115" s="29" t="s">
        <v>1295</v>
      </c>
      <c r="I115">
        <v>63</v>
      </c>
      <c r="J115" t="s">
        <v>82</v>
      </c>
      <c r="K115" t="str">
        <f t="shared" si="6"/>
        <v>17,1718808,'SAMPAIO','-5.3497399','-47.87693739','133','222,29','SAMPAIENSE','63',current_timestamp);</v>
      </c>
      <c r="L115" t="str">
        <f t="shared" si="7"/>
        <v>INSERT INTO municipio (cd_estado,cd_municipio,ds_municipio,vl_latitude,vl_longitude,vl_altitude,qt_area,ds_gentilico,nr_ddd,dt_registro)VALUES (17,1718808,'SAMPAIO','-5.3497399','-47.87693739','133','222,29','SAMPAIENSE','63',current_timestamp);</v>
      </c>
    </row>
    <row r="116" spans="1:12" x14ac:dyDescent="0.25">
      <c r="A116">
        <v>17</v>
      </c>
      <c r="B116" s="21" t="s">
        <v>9634</v>
      </c>
      <c r="C116" s="21" t="s">
        <v>9635</v>
      </c>
      <c r="D116" s="3" t="s">
        <v>10038</v>
      </c>
      <c r="E116" s="3" t="s">
        <v>10039</v>
      </c>
      <c r="F116" s="3" t="s">
        <v>10040</v>
      </c>
      <c r="G116" s="43">
        <v>3528.6309999999999</v>
      </c>
      <c r="H116" s="29" t="s">
        <v>9774</v>
      </c>
      <c r="I116">
        <v>63</v>
      </c>
      <c r="J116" t="s">
        <v>82</v>
      </c>
      <c r="K116" t="str">
        <f t="shared" si="6"/>
        <v>17,1718840,'SANDOLÂNDIA','-12.538162','-49.9245853','256','3528,631','SANDOLANDENSE','63',current_timestamp);</v>
      </c>
      <c r="L116" t="str">
        <f t="shared" si="7"/>
        <v>INSERT INTO municipio (cd_estado,cd_municipio,ds_municipio,vl_latitude,vl_longitude,vl_altitude,qt_area,ds_gentilico,nr_ddd,dt_registro)VALUES (17,1718840,'SANDOLÂNDIA','-12.538162','-49.9245853','256','3528,631','SANDOLANDENSE','63',current_timestamp);</v>
      </c>
    </row>
    <row r="117" spans="1:12" x14ac:dyDescent="0.25">
      <c r="A117">
        <v>17</v>
      </c>
      <c r="B117" s="21" t="s">
        <v>9636</v>
      </c>
      <c r="C117" s="21" t="s">
        <v>9637</v>
      </c>
      <c r="D117" s="3" t="s">
        <v>10041</v>
      </c>
      <c r="E117" s="3" t="s">
        <v>10042</v>
      </c>
      <c r="F117" s="3" t="s">
        <v>2132</v>
      </c>
      <c r="G117" s="43">
        <v>1678.0909999999999</v>
      </c>
      <c r="H117" s="29" t="s">
        <v>9775</v>
      </c>
      <c r="I117">
        <v>63</v>
      </c>
      <c r="J117" t="s">
        <v>82</v>
      </c>
      <c r="K117" t="str">
        <f t="shared" si="6"/>
        <v>17,1718865,'SANTA FÉ DO ARAGUAIA','-7.15200389','-48.69336963','189','1678,091','SANTAFÉENSE','63',current_timestamp);</v>
      </c>
      <c r="L117" t="str">
        <f t="shared" si="7"/>
        <v>INSERT INTO municipio (cd_estado,cd_municipio,ds_municipio,vl_latitude,vl_longitude,vl_altitude,qt_area,ds_gentilico,nr_ddd,dt_registro)VALUES (17,1718865,'SANTA FÉ DO ARAGUAIA','-7.15200389','-48.69336963','189','1678,091','SANTAFÉENSE','63',current_timestamp);</v>
      </c>
    </row>
    <row r="118" spans="1:12" x14ac:dyDescent="0.25">
      <c r="A118">
        <v>17</v>
      </c>
      <c r="B118" s="21" t="s">
        <v>9638</v>
      </c>
      <c r="C118" s="21" t="s">
        <v>9639</v>
      </c>
      <c r="D118" s="3" t="s">
        <v>10043</v>
      </c>
      <c r="E118" s="3" t="s">
        <v>10044</v>
      </c>
      <c r="F118" s="3" t="s">
        <v>1629</v>
      </c>
      <c r="G118" s="43">
        <v>1410.4570000000001</v>
      </c>
      <c r="H118" s="29" t="s">
        <v>9776</v>
      </c>
      <c r="I118">
        <v>63</v>
      </c>
      <c r="J118" t="s">
        <v>82</v>
      </c>
      <c r="K118" t="str">
        <f t="shared" si="6"/>
        <v>17,1718881,'SANTA MARIA DO TOCANTINS','-8.7757897','-47.74851322','316','1410,457','SANTAMARINENSE','63',current_timestamp);</v>
      </c>
      <c r="L118" t="str">
        <f t="shared" si="7"/>
        <v>INSERT INTO municipio (cd_estado,cd_municipio,ds_municipio,vl_latitude,vl_longitude,vl_altitude,qt_area,ds_gentilico,nr_ddd,dt_registro)VALUES (17,1718881,'SANTA MARIA DO TOCANTINS','-8.7757897','-47.74851322','316','1410,457','SANTAMARINENSE','63',current_timestamp);</v>
      </c>
    </row>
    <row r="119" spans="1:12" x14ac:dyDescent="0.25">
      <c r="A119">
        <v>17</v>
      </c>
      <c r="B119" s="21" t="s">
        <v>9640</v>
      </c>
      <c r="C119" s="21" t="s">
        <v>9641</v>
      </c>
      <c r="D119" s="3" t="s">
        <v>10045</v>
      </c>
      <c r="E119" s="3" t="s">
        <v>10046</v>
      </c>
      <c r="F119" s="3" t="s">
        <v>9205</v>
      </c>
      <c r="G119" s="43">
        <v>3274.9479999999999</v>
      </c>
      <c r="H119" s="29" t="s">
        <v>9777</v>
      </c>
      <c r="I119">
        <v>63</v>
      </c>
      <c r="J119" t="s">
        <v>82</v>
      </c>
      <c r="K119" t="str">
        <f t="shared" si="6"/>
        <v>17,1718899,'SANTA RITA DO TOCANTINS','-10.86147006','-48.90847962','292','3274,948','SANTA RITENSE','63',current_timestamp);</v>
      </c>
      <c r="L119" t="str">
        <f t="shared" si="7"/>
        <v>INSERT INTO municipio (cd_estado,cd_municipio,ds_municipio,vl_latitude,vl_longitude,vl_altitude,qt_area,ds_gentilico,nr_ddd,dt_registro)VALUES (17,1718899,'SANTA RITA DO TOCANTINS','-10.86147006','-48.90847962','292','3274,948','SANTA RITENSE','63',current_timestamp);</v>
      </c>
    </row>
    <row r="120" spans="1:12" x14ac:dyDescent="0.25">
      <c r="A120">
        <v>17</v>
      </c>
      <c r="B120" s="21" t="s">
        <v>9642</v>
      </c>
      <c r="C120" s="21" t="s">
        <v>9643</v>
      </c>
      <c r="D120" s="3" t="s">
        <v>10047</v>
      </c>
      <c r="E120" s="3" t="s">
        <v>10048</v>
      </c>
      <c r="F120" s="3" t="s">
        <v>1639</v>
      </c>
      <c r="G120" s="43">
        <v>1796.2570000000001</v>
      </c>
      <c r="H120" s="29" t="s">
        <v>9778</v>
      </c>
      <c r="I120">
        <v>63</v>
      </c>
      <c r="J120" t="s">
        <v>82</v>
      </c>
      <c r="K120" t="str">
        <f t="shared" si="6"/>
        <v>17,1718907,'SANTA ROSA DO TOCANTINS','-11.447294','-48.1216281','290','1796,257','SANTA ROSENSE','63',current_timestamp);</v>
      </c>
      <c r="L120" t="str">
        <f t="shared" si="7"/>
        <v>INSERT INTO municipio (cd_estado,cd_municipio,ds_municipio,vl_latitude,vl_longitude,vl_altitude,qt_area,ds_gentilico,nr_ddd,dt_registro)VALUES (17,1718907,'SANTA ROSA DO TOCANTINS','-11.447294','-48.1216281','290','1796,257','SANTA ROSENSE','63',current_timestamp);</v>
      </c>
    </row>
    <row r="121" spans="1:12" x14ac:dyDescent="0.25">
      <c r="A121">
        <v>17</v>
      </c>
      <c r="B121" s="21" t="s">
        <v>9644</v>
      </c>
      <c r="C121" s="21" t="s">
        <v>9645</v>
      </c>
      <c r="D121" s="3" t="s">
        <v>10049</v>
      </c>
      <c r="E121" s="3" t="s">
        <v>10050</v>
      </c>
      <c r="F121" s="3" t="s">
        <v>495</v>
      </c>
      <c r="G121" s="43">
        <v>539.91200000000003</v>
      </c>
      <c r="H121" s="29" t="s">
        <v>9779</v>
      </c>
      <c r="I121">
        <v>63</v>
      </c>
      <c r="J121" t="s">
        <v>82</v>
      </c>
      <c r="K121" t="str">
        <f t="shared" si="6"/>
        <v>17,1719004,'SANTA TEREZA DO TOCANTINS','-10.2778226','-47.8090594','271','539,912','SANTA TEREZENSE','63',current_timestamp);</v>
      </c>
      <c r="L121" t="str">
        <f t="shared" si="7"/>
        <v>INSERT INTO municipio (cd_estado,cd_municipio,ds_municipio,vl_latitude,vl_longitude,vl_altitude,qt_area,ds_gentilico,nr_ddd,dt_registro)VALUES (17,1719004,'SANTA TEREZA DO TOCANTINS','-10.2778226','-47.8090594','271','539,912','SANTA TEREZENSE','63',current_timestamp);</v>
      </c>
    </row>
    <row r="122" spans="1:12" x14ac:dyDescent="0.25">
      <c r="A122">
        <v>17</v>
      </c>
      <c r="B122" s="21" t="s">
        <v>9646</v>
      </c>
      <c r="C122" s="21" t="s">
        <v>9647</v>
      </c>
      <c r="D122" s="3" t="s">
        <v>10051</v>
      </c>
      <c r="E122" s="3" t="s">
        <v>10052</v>
      </c>
      <c r="F122" s="3" t="s">
        <v>1551</v>
      </c>
      <c r="G122" s="43">
        <v>269.67700000000002</v>
      </c>
      <c r="H122" s="29" t="s">
        <v>9780</v>
      </c>
      <c r="I122">
        <v>63</v>
      </c>
      <c r="J122" t="s">
        <v>82</v>
      </c>
      <c r="K122" t="str">
        <f t="shared" si="6"/>
        <v>17,1720002,'SANTA TEREZINHA DO TOCANTINS','-6.4359838','-47.6768617','245','269,677','TEREZINENSE DO TOCANTINS','63',current_timestamp);</v>
      </c>
      <c r="L122" t="str">
        <f t="shared" si="7"/>
        <v>INSERT INTO municipio (cd_estado,cd_municipio,ds_municipio,vl_latitude,vl_longitude,vl_altitude,qt_area,ds_gentilico,nr_ddd,dt_registro)VALUES (17,1720002,'SANTA TEREZINHA DO TOCANTINS','-6.4359838','-47.6768617','245','269,677','TEREZINENSE DO TOCANTINS','63',current_timestamp);</v>
      </c>
    </row>
    <row r="123" spans="1:12" x14ac:dyDescent="0.25">
      <c r="A123">
        <v>17</v>
      </c>
      <c r="B123" s="21" t="s">
        <v>9648</v>
      </c>
      <c r="C123" s="21" t="s">
        <v>9649</v>
      </c>
      <c r="D123" s="3" t="s">
        <v>10053</v>
      </c>
      <c r="E123" s="3" t="s">
        <v>10054</v>
      </c>
      <c r="F123" s="3" t="s">
        <v>3063</v>
      </c>
      <c r="G123" s="43">
        <v>1105.9000000000001</v>
      </c>
      <c r="H123" s="29" t="s">
        <v>9781</v>
      </c>
      <c r="I123">
        <v>63</v>
      </c>
      <c r="J123" t="s">
        <v>82</v>
      </c>
      <c r="K123" t="str">
        <f t="shared" si="6"/>
        <v>17,1720101,'SÃO BENTO DO TOCANTINS','-6.0279176','-47.9225383','197','1105,9','SÃO BENTENSE','63',current_timestamp);</v>
      </c>
      <c r="L123" t="str">
        <f t="shared" si="7"/>
        <v>INSERT INTO municipio (cd_estado,cd_municipio,ds_municipio,vl_latitude,vl_longitude,vl_altitude,qt_area,ds_gentilico,nr_ddd,dt_registro)VALUES (17,1720101,'SÃO BENTO DO TOCANTINS','-6.0279176','-47.9225383','197','1105,9','SÃO BENTENSE','63',current_timestamp);</v>
      </c>
    </row>
    <row r="124" spans="1:12" x14ac:dyDescent="0.25">
      <c r="A124">
        <v>17</v>
      </c>
      <c r="B124" s="21" t="s">
        <v>9650</v>
      </c>
      <c r="C124" s="21" t="s">
        <v>9651</v>
      </c>
      <c r="D124" s="3" t="s">
        <v>10055</v>
      </c>
      <c r="E124" s="3" t="s">
        <v>10056</v>
      </c>
      <c r="F124" s="3" t="s">
        <v>3740</v>
      </c>
      <c r="G124" s="43">
        <v>1908.6780000000001</v>
      </c>
      <c r="H124" s="29" t="s">
        <v>9782</v>
      </c>
      <c r="I124">
        <v>63</v>
      </c>
      <c r="J124" t="s">
        <v>82</v>
      </c>
      <c r="K124" t="str">
        <f t="shared" si="6"/>
        <v>17,1720150,'SÃO FÉLIX DO TOCANTINS','-10.1584237','-46.6659659','399','1908,678','SÃO FELENSE','63',current_timestamp);</v>
      </c>
      <c r="L124" t="str">
        <f t="shared" si="7"/>
        <v>INSERT INTO municipio (cd_estado,cd_municipio,ds_municipio,vl_latitude,vl_longitude,vl_altitude,qt_area,ds_gentilico,nr_ddd,dt_registro)VALUES (17,1720150,'SÃO FÉLIX DO TOCANTINS','-10.1584237','-46.6659659','399','1908,678','SÃO FELENSE','63',current_timestamp);</v>
      </c>
    </row>
    <row r="125" spans="1:12" x14ac:dyDescent="0.25">
      <c r="A125">
        <v>17</v>
      </c>
      <c r="B125" s="21" t="s">
        <v>9652</v>
      </c>
      <c r="C125" s="21" t="s">
        <v>9653</v>
      </c>
      <c r="D125" s="3" t="s">
        <v>10057</v>
      </c>
      <c r="E125" s="3" t="s">
        <v>10058</v>
      </c>
      <c r="F125" s="3" t="s">
        <v>1690</v>
      </c>
      <c r="G125" s="43">
        <v>398.82</v>
      </c>
      <c r="H125" s="29" t="s">
        <v>9783</v>
      </c>
      <c r="I125">
        <v>63</v>
      </c>
      <c r="J125" t="s">
        <v>82</v>
      </c>
      <c r="K125" t="str">
        <f t="shared" si="6"/>
        <v>17,1720200,'SÃO MIGUEL DO TOCANTINS','-5.55415008','-47.57707715','173','398,82','SÃO MIGUELENSE','63',current_timestamp);</v>
      </c>
      <c r="L125" t="str">
        <f t="shared" si="7"/>
        <v>INSERT INTO municipio (cd_estado,cd_municipio,ds_municipio,vl_latitude,vl_longitude,vl_altitude,qt_area,ds_gentilico,nr_ddd,dt_registro)VALUES (17,1720200,'SÃO MIGUEL DO TOCANTINS','-5.55415008','-47.57707715','173','398,82','SÃO MIGUELENSE','63',current_timestamp);</v>
      </c>
    </row>
    <row r="126" spans="1:12" x14ac:dyDescent="0.25">
      <c r="A126">
        <v>17</v>
      </c>
      <c r="B126" s="21" t="s">
        <v>9654</v>
      </c>
      <c r="C126" s="21" t="s">
        <v>9655</v>
      </c>
      <c r="D126" s="3" t="s">
        <v>10059</v>
      </c>
      <c r="E126" s="3" t="s">
        <v>10060</v>
      </c>
      <c r="F126" s="3" t="s">
        <v>1998</v>
      </c>
      <c r="G126" s="43">
        <v>1422.0319999999999</v>
      </c>
      <c r="H126" s="29" t="s">
        <v>9784</v>
      </c>
      <c r="I126">
        <v>63</v>
      </c>
      <c r="J126" t="s">
        <v>82</v>
      </c>
      <c r="K126" t="str">
        <f t="shared" si="6"/>
        <v>17,1720259,'SÃO SALVADOR DO TOCANTINS','-12.7475686','-48.23687911','276','1422,032','SÃO SALVADORENSE','63',current_timestamp);</v>
      </c>
      <c r="L126" t="str">
        <f t="shared" si="7"/>
        <v>INSERT INTO municipio (cd_estado,cd_municipio,ds_municipio,vl_latitude,vl_longitude,vl_altitude,qt_area,ds_gentilico,nr_ddd,dt_registro)VALUES (17,1720259,'SÃO SALVADOR DO TOCANTINS','-12.7475686','-48.23687911','276','1422,032','SÃO SALVADORENSE','63',current_timestamp);</v>
      </c>
    </row>
    <row r="127" spans="1:12" x14ac:dyDescent="0.25">
      <c r="A127">
        <v>17</v>
      </c>
      <c r="B127" s="21" t="s">
        <v>9656</v>
      </c>
      <c r="C127" s="21" t="s">
        <v>9657</v>
      </c>
      <c r="D127" s="3" t="s">
        <v>10061</v>
      </c>
      <c r="E127" s="3" t="s">
        <v>10062</v>
      </c>
      <c r="F127" s="3" t="s">
        <v>10063</v>
      </c>
      <c r="G127" s="43">
        <v>287.27300000000002</v>
      </c>
      <c r="H127" s="29" t="s">
        <v>9785</v>
      </c>
      <c r="I127">
        <v>63</v>
      </c>
      <c r="J127" t="s">
        <v>82</v>
      </c>
      <c r="K127" t="str">
        <f t="shared" si="6"/>
        <v>17,1720309,'SÃO SEBASTIÃO DO TOCANTINS','-5.2610356','-48.202837','108','287,273','SANSEBASTIANENSE','63',current_timestamp);</v>
      </c>
      <c r="L127" t="str">
        <f t="shared" si="7"/>
        <v>INSERT INTO municipio (cd_estado,cd_municipio,ds_municipio,vl_latitude,vl_longitude,vl_altitude,qt_area,ds_gentilico,nr_ddd,dt_registro)VALUES (17,1720309,'SÃO SEBASTIÃO DO TOCANTINS','-5.2610356','-48.202837','108','287,273','SANSEBASTIANENSE','63',current_timestamp);</v>
      </c>
    </row>
    <row r="128" spans="1:12" x14ac:dyDescent="0.25">
      <c r="A128">
        <v>17</v>
      </c>
      <c r="B128" s="21" t="s">
        <v>9658</v>
      </c>
      <c r="C128" s="21" t="s">
        <v>9659</v>
      </c>
      <c r="D128" s="3" t="s">
        <v>10064</v>
      </c>
      <c r="E128" s="3" t="s">
        <v>10065</v>
      </c>
      <c r="F128" s="3" t="s">
        <v>6081</v>
      </c>
      <c r="G128" s="43">
        <v>2519.585</v>
      </c>
      <c r="H128" s="29" t="s">
        <v>9786</v>
      </c>
      <c r="I128">
        <v>63</v>
      </c>
      <c r="J128" t="s">
        <v>82</v>
      </c>
      <c r="K128" t="str">
        <f t="shared" si="6"/>
        <v>17,1720499,'SÃO VALÉRIO','-11.9742146','-48.235745','307','2519,585','SÃO VALERIANO','63',current_timestamp);</v>
      </c>
      <c r="L128" t="str">
        <f t="shared" si="7"/>
        <v>INSERT INTO municipio (cd_estado,cd_municipio,ds_municipio,vl_latitude,vl_longitude,vl_altitude,qt_area,ds_gentilico,nr_ddd,dt_registro)VALUES (17,1720499,'SÃO VALÉRIO','-11.9742146','-48.235745','307','2519,585','SÃO VALERIANO','63',current_timestamp);</v>
      </c>
    </row>
    <row r="129" spans="1:12" x14ac:dyDescent="0.25">
      <c r="A129">
        <v>17</v>
      </c>
      <c r="B129" s="21" t="s">
        <v>9660</v>
      </c>
      <c r="C129" s="21" t="s">
        <v>9661</v>
      </c>
      <c r="D129" s="3" t="s">
        <v>10066</v>
      </c>
      <c r="E129" s="3" t="s">
        <v>10067</v>
      </c>
      <c r="F129" s="3" t="s">
        <v>495</v>
      </c>
      <c r="G129" s="43">
        <v>1258.8309999999999</v>
      </c>
      <c r="H129" s="29" t="s">
        <v>9787</v>
      </c>
      <c r="I129">
        <v>63</v>
      </c>
      <c r="J129" t="s">
        <v>82</v>
      </c>
      <c r="K129" t="str">
        <f t="shared" ref="K129:K140" si="8">CONCATENATE(A129,",",B129,",'",C129,"','",D129,"','",E129,"','",F129,"','",G129,"','",H129,"','",I129,"',",J129,");")</f>
        <v>17,1720655,'SILVANÓPOLIS','-11.15302429','-48.17091823','271','1258,831','SILVANOPOLINO','63',current_timestamp);</v>
      </c>
      <c r="L129" t="str">
        <f t="shared" ref="L129:L140" si="9">CONCATENATE("INSERT INTO municipio (cd_estado,cd_municipio,ds_municipio,vl_latitude,vl_longitude,vl_altitude,qt_area,ds_gentilico,nr_ddd,dt_registro)VALUES (",K129)</f>
        <v>INSERT INTO municipio (cd_estado,cd_municipio,ds_municipio,vl_latitude,vl_longitude,vl_altitude,qt_area,ds_gentilico,nr_ddd,dt_registro)VALUES (17,1720655,'SILVANÓPOLIS','-11.15302429','-48.17091823','271','1258,831','SILVANOPOLINO','63',current_timestamp);</v>
      </c>
    </row>
    <row r="130" spans="1:12" x14ac:dyDescent="0.25">
      <c r="A130">
        <v>17</v>
      </c>
      <c r="B130" s="21" t="s">
        <v>9662</v>
      </c>
      <c r="C130" s="21" t="s">
        <v>9663</v>
      </c>
      <c r="D130" s="3" t="s">
        <v>10068</v>
      </c>
      <c r="E130" s="3" t="s">
        <v>10069</v>
      </c>
      <c r="F130" s="3" t="s">
        <v>155</v>
      </c>
      <c r="G130" s="43">
        <v>324.096</v>
      </c>
      <c r="H130" s="29" t="s">
        <v>9788</v>
      </c>
      <c r="I130">
        <v>63</v>
      </c>
      <c r="J130" t="s">
        <v>82</v>
      </c>
      <c r="K130" t="str">
        <f t="shared" si="8"/>
        <v>17,1720804,'SÍTIO NOVO DO TOCANTINS','-5.6032369','-47.6400471','207','324,096','SÍTIONOVENSE','63',current_timestamp);</v>
      </c>
      <c r="L130" t="str">
        <f t="shared" si="9"/>
        <v>INSERT INTO municipio (cd_estado,cd_municipio,ds_municipio,vl_latitude,vl_longitude,vl_altitude,qt_area,ds_gentilico,nr_ddd,dt_registro)VALUES (17,1720804,'SÍTIO NOVO DO TOCANTINS','-5.6032369','-47.6400471','207','324,096','SÍTIONOVENSE','63',current_timestamp);</v>
      </c>
    </row>
    <row r="131" spans="1:12" x14ac:dyDescent="0.25">
      <c r="A131">
        <v>17</v>
      </c>
      <c r="B131" s="21" t="s">
        <v>9664</v>
      </c>
      <c r="C131" s="21" t="s">
        <v>9665</v>
      </c>
      <c r="D131" s="3" t="s">
        <v>10070</v>
      </c>
      <c r="E131" s="3" t="s">
        <v>10071</v>
      </c>
      <c r="F131" s="3" t="s">
        <v>464</v>
      </c>
      <c r="G131" s="43">
        <v>1025.519</v>
      </c>
      <c r="H131" s="29" t="s">
        <v>6842</v>
      </c>
      <c r="I131">
        <v>63</v>
      </c>
      <c r="J131" t="s">
        <v>82</v>
      </c>
      <c r="K131" t="str">
        <f t="shared" si="8"/>
        <v>17,1720853,'SUCUPIRA','-11.98687217','-48.91063929','288','1025,519','SUCUPIRENSE','63',current_timestamp);</v>
      </c>
      <c r="L131" t="str">
        <f t="shared" si="9"/>
        <v>INSERT INTO municipio (cd_estado,cd_municipio,ds_municipio,vl_latitude,vl_longitude,vl_altitude,qt_area,ds_gentilico,nr_ddd,dt_registro)VALUES (17,1720853,'SUCUPIRA','-11.98687217','-48.91063929','288','1025,519','SUCUPIRENSE','63',current_timestamp);</v>
      </c>
    </row>
    <row r="132" spans="1:12" x14ac:dyDescent="0.25">
      <c r="A132">
        <v>17</v>
      </c>
      <c r="B132" s="21" t="s">
        <v>9666</v>
      </c>
      <c r="C132" s="21" t="s">
        <v>9667</v>
      </c>
      <c r="D132" s="3" t="s">
        <v>10072</v>
      </c>
      <c r="E132" s="3" t="s">
        <v>10073</v>
      </c>
      <c r="F132" s="3" t="s">
        <v>1540</v>
      </c>
      <c r="G132" s="43">
        <v>2437.3989999999999</v>
      </c>
      <c r="H132" s="29" t="s">
        <v>9789</v>
      </c>
      <c r="I132">
        <v>63</v>
      </c>
      <c r="J132" t="s">
        <v>82</v>
      </c>
      <c r="K132" t="str">
        <f t="shared" si="8"/>
        <v>17,1720903,'TAGUATINGA','-12.4031741','-46.4372057','603','2437,399','TAGUATINENSE','63',current_timestamp);</v>
      </c>
      <c r="L132" t="str">
        <f t="shared" si="9"/>
        <v>INSERT INTO municipio (cd_estado,cd_municipio,ds_municipio,vl_latitude,vl_longitude,vl_altitude,qt_area,ds_gentilico,nr_ddd,dt_registro)VALUES (17,1720903,'TAGUATINGA','-12.4031741','-46.4372057','603','2437,399','TAGUATINENSE','63',current_timestamp);</v>
      </c>
    </row>
    <row r="133" spans="1:12" x14ac:dyDescent="0.25">
      <c r="A133">
        <v>17</v>
      </c>
      <c r="B133" s="21" t="s">
        <v>9668</v>
      </c>
      <c r="C133" s="21" t="s">
        <v>9669</v>
      </c>
      <c r="D133" s="3" t="s">
        <v>10074</v>
      </c>
      <c r="E133" s="3" t="s">
        <v>10075</v>
      </c>
      <c r="F133" s="3" t="s">
        <v>1978</v>
      </c>
      <c r="G133" s="43">
        <v>1116.202</v>
      </c>
      <c r="H133" s="29" t="s">
        <v>9790</v>
      </c>
      <c r="I133">
        <v>63</v>
      </c>
      <c r="J133" t="s">
        <v>82</v>
      </c>
      <c r="K133" t="str">
        <f t="shared" si="8"/>
        <v>17,1720937,'TAIPAS DO TOCANTINS','-12.1924257','-46.9954186','429','1116,202','TAIPENSE','63',current_timestamp);</v>
      </c>
      <c r="L133" t="str">
        <f t="shared" si="9"/>
        <v>INSERT INTO municipio (cd_estado,cd_municipio,ds_municipio,vl_latitude,vl_longitude,vl_altitude,qt_area,ds_gentilico,nr_ddd,dt_registro)VALUES (17,1720937,'TAIPAS DO TOCANTINS','-12.1924257','-46.9954186','429','1116,202','TAIPENSE','63',current_timestamp);</v>
      </c>
    </row>
    <row r="134" spans="1:12" x14ac:dyDescent="0.25">
      <c r="A134">
        <v>17</v>
      </c>
      <c r="B134" s="21" t="s">
        <v>9670</v>
      </c>
      <c r="C134" s="21" t="s">
        <v>9671</v>
      </c>
      <c r="D134" s="3" t="s">
        <v>10076</v>
      </c>
      <c r="E134" s="3" t="s">
        <v>10077</v>
      </c>
      <c r="F134" s="3" t="s">
        <v>2384</v>
      </c>
      <c r="G134" s="43">
        <v>2156.8969999999999</v>
      </c>
      <c r="H134" s="29" t="s">
        <v>9791</v>
      </c>
      <c r="I134">
        <v>63</v>
      </c>
      <c r="J134" t="s">
        <v>82</v>
      </c>
      <c r="K134" t="str">
        <f t="shared" si="8"/>
        <v>17,1720978,'TALISMÃ','-12.7953105','-49.090021','305','2156,897','TALISMÃENSE','63',current_timestamp);</v>
      </c>
      <c r="L134" t="str">
        <f t="shared" si="9"/>
        <v>INSERT INTO municipio (cd_estado,cd_municipio,ds_municipio,vl_latitude,vl_longitude,vl_altitude,qt_area,ds_gentilico,nr_ddd,dt_registro)VALUES (17,1720978,'TALISMÃ','-12.7953105','-49.090021','305','2156,897','TALISMÃENSE','63',current_timestamp);</v>
      </c>
    </row>
    <row r="135" spans="1:12" x14ac:dyDescent="0.25">
      <c r="A135">
        <v>17</v>
      </c>
      <c r="B135" s="21" t="s">
        <v>9673</v>
      </c>
      <c r="C135" s="21" t="s">
        <v>9674</v>
      </c>
      <c r="D135" s="3" t="s">
        <v>10078</v>
      </c>
      <c r="E135" s="3" t="s">
        <v>10079</v>
      </c>
      <c r="F135" s="3" t="s">
        <v>1947</v>
      </c>
      <c r="G135" s="43">
        <v>2601.6030000000001</v>
      </c>
      <c r="H135" s="29" t="s">
        <v>9792</v>
      </c>
      <c r="I135">
        <v>63</v>
      </c>
      <c r="J135" t="s">
        <v>82</v>
      </c>
      <c r="K135" t="str">
        <f t="shared" si="8"/>
        <v>17,1721109,'TOCANTÍNIA','-9.5636112','-48.3745328','202','2601,603','TOCANTINIENSE','63',current_timestamp);</v>
      </c>
      <c r="L135" t="str">
        <f t="shared" si="9"/>
        <v>INSERT INTO municipio (cd_estado,cd_municipio,ds_municipio,vl_latitude,vl_longitude,vl_altitude,qt_area,ds_gentilico,nr_ddd,dt_registro)VALUES (17,1721109,'TOCANTÍNIA','-9.5636112','-48.3745328','202','2601,603','TOCANTINIENSE','63',current_timestamp);</v>
      </c>
    </row>
    <row r="136" spans="1:12" x14ac:dyDescent="0.25">
      <c r="A136">
        <v>17</v>
      </c>
      <c r="B136" s="21" t="s">
        <v>9675</v>
      </c>
      <c r="C136" s="21" t="s">
        <v>9676</v>
      </c>
      <c r="D136" s="3" t="s">
        <v>10080</v>
      </c>
      <c r="E136" s="3" t="s">
        <v>10081</v>
      </c>
      <c r="F136" s="3" t="s">
        <v>460</v>
      </c>
      <c r="G136" s="43">
        <v>1077.0730000000001</v>
      </c>
      <c r="H136" s="29" t="s">
        <v>9793</v>
      </c>
      <c r="I136">
        <v>63</v>
      </c>
      <c r="J136" t="s">
        <v>82</v>
      </c>
      <c r="K136" t="str">
        <f t="shared" si="8"/>
        <v>17,1721208,'TOCANTINÓPOLIS','-6.3248673','-47.4228183','161','1077,073','TOCANTINOPOLINO','63',current_timestamp);</v>
      </c>
      <c r="L136" t="str">
        <f t="shared" si="9"/>
        <v>INSERT INTO municipio (cd_estado,cd_municipio,ds_municipio,vl_latitude,vl_longitude,vl_altitude,qt_area,ds_gentilico,nr_ddd,dt_registro)VALUES (17,1721208,'TOCANTINÓPOLIS','-6.3248673','-47.4228183','161','1077,073','TOCANTINOPOLINO','63',current_timestamp);</v>
      </c>
    </row>
    <row r="137" spans="1:12" x14ac:dyDescent="0.25">
      <c r="A137">
        <v>17</v>
      </c>
      <c r="B137" s="21" t="s">
        <v>9677</v>
      </c>
      <c r="C137" s="21" t="s">
        <v>9678</v>
      </c>
      <c r="D137" s="3" t="s">
        <v>10082</v>
      </c>
      <c r="E137" s="3" t="s">
        <v>10083</v>
      </c>
      <c r="F137" s="3" t="s">
        <v>2132</v>
      </c>
      <c r="G137" s="43">
        <v>712.20600000000002</v>
      </c>
      <c r="H137" s="29" t="s">
        <v>9794</v>
      </c>
      <c r="I137">
        <v>63</v>
      </c>
      <c r="J137" t="s">
        <v>82</v>
      </c>
      <c r="K137" t="str">
        <f t="shared" si="8"/>
        <v>17,1721257,'TUPIRAMA','-8.9720858','-48.1887507','189','712,206','TUPIRAMENSE','63',current_timestamp);</v>
      </c>
      <c r="L137" t="str">
        <f t="shared" si="9"/>
        <v>INSERT INTO municipio (cd_estado,cd_municipio,ds_municipio,vl_latitude,vl_longitude,vl_altitude,qt_area,ds_gentilico,nr_ddd,dt_registro)VALUES (17,1721257,'TUPIRAMA','-8.9720858','-48.1887507','189','712,206','TUPIRAMENSE','63',current_timestamp);</v>
      </c>
    </row>
    <row r="138" spans="1:12" x14ac:dyDescent="0.25">
      <c r="A138">
        <v>17</v>
      </c>
      <c r="B138" s="21" t="s">
        <v>9679</v>
      </c>
      <c r="C138" s="21" t="s">
        <v>9680</v>
      </c>
      <c r="D138" s="3" t="s">
        <v>10084</v>
      </c>
      <c r="E138" s="3" t="s">
        <v>10085</v>
      </c>
      <c r="F138" s="3" t="s">
        <v>2484</v>
      </c>
      <c r="G138" s="43">
        <v>895.30799999999999</v>
      </c>
      <c r="H138" s="29" t="s">
        <v>9795</v>
      </c>
      <c r="I138">
        <v>63</v>
      </c>
      <c r="J138" t="s">
        <v>82</v>
      </c>
      <c r="K138" t="str">
        <f t="shared" si="8"/>
        <v>17,1721307,'TUPIRATINS','-8.3971545','-48.1285051','196','895,308','TUPIRATINENSE','63',current_timestamp);</v>
      </c>
      <c r="L138" t="str">
        <f t="shared" si="9"/>
        <v>INSERT INTO municipio (cd_estado,cd_municipio,ds_municipio,vl_latitude,vl_longitude,vl_altitude,qt_area,ds_gentilico,nr_ddd,dt_registro)VALUES (17,1721307,'TUPIRATINS','-8.3971545','-48.1285051','196','895,308','TUPIRATINENSE','63',current_timestamp);</v>
      </c>
    </row>
    <row r="139" spans="1:12" x14ac:dyDescent="0.25">
      <c r="A139">
        <v>17</v>
      </c>
      <c r="B139" s="21" t="s">
        <v>9681</v>
      </c>
      <c r="C139" s="21" t="s">
        <v>9682</v>
      </c>
      <c r="D139" s="3" t="s">
        <v>10086</v>
      </c>
      <c r="E139" s="3" t="s">
        <v>10087</v>
      </c>
      <c r="F139" s="3" t="s">
        <v>1989</v>
      </c>
      <c r="G139" s="43">
        <v>1373.059</v>
      </c>
      <c r="H139" s="29" t="s">
        <v>9796</v>
      </c>
      <c r="I139">
        <v>63</v>
      </c>
      <c r="J139" t="s">
        <v>82</v>
      </c>
      <c r="K139" t="str">
        <f t="shared" si="8"/>
        <v>17,1722081,'WANDERLÂNDIA','-6.8531383','-47.9605628','263','1373,059','WANDERLANDIENSE','63',current_timestamp);</v>
      </c>
      <c r="L139" t="str">
        <f t="shared" si="9"/>
        <v>INSERT INTO municipio (cd_estado,cd_municipio,ds_municipio,vl_latitude,vl_longitude,vl_altitude,qt_area,ds_gentilico,nr_ddd,dt_registro)VALUES (17,1722081,'WANDERLÂNDIA','-6.8531383','-47.9605628','263','1373,059','WANDERLANDIENSE','63',current_timestamp);</v>
      </c>
    </row>
    <row r="140" spans="1:12" x14ac:dyDescent="0.25">
      <c r="A140">
        <v>17</v>
      </c>
      <c r="B140" s="21" t="s">
        <v>9683</v>
      </c>
      <c r="C140" s="21" t="s">
        <v>9684</v>
      </c>
      <c r="D140" s="3" t="s">
        <v>10088</v>
      </c>
      <c r="E140" s="3" t="s">
        <v>10089</v>
      </c>
      <c r="F140" s="3" t="s">
        <v>1634</v>
      </c>
      <c r="G140" s="43">
        <v>1186.43</v>
      </c>
      <c r="H140" s="29" t="s">
        <v>9797</v>
      </c>
      <c r="I140">
        <v>63</v>
      </c>
      <c r="J140" t="s">
        <v>82</v>
      </c>
      <c r="K140" t="str">
        <f t="shared" si="8"/>
        <v>17,1722107,'XAMBIOÁ','-6.4144969','-48.5324007','146','1186,43','XAMBIOAENSE','63',current_timestamp);</v>
      </c>
      <c r="L140" t="str">
        <f t="shared" si="9"/>
        <v>INSERT INTO municipio (cd_estado,cd_municipio,ds_municipio,vl_latitude,vl_longitude,vl_altitude,qt_area,ds_gentilico,nr_ddd,dt_registro)VALUES (17,1722107,'XAMBIOÁ','-6.4144969','-48.5324007','146','1186,43','XAMBIOAENSE','63',current_timestamp);</v>
      </c>
    </row>
  </sheetData>
  <autoFilter ref="A1:L140">
    <sortState ref="A2:L140">
      <sortCondition ref="C1:C140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8"/>
  <sheetViews>
    <sheetView topLeftCell="D1" workbookViewId="0">
      <selection activeCell="B1" sqref="B1"/>
    </sheetView>
  </sheetViews>
  <sheetFormatPr defaultRowHeight="15" x14ac:dyDescent="0.25"/>
  <cols>
    <col min="1" max="1" width="9.85546875" style="49" bestFit="1" customWidth="1"/>
    <col min="2" max="2" width="12.28515625" style="49" bestFit="1" customWidth="1"/>
    <col min="3" max="3" width="22.140625" style="49" bestFit="1" customWidth="1"/>
    <col min="4" max="4" width="12.140625" style="49" bestFit="1" customWidth="1"/>
    <col min="5" max="5" width="17.28515625" style="49" bestFit="1" customWidth="1"/>
    <col min="6" max="6" width="36.5703125" style="49" bestFit="1" customWidth="1"/>
    <col min="7" max="7" width="11.85546875" style="49" bestFit="1" customWidth="1"/>
    <col min="8" max="8" width="12" style="54" bestFit="1" customWidth="1"/>
    <col min="9" max="9" width="18.28515625" style="49" bestFit="1" customWidth="1"/>
    <col min="10" max="10" width="113.140625" style="49" bestFit="1" customWidth="1"/>
    <col min="11" max="11" width="226.85546875" style="49" bestFit="1" customWidth="1"/>
    <col min="12" max="16384" width="9.140625" style="49"/>
  </cols>
  <sheetData>
    <row r="1" spans="1:11" s="55" customFormat="1" x14ac:dyDescent="0.25">
      <c r="A1" s="56" t="s">
        <v>88</v>
      </c>
      <c r="B1" s="56" t="s">
        <v>75</v>
      </c>
      <c r="C1" s="56" t="s">
        <v>77</v>
      </c>
      <c r="D1" s="56" t="s">
        <v>76</v>
      </c>
      <c r="E1" s="56" t="s">
        <v>78</v>
      </c>
      <c r="F1" s="57" t="s">
        <v>98</v>
      </c>
      <c r="G1" s="56" t="s">
        <v>79</v>
      </c>
      <c r="H1" s="58" t="s">
        <v>100</v>
      </c>
      <c r="I1" s="56" t="s">
        <v>81</v>
      </c>
      <c r="J1" s="56" t="str">
        <f t="shared" ref="J1" si="0">CONCATENATE(A1,", ",B1,", '",C1,"', '",D1,"', '",E1,"', '",F1,"', ",G1,",'",H1,"', ",I1,");")</f>
        <v>cd_pais, cd_estado, 'ds_estado', 'sg_estado', 'ds_capital', 'ds_gentilico', cd_regiao,'qt_area', dt_registro);</v>
      </c>
      <c r="K1" s="56" t="str">
        <f t="shared" ref="K1" si="1">CONCATENATE("INSERT INTO estado (cd_pais,cd_estado,ds_estado,sg_estado,ds_capital,ds_gentilico,cd_regiao,qt_area,dt_registro)VALUES (",J1)</f>
        <v>INSERT INTO estado (cd_pais,cd_estado,ds_estado,sg_estado,ds_capital,ds_gentilico,cd_regiao,qt_area,dt_registro)VALUES (cd_pais, cd_estado, 'ds_estado', 'sg_estado', 'ds_capital', 'ds_gentilico', cd_regiao,'qt_area', dt_registro);</v>
      </c>
    </row>
    <row r="2" spans="1:11" s="104" customFormat="1" x14ac:dyDescent="0.25">
      <c r="A2" s="101">
        <v>1058</v>
      </c>
      <c r="B2" s="101">
        <v>11</v>
      </c>
      <c r="C2" s="102" t="s">
        <v>12</v>
      </c>
      <c r="D2" s="102" t="s">
        <v>11</v>
      </c>
      <c r="E2" s="102" t="s">
        <v>13</v>
      </c>
      <c r="F2" s="102" t="s">
        <v>23411</v>
      </c>
      <c r="G2" s="102">
        <v>1</v>
      </c>
      <c r="H2" s="103">
        <v>237765.29300000001</v>
      </c>
      <c r="I2" s="102" t="s">
        <v>82</v>
      </c>
      <c r="J2" s="101" t="str">
        <f t="shared" ref="J2:J28" si="2">CONCATENATE(A2,", ",B2,", '",C2,"', '",D2,"', '",E2,"', '",F2,"', ",G2,",'",H2,"', ",I2,");")</f>
        <v>1058, 11, 'RONDÔNIA', 'RO', 'PORTO VELHO', 'RONDONIANO OU RONDONIENSE', 1,'237765,293', current_timestamp);</v>
      </c>
      <c r="K2" s="101" t="str">
        <f t="shared" ref="K2:K28" si="3">CONCATENATE("INSERT INTO estado (cd_pais,cd_estado,ds_estado,sg_estado,ds_capital,ds_gentilico,cd_regiao,qt_area,dt_registro)VALUES (",J2)</f>
        <v>INSERT INTO estado (cd_pais,cd_estado,ds_estado,sg_estado,ds_capital,ds_gentilico,cd_regiao,qt_area,dt_registro)VALUES (1058, 11, 'RONDÔNIA', 'RO', 'PORTO VELHO', 'RONDONIANO OU RONDONIENSE', 1,'237765,293', current_timestamp);</v>
      </c>
    </row>
    <row r="3" spans="1:11" s="104" customFormat="1" x14ac:dyDescent="0.25">
      <c r="A3" s="101">
        <v>1058</v>
      </c>
      <c r="B3" s="101">
        <v>12</v>
      </c>
      <c r="C3" s="102" t="s">
        <v>1</v>
      </c>
      <c r="D3" s="102" t="s">
        <v>0</v>
      </c>
      <c r="E3" s="102" t="s">
        <v>2</v>
      </c>
      <c r="F3" s="102" t="s">
        <v>4106</v>
      </c>
      <c r="G3" s="102">
        <v>1</v>
      </c>
      <c r="H3" s="103">
        <v>164123.73699999999</v>
      </c>
      <c r="I3" s="102" t="s">
        <v>82</v>
      </c>
      <c r="J3" s="101" t="str">
        <f t="shared" si="2"/>
        <v>1058, 12, 'ACRE', 'AC', 'RIO BRANCO', 'ACRIANO', 1,'164123,737', current_timestamp);</v>
      </c>
      <c r="K3" s="101" t="str">
        <f t="shared" si="3"/>
        <v>INSERT INTO estado (cd_pais,cd_estado,ds_estado,sg_estado,ds_capital,ds_gentilico,cd_regiao,qt_area,dt_registro)VALUES (1058, 12, 'ACRE', 'AC', 'RIO BRANCO', 'ACRIANO', 1,'164123,737', current_timestamp);</v>
      </c>
    </row>
    <row r="4" spans="1:11" s="104" customFormat="1" x14ac:dyDescent="0.25">
      <c r="A4" s="101">
        <v>1058</v>
      </c>
      <c r="B4" s="101">
        <v>13</v>
      </c>
      <c r="C4" s="102" t="s">
        <v>4</v>
      </c>
      <c r="D4" s="102" t="s">
        <v>89</v>
      </c>
      <c r="E4" s="102" t="s">
        <v>5</v>
      </c>
      <c r="F4" s="102" t="s">
        <v>4107</v>
      </c>
      <c r="G4" s="102">
        <v>1</v>
      </c>
      <c r="H4" s="103">
        <v>1559146.8759999999</v>
      </c>
      <c r="I4" s="102" t="s">
        <v>82</v>
      </c>
      <c r="J4" s="101" t="str">
        <f t="shared" si="2"/>
        <v>1058, 13, 'AMAZONAS', 'AM', 'MANAUS', 'AMAZONENSE', 1,'1559146,876', current_timestamp);</v>
      </c>
      <c r="K4" s="101" t="str">
        <f t="shared" si="3"/>
        <v>INSERT INTO estado (cd_pais,cd_estado,ds_estado,sg_estado,ds_capital,ds_gentilico,cd_regiao,qt_area,dt_registro)VALUES (1058, 13, 'AMAZONAS', 'AM', 'MANAUS', 'AMAZONENSE', 1,'1559146,876', current_timestamp);</v>
      </c>
    </row>
    <row r="5" spans="1:11" s="104" customFormat="1" x14ac:dyDescent="0.25">
      <c r="A5" s="101">
        <v>1058</v>
      </c>
      <c r="B5" s="101">
        <v>14</v>
      </c>
      <c r="C5" s="102" t="s">
        <v>15</v>
      </c>
      <c r="D5" s="102" t="s">
        <v>14</v>
      </c>
      <c r="E5" s="102" t="s">
        <v>16</v>
      </c>
      <c r="F5" s="102" t="s">
        <v>4108</v>
      </c>
      <c r="G5" s="102">
        <v>1</v>
      </c>
      <c r="H5" s="103">
        <v>224300.80499999999</v>
      </c>
      <c r="I5" s="102" t="s">
        <v>82</v>
      </c>
      <c r="J5" s="101" t="str">
        <f t="shared" si="2"/>
        <v>1058, 14, 'RORAIMA', 'RR', 'BOA VISTA', 'RORAIMENSE', 1,'224300,805', current_timestamp);</v>
      </c>
      <c r="K5" s="101" t="str">
        <f t="shared" si="3"/>
        <v>INSERT INTO estado (cd_pais,cd_estado,ds_estado,sg_estado,ds_capital,ds_gentilico,cd_regiao,qt_area,dt_registro)VALUES (1058, 14, 'RORAIMA', 'RR', 'BOA VISTA', 'RORAIMENSE', 1,'224300,805', current_timestamp);</v>
      </c>
    </row>
    <row r="6" spans="1:11" s="104" customFormat="1" x14ac:dyDescent="0.25">
      <c r="A6" s="101">
        <v>1058</v>
      </c>
      <c r="B6" s="101">
        <v>15</v>
      </c>
      <c r="C6" s="102" t="s">
        <v>9</v>
      </c>
      <c r="D6" s="102" t="s">
        <v>8</v>
      </c>
      <c r="E6" s="102" t="s">
        <v>10</v>
      </c>
      <c r="F6" s="102" t="s">
        <v>4109</v>
      </c>
      <c r="G6" s="102">
        <v>1</v>
      </c>
      <c r="H6" s="103">
        <v>1247955.2379999999</v>
      </c>
      <c r="I6" s="102" t="s">
        <v>82</v>
      </c>
      <c r="J6" s="101" t="str">
        <f t="shared" si="2"/>
        <v>1058, 15, 'PARÁ', 'PA', 'BELÉM', 'PARAENSE', 1,'1247955,238', current_timestamp);</v>
      </c>
      <c r="K6" s="101" t="str">
        <f t="shared" si="3"/>
        <v>INSERT INTO estado (cd_pais,cd_estado,ds_estado,sg_estado,ds_capital,ds_gentilico,cd_regiao,qt_area,dt_registro)VALUES (1058, 15, 'PARÁ', 'PA', 'BELÉM', 'PARAENSE', 1,'1247955,238', current_timestamp);</v>
      </c>
    </row>
    <row r="7" spans="1:11" s="104" customFormat="1" x14ac:dyDescent="0.25">
      <c r="A7" s="101">
        <v>1058</v>
      </c>
      <c r="B7" s="101">
        <v>16</v>
      </c>
      <c r="C7" s="102" t="s">
        <v>6</v>
      </c>
      <c r="D7" s="102" t="s">
        <v>83</v>
      </c>
      <c r="E7" s="102" t="s">
        <v>7</v>
      </c>
      <c r="F7" s="102" t="s">
        <v>1205</v>
      </c>
      <c r="G7" s="102">
        <v>1</v>
      </c>
      <c r="H7" s="103">
        <v>142828.52100000001</v>
      </c>
      <c r="I7" s="102" t="s">
        <v>82</v>
      </c>
      <c r="J7" s="101" t="str">
        <f t="shared" si="2"/>
        <v>1058, 16, 'AMAPÁ', 'AP', 'MACAPÁ', 'AMAPAENSE', 1,'142828,521', current_timestamp);</v>
      </c>
      <c r="K7" s="101" t="str">
        <f t="shared" si="3"/>
        <v>INSERT INTO estado (cd_pais,cd_estado,ds_estado,sg_estado,ds_capital,ds_gentilico,cd_regiao,qt_area,dt_registro)VALUES (1058, 16, 'AMAPÁ', 'AP', 'MACAPÁ', 'AMAPAENSE', 1,'142828,521', current_timestamp);</v>
      </c>
    </row>
    <row r="8" spans="1:11" s="104" customFormat="1" x14ac:dyDescent="0.25">
      <c r="A8" s="101">
        <v>1058</v>
      </c>
      <c r="B8" s="101">
        <v>17</v>
      </c>
      <c r="C8" s="102" t="s">
        <v>18</v>
      </c>
      <c r="D8" s="102" t="s">
        <v>17</v>
      </c>
      <c r="E8" s="102" t="s">
        <v>19</v>
      </c>
      <c r="F8" s="102" t="s">
        <v>4110</v>
      </c>
      <c r="G8" s="102">
        <v>1</v>
      </c>
      <c r="H8" s="103">
        <v>277720.41200000001</v>
      </c>
      <c r="I8" s="102" t="s">
        <v>82</v>
      </c>
      <c r="J8" s="101" t="str">
        <f t="shared" si="2"/>
        <v>1058, 17, 'TOCANTINS', 'TO', 'PALMAS', 'TOCANTINENSE', 1,'277720,412', current_timestamp);</v>
      </c>
      <c r="K8" s="101" t="str">
        <f t="shared" si="3"/>
        <v>INSERT INTO estado (cd_pais,cd_estado,ds_estado,sg_estado,ds_capital,ds_gentilico,cd_regiao,qt_area,dt_registro)VALUES (1058, 17, 'TOCANTINS', 'TO', 'PALMAS', 'TOCANTINENSE', 1,'277720,412', current_timestamp);</v>
      </c>
    </row>
    <row r="9" spans="1:11" s="50" customFormat="1" x14ac:dyDescent="0.25">
      <c r="A9" s="59">
        <v>1058</v>
      </c>
      <c r="B9" s="59">
        <v>21</v>
      </c>
      <c r="C9" s="60" t="s">
        <v>28</v>
      </c>
      <c r="D9" s="60" t="s">
        <v>27</v>
      </c>
      <c r="E9" s="60" t="s">
        <v>29</v>
      </c>
      <c r="F9" s="60" t="s">
        <v>4111</v>
      </c>
      <c r="G9" s="60">
        <v>2</v>
      </c>
      <c r="H9" s="61">
        <v>331936.94900000002</v>
      </c>
      <c r="I9" s="60" t="s">
        <v>82</v>
      </c>
      <c r="J9" s="59" t="str">
        <f t="shared" si="2"/>
        <v>1058, 21, 'MARANHÃO', 'MA', 'SÃO LUIZ', 'MARANHENSE', 2,'331936,949', current_timestamp);</v>
      </c>
      <c r="K9" s="59" t="str">
        <f t="shared" si="3"/>
        <v>INSERT INTO estado (cd_pais,cd_estado,ds_estado,sg_estado,ds_capital,ds_gentilico,cd_regiao,qt_area,dt_registro)VALUES (1058, 21, 'MARANHÃO', 'MA', 'SÃO LUIZ', 'MARANHENSE', 2,'331936,949', current_timestamp);</v>
      </c>
    </row>
    <row r="10" spans="1:11" s="50" customFormat="1" x14ac:dyDescent="0.25">
      <c r="A10" s="59">
        <v>1058</v>
      </c>
      <c r="B10" s="59">
        <v>22</v>
      </c>
      <c r="C10" s="60" t="s">
        <v>37</v>
      </c>
      <c r="D10" s="60" t="s">
        <v>36</v>
      </c>
      <c r="E10" s="60" t="s">
        <v>38</v>
      </c>
      <c r="F10" s="60" t="s">
        <v>4112</v>
      </c>
      <c r="G10" s="60">
        <v>2</v>
      </c>
      <c r="H10" s="61">
        <v>251611.929</v>
      </c>
      <c r="I10" s="60" t="s">
        <v>82</v>
      </c>
      <c r="J10" s="59" t="str">
        <f t="shared" si="2"/>
        <v>1058, 22, 'PIAUÍ', 'PI', 'TEREZINA', 'PIAUIENSE', 2,'251611,929', current_timestamp);</v>
      </c>
      <c r="K10" s="59" t="str">
        <f t="shared" si="3"/>
        <v>INSERT INTO estado (cd_pais,cd_estado,ds_estado,sg_estado,ds_capital,ds_gentilico,cd_regiao,qt_area,dt_registro)VALUES (1058, 22, 'PIAUÍ', 'PI', 'TEREZINA', 'PIAUIENSE', 2,'251611,929', current_timestamp);</v>
      </c>
    </row>
    <row r="11" spans="1:11" s="50" customFormat="1" x14ac:dyDescent="0.25">
      <c r="A11" s="59">
        <v>1058</v>
      </c>
      <c r="B11" s="59">
        <v>23</v>
      </c>
      <c r="C11" s="60" t="s">
        <v>25</v>
      </c>
      <c r="D11" s="60" t="s">
        <v>86</v>
      </c>
      <c r="E11" s="60" t="s">
        <v>26</v>
      </c>
      <c r="F11" s="60" t="s">
        <v>4113</v>
      </c>
      <c r="G11" s="60">
        <v>2</v>
      </c>
      <c r="H11" s="61">
        <v>148887.633</v>
      </c>
      <c r="I11" s="60" t="s">
        <v>82</v>
      </c>
      <c r="J11" s="59" t="str">
        <f t="shared" si="2"/>
        <v>1058, 23, 'CEARÁ', 'CE', 'FORTALEZA', 'CEARENSE', 2,'148887,633', current_timestamp);</v>
      </c>
      <c r="K11" s="59" t="str">
        <f t="shared" si="3"/>
        <v>INSERT INTO estado (cd_pais,cd_estado,ds_estado,sg_estado,ds_capital,ds_gentilico,cd_regiao,qt_area,dt_registro)VALUES (1058, 23, 'CEARÁ', 'CE', 'FORTALEZA', 'CEARENSE', 2,'148887,633', current_timestamp);</v>
      </c>
    </row>
    <row r="12" spans="1:11" s="50" customFormat="1" x14ac:dyDescent="0.25">
      <c r="A12" s="59">
        <v>1058</v>
      </c>
      <c r="B12" s="59">
        <v>24</v>
      </c>
      <c r="C12" s="60" t="s">
        <v>40</v>
      </c>
      <c r="D12" s="60" t="s">
        <v>39</v>
      </c>
      <c r="E12" s="60" t="s">
        <v>41</v>
      </c>
      <c r="F12" s="60" t="s">
        <v>23413</v>
      </c>
      <c r="G12" s="60">
        <v>2</v>
      </c>
      <c r="H12" s="61">
        <v>52811.107000000004</v>
      </c>
      <c r="I12" s="60" t="s">
        <v>82</v>
      </c>
      <c r="J12" s="59" t="str">
        <f t="shared" si="2"/>
        <v>1058, 24, 'RIO GRANDE DO NORTE', 'RN', 'NATAL', 'POTIGUAR OU NORTE-RIO-GRANDENSE', 2,'52811,107', current_timestamp);</v>
      </c>
      <c r="K12" s="59" t="str">
        <f t="shared" si="3"/>
        <v>INSERT INTO estado (cd_pais,cd_estado,ds_estado,sg_estado,ds_capital,ds_gentilico,cd_regiao,qt_area,dt_registro)VALUES (1058, 24, 'RIO GRANDE DO NORTE', 'RN', 'NATAL', 'POTIGUAR OU NORTE-RIO-GRANDENSE', 2,'52811,107', current_timestamp);</v>
      </c>
    </row>
    <row r="13" spans="1:11" s="50" customFormat="1" x14ac:dyDescent="0.25">
      <c r="A13" s="59">
        <v>1058</v>
      </c>
      <c r="B13" s="59">
        <v>25</v>
      </c>
      <c r="C13" s="60" t="s">
        <v>31</v>
      </c>
      <c r="D13" s="60" t="s">
        <v>30</v>
      </c>
      <c r="E13" s="60" t="s">
        <v>32</v>
      </c>
      <c r="F13" s="60" t="s">
        <v>4114</v>
      </c>
      <c r="G13" s="60">
        <v>2</v>
      </c>
      <c r="H13" s="61">
        <v>56468.434999999998</v>
      </c>
      <c r="I13" s="60" t="s">
        <v>82</v>
      </c>
      <c r="J13" s="59" t="str">
        <f t="shared" si="2"/>
        <v>1058, 25, 'PARAÍBA', 'PB', 'JOÃO PESSOA', 'PARAIBANO', 2,'56468,435', current_timestamp);</v>
      </c>
      <c r="K13" s="59" t="str">
        <f t="shared" si="3"/>
        <v>INSERT INTO estado (cd_pais,cd_estado,ds_estado,sg_estado,ds_capital,ds_gentilico,cd_regiao,qt_area,dt_registro)VALUES (1058, 25, 'PARAÍBA', 'PB', 'JOÃO PESSOA', 'PARAIBANO', 2,'56468,435', current_timestamp);</v>
      </c>
    </row>
    <row r="14" spans="1:11" s="50" customFormat="1" x14ac:dyDescent="0.25">
      <c r="A14" s="59">
        <v>1058</v>
      </c>
      <c r="B14" s="59">
        <v>26</v>
      </c>
      <c r="C14" s="60" t="s">
        <v>34</v>
      </c>
      <c r="D14" s="60" t="s">
        <v>33</v>
      </c>
      <c r="E14" s="60" t="s">
        <v>35</v>
      </c>
      <c r="F14" s="60" t="s">
        <v>4115</v>
      </c>
      <c r="G14" s="60">
        <v>2</v>
      </c>
      <c r="H14" s="61">
        <v>98076.020999999993</v>
      </c>
      <c r="I14" s="60" t="s">
        <v>82</v>
      </c>
      <c r="J14" s="59" t="str">
        <f t="shared" si="2"/>
        <v>1058, 26, 'PERNAMBUCO', 'PE', 'RECIFE', 'PERNAMBUCANO', 2,'98076,021', current_timestamp);</v>
      </c>
      <c r="K14" s="59" t="str">
        <f t="shared" si="3"/>
        <v>INSERT INTO estado (cd_pais,cd_estado,ds_estado,sg_estado,ds_capital,ds_gentilico,cd_regiao,qt_area,dt_registro)VALUES (1058, 26, 'PERNAMBUCO', 'PE', 'RECIFE', 'PERNAMBUCANO', 2,'98076,021', current_timestamp);</v>
      </c>
    </row>
    <row r="15" spans="1:11" s="50" customFormat="1" x14ac:dyDescent="0.25">
      <c r="A15" s="59">
        <v>1058</v>
      </c>
      <c r="B15" s="59">
        <v>27</v>
      </c>
      <c r="C15" s="60" t="s">
        <v>20</v>
      </c>
      <c r="D15" s="60" t="s">
        <v>84</v>
      </c>
      <c r="E15" s="60" t="s">
        <v>21</v>
      </c>
      <c r="F15" s="60" t="s">
        <v>4116</v>
      </c>
      <c r="G15" s="60">
        <v>2</v>
      </c>
      <c r="H15" s="61">
        <v>27848.14</v>
      </c>
      <c r="I15" s="60" t="s">
        <v>82</v>
      </c>
      <c r="J15" s="59" t="str">
        <f t="shared" si="2"/>
        <v>1058, 27, 'ALAGOAS', 'AL', 'MACEIÓ', 'ALAGOANO', 2,'27848,14', current_timestamp);</v>
      </c>
      <c r="K15" s="59" t="str">
        <f t="shared" si="3"/>
        <v>INSERT INTO estado (cd_pais,cd_estado,ds_estado,sg_estado,ds_capital,ds_gentilico,cd_regiao,qt_area,dt_registro)VALUES (1058, 27, 'ALAGOAS', 'AL', 'MACEIÓ', 'ALAGOANO', 2,'27848,14', current_timestamp);</v>
      </c>
    </row>
    <row r="16" spans="1:11" s="50" customFormat="1" x14ac:dyDescent="0.25">
      <c r="A16" s="59">
        <v>1058</v>
      </c>
      <c r="B16" s="59">
        <v>28</v>
      </c>
      <c r="C16" s="60" t="s">
        <v>43</v>
      </c>
      <c r="D16" s="60" t="s">
        <v>42</v>
      </c>
      <c r="E16" s="60" t="s">
        <v>44</v>
      </c>
      <c r="F16" s="60" t="s">
        <v>4117</v>
      </c>
      <c r="G16" s="60">
        <v>2</v>
      </c>
      <c r="H16" s="61">
        <v>21918.442999999999</v>
      </c>
      <c r="I16" s="60" t="s">
        <v>82</v>
      </c>
      <c r="J16" s="59" t="str">
        <f t="shared" si="2"/>
        <v>1058, 28, 'SERGIPE', 'SE', 'ARACAJÚ', 'SERGIPANO', 2,'21918,443', current_timestamp);</v>
      </c>
      <c r="K16" s="59" t="str">
        <f t="shared" si="3"/>
        <v>INSERT INTO estado (cd_pais,cd_estado,ds_estado,sg_estado,ds_capital,ds_gentilico,cd_regiao,qt_area,dt_registro)VALUES (1058, 28, 'SERGIPE', 'SE', 'ARACAJÚ', 'SERGIPANO', 2,'21918,443', current_timestamp);</v>
      </c>
    </row>
    <row r="17" spans="1:11" s="50" customFormat="1" x14ac:dyDescent="0.25">
      <c r="A17" s="59">
        <v>1058</v>
      </c>
      <c r="B17" s="59">
        <v>29</v>
      </c>
      <c r="C17" s="60" t="s">
        <v>23</v>
      </c>
      <c r="D17" s="60" t="s">
        <v>85</v>
      </c>
      <c r="E17" s="60" t="s">
        <v>24</v>
      </c>
      <c r="F17" s="60" t="s">
        <v>4118</v>
      </c>
      <c r="G17" s="60">
        <v>2</v>
      </c>
      <c r="H17" s="61">
        <v>564732.44999999995</v>
      </c>
      <c r="I17" s="60" t="s">
        <v>82</v>
      </c>
      <c r="J17" s="59" t="str">
        <f t="shared" si="2"/>
        <v>1058, 29, 'BAHIA', 'BA', 'SALVADOR', 'BAIANO', 2,'564732,45', current_timestamp);</v>
      </c>
      <c r="K17" s="59" t="str">
        <f t="shared" si="3"/>
        <v>INSERT INTO estado (cd_pais,cd_estado,ds_estado,sg_estado,ds_capital,ds_gentilico,cd_regiao,qt_area,dt_registro)VALUES (1058, 29, 'BAHIA', 'BA', 'SALVADOR', 'BAIANO', 2,'564732,45', current_timestamp);</v>
      </c>
    </row>
    <row r="18" spans="1:11" s="53" customFormat="1" x14ac:dyDescent="0.25">
      <c r="A18" s="62">
        <v>1058</v>
      </c>
      <c r="B18" s="62">
        <v>31</v>
      </c>
      <c r="C18" s="63" t="s">
        <v>60</v>
      </c>
      <c r="D18" s="63" t="s">
        <v>59</v>
      </c>
      <c r="E18" s="63" t="s">
        <v>61</v>
      </c>
      <c r="F18" s="63" t="s">
        <v>4119</v>
      </c>
      <c r="G18" s="63">
        <v>3</v>
      </c>
      <c r="H18" s="64">
        <v>586520.73199999996</v>
      </c>
      <c r="I18" s="63" t="s">
        <v>82</v>
      </c>
      <c r="J18" s="62" t="str">
        <f t="shared" si="2"/>
        <v>1058, 31, 'MINAS GERAIS', 'MG', 'BELO HORIZONTE', 'MINEIRO', 3,'586520,732', current_timestamp);</v>
      </c>
      <c r="K18" s="62" t="str">
        <f t="shared" si="3"/>
        <v>INSERT INTO estado (cd_pais,cd_estado,ds_estado,sg_estado,ds_capital,ds_gentilico,cd_regiao,qt_area,dt_registro)VALUES (1058, 31, 'MINAS GERAIS', 'MG', 'BELO HORIZONTE', 'MINEIRO', 3,'586520,732', current_timestamp);</v>
      </c>
    </row>
    <row r="19" spans="1:11" s="53" customFormat="1" x14ac:dyDescent="0.25">
      <c r="A19" s="62">
        <v>1058</v>
      </c>
      <c r="B19" s="62">
        <v>32</v>
      </c>
      <c r="C19" s="63" t="s">
        <v>56</v>
      </c>
      <c r="D19" s="63" t="s">
        <v>55</v>
      </c>
      <c r="E19" s="63" t="s">
        <v>57</v>
      </c>
      <c r="F19" s="63" t="s">
        <v>23414</v>
      </c>
      <c r="G19" s="63">
        <v>3</v>
      </c>
      <c r="H19" s="64">
        <v>46086.906999999999</v>
      </c>
      <c r="I19" s="63" t="s">
        <v>82</v>
      </c>
      <c r="J19" s="62" t="str">
        <f t="shared" si="2"/>
        <v>1058, 32, 'ESPÍRITO SANTO', 'ES', 'VITÓRIA', 'CAPIXABA, ESPÍRITO-SANTENSE', 3,'46086,907', current_timestamp);</v>
      </c>
      <c r="K19" s="62" t="str">
        <f t="shared" si="3"/>
        <v>INSERT INTO estado (cd_pais,cd_estado,ds_estado,sg_estado,ds_capital,ds_gentilico,cd_regiao,qt_area,dt_registro)VALUES (1058, 32, 'ESPÍRITO SANTO', 'ES', 'VITÓRIA', 'CAPIXABA, ESPÍRITO-SANTENSE', 3,'46086,907', current_timestamp);</v>
      </c>
    </row>
    <row r="20" spans="1:11" s="53" customFormat="1" x14ac:dyDescent="0.25">
      <c r="A20" s="62">
        <v>1058</v>
      </c>
      <c r="B20" s="62">
        <v>33</v>
      </c>
      <c r="C20" s="63" t="s">
        <v>63</v>
      </c>
      <c r="D20" s="63" t="s">
        <v>62</v>
      </c>
      <c r="E20" s="63" t="s">
        <v>63</v>
      </c>
      <c r="F20" s="63" t="s">
        <v>4121</v>
      </c>
      <c r="G20" s="63">
        <v>3</v>
      </c>
      <c r="H20" s="64">
        <v>43781.588000000003</v>
      </c>
      <c r="I20" s="63" t="s">
        <v>82</v>
      </c>
      <c r="J20" s="62" t="str">
        <f t="shared" si="2"/>
        <v>1058, 33, 'RIO DE JANEIRO', 'RJ', 'RIO DE JANEIRO', 'FLUMINENSE', 3,'43781,588', current_timestamp);</v>
      </c>
      <c r="K20" s="62" t="str">
        <f t="shared" si="3"/>
        <v>INSERT INTO estado (cd_pais,cd_estado,ds_estado,sg_estado,ds_capital,ds_gentilico,cd_regiao,qt_area,dt_registro)VALUES (1058, 33, 'RIO DE JANEIRO', 'RJ', 'RIO DE JANEIRO', 'FLUMINENSE', 3,'43781,588', current_timestamp);</v>
      </c>
    </row>
    <row r="21" spans="1:11" s="53" customFormat="1" x14ac:dyDescent="0.25">
      <c r="A21" s="62">
        <v>1058</v>
      </c>
      <c r="B21" s="62">
        <v>35</v>
      </c>
      <c r="C21" s="63" t="s">
        <v>65</v>
      </c>
      <c r="D21" s="63" t="s">
        <v>64</v>
      </c>
      <c r="E21" s="63" t="s">
        <v>65</v>
      </c>
      <c r="F21" s="63" t="s">
        <v>4122</v>
      </c>
      <c r="G21" s="63">
        <v>3</v>
      </c>
      <c r="H21" s="64">
        <v>248219.62700000001</v>
      </c>
      <c r="I21" s="63" t="s">
        <v>82</v>
      </c>
      <c r="J21" s="62" t="str">
        <f t="shared" si="2"/>
        <v>1058, 35, 'SÃO PAULO', 'SP', 'SÃO PAULO', 'PAULISTA', 3,'248219,627', current_timestamp);</v>
      </c>
      <c r="K21" s="62" t="str">
        <f t="shared" si="3"/>
        <v>INSERT INTO estado (cd_pais,cd_estado,ds_estado,sg_estado,ds_capital,ds_gentilico,cd_regiao,qt_area,dt_registro)VALUES (1058, 35, 'SÃO PAULO', 'SP', 'SÃO PAULO', 'PAULISTA', 3,'248219,627', current_timestamp);</v>
      </c>
    </row>
    <row r="22" spans="1:11" s="51" customFormat="1" x14ac:dyDescent="0.25">
      <c r="A22" s="65">
        <v>1058</v>
      </c>
      <c r="B22" s="65">
        <v>41</v>
      </c>
      <c r="C22" s="66" t="s">
        <v>66</v>
      </c>
      <c r="D22" s="66" t="s">
        <v>87</v>
      </c>
      <c r="E22" s="66" t="s">
        <v>67</v>
      </c>
      <c r="F22" s="66" t="s">
        <v>4123</v>
      </c>
      <c r="G22" s="66">
        <v>4</v>
      </c>
      <c r="H22" s="67">
        <v>199307.93900000001</v>
      </c>
      <c r="I22" s="66" t="s">
        <v>82</v>
      </c>
      <c r="J22" s="65" t="str">
        <f t="shared" si="2"/>
        <v>1058, 41, 'PARANÁ', 'PR', 'CURITIBA', 'PARANAENSE', 4,'199307,939', current_timestamp);</v>
      </c>
      <c r="K22" s="65" t="str">
        <f t="shared" si="3"/>
        <v>INSERT INTO estado (cd_pais,cd_estado,ds_estado,sg_estado,ds_capital,ds_gentilico,cd_regiao,qt_area,dt_registro)VALUES (1058, 41, 'PARANÁ', 'PR', 'CURITIBA', 'PARANAENSE', 4,'199307,939', current_timestamp);</v>
      </c>
    </row>
    <row r="23" spans="1:11" s="51" customFormat="1" x14ac:dyDescent="0.25">
      <c r="A23" s="65">
        <v>1058</v>
      </c>
      <c r="B23" s="65">
        <v>42</v>
      </c>
      <c r="C23" s="66" t="s">
        <v>73</v>
      </c>
      <c r="D23" s="66" t="s">
        <v>72</v>
      </c>
      <c r="E23" s="66" t="s">
        <v>74</v>
      </c>
      <c r="F23" s="66" t="s">
        <v>23410</v>
      </c>
      <c r="G23" s="66">
        <v>4</v>
      </c>
      <c r="H23" s="67">
        <v>95737.953999999998</v>
      </c>
      <c r="I23" s="66" t="s">
        <v>82</v>
      </c>
      <c r="J23" s="65" t="str">
        <f t="shared" si="2"/>
        <v>1058, 42, 'SANTA CATARINA', 'SC', 'FLORIANÓPOLIS', 'CATARINENSE OU BARRIGA-VERDE', 4,'95737,954', current_timestamp);</v>
      </c>
      <c r="K23" s="65" t="str">
        <f t="shared" si="3"/>
        <v>INSERT INTO estado (cd_pais,cd_estado,ds_estado,sg_estado,ds_capital,ds_gentilico,cd_regiao,qt_area,dt_registro)VALUES (1058, 42, 'SANTA CATARINA', 'SC', 'FLORIANÓPOLIS', 'CATARINENSE OU BARRIGA-VERDE', 4,'95737,954', current_timestamp);</v>
      </c>
    </row>
    <row r="24" spans="1:11" s="51" customFormat="1" x14ac:dyDescent="0.25">
      <c r="A24" s="65">
        <v>1058</v>
      </c>
      <c r="B24" s="65">
        <v>43</v>
      </c>
      <c r="C24" s="66" t="s">
        <v>70</v>
      </c>
      <c r="D24" s="66" t="s">
        <v>69</v>
      </c>
      <c r="E24" s="66" t="s">
        <v>71</v>
      </c>
      <c r="F24" s="66" t="s">
        <v>23412</v>
      </c>
      <c r="G24" s="66">
        <v>4</v>
      </c>
      <c r="H24" s="67">
        <v>281737.88799999998</v>
      </c>
      <c r="I24" s="66" t="s">
        <v>82</v>
      </c>
      <c r="J24" s="65" t="str">
        <f t="shared" si="2"/>
        <v>1058, 43, 'RIO GRANDE DO SUL', 'RS', 'PORTO ALEGRE', 'GAÚCHO OU SUL-RIO-GRANDENSE', 4,'281737,888', current_timestamp);</v>
      </c>
      <c r="K24" s="65" t="str">
        <f t="shared" si="3"/>
        <v>INSERT INTO estado (cd_pais,cd_estado,ds_estado,sg_estado,ds_capital,ds_gentilico,cd_regiao,qt_area,dt_registro)VALUES (1058, 43, 'RIO GRANDE DO SUL', 'RS', 'PORTO ALEGRE', 'GAÚCHO OU SUL-RIO-GRANDENSE', 4,'281737,888', current_timestamp);</v>
      </c>
    </row>
    <row r="25" spans="1:11" s="52" customFormat="1" x14ac:dyDescent="0.25">
      <c r="A25" s="68">
        <v>1058</v>
      </c>
      <c r="B25" s="68">
        <v>50</v>
      </c>
      <c r="C25" s="69" t="s">
        <v>50</v>
      </c>
      <c r="D25" s="69" t="s">
        <v>49</v>
      </c>
      <c r="E25" s="69" t="s">
        <v>51</v>
      </c>
      <c r="F25" s="69" t="s">
        <v>4124</v>
      </c>
      <c r="G25" s="69">
        <v>5</v>
      </c>
      <c r="H25" s="70">
        <v>357145.53100000002</v>
      </c>
      <c r="I25" s="69" t="s">
        <v>82</v>
      </c>
      <c r="J25" s="68" t="str">
        <f t="shared" si="2"/>
        <v>1058, 50, 'MATO GROSSO DO SUL', 'MS', 'CAMPO GRANDE', 'SUL - MATO - GROSSENSE', 5,'357145,531', current_timestamp);</v>
      </c>
      <c r="K25" s="68" t="str">
        <f t="shared" si="3"/>
        <v>INSERT INTO estado (cd_pais,cd_estado,ds_estado,sg_estado,ds_capital,ds_gentilico,cd_regiao,qt_area,dt_registro)VALUES (1058, 50, 'MATO GROSSO DO SUL', 'MS', 'CAMPO GRANDE', 'SUL - MATO - GROSSENSE', 5,'357145,531', current_timestamp);</v>
      </c>
    </row>
    <row r="26" spans="1:11" s="52" customFormat="1" x14ac:dyDescent="0.25">
      <c r="A26" s="68">
        <v>1058</v>
      </c>
      <c r="B26" s="68">
        <v>51</v>
      </c>
      <c r="C26" s="69" t="s">
        <v>53</v>
      </c>
      <c r="D26" s="69" t="s">
        <v>52</v>
      </c>
      <c r="E26" s="69" t="s">
        <v>54</v>
      </c>
      <c r="F26" s="69" t="s">
        <v>4125</v>
      </c>
      <c r="G26" s="69">
        <v>5</v>
      </c>
      <c r="H26" s="70">
        <v>903202.446</v>
      </c>
      <c r="I26" s="69" t="s">
        <v>82</v>
      </c>
      <c r="J26" s="68" t="str">
        <f t="shared" si="2"/>
        <v>1058, 51, 'MATO GROSSO', 'MT', 'CUIABÁ', 'MATO - GROSSENSE', 5,'903202,446', current_timestamp);</v>
      </c>
      <c r="K26" s="68" t="str">
        <f t="shared" si="3"/>
        <v>INSERT INTO estado (cd_pais,cd_estado,ds_estado,sg_estado,ds_capital,ds_gentilico,cd_regiao,qt_area,dt_registro)VALUES (1058, 51, 'MATO GROSSO', 'MT', 'CUIABÁ', 'MATO - GROSSENSE', 5,'903202,446', current_timestamp);</v>
      </c>
    </row>
    <row r="27" spans="1:11" s="52" customFormat="1" x14ac:dyDescent="0.25">
      <c r="A27" s="68">
        <v>1058</v>
      </c>
      <c r="B27" s="68">
        <v>52</v>
      </c>
      <c r="C27" s="69" t="s">
        <v>46</v>
      </c>
      <c r="D27" s="69" t="s">
        <v>45</v>
      </c>
      <c r="E27" s="69" t="s">
        <v>47</v>
      </c>
      <c r="F27" s="69" t="s">
        <v>4126</v>
      </c>
      <c r="G27" s="69">
        <v>5</v>
      </c>
      <c r="H27" s="70">
        <v>340106.49200000003</v>
      </c>
      <c r="I27" s="69" t="s">
        <v>82</v>
      </c>
      <c r="J27" s="68" t="str">
        <f t="shared" si="2"/>
        <v>1058, 52, 'GOIÁS', 'GO', 'GOIÂNIA', 'GOIANO', 5,'340106,492', current_timestamp);</v>
      </c>
      <c r="K27" s="68" t="str">
        <f t="shared" si="3"/>
        <v>INSERT INTO estado (cd_pais,cd_estado,ds_estado,sg_estado,ds_capital,ds_gentilico,cd_regiao,qt_area,dt_registro)VALUES (1058, 52, 'GOIÁS', 'GO', 'GOIÂNIA', 'GOIANO', 5,'340106,492', current_timestamp);</v>
      </c>
    </row>
    <row r="28" spans="1:11" s="52" customFormat="1" x14ac:dyDescent="0.25">
      <c r="A28" s="68">
        <v>1058</v>
      </c>
      <c r="B28" s="68">
        <v>53</v>
      </c>
      <c r="C28" s="69" t="s">
        <v>90</v>
      </c>
      <c r="D28" s="69" t="s">
        <v>91</v>
      </c>
      <c r="E28" s="69" t="s">
        <v>90</v>
      </c>
      <c r="F28" s="69" t="s">
        <v>4127</v>
      </c>
      <c r="G28" s="69">
        <v>5</v>
      </c>
      <c r="H28" s="70">
        <v>5779.9970000000003</v>
      </c>
      <c r="I28" s="69" t="s">
        <v>82</v>
      </c>
      <c r="J28" s="68" t="str">
        <f t="shared" si="2"/>
        <v>1058, 53, 'DISTRITO FEDERAL', 'DF', 'DISTRITO FEDERAL', 'BRASILIENSE', 5,'5779,997', current_timestamp);</v>
      </c>
      <c r="K28" s="68" t="str">
        <f t="shared" si="3"/>
        <v>INSERT INTO estado (cd_pais,cd_estado,ds_estado,sg_estado,ds_capital,ds_gentilico,cd_regiao,qt_area,dt_registro)VALUES (1058, 53, 'DISTRITO FEDERAL', 'DF', 'DISTRITO FEDERAL', 'BRASILIENSE', 5,'5779,997', current_timestamp);</v>
      </c>
    </row>
  </sheetData>
  <autoFilter ref="A1:K28">
    <sortState ref="A2:K28">
      <sortCondition ref="B1:B28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3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25.7109375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style="17" bestFit="1" customWidth="1"/>
    <col min="8" max="8" width="22" style="17" bestFit="1" customWidth="1"/>
    <col min="9" max="9" width="24.85546875" style="17" bestFit="1" customWidth="1"/>
    <col min="10" max="10" width="28" style="17" bestFit="1" customWidth="1"/>
    <col min="11" max="11" width="20.5703125" style="3" bestFit="1" customWidth="1"/>
    <col min="12" max="12" width="9.5703125" style="3" bestFit="1" customWidth="1"/>
    <col min="13" max="13" width="18.28515625" style="3" bestFit="1" customWidth="1"/>
    <col min="14" max="14" width="117.7109375" style="7" bestFit="1" customWidth="1"/>
    <col min="15" max="15" width="254" bestFit="1" customWidth="1"/>
  </cols>
  <sheetData>
    <row r="1" spans="1:15" s="9" customFormat="1" x14ac:dyDescent="0.25">
      <c r="A1" s="9" t="s">
        <v>75</v>
      </c>
      <c r="B1" s="9" t="s">
        <v>94</v>
      </c>
      <c r="C1" s="9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10" t="s">
        <v>26791</v>
      </c>
      <c r="I1" s="10" t="s">
        <v>26792</v>
      </c>
      <c r="J1" s="10" t="s">
        <v>26795</v>
      </c>
      <c r="K1" s="8" t="s">
        <v>98</v>
      </c>
      <c r="L1" s="8" t="s">
        <v>1200</v>
      </c>
      <c r="M1" s="8" t="s">
        <v>81</v>
      </c>
      <c r="N1" s="6" t="str">
        <f>CONCATENATE(A1,",",B1,",'",C1,"','",D1,"','",E1,"','",F1,"','",G1,"','",K1,"','",L1,"',",M1,");")</f>
        <v>cd_estado,cd_municipio,'ds_municipio','vl_latitude','vl_longitude','vl_altitude','qt_area','ds_gentilico','nr_ddd',dt_registro);</v>
      </c>
      <c r="O1" s="41" t="str">
        <f>CONCATENATE("INSERT INTO municipio (cd_estado,cd_municipio,ds_municipio,vl_latitude,vl_longitude,vl_altitude,qt_area,ds_gentilico,nr_ddd,dt_registro)VALUES (",N1)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5" x14ac:dyDescent="0.25">
      <c r="A2">
        <v>12</v>
      </c>
      <c r="B2">
        <v>1200013</v>
      </c>
      <c r="C2" s="29" t="s">
        <v>4341</v>
      </c>
      <c r="D2" s="3" t="s">
        <v>168</v>
      </c>
      <c r="E2" s="3" t="s">
        <v>169</v>
      </c>
      <c r="F2" s="3" t="s">
        <v>170</v>
      </c>
      <c r="G2" s="18">
        <v>1807.9480000000001</v>
      </c>
      <c r="H2" s="133">
        <v>12538</v>
      </c>
      <c r="I2" s="133"/>
      <c r="J2" s="15">
        <v>6.9</v>
      </c>
      <c r="K2" s="29" t="s">
        <v>4128</v>
      </c>
      <c r="L2">
        <v>68</v>
      </c>
      <c r="M2" t="s">
        <v>82</v>
      </c>
      <c r="N2" s="6" t="str">
        <f t="shared" ref="N2:N23" si="0">CONCATENATE(A2,",",B2,",'",C2,"','",D2,"','",E2,"','",F2,"','",G2,"','",K2,"','",L2,"',",M2,");")</f>
        <v>12,1200013,'ACRELÂNDIA','-10.0763918','-67.0586977','193','1807,948','ACRELANDENSE','68',current_timestamp);</v>
      </c>
      <c r="O2" s="41" t="str">
        <f t="shared" ref="O2:O23" si="1">CONCATENATE("INSERT INTO municipio (cd_estado,cd_municipio,ds_municipio,vl_latitude,vl_longitude,vl_altitude,qt_area,ds_gentilico,nr_ddd,dt_registro)VALUES (",N2)</f>
        <v>INSERT INTO municipio (cd_estado,cd_municipio,ds_municipio,vl_latitude,vl_longitude,vl_altitude,qt_area,ds_gentilico,nr_ddd,dt_registro)VALUES (12,1200013,'ACRELÂNDIA','-10.0763918','-67.0586977','193','1807,948','ACRELANDENSE','68',current_timestamp);</v>
      </c>
    </row>
    <row r="3" spans="1:15" x14ac:dyDescent="0.25">
      <c r="A3">
        <v>12</v>
      </c>
      <c r="B3">
        <v>1200054</v>
      </c>
      <c r="C3" s="29" t="s">
        <v>4342</v>
      </c>
      <c r="D3" s="3" t="s">
        <v>144</v>
      </c>
      <c r="E3" s="3" t="s">
        <v>145</v>
      </c>
      <c r="F3" s="3" t="s">
        <v>143</v>
      </c>
      <c r="G3" s="18">
        <v>4974.1750000000002</v>
      </c>
      <c r="H3" s="133">
        <v>6072</v>
      </c>
      <c r="I3" s="133"/>
      <c r="J3" s="15">
        <v>1.2</v>
      </c>
      <c r="K3" s="29" t="s">
        <v>4129</v>
      </c>
      <c r="L3">
        <v>68</v>
      </c>
      <c r="M3" t="s">
        <v>82</v>
      </c>
      <c r="N3" s="6" t="str">
        <f t="shared" si="0"/>
        <v>12,1200054,'ASSIS BRASIL','-10.7194121','-70.2871973','282','4974,175','ASSIS-BRASILIENSE','68',current_timestamp);</v>
      </c>
      <c r="O3" s="41" t="str">
        <f t="shared" si="1"/>
        <v>INSERT INTO municipio (cd_estado,cd_municipio,ds_municipio,vl_latitude,vl_longitude,vl_altitude,qt_area,ds_gentilico,nr_ddd,dt_registro)VALUES (12,1200054,'ASSIS BRASIL','-10.7194121','-70.2871973','282','4974,175','ASSIS-BRASILIENSE','68',current_timestamp);</v>
      </c>
    </row>
    <row r="4" spans="1:15" x14ac:dyDescent="0.25">
      <c r="A4">
        <v>12</v>
      </c>
      <c r="B4">
        <v>1200104</v>
      </c>
      <c r="C4" s="29" t="s">
        <v>4343</v>
      </c>
      <c r="D4" s="3" t="s">
        <v>146</v>
      </c>
      <c r="E4" s="3" t="s">
        <v>147</v>
      </c>
      <c r="F4" s="3" t="s">
        <v>171</v>
      </c>
      <c r="G4" s="18">
        <v>3916.502</v>
      </c>
      <c r="H4" s="133">
        <v>21398</v>
      </c>
      <c r="I4" s="133"/>
      <c r="J4" s="15">
        <v>5.5</v>
      </c>
      <c r="K4" s="29" t="s">
        <v>4130</v>
      </c>
      <c r="L4">
        <v>68</v>
      </c>
      <c r="M4" t="s">
        <v>82</v>
      </c>
      <c r="N4" s="6" t="str">
        <f t="shared" si="0"/>
        <v>12,1200104,'BRASILÉIA','-10.7049638','-69.5116561','300','3916,502','BRASILEENSE','68',current_timestamp);</v>
      </c>
      <c r="O4" s="41" t="str">
        <f t="shared" si="1"/>
        <v>INSERT INTO municipio (cd_estado,cd_municipio,ds_municipio,vl_latitude,vl_longitude,vl_altitude,qt_area,ds_gentilico,nr_ddd,dt_registro)VALUES (12,1200104,'BRASILÉIA','-10.7049638','-69.5116561','300','3916,502','BRASILEENSE','68',current_timestamp);</v>
      </c>
    </row>
    <row r="5" spans="1:15" x14ac:dyDescent="0.25">
      <c r="A5">
        <v>12</v>
      </c>
      <c r="B5">
        <v>1200138</v>
      </c>
      <c r="C5" s="29" t="s">
        <v>4344</v>
      </c>
      <c r="D5" s="3" t="s">
        <v>148</v>
      </c>
      <c r="E5" s="3" t="s">
        <v>149</v>
      </c>
      <c r="F5" s="3" t="s">
        <v>172</v>
      </c>
      <c r="G5" s="18">
        <v>3034.8679999999999</v>
      </c>
      <c r="H5" s="133">
        <v>8471</v>
      </c>
      <c r="I5" s="133"/>
      <c r="J5" s="15">
        <v>2.8</v>
      </c>
      <c r="K5" s="29" t="s">
        <v>4131</v>
      </c>
      <c r="L5">
        <v>68</v>
      </c>
      <c r="M5" t="s">
        <v>82</v>
      </c>
      <c r="N5" s="6" t="str">
        <f t="shared" si="0"/>
        <v>12,1200138,'BUJARI','-9.6006328','-68.4063947','195','3034,868','BUJARIENSE','68',current_timestamp);</v>
      </c>
      <c r="O5" s="41" t="str">
        <f t="shared" si="1"/>
        <v>INSERT INTO municipio (cd_estado,cd_municipio,ds_municipio,vl_latitude,vl_longitude,vl_altitude,qt_area,ds_gentilico,nr_ddd,dt_registro)VALUES (12,1200138,'BUJARI','-9.6006328','-68.4063947','195','3034,868','BUJARIENSE','68',current_timestamp);</v>
      </c>
    </row>
    <row r="6" spans="1:15" x14ac:dyDescent="0.25">
      <c r="A6">
        <v>12</v>
      </c>
      <c r="B6">
        <v>1200179</v>
      </c>
      <c r="C6" s="29" t="s">
        <v>4120</v>
      </c>
      <c r="D6" s="3" t="s">
        <v>151</v>
      </c>
      <c r="E6" s="3" t="s">
        <v>152</v>
      </c>
      <c r="F6" s="3" t="s">
        <v>173</v>
      </c>
      <c r="G6" s="18">
        <v>1701.9739999999999</v>
      </c>
      <c r="H6" s="133">
        <v>8798</v>
      </c>
      <c r="I6" s="133"/>
      <c r="J6" s="15">
        <v>5.2</v>
      </c>
      <c r="K6" s="29" t="s">
        <v>4132</v>
      </c>
      <c r="L6">
        <v>68</v>
      </c>
      <c r="M6" t="s">
        <v>82</v>
      </c>
      <c r="N6" s="6" t="str">
        <f t="shared" si="0"/>
        <v>12,1200179,'CAPIXABA','-10.4552499','-68.1064337','211','1701,974','CAPIXABENSE','68',current_timestamp);</v>
      </c>
      <c r="O6" s="41" t="str">
        <f t="shared" si="1"/>
        <v>INSERT INTO municipio (cd_estado,cd_municipio,ds_municipio,vl_latitude,vl_longitude,vl_altitude,qt_area,ds_gentilico,nr_ddd,dt_registro)VALUES (12,1200179,'CAPIXABA','-10.4552499','-68.1064337','211','1701,974','CAPIXABENSE','68',current_timestamp);</v>
      </c>
    </row>
    <row r="7" spans="1:15" x14ac:dyDescent="0.25">
      <c r="A7">
        <v>12</v>
      </c>
      <c r="B7">
        <v>1200203</v>
      </c>
      <c r="C7" s="29" t="s">
        <v>4345</v>
      </c>
      <c r="D7" s="3" t="s">
        <v>175</v>
      </c>
      <c r="E7" s="3" t="s">
        <v>176</v>
      </c>
      <c r="F7" s="3" t="s">
        <v>174</v>
      </c>
      <c r="G7" s="18">
        <v>8779.4030000000002</v>
      </c>
      <c r="H7" s="133">
        <v>78507</v>
      </c>
      <c r="I7" s="133"/>
      <c r="J7" s="15">
        <v>8.9</v>
      </c>
      <c r="K7" s="29" t="s">
        <v>4133</v>
      </c>
      <c r="L7">
        <v>68</v>
      </c>
      <c r="M7" t="s">
        <v>82</v>
      </c>
      <c r="N7" s="6" t="str">
        <f t="shared" si="0"/>
        <v>12,1200203,'CRUZEIRO DO SUL','-7.6280405','-72.6761608','184','8779,403','CRUZEIRENSE','68',current_timestamp);</v>
      </c>
      <c r="O7" s="41" t="str">
        <f t="shared" si="1"/>
        <v>INSERT INTO municipio (cd_estado,cd_municipio,ds_municipio,vl_latitude,vl_longitude,vl_altitude,qt_area,ds_gentilico,nr_ddd,dt_registro)VALUES (12,1200203,'CRUZEIRO DO SUL','-7.6280405','-72.6761608','184','8779,403','CRUZEIRENSE','68',current_timestamp);</v>
      </c>
    </row>
    <row r="8" spans="1:15" x14ac:dyDescent="0.25">
      <c r="A8">
        <v>12</v>
      </c>
      <c r="B8">
        <v>1200252</v>
      </c>
      <c r="C8" s="29" t="s">
        <v>4346</v>
      </c>
      <c r="D8" s="3" t="s">
        <v>153</v>
      </c>
      <c r="E8" s="3" t="s">
        <v>154</v>
      </c>
      <c r="F8" s="3" t="s">
        <v>155</v>
      </c>
      <c r="G8" s="18">
        <v>1654.768</v>
      </c>
      <c r="H8" s="133">
        <v>15100</v>
      </c>
      <c r="I8" s="133"/>
      <c r="J8" s="15">
        <v>9.1</v>
      </c>
      <c r="K8" s="29" t="s">
        <v>4134</v>
      </c>
      <c r="L8">
        <v>68</v>
      </c>
      <c r="M8" t="s">
        <v>82</v>
      </c>
      <c r="N8" s="6" t="str">
        <f t="shared" si="0"/>
        <v>12,1200252,'EPITACIOLÂNDIA','-10.8757774','-68.7524442','207','1654,768','EPITACIOLANDENSE','68',current_timestamp);</v>
      </c>
      <c r="O8" s="41" t="str">
        <f t="shared" si="1"/>
        <v>INSERT INTO municipio (cd_estado,cd_municipio,ds_municipio,vl_latitude,vl_longitude,vl_altitude,qt_area,ds_gentilico,nr_ddd,dt_registro)VALUES (12,1200252,'EPITACIOLÂNDIA','-10.8757774','-68.7524442','207','1654,768','EPITACIOLANDENSE','68',current_timestamp);</v>
      </c>
    </row>
    <row r="9" spans="1:15" x14ac:dyDescent="0.25">
      <c r="A9">
        <v>12</v>
      </c>
      <c r="B9">
        <v>1200302</v>
      </c>
      <c r="C9" s="29" t="s">
        <v>4347</v>
      </c>
      <c r="D9" s="3" t="s">
        <v>177</v>
      </c>
      <c r="E9" s="3" t="s">
        <v>178</v>
      </c>
      <c r="F9" s="3" t="s">
        <v>179</v>
      </c>
      <c r="G9" s="18">
        <v>27975.427</v>
      </c>
      <c r="H9" s="133">
        <v>32412</v>
      </c>
      <c r="I9" s="133"/>
      <c r="J9" s="15">
        <v>1.2</v>
      </c>
      <c r="K9" s="29" t="s">
        <v>4135</v>
      </c>
      <c r="L9">
        <v>68</v>
      </c>
      <c r="M9" t="s">
        <v>82</v>
      </c>
      <c r="N9" s="6" t="str">
        <f t="shared" si="0"/>
        <v>12,1200302,'FEIJÓ','-8.1642847','-70.3529311','159','27975,427','FEIJOENSE','68',current_timestamp);</v>
      </c>
      <c r="O9" s="41" t="str">
        <f t="shared" si="1"/>
        <v>INSERT INTO municipio (cd_estado,cd_municipio,ds_municipio,vl_latitude,vl_longitude,vl_altitude,qt_area,ds_gentilico,nr_ddd,dt_registro)VALUES (12,1200302,'FEIJÓ','-8.1642847','-70.3529311','159','27975,427','FEIJOENSE','68',current_timestamp);</v>
      </c>
    </row>
    <row r="10" spans="1:15" x14ac:dyDescent="0.25">
      <c r="A10">
        <v>12</v>
      </c>
      <c r="B10">
        <v>1200328</v>
      </c>
      <c r="C10" s="29" t="s">
        <v>4348</v>
      </c>
      <c r="D10" s="3" t="s">
        <v>180</v>
      </c>
      <c r="E10" s="3" t="s">
        <v>181</v>
      </c>
      <c r="F10" s="3" t="s">
        <v>156</v>
      </c>
      <c r="G10" s="18">
        <v>5357.2820000000002</v>
      </c>
      <c r="H10" s="133">
        <v>6577</v>
      </c>
      <c r="I10" s="133"/>
      <c r="J10" s="15">
        <v>1.2</v>
      </c>
      <c r="K10" s="29" t="s">
        <v>4136</v>
      </c>
      <c r="L10">
        <v>68</v>
      </c>
      <c r="M10" t="s">
        <v>82</v>
      </c>
      <c r="N10" s="6" t="str">
        <f t="shared" si="0"/>
        <v>12,1200328,'JORDÃO','-9.1634876','-71.8571331','357','5357,282','JORDÃOENSE','68',current_timestamp);</v>
      </c>
      <c r="O10" s="41" t="str">
        <f t="shared" si="1"/>
        <v>INSERT INTO municipio (cd_estado,cd_municipio,ds_municipio,vl_latitude,vl_longitude,vl_altitude,qt_area,ds_gentilico,nr_ddd,dt_registro)VALUES (12,1200328,'JORDÃO','-9.1634876','-71.8571331','357','5357,282','JORDÃOENSE','68',current_timestamp);</v>
      </c>
    </row>
    <row r="11" spans="1:15" x14ac:dyDescent="0.25">
      <c r="A11">
        <v>12</v>
      </c>
      <c r="B11">
        <v>1200336</v>
      </c>
      <c r="C11" s="29" t="s">
        <v>4349</v>
      </c>
      <c r="D11" s="3" t="s">
        <v>182</v>
      </c>
      <c r="E11" s="3" t="s">
        <v>183</v>
      </c>
      <c r="F11" s="3" t="s">
        <v>150</v>
      </c>
      <c r="G11" s="18">
        <v>5452.8530000000001</v>
      </c>
      <c r="H11" s="133">
        <v>15206</v>
      </c>
      <c r="I11" s="133"/>
      <c r="J11" s="15">
        <v>2.8</v>
      </c>
      <c r="K11" s="29" t="s">
        <v>4137</v>
      </c>
      <c r="L11">
        <v>68</v>
      </c>
      <c r="M11" t="s">
        <v>82</v>
      </c>
      <c r="N11" s="6" t="str">
        <f t="shared" si="0"/>
        <v>12,1200336,'MÂNCIO LIMA','-7.5468003','-73.3708696','225','5452,853','MANCIO-LIMENSE','68',current_timestamp);</v>
      </c>
      <c r="O11" s="41" t="str">
        <f t="shared" si="1"/>
        <v>INSERT INTO municipio (cd_estado,cd_municipio,ds_municipio,vl_latitude,vl_longitude,vl_altitude,qt_area,ds_gentilico,nr_ddd,dt_registro)VALUES (12,1200336,'MÂNCIO LIMA','-7.5468003','-73.3708696','225','5452,853','MANCIO-LIMENSE','68',current_timestamp);</v>
      </c>
    </row>
    <row r="12" spans="1:15" x14ac:dyDescent="0.25">
      <c r="A12">
        <v>12</v>
      </c>
      <c r="B12">
        <v>1200344</v>
      </c>
      <c r="C12" s="29" t="s">
        <v>4350</v>
      </c>
      <c r="D12" s="3" t="s">
        <v>184</v>
      </c>
      <c r="E12" s="3" t="s">
        <v>185</v>
      </c>
      <c r="F12" s="3" t="s">
        <v>186</v>
      </c>
      <c r="G12" s="18">
        <v>10633.136</v>
      </c>
      <c r="H12" s="133">
        <v>7981</v>
      </c>
      <c r="I12" s="133"/>
      <c r="J12" s="15">
        <v>0.8</v>
      </c>
      <c r="K12" s="29" t="s">
        <v>4138</v>
      </c>
      <c r="L12">
        <v>68</v>
      </c>
      <c r="M12" t="s">
        <v>82</v>
      </c>
      <c r="N12" s="6" t="str">
        <f t="shared" si="0"/>
        <v>12,1200344,'MANOEL URBANO','-8.8379028','-69.2619137','167','10633,136','MANOEL-URBANENSE','68',current_timestamp);</v>
      </c>
      <c r="O12" s="41" t="str">
        <f t="shared" si="1"/>
        <v>INSERT INTO municipio (cd_estado,cd_municipio,ds_municipio,vl_latitude,vl_longitude,vl_altitude,qt_area,ds_gentilico,nr_ddd,dt_registro)VALUES (12,1200344,'MANOEL URBANO','-8.8379028','-69.2619137','167','10633,136','MANOEL-URBANENSE','68',current_timestamp);</v>
      </c>
    </row>
    <row r="13" spans="1:15" x14ac:dyDescent="0.25">
      <c r="A13">
        <v>12</v>
      </c>
      <c r="B13">
        <v>1200351</v>
      </c>
      <c r="C13" s="29" t="s">
        <v>4351</v>
      </c>
      <c r="D13" s="3" t="s">
        <v>187</v>
      </c>
      <c r="E13" s="3" t="s">
        <v>188</v>
      </c>
      <c r="F13" s="3" t="s">
        <v>157</v>
      </c>
      <c r="G13" s="18">
        <v>8191.692</v>
      </c>
      <c r="H13" s="133">
        <v>14227</v>
      </c>
      <c r="I13" s="133"/>
      <c r="J13" s="15">
        <v>1.7</v>
      </c>
      <c r="K13" s="29" t="s">
        <v>4139</v>
      </c>
      <c r="L13">
        <v>68</v>
      </c>
      <c r="M13" t="s">
        <v>82</v>
      </c>
      <c r="N13" s="6" t="str">
        <f t="shared" si="0"/>
        <v>12,1200351,'MARECHAL THAUMATURGO','-9.0314758','-72.6151169','268','8191,692','THAUMATURGUENSE','68',current_timestamp);</v>
      </c>
      <c r="O13" s="41" t="str">
        <f t="shared" si="1"/>
        <v>INSERT INTO municipio (cd_estado,cd_municipio,ds_municipio,vl_latitude,vl_longitude,vl_altitude,qt_area,ds_gentilico,nr_ddd,dt_registro)VALUES (12,1200351,'MARECHAL THAUMATURGO','-9.0314758','-72.6151169','268','8191,692','THAUMATURGUENSE','68',current_timestamp);</v>
      </c>
    </row>
    <row r="14" spans="1:15" x14ac:dyDescent="0.25">
      <c r="A14">
        <v>12</v>
      </c>
      <c r="B14">
        <v>1200385</v>
      </c>
      <c r="C14" s="29" t="s">
        <v>4352</v>
      </c>
      <c r="D14" s="3" t="s">
        <v>190</v>
      </c>
      <c r="E14" s="3" t="s">
        <v>191</v>
      </c>
      <c r="F14" s="3" t="s">
        <v>189</v>
      </c>
      <c r="G14" s="18">
        <v>1943.85</v>
      </c>
      <c r="H14" s="133">
        <v>17209</v>
      </c>
      <c r="I14" s="133"/>
      <c r="J14" s="15">
        <v>8.9</v>
      </c>
      <c r="K14" s="29" t="s">
        <v>4140</v>
      </c>
      <c r="L14">
        <v>68</v>
      </c>
      <c r="M14" t="s">
        <v>82</v>
      </c>
      <c r="N14" s="6" t="str">
        <f t="shared" si="0"/>
        <v>12,1200385,'PLÁCIDO DE CASTRO','-10.2313205','-67.2847875','144','1943,85','PLACIDIANO','68',current_timestamp);</v>
      </c>
      <c r="O14" s="41" t="str">
        <f t="shared" si="1"/>
        <v>INSERT INTO municipio (cd_estado,cd_municipio,ds_municipio,vl_latitude,vl_longitude,vl_altitude,qt_area,ds_gentilico,nr_ddd,dt_registro)VALUES (12,1200385,'PLÁCIDO DE CASTRO','-10.2313205','-67.2847875','144','1943,85','PLACIDIANO','68',current_timestamp);</v>
      </c>
    </row>
    <row r="15" spans="1:15" x14ac:dyDescent="0.25">
      <c r="A15">
        <v>12</v>
      </c>
      <c r="B15">
        <v>1200807</v>
      </c>
      <c r="C15" s="29" t="s">
        <v>4353</v>
      </c>
      <c r="D15" s="3" t="s">
        <v>192</v>
      </c>
      <c r="E15" s="3" t="s">
        <v>193</v>
      </c>
      <c r="F15" s="3" t="s">
        <v>186</v>
      </c>
      <c r="G15" s="18">
        <v>2604.8850000000002</v>
      </c>
      <c r="H15" s="133">
        <v>14880</v>
      </c>
      <c r="I15" s="133"/>
      <c r="J15" s="15">
        <v>5.7</v>
      </c>
      <c r="K15" s="29" t="s">
        <v>4141</v>
      </c>
      <c r="L15">
        <v>68</v>
      </c>
      <c r="M15" t="s">
        <v>82</v>
      </c>
      <c r="N15" s="6" t="str">
        <f t="shared" si="0"/>
        <v>12,1200807,'PORTO ACRE','-9.6333647','-67.71391','167','2604,885','PORTOACRENSE','68',current_timestamp);</v>
      </c>
      <c r="O15" s="41" t="str">
        <f t="shared" si="1"/>
        <v>INSERT INTO municipio (cd_estado,cd_municipio,ds_municipio,vl_latitude,vl_longitude,vl_altitude,qt_area,ds_gentilico,nr_ddd,dt_registro)VALUES (12,1200807,'PORTO ACRE','-9.6333647','-67.71391','167','2604,885','PORTOACRENSE','68',current_timestamp);</v>
      </c>
    </row>
    <row r="16" spans="1:15" x14ac:dyDescent="0.25">
      <c r="A16">
        <v>12</v>
      </c>
      <c r="B16">
        <v>1200393</v>
      </c>
      <c r="C16" s="29" t="s">
        <v>4354</v>
      </c>
      <c r="D16" s="3" t="s">
        <v>195</v>
      </c>
      <c r="E16" s="3" t="s">
        <v>194</v>
      </c>
      <c r="F16" s="3" t="s">
        <v>159</v>
      </c>
      <c r="G16" s="18">
        <v>6443.83</v>
      </c>
      <c r="H16" s="133">
        <v>9176</v>
      </c>
      <c r="I16" s="133"/>
      <c r="J16" s="15">
        <v>1.4</v>
      </c>
      <c r="K16" s="29" t="s">
        <v>4142</v>
      </c>
      <c r="L16">
        <v>68</v>
      </c>
      <c r="M16" t="s">
        <v>82</v>
      </c>
      <c r="N16" s="6" t="str">
        <f t="shared" si="0"/>
        <v>12,1200393,'PORTO WALTER','-8.5316163','-72.8042797','222','6443,83','PORTOWALTENSE','68',current_timestamp);</v>
      </c>
      <c r="O16" s="41" t="str">
        <f t="shared" si="1"/>
        <v>INSERT INTO municipio (cd_estado,cd_municipio,ds_municipio,vl_latitude,vl_longitude,vl_altitude,qt_area,ds_gentilico,nr_ddd,dt_registro)VALUES (12,1200393,'PORTO WALTER','-8.5316163','-72.8042797','222','6443,83','PORTOWALTENSE','68',current_timestamp);</v>
      </c>
    </row>
    <row r="17" spans="1:15" x14ac:dyDescent="0.25">
      <c r="A17">
        <v>12</v>
      </c>
      <c r="B17">
        <v>1200401</v>
      </c>
      <c r="C17" s="29" t="s">
        <v>2</v>
      </c>
      <c r="D17" s="3" t="s">
        <v>196</v>
      </c>
      <c r="E17" s="3" t="s">
        <v>197</v>
      </c>
      <c r="F17" s="3" t="s">
        <v>158</v>
      </c>
      <c r="G17" s="18">
        <v>8834.9419999999991</v>
      </c>
      <c r="H17" s="133">
        <v>336038</v>
      </c>
      <c r="I17" s="133"/>
      <c r="J17" s="15">
        <v>38</v>
      </c>
      <c r="K17" s="29" t="s">
        <v>4143</v>
      </c>
      <c r="L17">
        <v>68</v>
      </c>
      <c r="M17" t="s">
        <v>82</v>
      </c>
      <c r="N17" s="6" t="str">
        <f t="shared" si="0"/>
        <v>12,1200401,'RIO BRANCO','-9.9753837','-67.824918','151','8834,942','RIO-BRANQUENSE','68',current_timestamp);</v>
      </c>
      <c r="O17" s="41" t="str">
        <f t="shared" si="1"/>
        <v>INSERT INTO municipio (cd_estado,cd_municipio,ds_municipio,vl_latitude,vl_longitude,vl_altitude,qt_area,ds_gentilico,nr_ddd,dt_registro)VALUES (12,1200401,'RIO BRANCO','-9.9753837','-67.824918','151','8834,942','RIO-BRANQUENSE','68',current_timestamp);</v>
      </c>
    </row>
    <row r="18" spans="1:15" x14ac:dyDescent="0.25">
      <c r="A18">
        <v>12</v>
      </c>
      <c r="B18">
        <v>1200427</v>
      </c>
      <c r="C18" s="29" t="s">
        <v>4355</v>
      </c>
      <c r="D18" s="3" t="s">
        <v>198</v>
      </c>
      <c r="E18" s="3" t="s">
        <v>183</v>
      </c>
      <c r="F18" s="3" t="s">
        <v>160</v>
      </c>
      <c r="G18" s="18">
        <v>3076.951</v>
      </c>
      <c r="H18" s="133">
        <v>14389</v>
      </c>
      <c r="I18" s="133"/>
      <c r="J18" s="15">
        <v>4.7</v>
      </c>
      <c r="K18" s="29" t="s">
        <v>4144</v>
      </c>
      <c r="L18">
        <v>68</v>
      </c>
      <c r="M18" t="s">
        <v>82</v>
      </c>
      <c r="N18" s="6" t="str">
        <f t="shared" si="0"/>
        <v>12,1200427,'RODRIGUES ALVES','-7.881874','-73.3708696','262','3076,951','RODRIGUESALVENSE','68',current_timestamp);</v>
      </c>
      <c r="O18" s="41" t="str">
        <f t="shared" si="1"/>
        <v>INSERT INTO municipio (cd_estado,cd_municipio,ds_municipio,vl_latitude,vl_longitude,vl_altitude,qt_area,ds_gentilico,nr_ddd,dt_registro)VALUES (12,1200427,'RODRIGUES ALVES','-7.881874','-73.3708696','262','3076,951','RODRIGUESALVENSE','68',current_timestamp);</v>
      </c>
    </row>
    <row r="19" spans="1:15" x14ac:dyDescent="0.25">
      <c r="A19">
        <v>12</v>
      </c>
      <c r="B19">
        <v>1200435</v>
      </c>
      <c r="C19" s="29" t="s">
        <v>4356</v>
      </c>
      <c r="D19" s="3" t="s">
        <v>200</v>
      </c>
      <c r="E19" s="3" t="s">
        <v>201</v>
      </c>
      <c r="F19" s="3" t="s">
        <v>199</v>
      </c>
      <c r="G19" s="18">
        <v>6145.6120000000001</v>
      </c>
      <c r="H19" s="133">
        <v>4691</v>
      </c>
      <c r="I19" s="133"/>
      <c r="J19" s="15">
        <v>0.8</v>
      </c>
      <c r="K19" s="29" t="s">
        <v>4145</v>
      </c>
      <c r="L19">
        <v>68</v>
      </c>
      <c r="M19" t="s">
        <v>82</v>
      </c>
      <c r="N19" s="6" t="str">
        <f t="shared" si="0"/>
        <v>12,1200435,'SANTA ROSA DO PURUS','-9.071283','-70.1455805','227','6145,612','SANTAROSENSE','68',current_timestamp);</v>
      </c>
      <c r="O19" s="41" t="str">
        <f t="shared" si="1"/>
        <v>INSERT INTO municipio (cd_estado,cd_municipio,ds_municipio,vl_latitude,vl_longitude,vl_altitude,qt_area,ds_gentilico,nr_ddd,dt_registro)VALUES (12,1200435,'SANTA ROSA DO PURUS','-9.071283','-70.1455805','227','6145,612','SANTAROSENSE','68',current_timestamp);</v>
      </c>
    </row>
    <row r="20" spans="1:15" x14ac:dyDescent="0.25">
      <c r="A20">
        <v>12</v>
      </c>
      <c r="B20">
        <v>1200500</v>
      </c>
      <c r="C20" s="29" t="s">
        <v>4357</v>
      </c>
      <c r="D20" s="3" t="s">
        <v>204</v>
      </c>
      <c r="E20" s="3" t="s">
        <v>203</v>
      </c>
      <c r="F20" s="3" t="s">
        <v>202</v>
      </c>
      <c r="G20" s="18">
        <v>23753.066999999999</v>
      </c>
      <c r="H20" s="133">
        <v>38029</v>
      </c>
      <c r="I20" s="133"/>
      <c r="J20" s="15">
        <v>1.6</v>
      </c>
      <c r="K20" s="29" t="s">
        <v>4146</v>
      </c>
      <c r="L20">
        <v>68</v>
      </c>
      <c r="M20" t="s">
        <v>82</v>
      </c>
      <c r="N20" s="6" t="str">
        <f t="shared" si="0"/>
        <v>12,1200500,'SENA MADUREIRA','-9.6096717','-69.2877535','219','23753,067','SENA-MADUREIRENSE','68',current_timestamp);</v>
      </c>
      <c r="O20" s="41" t="str">
        <f t="shared" si="1"/>
        <v>INSERT INTO municipio (cd_estado,cd_municipio,ds_municipio,vl_latitude,vl_longitude,vl_altitude,qt_area,ds_gentilico,nr_ddd,dt_registro)VALUES (12,1200500,'SENA MADUREIRA','-9.6096717','-69.2877535','219','23753,067','SENA-MADUREIRENSE','68',current_timestamp);</v>
      </c>
    </row>
    <row r="21" spans="1:15" x14ac:dyDescent="0.25">
      <c r="A21">
        <v>12</v>
      </c>
      <c r="B21">
        <v>1200450</v>
      </c>
      <c r="C21" s="29" t="s">
        <v>4358</v>
      </c>
      <c r="D21" s="3" t="s">
        <v>206</v>
      </c>
      <c r="E21" s="3" t="s">
        <v>207</v>
      </c>
      <c r="F21" s="3" t="s">
        <v>205</v>
      </c>
      <c r="G21" s="18">
        <v>2322.0300000000002</v>
      </c>
      <c r="H21" s="133">
        <v>20179</v>
      </c>
      <c r="I21" s="133"/>
      <c r="J21" s="15">
        <v>8.6999999999999993</v>
      </c>
      <c r="K21" s="29" t="s">
        <v>4147</v>
      </c>
      <c r="L21">
        <v>68</v>
      </c>
      <c r="M21" t="s">
        <v>82</v>
      </c>
      <c r="N21" s="6" t="str">
        <f t="shared" si="0"/>
        <v>12,1200450,'SENADOR GUIOMARD','-10.1500737','-67.7367345','203','2322,03','GUIOMAENSE','68',current_timestamp);</v>
      </c>
      <c r="O21" s="41" t="str">
        <f t="shared" si="1"/>
        <v>INSERT INTO municipio (cd_estado,cd_municipio,ds_municipio,vl_latitude,vl_longitude,vl_altitude,qt_area,ds_gentilico,nr_ddd,dt_registro)VALUES (12,1200450,'SENADOR GUIOMARD','-10.1500737','-67.7367345','203','2322,03','GUIOMAENSE','68',current_timestamp);</v>
      </c>
    </row>
    <row r="22" spans="1:15" x14ac:dyDescent="0.25">
      <c r="A22">
        <v>12</v>
      </c>
      <c r="B22">
        <v>1200609</v>
      </c>
      <c r="C22" s="29" t="s">
        <v>4359</v>
      </c>
      <c r="D22" s="3" t="s">
        <v>211</v>
      </c>
      <c r="E22" s="3" t="s">
        <v>212</v>
      </c>
      <c r="F22" s="3" t="s">
        <v>161</v>
      </c>
      <c r="G22" s="18">
        <v>20171.074000000001</v>
      </c>
      <c r="H22" s="133">
        <v>35590</v>
      </c>
      <c r="I22" s="133"/>
      <c r="J22" s="15">
        <v>1.8</v>
      </c>
      <c r="K22" s="29" t="s">
        <v>4148</v>
      </c>
      <c r="L22">
        <v>68</v>
      </c>
      <c r="M22" t="s">
        <v>82</v>
      </c>
      <c r="N22" s="6" t="str">
        <f t="shared" si="0"/>
        <v>12,1200609,'TARAUACÁ','-8.2132323','-71.3824374','277','20171,074','TARAUACAENSE','68',current_timestamp);</v>
      </c>
      <c r="O22" s="41" t="str">
        <f t="shared" si="1"/>
        <v>INSERT INTO municipio (cd_estado,cd_municipio,ds_municipio,vl_latitude,vl_longitude,vl_altitude,qt_area,ds_gentilico,nr_ddd,dt_registro)VALUES (12,1200609,'TARAUACÁ','-8.2132323','-71.3824374','277','20171,074','TARAUACAENSE','68',current_timestamp);</v>
      </c>
    </row>
    <row r="23" spans="1:15" x14ac:dyDescent="0.25">
      <c r="A23">
        <v>12</v>
      </c>
      <c r="B23">
        <v>1200708</v>
      </c>
      <c r="C23" s="29" t="s">
        <v>4360</v>
      </c>
      <c r="D23" s="3" t="s">
        <v>208</v>
      </c>
      <c r="E23" s="3" t="s">
        <v>209</v>
      </c>
      <c r="F23" s="3" t="s">
        <v>210</v>
      </c>
      <c r="G23" s="18">
        <v>5347.4679999999998</v>
      </c>
      <c r="H23" s="133">
        <v>16091</v>
      </c>
      <c r="I23" s="133"/>
      <c r="J23" s="15">
        <v>3</v>
      </c>
      <c r="K23" s="29" t="s">
        <v>4149</v>
      </c>
      <c r="L23">
        <v>68</v>
      </c>
      <c r="M23" t="s">
        <v>82</v>
      </c>
      <c r="N23" s="6" t="str">
        <f t="shared" si="0"/>
        <v>12,1200708,'XAPURI','-10.6521259','-68.4293214','181','5347,468','XAPURIENSE','68',current_timestamp);</v>
      </c>
      <c r="O23" s="41" t="str">
        <f t="shared" si="1"/>
        <v>INSERT INTO municipio (cd_estado,cd_municipio,ds_municipio,vl_latitude,vl_longitude,vl_altitude,qt_area,ds_gentilico,nr_ddd,dt_registro)VALUES (12,1200708,'XAPURI','-10.6521259','-68.4293214','181','5347,468','XAPURIENSE','68',current_timestamp);</v>
      </c>
    </row>
  </sheetData>
  <autoFilter ref="A1:M23">
    <sortState ref="A2:K25">
      <sortCondition ref="C1:C25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3"/>
  <sheetViews>
    <sheetView topLeftCell="A13" workbookViewId="0">
      <selection activeCell="F2" sqref="F2:F23"/>
    </sheetView>
  </sheetViews>
  <sheetFormatPr defaultRowHeight="15" x14ac:dyDescent="0.25"/>
  <sheetData>
    <row r="1" spans="1:7" ht="135" x14ac:dyDescent="0.25">
      <c r="A1" s="132" t="s">
        <v>26739</v>
      </c>
      <c r="B1" s="132" t="s">
        <v>26740</v>
      </c>
      <c r="C1" s="132" t="s">
        <v>26741</v>
      </c>
      <c r="D1" s="132" t="s">
        <v>26742</v>
      </c>
      <c r="E1" s="132" t="s">
        <v>26743</v>
      </c>
      <c r="F1" s="132" t="s">
        <v>26744</v>
      </c>
      <c r="G1" s="132" t="s">
        <v>26745</v>
      </c>
    </row>
    <row r="2" spans="1:7" ht="30" x14ac:dyDescent="0.25">
      <c r="A2" s="15" t="s">
        <v>26746</v>
      </c>
      <c r="B2" s="15">
        <v>1200013</v>
      </c>
      <c r="C2" s="15" t="s">
        <v>26747</v>
      </c>
      <c r="D2" s="133">
        <v>12538</v>
      </c>
      <c r="E2" s="16">
        <v>1807.95</v>
      </c>
      <c r="F2" s="15">
        <v>6.9</v>
      </c>
      <c r="G2" s="133">
        <v>200194</v>
      </c>
    </row>
    <row r="3" spans="1:7" ht="45" x14ac:dyDescent="0.25">
      <c r="A3" s="15" t="s">
        <v>26748</v>
      </c>
      <c r="B3" s="15">
        <v>1200054</v>
      </c>
      <c r="C3" s="15" t="s">
        <v>26749</v>
      </c>
      <c r="D3" s="133">
        <v>6072</v>
      </c>
      <c r="E3" s="16">
        <v>4974.18</v>
      </c>
      <c r="F3" s="15">
        <v>1.2</v>
      </c>
      <c r="G3" s="133">
        <v>71773</v>
      </c>
    </row>
    <row r="4" spans="1:7" ht="30" x14ac:dyDescent="0.25">
      <c r="A4" s="15" t="s">
        <v>26750</v>
      </c>
      <c r="B4" s="15">
        <v>1200104</v>
      </c>
      <c r="C4" s="15" t="s">
        <v>26751</v>
      </c>
      <c r="D4" s="133">
        <v>21398</v>
      </c>
      <c r="E4" s="16">
        <v>3916.5</v>
      </c>
      <c r="F4" s="15">
        <v>5.5</v>
      </c>
      <c r="G4" s="133">
        <v>325460</v>
      </c>
    </row>
    <row r="5" spans="1:7" ht="30" x14ac:dyDescent="0.25">
      <c r="A5" s="15" t="s">
        <v>26752</v>
      </c>
      <c r="B5" s="15">
        <v>1200138</v>
      </c>
      <c r="C5" s="15" t="s">
        <v>26753</v>
      </c>
      <c r="D5" s="133">
        <v>8471</v>
      </c>
      <c r="E5" s="16">
        <v>3034.87</v>
      </c>
      <c r="F5" s="15">
        <v>2.8</v>
      </c>
      <c r="G5" s="133">
        <v>127900</v>
      </c>
    </row>
    <row r="6" spans="1:7" ht="30" x14ac:dyDescent="0.25">
      <c r="A6" s="15" t="s">
        <v>26754</v>
      </c>
      <c r="B6" s="15">
        <v>1200179</v>
      </c>
      <c r="C6" s="15" t="s">
        <v>26755</v>
      </c>
      <c r="D6" s="133">
        <v>8798</v>
      </c>
      <c r="E6" s="16">
        <v>1701.97</v>
      </c>
      <c r="F6" s="15">
        <v>5.2</v>
      </c>
      <c r="G6" s="133">
        <v>147324</v>
      </c>
    </row>
    <row r="7" spans="1:7" ht="30" x14ac:dyDescent="0.25">
      <c r="A7" s="15" t="s">
        <v>26756</v>
      </c>
      <c r="B7" s="15">
        <v>1200203</v>
      </c>
      <c r="C7" s="15" t="s">
        <v>26757</v>
      </c>
      <c r="D7" s="133">
        <v>78507</v>
      </c>
      <c r="E7" s="16">
        <v>8779.4</v>
      </c>
      <c r="F7" s="15">
        <v>8.9</v>
      </c>
      <c r="G7" s="133">
        <v>1054291</v>
      </c>
    </row>
    <row r="8" spans="1:7" ht="30" x14ac:dyDescent="0.25">
      <c r="A8" s="15" t="s">
        <v>26758</v>
      </c>
      <c r="B8" s="15">
        <v>1200252</v>
      </c>
      <c r="C8" s="15" t="s">
        <v>26759</v>
      </c>
      <c r="D8" s="133">
        <v>15100</v>
      </c>
      <c r="E8" s="16">
        <v>1654.77</v>
      </c>
      <c r="F8" s="15">
        <v>9.1</v>
      </c>
      <c r="G8" s="133">
        <v>235619</v>
      </c>
    </row>
    <row r="9" spans="1:7" ht="30" x14ac:dyDescent="0.25">
      <c r="A9" s="15" t="s">
        <v>26760</v>
      </c>
      <c r="B9" s="15">
        <v>1200302</v>
      </c>
      <c r="C9" s="15" t="s">
        <v>26761</v>
      </c>
      <c r="D9" s="133">
        <v>32412</v>
      </c>
      <c r="E9" s="16">
        <v>27975.43</v>
      </c>
      <c r="F9" s="15">
        <v>1.2</v>
      </c>
      <c r="G9" s="133">
        <v>303532</v>
      </c>
    </row>
    <row r="10" spans="1:7" ht="30" x14ac:dyDescent="0.25">
      <c r="A10" s="15" t="s">
        <v>26762</v>
      </c>
      <c r="B10" s="15">
        <v>1200328</v>
      </c>
      <c r="C10" s="15" t="s">
        <v>26763</v>
      </c>
      <c r="D10" s="133">
        <v>6577</v>
      </c>
      <c r="E10" s="16">
        <v>5357.28</v>
      </c>
      <c r="F10" s="15">
        <v>1.2</v>
      </c>
      <c r="G10" s="133">
        <v>68168</v>
      </c>
    </row>
    <row r="11" spans="1:7" ht="30" x14ac:dyDescent="0.25">
      <c r="A11" s="15" t="s">
        <v>26764</v>
      </c>
      <c r="B11" s="15">
        <v>1200336</v>
      </c>
      <c r="C11" s="15" t="s">
        <v>26765</v>
      </c>
      <c r="D11" s="133">
        <v>15206</v>
      </c>
      <c r="E11" s="16">
        <v>5452.85</v>
      </c>
      <c r="F11" s="15">
        <v>2.8</v>
      </c>
      <c r="G11" s="133">
        <v>184485</v>
      </c>
    </row>
    <row r="12" spans="1:7" ht="45" x14ac:dyDescent="0.25">
      <c r="A12" s="15" t="s">
        <v>26766</v>
      </c>
      <c r="B12" s="15">
        <v>1200344</v>
      </c>
      <c r="C12" s="15" t="s">
        <v>26767</v>
      </c>
      <c r="D12" s="133">
        <v>7981</v>
      </c>
      <c r="E12" s="16">
        <v>10633.14</v>
      </c>
      <c r="F12" s="15">
        <v>0.8</v>
      </c>
      <c r="G12" s="133">
        <v>92996</v>
      </c>
    </row>
    <row r="13" spans="1:7" ht="45" x14ac:dyDescent="0.25">
      <c r="A13" s="15" t="s">
        <v>26768</v>
      </c>
      <c r="B13" s="15">
        <v>1200351</v>
      </c>
      <c r="C13" s="15" t="s">
        <v>26769</v>
      </c>
      <c r="D13" s="133">
        <v>14227</v>
      </c>
      <c r="E13" s="16">
        <v>8191.69</v>
      </c>
      <c r="F13" s="15">
        <v>1.7</v>
      </c>
      <c r="G13" s="133">
        <v>161125</v>
      </c>
    </row>
    <row r="14" spans="1:7" ht="45" x14ac:dyDescent="0.25">
      <c r="A14" s="15" t="s">
        <v>26770</v>
      </c>
      <c r="B14" s="15">
        <v>1200385</v>
      </c>
      <c r="C14" s="15" t="s">
        <v>26771</v>
      </c>
      <c r="D14" s="133">
        <v>17209</v>
      </c>
      <c r="E14" s="16">
        <v>1943.85</v>
      </c>
      <c r="F14" s="15">
        <v>8.9</v>
      </c>
      <c r="G14" s="133">
        <v>231538</v>
      </c>
    </row>
    <row r="15" spans="1:7" ht="30" x14ac:dyDescent="0.25">
      <c r="A15" s="15" t="s">
        <v>26772</v>
      </c>
      <c r="B15" s="15">
        <v>1200807</v>
      </c>
      <c r="C15" s="15" t="s">
        <v>26773</v>
      </c>
      <c r="D15" s="133">
        <v>14880</v>
      </c>
      <c r="E15" s="16">
        <v>2604.89</v>
      </c>
      <c r="F15" s="15">
        <v>5.7</v>
      </c>
      <c r="G15" s="133">
        <v>194091</v>
      </c>
    </row>
    <row r="16" spans="1:7" ht="30" x14ac:dyDescent="0.25">
      <c r="A16" s="15" t="s">
        <v>26774</v>
      </c>
      <c r="B16" s="15">
        <v>1200393</v>
      </c>
      <c r="C16" s="15" t="s">
        <v>26775</v>
      </c>
      <c r="D16" s="133">
        <v>9176</v>
      </c>
      <c r="E16" s="16">
        <v>6443.83</v>
      </c>
      <c r="F16" s="15">
        <v>1.4</v>
      </c>
      <c r="G16" s="133">
        <v>91344</v>
      </c>
    </row>
    <row r="17" spans="1:7" ht="45" x14ac:dyDescent="0.25">
      <c r="A17" s="15" t="s">
        <v>26776</v>
      </c>
      <c r="B17" s="15">
        <v>1200401</v>
      </c>
      <c r="C17" s="15" t="s">
        <v>26777</v>
      </c>
      <c r="D17" s="133">
        <v>336038</v>
      </c>
      <c r="E17" s="16">
        <v>8834.94</v>
      </c>
      <c r="F17" s="15">
        <v>38</v>
      </c>
      <c r="G17" s="133">
        <v>7293228</v>
      </c>
    </row>
    <row r="18" spans="1:7" ht="30" x14ac:dyDescent="0.25">
      <c r="A18" s="15" t="s">
        <v>26778</v>
      </c>
      <c r="B18" s="15">
        <v>1200427</v>
      </c>
      <c r="C18" s="15" t="s">
        <v>26779</v>
      </c>
      <c r="D18" s="133">
        <v>14389</v>
      </c>
      <c r="E18" s="16">
        <v>3076.95</v>
      </c>
      <c r="F18" s="15">
        <v>4.7</v>
      </c>
      <c r="G18" s="133">
        <v>164871</v>
      </c>
    </row>
    <row r="19" spans="1:7" ht="45" x14ac:dyDescent="0.25">
      <c r="A19" s="15" t="s">
        <v>26780</v>
      </c>
      <c r="B19" s="15">
        <v>1200435</v>
      </c>
      <c r="C19" s="15" t="s">
        <v>26781</v>
      </c>
      <c r="D19" s="133">
        <v>4691</v>
      </c>
      <c r="E19" s="16">
        <v>6145.61</v>
      </c>
      <c r="F19" s="15">
        <v>0.8</v>
      </c>
      <c r="G19" s="133">
        <v>50877</v>
      </c>
    </row>
    <row r="20" spans="1:7" ht="45" x14ac:dyDescent="0.25">
      <c r="A20" s="15" t="s">
        <v>26782</v>
      </c>
      <c r="B20" s="15">
        <v>1200500</v>
      </c>
      <c r="C20" s="15" t="s">
        <v>26783</v>
      </c>
      <c r="D20" s="133">
        <v>38029</v>
      </c>
      <c r="E20" s="16">
        <v>23753.07</v>
      </c>
      <c r="F20" s="15">
        <v>1.6</v>
      </c>
      <c r="G20" s="133">
        <v>468869</v>
      </c>
    </row>
    <row r="21" spans="1:7" ht="45" x14ac:dyDescent="0.25">
      <c r="A21" s="15" t="s">
        <v>26784</v>
      </c>
      <c r="B21" s="15">
        <v>1200450</v>
      </c>
      <c r="C21" s="15" t="s">
        <v>26785</v>
      </c>
      <c r="D21" s="133">
        <v>20179</v>
      </c>
      <c r="E21" s="16">
        <v>2322.0300000000002</v>
      </c>
      <c r="F21" s="15">
        <v>8.6999999999999993</v>
      </c>
      <c r="G21" s="133">
        <v>311397</v>
      </c>
    </row>
    <row r="22" spans="1:7" ht="30" x14ac:dyDescent="0.25">
      <c r="A22" s="15" t="s">
        <v>26786</v>
      </c>
      <c r="B22" s="15">
        <v>1200609</v>
      </c>
      <c r="C22" s="15" t="s">
        <v>26787</v>
      </c>
      <c r="D22" s="133">
        <v>35590</v>
      </c>
      <c r="E22" s="16">
        <v>20171.07</v>
      </c>
      <c r="F22" s="15">
        <v>1.8</v>
      </c>
      <c r="G22" s="133">
        <v>376169</v>
      </c>
    </row>
    <row r="23" spans="1:7" ht="30" x14ac:dyDescent="0.25">
      <c r="A23" s="15" t="s">
        <v>26788</v>
      </c>
      <c r="B23" s="15">
        <v>1200708</v>
      </c>
      <c r="C23" s="15" t="s">
        <v>26789</v>
      </c>
      <c r="D23" s="133">
        <v>16091</v>
      </c>
      <c r="E23" s="16">
        <v>5347.47</v>
      </c>
      <c r="F23" s="15">
        <v>3</v>
      </c>
      <c r="G23" s="15" t="s">
        <v>26790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3"/>
  <sheetViews>
    <sheetView topLeftCell="F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style="3" bestFit="1" customWidth="1"/>
    <col min="3" max="3" width="25.85546875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" bestFit="1" customWidth="1"/>
    <col min="8" max="8" width="20.5703125" bestFit="1" customWidth="1"/>
    <col min="9" max="9" width="9.5703125" bestFit="1" customWidth="1"/>
    <col min="10" max="10" width="18.28515625" bestFit="1" customWidth="1"/>
    <col min="11" max="11" width="115.42578125" bestFit="1" customWidth="1"/>
    <col min="12" max="12" width="250.5703125" bestFit="1" customWidth="1"/>
    <col min="13" max="13" width="69.28515625" bestFit="1" customWidth="1"/>
  </cols>
  <sheetData>
    <row r="1" spans="1:13" s="9" customFormat="1" x14ac:dyDescent="0.25">
      <c r="A1" s="9" t="s">
        <v>75</v>
      </c>
      <c r="B1" s="8" t="s">
        <v>94</v>
      </c>
      <c r="C1" s="9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8" t="s">
        <v>1200</v>
      </c>
      <c r="J1" s="8" t="s">
        <v>81</v>
      </c>
      <c r="K1" s="1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s="41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3" x14ac:dyDescent="0.25">
      <c r="A2">
        <v>27</v>
      </c>
      <c r="B2" s="3">
        <v>2700102</v>
      </c>
      <c r="C2" s="29" t="s">
        <v>4247</v>
      </c>
      <c r="D2" s="3" t="s">
        <v>163</v>
      </c>
      <c r="E2" s="5" t="s">
        <v>164</v>
      </c>
      <c r="F2" s="3" t="s">
        <v>162</v>
      </c>
      <c r="G2" s="12">
        <v>468.22500000000002</v>
      </c>
      <c r="H2" s="29" t="s">
        <v>4150</v>
      </c>
      <c r="I2" s="12">
        <v>82</v>
      </c>
      <c r="J2" t="s">
        <v>82</v>
      </c>
      <c r="K2" s="6" t="str">
        <f t="shared" ref="K2:K65" si="0">CONCATENATE(A2,",",B2,",'",C2,"','",D2,"','",E2,"','",F2,"','",G2,"','",H2,"','",I2,"',",J2,");")</f>
        <v>27,2700102,'ÁGUA BRANCA','-9.2620894','-37.9356349','575','468,225','ÁGUA-BRANQUENSE','82',current_timestamp);</v>
      </c>
      <c r="L2" s="41" t="str">
        <f t="shared" ref="L2:L65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(27,2700102,'ÁGUA BRANCA','-9.2620894','-37.9356349','575','468,225','ÁGUA-BRANQUENSE','82',current_timestamp);</v>
      </c>
      <c r="M2" s="9"/>
    </row>
    <row r="3" spans="1:13" x14ac:dyDescent="0.25">
      <c r="A3">
        <v>27</v>
      </c>
      <c r="B3" s="3">
        <v>2700201</v>
      </c>
      <c r="C3" s="29" t="s">
        <v>4248</v>
      </c>
      <c r="D3" s="3" t="s">
        <v>166</v>
      </c>
      <c r="E3" s="3" t="s">
        <v>167</v>
      </c>
      <c r="F3" s="3" t="s">
        <v>165</v>
      </c>
      <c r="G3" s="12">
        <v>186.13499999999999</v>
      </c>
      <c r="H3" s="29" t="s">
        <v>4151</v>
      </c>
      <c r="I3" s="12">
        <v>82</v>
      </c>
      <c r="J3" t="s">
        <v>82</v>
      </c>
      <c r="K3" s="6" t="str">
        <f t="shared" si="0"/>
        <v>27,2700201,'ANADIA','-9.6665892','-36.3064595','132','186,135','ANADIENSE','82',current_timestamp);</v>
      </c>
      <c r="L3" s="41" t="str">
        <f t="shared" si="1"/>
        <v>INSERT INTO municipio (cd_estado,cd_municipio,ds_municipio,vl_latitude,vl_longitude,vl_altitude,qt_area,ds_gentilico,nr_ddd,dt_registro)VALUES (27,2700201,'ANADIA','-9.6665892','-36.3064595','132','186,135','ANADIENSE','82',current_timestamp);</v>
      </c>
      <c r="M3" s="9"/>
    </row>
    <row r="4" spans="1:13" x14ac:dyDescent="0.25">
      <c r="A4">
        <v>27</v>
      </c>
      <c r="B4" s="3">
        <v>2700300</v>
      </c>
      <c r="C4" s="29" t="s">
        <v>4249</v>
      </c>
      <c r="D4" s="3" t="s">
        <v>213</v>
      </c>
      <c r="E4" s="3" t="s">
        <v>214</v>
      </c>
      <c r="F4" s="3" t="s">
        <v>157</v>
      </c>
      <c r="G4" s="12">
        <v>345.65499999999997</v>
      </c>
      <c r="H4" s="29" t="s">
        <v>4152</v>
      </c>
      <c r="I4" s="12">
        <v>82</v>
      </c>
      <c r="J4" t="s">
        <v>82</v>
      </c>
      <c r="K4" s="6" t="str">
        <f t="shared" si="0"/>
        <v>27,2700300,'ARAPIRACA','-9.755588','-36.6639577','268','345,655','ARAPIRAQUENSE','82',current_timestamp);</v>
      </c>
      <c r="L4" s="41" t="str">
        <f t="shared" si="1"/>
        <v>INSERT INTO municipio (cd_estado,cd_municipio,ds_municipio,vl_latitude,vl_longitude,vl_altitude,qt_area,ds_gentilico,nr_ddd,dt_registro)VALUES (27,2700300,'ARAPIRACA','-9.755588','-36.6639577','268','345,655','ARAPIRAQUENSE','82',current_timestamp);</v>
      </c>
      <c r="M4" s="9"/>
    </row>
    <row r="5" spans="1:13" x14ac:dyDescent="0.25">
      <c r="A5">
        <v>27</v>
      </c>
      <c r="B5" s="3">
        <v>2700409</v>
      </c>
      <c r="C5" s="29" t="s">
        <v>4250</v>
      </c>
      <c r="D5" s="3" t="s">
        <v>218</v>
      </c>
      <c r="E5" s="3" t="s">
        <v>219</v>
      </c>
      <c r="F5" s="3" t="s">
        <v>220</v>
      </c>
      <c r="G5" s="12">
        <v>533.25800000000004</v>
      </c>
      <c r="H5" s="29" t="s">
        <v>4153</v>
      </c>
      <c r="I5" s="12">
        <v>82</v>
      </c>
      <c r="J5" t="s">
        <v>82</v>
      </c>
      <c r="K5" s="6" t="str">
        <f t="shared" si="0"/>
        <v>27,2700409,'ATALAIA','-9.5381405','-36.1328132','100 m','533,258','ATALAIENSE','82',current_timestamp);</v>
      </c>
      <c r="L5" s="41" t="str">
        <f t="shared" si="1"/>
        <v>INSERT INTO municipio (cd_estado,cd_municipio,ds_municipio,vl_latitude,vl_longitude,vl_altitude,qt_area,ds_gentilico,nr_ddd,dt_registro)VALUES (27,2700409,'ATALAIA','-9.5381405','-36.1328132','100 m','533,258','ATALAIENSE','82',current_timestamp);</v>
      </c>
      <c r="M5" s="9"/>
    </row>
    <row r="6" spans="1:13" x14ac:dyDescent="0.25">
      <c r="A6">
        <v>27</v>
      </c>
      <c r="B6" s="3">
        <v>2700508</v>
      </c>
      <c r="C6" s="29" t="s">
        <v>4251</v>
      </c>
      <c r="D6" s="3" t="s">
        <v>221</v>
      </c>
      <c r="E6" s="3" t="s">
        <v>222</v>
      </c>
      <c r="F6" s="3" t="s">
        <v>223</v>
      </c>
      <c r="G6" s="12">
        <v>131.63300000000001</v>
      </c>
      <c r="H6" s="29" t="s">
        <v>1258</v>
      </c>
      <c r="I6" s="12">
        <v>82</v>
      </c>
      <c r="J6" t="s">
        <v>82</v>
      </c>
      <c r="K6" s="6" t="str">
        <f t="shared" si="0"/>
        <v>27,2700508,'BARRA DE SANTO ANTÔNIO','-9.372019','-35.5548422','59 m','131,633','BARRENSE','82',current_timestamp);</v>
      </c>
      <c r="L6" s="41" t="str">
        <f t="shared" si="1"/>
        <v>INSERT INTO municipio (cd_estado,cd_municipio,ds_municipio,vl_latitude,vl_longitude,vl_altitude,qt_area,ds_gentilico,nr_ddd,dt_registro)VALUES (27,2700508,'BARRA DE SANTO ANTÔNIO','-9.372019','-35.5548422','59 m','131,633','BARRENSE','82',current_timestamp);</v>
      </c>
      <c r="M6" s="9"/>
    </row>
    <row r="7" spans="1:13" x14ac:dyDescent="0.25">
      <c r="A7">
        <v>27</v>
      </c>
      <c r="B7" s="3">
        <v>2700607</v>
      </c>
      <c r="C7" s="29" t="s">
        <v>4252</v>
      </c>
      <c r="D7" s="3" t="s">
        <v>224</v>
      </c>
      <c r="E7" s="3" t="s">
        <v>225</v>
      </c>
      <c r="F7" s="3" t="s">
        <v>226</v>
      </c>
      <c r="G7" s="12">
        <v>76.616</v>
      </c>
      <c r="H7" s="29" t="s">
        <v>1258</v>
      </c>
      <c r="I7" s="12">
        <v>82</v>
      </c>
      <c r="J7" t="s">
        <v>82</v>
      </c>
      <c r="K7" s="6" t="str">
        <f t="shared" si="0"/>
        <v>27,2700607,'BARRA DE SÃO MIGUEL','-9.8132217','-35.9478869','79 m','76,616','BARRENSE','82',current_timestamp);</v>
      </c>
      <c r="L7" s="41" t="str">
        <f t="shared" si="1"/>
        <v>INSERT INTO municipio (cd_estado,cd_municipio,ds_municipio,vl_latitude,vl_longitude,vl_altitude,qt_area,ds_gentilico,nr_ddd,dt_registro)VALUES (27,2700607,'BARRA DE SÃO MIGUEL','-9.8132217','-35.9478869','79 m','76,616','BARRENSE','82',current_timestamp);</v>
      </c>
      <c r="M7" s="9"/>
    </row>
    <row r="8" spans="1:13" x14ac:dyDescent="0.25">
      <c r="A8">
        <v>27</v>
      </c>
      <c r="B8" s="3">
        <v>2700706</v>
      </c>
      <c r="C8" s="29" t="s">
        <v>4253</v>
      </c>
      <c r="D8" s="3" t="s">
        <v>227</v>
      </c>
      <c r="E8" s="3" t="s">
        <v>228</v>
      </c>
      <c r="F8" s="3" t="s">
        <v>229</v>
      </c>
      <c r="G8" s="12">
        <v>319.49900000000002</v>
      </c>
      <c r="H8" s="29" t="s">
        <v>4154</v>
      </c>
      <c r="I8" s="12">
        <v>82</v>
      </c>
      <c r="J8" t="s">
        <v>82</v>
      </c>
      <c r="K8" s="6" t="str">
        <f t="shared" si="0"/>
        <v>27,2700706,'BATALHA','-9.71937','-37.0829593','200 m','319,499','BATALHENSE','82',current_timestamp);</v>
      </c>
      <c r="L8" s="41" t="str">
        <f t="shared" si="1"/>
        <v>INSERT INTO municipio (cd_estado,cd_municipio,ds_municipio,vl_latitude,vl_longitude,vl_altitude,qt_area,ds_gentilico,nr_ddd,dt_registro)VALUES (27,2700706,'BATALHA','-9.71937','-37.0829593','200 m','319,499','BATALHENSE','82',current_timestamp);</v>
      </c>
      <c r="M8" s="9"/>
    </row>
    <row r="9" spans="1:13" x14ac:dyDescent="0.25">
      <c r="A9">
        <v>27</v>
      </c>
      <c r="B9" s="3">
        <v>2700805</v>
      </c>
      <c r="C9" s="29" t="s">
        <v>10</v>
      </c>
      <c r="D9" s="3" t="s">
        <v>230</v>
      </c>
      <c r="E9" s="3" t="s">
        <v>231</v>
      </c>
      <c r="F9" s="3" t="s">
        <v>232</v>
      </c>
      <c r="G9" s="12">
        <v>66.655000000000001</v>
      </c>
      <c r="H9" s="29" t="s">
        <v>4155</v>
      </c>
      <c r="I9" s="12">
        <v>82</v>
      </c>
      <c r="J9" t="s">
        <v>82</v>
      </c>
      <c r="K9" s="6" t="str">
        <f t="shared" si="0"/>
        <v>27,2700805,'BELÉM','-9.5417643','-36.4905278','320 m','66,655','BELENENSE','82',current_timestamp);</v>
      </c>
      <c r="L9" s="41" t="str">
        <f t="shared" si="1"/>
        <v>INSERT INTO municipio (cd_estado,cd_municipio,ds_municipio,vl_latitude,vl_longitude,vl_altitude,qt_area,ds_gentilico,nr_ddd,dt_registro)VALUES (27,2700805,'BELÉM','-9.5417643','-36.4905278','320 m','66,655','BELENENSE','82',current_timestamp);</v>
      </c>
      <c r="M9" s="9"/>
    </row>
    <row r="10" spans="1:13" x14ac:dyDescent="0.25">
      <c r="A10">
        <v>27</v>
      </c>
      <c r="B10" s="3">
        <v>2700904</v>
      </c>
      <c r="C10" s="29" t="s">
        <v>4254</v>
      </c>
      <c r="D10" s="3" t="s">
        <v>233</v>
      </c>
      <c r="E10" s="3" t="s">
        <v>234</v>
      </c>
      <c r="F10" s="3" t="s">
        <v>235</v>
      </c>
      <c r="G10" s="12">
        <v>333.25900000000001</v>
      </c>
      <c r="H10" s="29" t="s">
        <v>4156</v>
      </c>
      <c r="I10" s="12">
        <v>82</v>
      </c>
      <c r="J10" t="s">
        <v>82</v>
      </c>
      <c r="K10" s="6" t="str">
        <f t="shared" si="0"/>
        <v>27,2700904,'BELO MONTE','-9.835561','-37.1901616','167 m','333,259','BELO-MONTENSE','82',current_timestamp);</v>
      </c>
      <c r="L10" s="41" t="str">
        <f t="shared" si="1"/>
        <v>INSERT INTO municipio (cd_estado,cd_municipio,ds_municipio,vl_latitude,vl_longitude,vl_altitude,qt_area,ds_gentilico,nr_ddd,dt_registro)VALUES (27,2700904,'BELO MONTE','-9.835561','-37.1901616','167 m','333,259','BELO-MONTENSE','82',current_timestamp);</v>
      </c>
      <c r="M10" s="9"/>
    </row>
    <row r="11" spans="1:13" x14ac:dyDescent="0.25">
      <c r="A11">
        <v>27</v>
      </c>
      <c r="B11" s="3">
        <v>2701001</v>
      </c>
      <c r="C11" s="29" t="s">
        <v>4255</v>
      </c>
      <c r="D11" s="3" t="s">
        <v>236</v>
      </c>
      <c r="E11" s="3" t="s">
        <v>237</v>
      </c>
      <c r="F11" s="3" t="s">
        <v>238</v>
      </c>
      <c r="G11" s="12">
        <v>185.97300000000001</v>
      </c>
      <c r="H11" s="29" t="s">
        <v>4157</v>
      </c>
      <c r="I11" s="12">
        <v>82</v>
      </c>
      <c r="J11" t="s">
        <v>82</v>
      </c>
      <c r="K11" s="6" t="str">
        <f t="shared" si="0"/>
        <v>27,2701001,'BOCA DA MATA','-9.6438379','-36.2130918','155 m','185,973','MATENSE','82',current_timestamp);</v>
      </c>
      <c r="L11" s="41" t="str">
        <f t="shared" si="1"/>
        <v>INSERT INTO municipio (cd_estado,cd_municipio,ds_municipio,vl_latitude,vl_longitude,vl_altitude,qt_area,ds_gentilico,nr_ddd,dt_registro)VALUES (27,2701001,'BOCA DA MATA','-9.6438379','-36.2130918','155 m','185,973','MATENSE','82',current_timestamp);</v>
      </c>
      <c r="M11" s="9"/>
    </row>
    <row r="12" spans="1:13" x14ac:dyDescent="0.25">
      <c r="A12">
        <v>27</v>
      </c>
      <c r="B12" s="3">
        <v>2701100</v>
      </c>
      <c r="C12" s="29" t="s">
        <v>4256</v>
      </c>
      <c r="D12" s="3" t="s">
        <v>239</v>
      </c>
      <c r="E12" s="3" t="s">
        <v>240</v>
      </c>
      <c r="F12" s="3" t="s">
        <v>241</v>
      </c>
      <c r="G12" s="12">
        <v>165.25</v>
      </c>
      <c r="H12" s="29" t="s">
        <v>4158</v>
      </c>
      <c r="I12" s="12">
        <v>82</v>
      </c>
      <c r="J12" t="s">
        <v>82</v>
      </c>
      <c r="K12" s="6" t="str">
        <f t="shared" si="0"/>
        <v>27,2701100,'BRANQUINHA','-9.2413271','-36.012381','108 m','165,25','BRANQUINHENSE','82',current_timestamp);</v>
      </c>
      <c r="L12" s="41" t="str">
        <f t="shared" si="1"/>
        <v>INSERT INTO municipio (cd_estado,cd_municipio,ds_municipio,vl_latitude,vl_longitude,vl_altitude,qt_area,ds_gentilico,nr_ddd,dt_registro)VALUES (27,2701100,'BRANQUINHA','-9.2413271','-36.012381','108 m','165,25','BRANQUINHENSE','82',current_timestamp);</v>
      </c>
      <c r="M12" s="9"/>
    </row>
    <row r="13" spans="1:13" x14ac:dyDescent="0.25">
      <c r="A13">
        <v>27</v>
      </c>
      <c r="B13" s="3">
        <v>2701209</v>
      </c>
      <c r="C13" s="29" t="s">
        <v>4257</v>
      </c>
      <c r="D13" s="3" t="s">
        <v>248</v>
      </c>
      <c r="E13" s="3" t="s">
        <v>249</v>
      </c>
      <c r="F13" s="3" t="s">
        <v>250</v>
      </c>
      <c r="G13" s="12">
        <v>273.767</v>
      </c>
      <c r="H13" s="29" t="s">
        <v>4159</v>
      </c>
      <c r="I13" s="12">
        <v>82</v>
      </c>
      <c r="J13" t="s">
        <v>82</v>
      </c>
      <c r="K13" s="6" t="str">
        <f t="shared" si="0"/>
        <v>27,2701209,'CACIMBINHAS','-9.4016366','-36.9914165','254 m','273,767','CACIMBENSE','82',current_timestamp);</v>
      </c>
      <c r="L13" s="41" t="str">
        <f t="shared" si="1"/>
        <v>INSERT INTO municipio (cd_estado,cd_municipio,ds_municipio,vl_latitude,vl_longitude,vl_altitude,qt_area,ds_gentilico,nr_ddd,dt_registro)VALUES (27,2701209,'CACIMBINHAS','-9.4016366','-36.9914165','254 m','273,767','CACIMBENSE','82',current_timestamp);</v>
      </c>
      <c r="M13" s="9"/>
    </row>
    <row r="14" spans="1:13" x14ac:dyDescent="0.25">
      <c r="A14">
        <v>27</v>
      </c>
      <c r="B14" s="3">
        <v>2701308</v>
      </c>
      <c r="C14" s="29" t="s">
        <v>4258</v>
      </c>
      <c r="D14" s="3" t="s">
        <v>245</v>
      </c>
      <c r="E14" s="3" t="s">
        <v>246</v>
      </c>
      <c r="F14" s="3" t="s">
        <v>247</v>
      </c>
      <c r="G14" s="12">
        <v>94.356999999999999</v>
      </c>
      <c r="H14" s="29" t="s">
        <v>4160</v>
      </c>
      <c r="I14" s="12">
        <v>82</v>
      </c>
      <c r="J14" t="s">
        <v>82</v>
      </c>
      <c r="K14" s="6" t="str">
        <f t="shared" si="0"/>
        <v>27,2701308,'CAJUEIRO','-9.3998273','6.156264','103 m','94,357','CAJUEIRENSE','82',current_timestamp);</v>
      </c>
      <c r="L14" s="41" t="str">
        <f t="shared" si="1"/>
        <v>INSERT INTO municipio (cd_estado,cd_municipio,ds_municipio,vl_latitude,vl_longitude,vl_altitude,qt_area,ds_gentilico,nr_ddd,dt_registro)VALUES (27,2701308,'CAJUEIRO','-9.3998273','6.156264','103 m','94,357','CAJUEIRENSE','82',current_timestamp);</v>
      </c>
      <c r="M14" s="9"/>
    </row>
    <row r="15" spans="1:13" x14ac:dyDescent="0.25">
      <c r="A15">
        <v>27</v>
      </c>
      <c r="B15" s="3">
        <v>2701357</v>
      </c>
      <c r="C15" s="29" t="s">
        <v>4259</v>
      </c>
      <c r="D15" s="3" t="s">
        <v>242</v>
      </c>
      <c r="E15" s="3" t="s">
        <v>243</v>
      </c>
      <c r="F15" s="3" t="s">
        <v>244</v>
      </c>
      <c r="G15" s="12">
        <v>65.91</v>
      </c>
      <c r="H15" s="29" t="s">
        <v>4161</v>
      </c>
      <c r="I15" s="12">
        <v>82</v>
      </c>
      <c r="J15" t="s">
        <v>82</v>
      </c>
      <c r="K15" s="6" t="str">
        <f t="shared" si="0"/>
        <v>27,2701357,'CAMPESTRE','-8.84983527','-35.56767941','116 m','65,91','CAMPRESTRENSE','82',current_timestamp);</v>
      </c>
      <c r="L15" s="41" t="str">
        <f t="shared" si="1"/>
        <v>INSERT INTO municipio (cd_estado,cd_municipio,ds_municipio,vl_latitude,vl_longitude,vl_altitude,qt_area,ds_gentilico,nr_ddd,dt_registro)VALUES (27,2701357,'CAMPESTRE','-8.84983527','-35.56767941','116 m','65,91','CAMPRESTRENSE','82',current_timestamp);</v>
      </c>
      <c r="M15" s="9"/>
    </row>
    <row r="16" spans="1:13" x14ac:dyDescent="0.25">
      <c r="A16">
        <v>27</v>
      </c>
      <c r="B16" s="3">
        <v>2701407</v>
      </c>
      <c r="C16" s="29" t="s">
        <v>4260</v>
      </c>
      <c r="D16" s="3" t="s">
        <v>251</v>
      </c>
      <c r="E16" s="3" t="s">
        <v>252</v>
      </c>
      <c r="F16" s="3" t="s">
        <v>253</v>
      </c>
      <c r="G16" s="12">
        <v>312.70800000000003</v>
      </c>
      <c r="H16" s="29" t="s">
        <v>4162</v>
      </c>
      <c r="I16" s="12">
        <v>82</v>
      </c>
      <c r="J16" t="s">
        <v>82</v>
      </c>
      <c r="K16" s="6" t="str">
        <f t="shared" si="0"/>
        <v>27,2701407,'CAMPO ALEGRE','-9.7831255','-36.3507805','181 m','312,708','CAMPO-ALEGRENSE','82',current_timestamp);</v>
      </c>
      <c r="L16" s="41" t="str">
        <f t="shared" si="1"/>
        <v>INSERT INTO municipio (cd_estado,cd_municipio,ds_municipio,vl_latitude,vl_longitude,vl_altitude,qt_area,ds_gentilico,nr_ddd,dt_registro)VALUES (27,2701407,'CAMPO ALEGRE','-9.7831255','-36.3507805','181 m','312,708','CAMPO-ALEGRENSE','82',current_timestamp);</v>
      </c>
      <c r="M16" s="9"/>
    </row>
    <row r="17" spans="1:13" x14ac:dyDescent="0.25">
      <c r="A17">
        <v>27</v>
      </c>
      <c r="B17" s="3">
        <v>2701506</v>
      </c>
      <c r="C17" s="29" t="s">
        <v>51</v>
      </c>
      <c r="D17" s="3" t="s">
        <v>254</v>
      </c>
      <c r="E17" s="3" t="s">
        <v>255</v>
      </c>
      <c r="F17" s="3" t="s">
        <v>256</v>
      </c>
      <c r="G17" s="12">
        <v>169.988</v>
      </c>
      <c r="H17" s="29" t="s">
        <v>4163</v>
      </c>
      <c r="I17" s="12">
        <v>82</v>
      </c>
      <c r="J17" t="s">
        <v>82</v>
      </c>
      <c r="K17" s="6" t="str">
        <f t="shared" si="0"/>
        <v>27,2701506,'CAMPO GRANDE','-9.9558519','-36.7929413','180 m','169,988','CAMPO-GRANDENSE','82',current_timestamp);</v>
      </c>
      <c r="L17" s="41" t="str">
        <f t="shared" si="1"/>
        <v>INSERT INTO municipio (cd_estado,cd_municipio,ds_municipio,vl_latitude,vl_longitude,vl_altitude,qt_area,ds_gentilico,nr_ddd,dt_registro)VALUES (27,2701506,'CAMPO GRANDE','-9.9558519','-36.7929413','180 m','169,988','CAMPO-GRANDENSE','82',current_timestamp);</v>
      </c>
      <c r="M17" s="9"/>
    </row>
    <row r="18" spans="1:13" x14ac:dyDescent="0.25">
      <c r="A18">
        <v>27</v>
      </c>
      <c r="B18" s="3">
        <v>2701605</v>
      </c>
      <c r="C18" s="29" t="s">
        <v>4261</v>
      </c>
      <c r="D18" s="3" t="s">
        <v>257</v>
      </c>
      <c r="E18" s="3" t="s">
        <v>258</v>
      </c>
      <c r="F18" s="3" t="s">
        <v>259</v>
      </c>
      <c r="G18" s="12">
        <v>602.77800000000002</v>
      </c>
      <c r="H18" s="29" t="s">
        <v>4164</v>
      </c>
      <c r="I18" s="12">
        <v>82</v>
      </c>
      <c r="J18" t="s">
        <v>82</v>
      </c>
      <c r="K18" s="6" t="str">
        <f t="shared" si="0"/>
        <v>27,2701605,'CANAPI','-9.1160739','-37.603659','341 m','602,778','CANAPIENSE','82',current_timestamp);</v>
      </c>
      <c r="L18" s="41" t="str">
        <f t="shared" si="1"/>
        <v>INSERT INTO municipio (cd_estado,cd_municipio,ds_municipio,vl_latitude,vl_longitude,vl_altitude,qt_area,ds_gentilico,nr_ddd,dt_registro)VALUES (27,2701605,'CANAPI','-9.1160739','-37.603659','341 m','602,778','CANAPIENSE','82',current_timestamp);</v>
      </c>
      <c r="M18" s="9"/>
    </row>
    <row r="19" spans="1:13" x14ac:dyDescent="0.25">
      <c r="A19">
        <v>27</v>
      </c>
      <c r="B19" s="3">
        <v>2701704</v>
      </c>
      <c r="C19" s="29" t="s">
        <v>4262</v>
      </c>
      <c r="D19" s="3" t="s">
        <v>260</v>
      </c>
      <c r="E19" s="3" t="s">
        <v>261</v>
      </c>
      <c r="F19" s="3" t="s">
        <v>262</v>
      </c>
      <c r="G19" s="12">
        <v>257.56099999999998</v>
      </c>
      <c r="H19" s="29" t="s">
        <v>4165</v>
      </c>
      <c r="I19" s="12">
        <v>82</v>
      </c>
      <c r="J19" t="s">
        <v>82</v>
      </c>
      <c r="K19" s="6" t="str">
        <f t="shared" si="0"/>
        <v>27,2701704,'CAPELA','-9.4106241','-36.0810062','82 m','257,561','CAPELENSE','82',current_timestamp);</v>
      </c>
      <c r="L19" s="41" t="str">
        <f t="shared" si="1"/>
        <v>INSERT INTO municipio (cd_estado,cd_municipio,ds_municipio,vl_latitude,vl_longitude,vl_altitude,qt_area,ds_gentilico,nr_ddd,dt_registro)VALUES (27,2701704,'CAPELA','-9.4106241','-36.0810062','82 m','257,561','CAPELENSE','82',current_timestamp);</v>
      </c>
      <c r="M19" s="9"/>
    </row>
    <row r="20" spans="1:13" x14ac:dyDescent="0.25">
      <c r="A20">
        <v>27</v>
      </c>
      <c r="B20" s="3">
        <v>2701803</v>
      </c>
      <c r="C20" s="29" t="s">
        <v>4263</v>
      </c>
      <c r="D20" s="3" t="s">
        <v>263</v>
      </c>
      <c r="E20" s="3" t="s">
        <v>264</v>
      </c>
      <c r="F20" s="3" t="s">
        <v>265</v>
      </c>
      <c r="G20" s="12">
        <v>101.85299999999999</v>
      </c>
      <c r="H20" s="29" t="s">
        <v>4166</v>
      </c>
      <c r="I20" s="12">
        <v>82</v>
      </c>
      <c r="J20" t="s">
        <v>82</v>
      </c>
      <c r="K20" s="6" t="str">
        <f t="shared" si="0"/>
        <v>27,2701803,'CARNEIROS','-9.4851868','-37.377641','337 m','101,853','CARNEIRENSE','82',current_timestamp);</v>
      </c>
      <c r="L20" s="41" t="str">
        <f t="shared" si="1"/>
        <v>INSERT INTO municipio (cd_estado,cd_municipio,ds_municipio,vl_latitude,vl_longitude,vl_altitude,qt_area,ds_gentilico,nr_ddd,dt_registro)VALUES (27,2701803,'CARNEIROS','-9.4851868','-37.377641','337 m','101,853','CARNEIRENSE','82',current_timestamp);</v>
      </c>
      <c r="M20" s="9"/>
    </row>
    <row r="21" spans="1:13" x14ac:dyDescent="0.25">
      <c r="A21">
        <v>27</v>
      </c>
      <c r="B21" s="3">
        <v>2701902</v>
      </c>
      <c r="C21" s="29" t="s">
        <v>4264</v>
      </c>
      <c r="D21" s="3" t="s">
        <v>266</v>
      </c>
      <c r="E21" s="3" t="s">
        <v>267</v>
      </c>
      <c r="F21" s="3" t="s">
        <v>268</v>
      </c>
      <c r="G21" s="12">
        <v>169.464</v>
      </c>
      <c r="H21" s="29" t="s">
        <v>4167</v>
      </c>
      <c r="I21" s="12">
        <v>82</v>
      </c>
      <c r="J21" t="s">
        <v>82</v>
      </c>
      <c r="K21" s="6" t="str">
        <f t="shared" si="0"/>
        <v>27,2701902,'CHÃ PRETA','-9.2410177','-36.2847751','479 m','169,464','CHÃ-PRETENSE','82',current_timestamp);</v>
      </c>
      <c r="L21" s="41" t="str">
        <f t="shared" si="1"/>
        <v>INSERT INTO municipio (cd_estado,cd_municipio,ds_municipio,vl_latitude,vl_longitude,vl_altitude,qt_area,ds_gentilico,nr_ddd,dt_registro)VALUES (27,2701902,'CHÃ PRETA','-9.2410177','-36.2847751','479 m','169,464','CHÃ-PRETENSE','82',current_timestamp);</v>
      </c>
      <c r="M21" s="9"/>
    </row>
    <row r="22" spans="1:13" x14ac:dyDescent="0.25">
      <c r="A22">
        <v>27</v>
      </c>
      <c r="B22" s="3">
        <v>2702009</v>
      </c>
      <c r="C22" s="29" t="s">
        <v>4265</v>
      </c>
      <c r="D22" s="3" t="s">
        <v>269</v>
      </c>
      <c r="E22" s="3" t="s">
        <v>270</v>
      </c>
      <c r="F22" s="3" t="s">
        <v>271</v>
      </c>
      <c r="G22" s="12">
        <v>88.759</v>
      </c>
      <c r="H22" s="29" t="s">
        <v>4168</v>
      </c>
      <c r="I22" s="12">
        <v>82</v>
      </c>
      <c r="J22" t="s">
        <v>82</v>
      </c>
      <c r="K22" s="6" t="str">
        <f t="shared" si="0"/>
        <v>27,2702009,'COITÉ DO NÓIA','-9.6325553','-36.5809891','286 m','88,759','COITENENSE','82',current_timestamp);</v>
      </c>
      <c r="L22" s="41" t="str">
        <f t="shared" si="1"/>
        <v>INSERT INTO municipio (cd_estado,cd_municipio,ds_municipio,vl_latitude,vl_longitude,vl_altitude,qt_area,ds_gentilico,nr_ddd,dt_registro)VALUES (27,2702009,'COITÉ DO NÓIA','-9.6325553','-36.5809891','286 m','88,759','COITENENSE','82',current_timestamp);</v>
      </c>
      <c r="M22" s="9"/>
    </row>
    <row r="23" spans="1:13" x14ac:dyDescent="0.25">
      <c r="A23">
        <v>27</v>
      </c>
      <c r="B23" s="3">
        <v>2702108</v>
      </c>
      <c r="C23" s="29" t="s">
        <v>4266</v>
      </c>
      <c r="D23" s="3" t="s">
        <v>272</v>
      </c>
      <c r="E23" s="3" t="s">
        <v>273</v>
      </c>
      <c r="F23" s="3" t="s">
        <v>274</v>
      </c>
      <c r="G23" s="12">
        <v>207.89099999999999</v>
      </c>
      <c r="H23" s="29" t="s">
        <v>4169</v>
      </c>
      <c r="I23" s="12">
        <v>82</v>
      </c>
      <c r="J23" t="s">
        <v>82</v>
      </c>
      <c r="K23" s="6" t="str">
        <f t="shared" si="0"/>
        <v>27,2702108,'COLÔNIA LEOPOLDINA','-8.9137826','-35.7205629','143 m','207,891','LEOPOLDINENSE','82',current_timestamp);</v>
      </c>
      <c r="L23" s="41" t="str">
        <f t="shared" si="1"/>
        <v>INSERT INTO municipio (cd_estado,cd_municipio,ds_municipio,vl_latitude,vl_longitude,vl_altitude,qt_area,ds_gentilico,nr_ddd,dt_registro)VALUES (27,2702108,'COLÔNIA LEOPOLDINA','-8.9137826','-35.7205629','143 m','207,891','LEOPOLDINENSE','82',current_timestamp);</v>
      </c>
      <c r="M23" s="9"/>
    </row>
    <row r="24" spans="1:13" x14ac:dyDescent="0.25">
      <c r="A24">
        <v>27</v>
      </c>
      <c r="B24" s="3">
        <v>2702207</v>
      </c>
      <c r="C24" s="29" t="s">
        <v>4267</v>
      </c>
      <c r="D24" s="3" t="s">
        <v>275</v>
      </c>
      <c r="E24" s="3" t="s">
        <v>276</v>
      </c>
      <c r="F24" s="3" t="s">
        <v>277</v>
      </c>
      <c r="G24" s="12">
        <v>39.607999999999997</v>
      </c>
      <c r="H24" s="29" t="s">
        <v>4170</v>
      </c>
      <c r="I24" s="12">
        <v>82</v>
      </c>
      <c r="J24" t="s">
        <v>82</v>
      </c>
      <c r="K24" s="6" t="str">
        <f t="shared" si="0"/>
        <v>27,2702207,'COQUEIRO SECO','-9.6375745','-35.799701','63 m','39,608','COQUEIRENSE','82',current_timestamp);</v>
      </c>
      <c r="L24" s="41" t="str">
        <f t="shared" si="1"/>
        <v>INSERT INTO municipio (cd_estado,cd_municipio,ds_municipio,vl_latitude,vl_longitude,vl_altitude,qt_area,ds_gentilico,nr_ddd,dt_registro)VALUES (27,2702207,'COQUEIRO SECO','-9.6375745','-35.799701','63 m','39,608','COQUEIRENSE','82',current_timestamp);</v>
      </c>
      <c r="M24" s="9"/>
    </row>
    <row r="25" spans="1:13" x14ac:dyDescent="0.25">
      <c r="A25">
        <v>27</v>
      </c>
      <c r="B25" s="3">
        <v>2702306</v>
      </c>
      <c r="C25" s="29" t="s">
        <v>4268</v>
      </c>
      <c r="D25" s="3" t="s">
        <v>278</v>
      </c>
      <c r="E25" s="3" t="s">
        <v>279</v>
      </c>
      <c r="F25" s="3" t="s">
        <v>280</v>
      </c>
      <c r="G25" s="12">
        <v>898.62599999999998</v>
      </c>
      <c r="H25" s="29" t="s">
        <v>4171</v>
      </c>
      <c r="I25" s="12">
        <v>82</v>
      </c>
      <c r="J25" t="s">
        <v>82</v>
      </c>
      <c r="K25" s="6" t="str">
        <f t="shared" si="0"/>
        <v>27,2702306,'CORURIPE','-10.1250022','-36.1761522','22 m','898,626','CORURIPENSE','82',current_timestamp);</v>
      </c>
      <c r="L25" s="41" t="str">
        <f t="shared" si="1"/>
        <v>INSERT INTO municipio (cd_estado,cd_municipio,ds_municipio,vl_latitude,vl_longitude,vl_altitude,qt_area,ds_gentilico,nr_ddd,dt_registro)VALUES (27,2702306,'CORURIPE','-10.1250022','-36.1761522','22 m','898,626','CORURIPENSE','82',current_timestamp);</v>
      </c>
      <c r="M25" s="9"/>
    </row>
    <row r="26" spans="1:13" x14ac:dyDescent="0.25">
      <c r="A26">
        <v>27</v>
      </c>
      <c r="B26" s="3">
        <v>2702355</v>
      </c>
      <c r="C26" s="29" t="s">
        <v>4269</v>
      </c>
      <c r="D26" s="3" t="s">
        <v>281</v>
      </c>
      <c r="E26" s="3" t="s">
        <v>282</v>
      </c>
      <c r="F26" s="3" t="s">
        <v>283</v>
      </c>
      <c r="G26" s="12">
        <v>279.54599999999999</v>
      </c>
      <c r="H26" s="29" t="s">
        <v>4172</v>
      </c>
      <c r="I26" s="12">
        <v>82</v>
      </c>
      <c r="J26" t="s">
        <v>82</v>
      </c>
      <c r="K26" s="6" t="str">
        <f t="shared" si="0"/>
        <v>27,2702355,'CRAÍBAS','-9.6243327','-36.8034921','218 m','279,546','CRAIBENSE','82',current_timestamp);</v>
      </c>
      <c r="L26" s="41" t="str">
        <f t="shared" si="1"/>
        <v>INSERT INTO municipio (cd_estado,cd_municipio,ds_municipio,vl_latitude,vl_longitude,vl_altitude,qt_area,ds_gentilico,nr_ddd,dt_registro)VALUES (27,2702355,'CRAÍBAS','-9.6243327','-36.8034921','218 m','279,546','CRAIBENSE','82',current_timestamp);</v>
      </c>
      <c r="M26" s="9"/>
    </row>
    <row r="27" spans="1:13" x14ac:dyDescent="0.25">
      <c r="A27">
        <v>27</v>
      </c>
      <c r="B27" s="3">
        <v>2702405</v>
      </c>
      <c r="C27" s="29" t="s">
        <v>4270</v>
      </c>
      <c r="D27" s="3" t="s">
        <v>284</v>
      </c>
      <c r="E27" s="3" t="s">
        <v>285</v>
      </c>
      <c r="F27" s="3" t="s">
        <v>286</v>
      </c>
      <c r="G27" s="12">
        <v>626.69000000000005</v>
      </c>
      <c r="H27" s="29" t="s">
        <v>4173</v>
      </c>
      <c r="I27" s="12">
        <v>82</v>
      </c>
      <c r="J27" t="s">
        <v>82</v>
      </c>
      <c r="K27" s="6" t="str">
        <f t="shared" si="0"/>
        <v>27,2702405,'DELMIRO GOUVEIA','-9.3859509','-37.998877','253 m','626,69','DELMIRENSE','82',current_timestamp);</v>
      </c>
      <c r="L27" s="41" t="str">
        <f t="shared" si="1"/>
        <v>INSERT INTO municipio (cd_estado,cd_municipio,ds_municipio,vl_latitude,vl_longitude,vl_altitude,qt_area,ds_gentilico,nr_ddd,dt_registro)VALUES (27,2702405,'DELMIRO GOUVEIA','-9.3859509','-37.998877','253 m','626,69','DELMIRENSE','82',current_timestamp);</v>
      </c>
      <c r="M27" s="9"/>
    </row>
    <row r="28" spans="1:13" x14ac:dyDescent="0.25">
      <c r="A28">
        <v>27</v>
      </c>
      <c r="B28" s="3">
        <v>2702504</v>
      </c>
      <c r="C28" s="29" t="s">
        <v>4271</v>
      </c>
      <c r="D28" s="3" t="s">
        <v>287</v>
      </c>
      <c r="E28" s="3" t="s">
        <v>288</v>
      </c>
      <c r="F28" s="3" t="s">
        <v>289</v>
      </c>
      <c r="G28" s="12">
        <v>139.85</v>
      </c>
      <c r="H28" s="29" t="s">
        <v>4174</v>
      </c>
      <c r="I28" s="12">
        <v>82</v>
      </c>
      <c r="J28" t="s">
        <v>82</v>
      </c>
      <c r="K28" s="6" t="str">
        <f t="shared" si="0"/>
        <v>27,2702504,'DOIS RIACHOS','-9.3707274','-37.0614998','247 m','139,85','RIACHENSE','82',current_timestamp);</v>
      </c>
      <c r="L28" s="41" t="str">
        <f t="shared" si="1"/>
        <v>INSERT INTO municipio (cd_estado,cd_municipio,ds_municipio,vl_latitude,vl_longitude,vl_altitude,qt_area,ds_gentilico,nr_ddd,dt_registro)VALUES (27,2702504,'DOIS RIACHOS','-9.3707274','-37.0614998','247 m','139,85','RIACHENSE','82',current_timestamp);</v>
      </c>
      <c r="M28" s="9"/>
    </row>
    <row r="29" spans="1:13" x14ac:dyDescent="0.25">
      <c r="A29">
        <v>27</v>
      </c>
      <c r="B29" s="3">
        <v>2702553</v>
      </c>
      <c r="C29" s="29" t="s">
        <v>4272</v>
      </c>
      <c r="D29" s="3" t="s">
        <v>290</v>
      </c>
      <c r="E29" s="3" t="s">
        <v>291</v>
      </c>
      <c r="F29" s="3" t="s">
        <v>295</v>
      </c>
      <c r="G29" s="12">
        <v>260.77199999999999</v>
      </c>
      <c r="H29" s="29" t="s">
        <v>4175</v>
      </c>
      <c r="I29" s="12">
        <v>82</v>
      </c>
      <c r="J29" t="s">
        <v>82</v>
      </c>
      <c r="K29" s="6" t="str">
        <f t="shared" si="0"/>
        <v>27,2702553,'ESTRELA DE ALAGOAS','-9.389697','-36.759136','321 m','260,772','ESTRELENSE','82',current_timestamp);</v>
      </c>
      <c r="L29" s="41" t="str">
        <f t="shared" si="1"/>
        <v>INSERT INTO municipio (cd_estado,cd_municipio,ds_municipio,vl_latitude,vl_longitude,vl_altitude,qt_area,ds_gentilico,nr_ddd,dt_registro)VALUES (27,2702553,'ESTRELA DE ALAGOAS','-9.389697','-36.759136','321 m','260,772','ESTRELENSE','82',current_timestamp);</v>
      </c>
      <c r="M29" s="9"/>
    </row>
    <row r="30" spans="1:13" x14ac:dyDescent="0.25">
      <c r="A30">
        <v>27</v>
      </c>
      <c r="B30" s="3">
        <v>2702603</v>
      </c>
      <c r="C30" s="29" t="s">
        <v>4273</v>
      </c>
      <c r="D30" s="3" t="s">
        <v>292</v>
      </c>
      <c r="E30" s="3" t="s">
        <v>293</v>
      </c>
      <c r="F30" s="3" t="s">
        <v>294</v>
      </c>
      <c r="G30" s="12">
        <v>178.05500000000001</v>
      </c>
      <c r="H30" s="29" t="s">
        <v>4176</v>
      </c>
      <c r="I30" s="12">
        <v>82</v>
      </c>
      <c r="J30" t="s">
        <v>82</v>
      </c>
      <c r="K30" s="6" t="str">
        <f t="shared" si="0"/>
        <v>27,2702603,'FEIRA GRANDE','-9.8989058','-36.6768272','224 m','178,055','FEIRA-GRANDENSE','82',current_timestamp);</v>
      </c>
      <c r="L30" s="41" t="str">
        <f t="shared" si="1"/>
        <v>INSERT INTO municipio (cd_estado,cd_municipio,ds_municipio,vl_latitude,vl_longitude,vl_altitude,qt_area,ds_gentilico,nr_ddd,dt_registro)VALUES (27,2702603,'FEIRA GRANDE','-9.8989058','-36.6768272','224 m','178,055','FEIRA-GRANDENSE','82',current_timestamp);</v>
      </c>
      <c r="M30" s="9"/>
    </row>
    <row r="31" spans="1:13" x14ac:dyDescent="0.25">
      <c r="A31">
        <v>27</v>
      </c>
      <c r="B31" s="3">
        <v>2702702</v>
      </c>
      <c r="C31" s="29" t="s">
        <v>4274</v>
      </c>
      <c r="D31" s="3" t="s">
        <v>296</v>
      </c>
      <c r="E31" s="3" t="s">
        <v>297</v>
      </c>
      <c r="F31" s="3" t="s">
        <v>298</v>
      </c>
      <c r="G31" s="12">
        <v>109.801</v>
      </c>
      <c r="H31" s="29" t="s">
        <v>4177</v>
      </c>
      <c r="I31" s="12">
        <v>82</v>
      </c>
      <c r="J31" t="s">
        <v>82</v>
      </c>
      <c r="K31" s="6" t="str">
        <f t="shared" si="0"/>
        <v>27,2702702,'FELIZ DESERTO','-10.293923','-36.3031172','12 m','109,801','FELIZ-DESERTENSE','82',current_timestamp);</v>
      </c>
      <c r="L31" s="41" t="str">
        <f t="shared" si="1"/>
        <v>INSERT INTO municipio (cd_estado,cd_municipio,ds_municipio,vl_latitude,vl_longitude,vl_altitude,qt_area,ds_gentilico,nr_ddd,dt_registro)VALUES (27,2702702,'FELIZ DESERTO','-10.293923','-36.3031172','12 m','109,801','FELIZ-DESERTENSE','82',current_timestamp);</v>
      </c>
      <c r="M31" s="9"/>
    </row>
    <row r="32" spans="1:13" x14ac:dyDescent="0.25">
      <c r="A32">
        <v>27</v>
      </c>
      <c r="B32" s="3">
        <v>2702801</v>
      </c>
      <c r="C32" s="29" t="s">
        <v>4275</v>
      </c>
      <c r="D32" s="3" t="s">
        <v>299</v>
      </c>
      <c r="E32" s="3" t="s">
        <v>300</v>
      </c>
      <c r="F32" s="3" t="s">
        <v>262</v>
      </c>
      <c r="G32" s="12">
        <v>333.05200000000002</v>
      </c>
      <c r="H32" s="29" t="s">
        <v>4178</v>
      </c>
      <c r="I32" s="12">
        <v>82</v>
      </c>
      <c r="J32" t="s">
        <v>82</v>
      </c>
      <c r="K32" s="6" t="str">
        <f t="shared" si="0"/>
        <v>27,2702801,'FLEXEIRAS','-9.2750031','-35.7244146','82 m','333,052','FLEXEIRENSE','82',current_timestamp);</v>
      </c>
      <c r="L32" s="41" t="str">
        <f t="shared" si="1"/>
        <v>INSERT INTO municipio (cd_estado,cd_municipio,ds_municipio,vl_latitude,vl_longitude,vl_altitude,qt_area,ds_gentilico,nr_ddd,dt_registro)VALUES (27,2702801,'FLEXEIRAS','-9.2750031','-35.7244146','82 m','333,052','FLEXEIRENSE','82',current_timestamp);</v>
      </c>
      <c r="M32" s="9"/>
    </row>
    <row r="33" spans="1:13" x14ac:dyDescent="0.25">
      <c r="A33">
        <v>27</v>
      </c>
      <c r="B33" s="3">
        <v>2702900</v>
      </c>
      <c r="C33" s="29" t="s">
        <v>4276</v>
      </c>
      <c r="D33" s="3" t="s">
        <v>301</v>
      </c>
      <c r="E33" s="3" t="s">
        <v>302</v>
      </c>
      <c r="F33" s="3" t="s">
        <v>303</v>
      </c>
      <c r="G33" s="12">
        <v>514.35199999999998</v>
      </c>
      <c r="H33" s="29" t="s">
        <v>4179</v>
      </c>
      <c r="I33" s="12">
        <v>82</v>
      </c>
      <c r="J33" t="s">
        <v>82</v>
      </c>
      <c r="K33" s="6" t="str">
        <f t="shared" si="0"/>
        <v>27,2702900,'GIRAU DO PONCIANO','-9.8261254','-36.8250274','230 m','514,352','PONCIENSE','82',current_timestamp);</v>
      </c>
      <c r="L33" s="41" t="str">
        <f t="shared" si="1"/>
        <v>INSERT INTO municipio (cd_estado,cd_municipio,ds_municipio,vl_latitude,vl_longitude,vl_altitude,qt_area,ds_gentilico,nr_ddd,dt_registro)VALUES (27,2702900,'GIRAU DO PONCIANO','-9.8261254','-36.8250274','230 m','514,352','PONCIENSE','82',current_timestamp);</v>
      </c>
      <c r="M33" s="9"/>
    </row>
    <row r="34" spans="1:13" x14ac:dyDescent="0.25">
      <c r="A34">
        <v>27</v>
      </c>
      <c r="B34" s="3">
        <v>2703007</v>
      </c>
      <c r="C34" s="29" t="s">
        <v>4277</v>
      </c>
      <c r="D34" s="3" t="s">
        <v>304</v>
      </c>
      <c r="E34" s="3" t="s">
        <v>305</v>
      </c>
      <c r="F34" s="3" t="s">
        <v>306</v>
      </c>
      <c r="G34" s="12">
        <v>265.31200000000001</v>
      </c>
      <c r="H34" s="29" t="s">
        <v>4180</v>
      </c>
      <c r="I34" s="12">
        <v>82</v>
      </c>
      <c r="J34" t="s">
        <v>82</v>
      </c>
      <c r="K34" s="6" t="str">
        <f t="shared" si="0"/>
        <v>27,2703007,'IBATEGUARA','-8.9515557','-35.8934136','444 m','265,312','IBATEGUARENSE','82',current_timestamp);</v>
      </c>
      <c r="L34" s="41" t="str">
        <f t="shared" si="1"/>
        <v>INSERT INTO municipio (cd_estado,cd_municipio,ds_municipio,vl_latitude,vl_longitude,vl_altitude,qt_area,ds_gentilico,nr_ddd,dt_registro)VALUES (27,2703007,'IBATEGUARA','-8.9515557','-35.8934136','444 m','265,312','IBATEGUARENSE','82',current_timestamp);</v>
      </c>
      <c r="M34" s="9"/>
    </row>
    <row r="35" spans="1:13" x14ac:dyDescent="0.25">
      <c r="A35">
        <v>27</v>
      </c>
      <c r="B35" s="3">
        <v>2703106</v>
      </c>
      <c r="C35" s="29" t="s">
        <v>4278</v>
      </c>
      <c r="D35" s="3" t="s">
        <v>307</v>
      </c>
      <c r="E35" s="3" t="s">
        <v>308</v>
      </c>
      <c r="F35" s="3" t="s">
        <v>309</v>
      </c>
      <c r="G35" s="12">
        <v>334.75400000000002</v>
      </c>
      <c r="H35" s="29" t="s">
        <v>4181</v>
      </c>
      <c r="I35" s="12">
        <v>82</v>
      </c>
      <c r="J35" t="s">
        <v>82</v>
      </c>
      <c r="K35" s="6" t="str">
        <f t="shared" si="0"/>
        <v>27,2703106,'IGACI','-9.5287917','-36.6741487','309 m','334,754','IGACIENSE','82',current_timestamp);</v>
      </c>
      <c r="L35" s="41" t="str">
        <f t="shared" si="1"/>
        <v>INSERT INTO municipio (cd_estado,cd_municipio,ds_municipio,vl_latitude,vl_longitude,vl_altitude,qt_area,ds_gentilico,nr_ddd,dt_registro)VALUES (27,2703106,'IGACI','-9.5287917','-36.6741487','309 m','334,754','IGACIENSE','82',current_timestamp);</v>
      </c>
      <c r="M35" s="9"/>
    </row>
    <row r="36" spans="1:13" x14ac:dyDescent="0.25">
      <c r="A36">
        <v>27</v>
      </c>
      <c r="B36" s="3">
        <v>2703205</v>
      </c>
      <c r="C36" s="29" t="s">
        <v>4279</v>
      </c>
      <c r="D36" s="3" t="s">
        <v>310</v>
      </c>
      <c r="E36" s="3" t="s">
        <v>311</v>
      </c>
      <c r="F36" s="3" t="s">
        <v>312</v>
      </c>
      <c r="G36" s="12">
        <v>427.029</v>
      </c>
      <c r="H36" s="29" t="s">
        <v>4182</v>
      </c>
      <c r="I36" s="12">
        <v>82</v>
      </c>
      <c r="J36" t="s">
        <v>82</v>
      </c>
      <c r="K36" s="6" t="str">
        <f t="shared" si="0"/>
        <v>27,2703205,'IGREJA NOVA','-10.1235243','-36.6618049','44 m','427,029','IGREJA-NOVENSE','82',current_timestamp);</v>
      </c>
      <c r="L36" s="41" t="str">
        <f t="shared" si="1"/>
        <v>INSERT INTO municipio (cd_estado,cd_municipio,ds_municipio,vl_latitude,vl_longitude,vl_altitude,qt_area,ds_gentilico,nr_ddd,dt_registro)VALUES (27,2703205,'IGREJA NOVA','-10.1235243','-36.6618049','44 m','427,029','IGREJA-NOVENSE','82',current_timestamp);</v>
      </c>
      <c r="M36" s="9"/>
    </row>
    <row r="37" spans="1:13" x14ac:dyDescent="0.25">
      <c r="A37">
        <v>27</v>
      </c>
      <c r="B37" s="3">
        <v>2703304</v>
      </c>
      <c r="C37" s="29" t="s">
        <v>4280</v>
      </c>
      <c r="D37" s="3" t="s">
        <v>313</v>
      </c>
      <c r="E37" s="3" t="s">
        <v>314</v>
      </c>
      <c r="F37" s="3" t="s">
        <v>315</v>
      </c>
      <c r="G37" s="12">
        <v>372.02</v>
      </c>
      <c r="H37" s="29" t="s">
        <v>4183</v>
      </c>
      <c r="I37" s="12">
        <v>82</v>
      </c>
      <c r="J37" t="s">
        <v>82</v>
      </c>
      <c r="K37" s="6" t="str">
        <f t="shared" si="0"/>
        <v>27,2703304,'INHAPI','-9.2766863','-37.681228','287 m','372,02','INHAPIENSE','82',current_timestamp);</v>
      </c>
      <c r="L37" s="41" t="str">
        <f t="shared" si="1"/>
        <v>INSERT INTO municipio (cd_estado,cd_municipio,ds_municipio,vl_latitude,vl_longitude,vl_altitude,qt_area,ds_gentilico,nr_ddd,dt_registro)VALUES (27,2703304,'INHAPI','-9.2766863','-37.681228','287 m','372,02','INHAPIENSE','82',current_timestamp);</v>
      </c>
      <c r="M37" s="9"/>
    </row>
    <row r="38" spans="1:13" x14ac:dyDescent="0.25">
      <c r="A38">
        <v>27</v>
      </c>
      <c r="B38" s="3">
        <v>2703403</v>
      </c>
      <c r="C38" s="29" t="s">
        <v>4281</v>
      </c>
      <c r="D38" s="3" t="s">
        <v>316</v>
      </c>
      <c r="E38" s="3" t="s">
        <v>317</v>
      </c>
      <c r="F38" s="3" t="s">
        <v>158</v>
      </c>
      <c r="G38" s="12">
        <v>149.501</v>
      </c>
      <c r="H38" s="29" t="s">
        <v>4184</v>
      </c>
      <c r="I38" s="12">
        <v>82</v>
      </c>
      <c r="J38" t="s">
        <v>82</v>
      </c>
      <c r="K38" s="6" t="str">
        <f t="shared" si="0"/>
        <v>27,2703403,'JACARÉ DOS HOMENS','-9.6358721','-37.2079727','151','149,501','JACAREZEIRO','82',current_timestamp);</v>
      </c>
      <c r="L38" s="41" t="str">
        <f t="shared" si="1"/>
        <v>INSERT INTO municipio (cd_estado,cd_municipio,ds_municipio,vl_latitude,vl_longitude,vl_altitude,qt_area,ds_gentilico,nr_ddd,dt_registro)VALUES (27,2703403,'JACARÉ DOS HOMENS','-9.6358721','-37.2079727','151','149,501','JACAREZEIRO','82',current_timestamp);</v>
      </c>
      <c r="M38" s="9"/>
    </row>
    <row r="39" spans="1:13" x14ac:dyDescent="0.25">
      <c r="A39">
        <v>27</v>
      </c>
      <c r="B39" s="3">
        <v>2703502</v>
      </c>
      <c r="C39" s="29" t="s">
        <v>4282</v>
      </c>
      <c r="D39" s="3" t="s">
        <v>318</v>
      </c>
      <c r="E39" s="3" t="s">
        <v>319</v>
      </c>
      <c r="F39" s="3" t="s">
        <v>447</v>
      </c>
      <c r="G39" s="12">
        <v>208.73400000000001</v>
      </c>
      <c r="H39" s="29" t="s">
        <v>4185</v>
      </c>
      <c r="I39" s="12">
        <v>82</v>
      </c>
      <c r="J39" t="s">
        <v>82</v>
      </c>
      <c r="K39" s="6" t="str">
        <f t="shared" si="0"/>
        <v>27,2703502,'JACUÍPE','-8.8399317','-35.4593942','80','208,734','JACUIPENSE','82',current_timestamp);</v>
      </c>
      <c r="L39" s="41" t="str">
        <f t="shared" si="1"/>
        <v>INSERT INTO municipio (cd_estado,cd_municipio,ds_municipio,vl_latitude,vl_longitude,vl_altitude,qt_area,ds_gentilico,nr_ddd,dt_registro)VALUES (27,2703502,'JACUÍPE','-8.8399317','-35.4593942','80','208,734','JACUIPENSE','82',current_timestamp);</v>
      </c>
      <c r="M39" s="9"/>
    </row>
    <row r="40" spans="1:13" x14ac:dyDescent="0.25">
      <c r="A40">
        <v>27</v>
      </c>
      <c r="B40" s="3">
        <v>2703601</v>
      </c>
      <c r="C40" s="29" t="s">
        <v>4283</v>
      </c>
      <c r="D40" s="3" t="s">
        <v>320</v>
      </c>
      <c r="E40" s="3" t="s">
        <v>321</v>
      </c>
      <c r="F40" s="3" t="s">
        <v>448</v>
      </c>
      <c r="G40" s="12">
        <v>85.606999999999999</v>
      </c>
      <c r="H40" s="29" t="s">
        <v>4186</v>
      </c>
      <c r="I40" s="12">
        <v>82</v>
      </c>
      <c r="J40" t="s">
        <v>82</v>
      </c>
      <c r="K40" s="6" t="str">
        <f t="shared" si="0"/>
        <v>27,2703601,'JAPARATINGA','-9.089797','-35.2580917','11','85,607','JAPARATINGUENSE','82',current_timestamp);</v>
      </c>
      <c r="L40" s="41" t="str">
        <f t="shared" si="1"/>
        <v>INSERT INTO municipio (cd_estado,cd_municipio,ds_municipio,vl_latitude,vl_longitude,vl_altitude,qt_area,ds_gentilico,nr_ddd,dt_registro)VALUES (27,2703601,'JAPARATINGA','-9.089797','-35.2580917','11','85,607','JAPARATINGUENSE','82',current_timestamp);</v>
      </c>
      <c r="M40" s="9"/>
    </row>
    <row r="41" spans="1:13" x14ac:dyDescent="0.25">
      <c r="A41">
        <v>27</v>
      </c>
      <c r="B41" s="3">
        <v>2703700</v>
      </c>
      <c r="C41" s="29" t="s">
        <v>4284</v>
      </c>
      <c r="D41" s="3" t="s">
        <v>322</v>
      </c>
      <c r="E41" s="3" t="s">
        <v>323</v>
      </c>
      <c r="F41" s="3" t="s">
        <v>449</v>
      </c>
      <c r="G41" s="12">
        <v>103.714</v>
      </c>
      <c r="H41" s="29" t="s">
        <v>4187</v>
      </c>
      <c r="I41" s="12">
        <v>82</v>
      </c>
      <c r="J41" t="s">
        <v>82</v>
      </c>
      <c r="K41" s="6" t="str">
        <f t="shared" si="0"/>
        <v>27,2703700,'JARAMATAIA','-9.6626695','-37.0048929','170','103,714','JARAMATAIENSE','82',current_timestamp);</v>
      </c>
      <c r="L41" s="41" t="str">
        <f t="shared" si="1"/>
        <v>INSERT INTO municipio (cd_estado,cd_municipio,ds_municipio,vl_latitude,vl_longitude,vl_altitude,qt_area,ds_gentilico,nr_ddd,dt_registro)VALUES (27,2703700,'JARAMATAIA','-9.6626695','-37.0048929','170','103,714','JARAMATAIENSE','82',current_timestamp);</v>
      </c>
      <c r="M41" s="9"/>
    </row>
    <row r="42" spans="1:13" x14ac:dyDescent="0.25">
      <c r="A42">
        <v>27</v>
      </c>
      <c r="B42" s="3">
        <v>2703759</v>
      </c>
      <c r="C42" s="29" t="s">
        <v>4285</v>
      </c>
      <c r="D42" s="3" t="s">
        <v>324</v>
      </c>
      <c r="E42" s="3" t="s">
        <v>325</v>
      </c>
      <c r="F42" s="3" t="s">
        <v>450</v>
      </c>
      <c r="G42" s="12">
        <v>334.93</v>
      </c>
      <c r="H42" s="29" t="s">
        <v>4188</v>
      </c>
      <c r="I42" s="12">
        <v>82</v>
      </c>
      <c r="J42" t="s">
        <v>82</v>
      </c>
      <c r="K42" s="6" t="str">
        <f t="shared" si="0"/>
        <v>27,2703759,'JEQUIÁ DA PRAIA','-9.8964713','-36.11108','65','334,93','JEQUIAENSES','82',current_timestamp);</v>
      </c>
      <c r="L42" s="41" t="str">
        <f t="shared" si="1"/>
        <v>INSERT INTO municipio (cd_estado,cd_municipio,ds_municipio,vl_latitude,vl_longitude,vl_altitude,qt_area,ds_gentilico,nr_ddd,dt_registro)VALUES (27,2703759,'JEQUIÁ DA PRAIA','-9.8964713','-36.11108','65','334,93','JEQUIAENSES','82',current_timestamp);</v>
      </c>
      <c r="M42" s="9"/>
    </row>
    <row r="43" spans="1:13" x14ac:dyDescent="0.25">
      <c r="A43">
        <v>27</v>
      </c>
      <c r="B43" s="3">
        <v>2703809</v>
      </c>
      <c r="C43" s="29" t="s">
        <v>4286</v>
      </c>
      <c r="D43" s="3" t="s">
        <v>326</v>
      </c>
      <c r="E43" s="3" t="s">
        <v>327</v>
      </c>
      <c r="F43" s="3" t="s">
        <v>451</v>
      </c>
      <c r="G43" s="12">
        <v>298.291</v>
      </c>
      <c r="H43" s="29" t="s">
        <v>4189</v>
      </c>
      <c r="I43" s="12">
        <v>82</v>
      </c>
      <c r="J43" t="s">
        <v>82</v>
      </c>
      <c r="K43" s="6" t="str">
        <f t="shared" si="0"/>
        <v>27,2703809,'JOAQUIM GOMES','-9.1332287','-35.7477041','120','298,291','JURUQUENSE','82',current_timestamp);</v>
      </c>
      <c r="L43" s="41" t="str">
        <f t="shared" si="1"/>
        <v>INSERT INTO municipio (cd_estado,cd_municipio,ds_municipio,vl_latitude,vl_longitude,vl_altitude,qt_area,ds_gentilico,nr_ddd,dt_registro)VALUES (27,2703809,'JOAQUIM GOMES','-9.1332287','-35.7477041','120','298,291','JURUQUENSE','82',current_timestamp);</v>
      </c>
      <c r="M43" s="9"/>
    </row>
    <row r="44" spans="1:13" x14ac:dyDescent="0.25">
      <c r="A44">
        <v>27</v>
      </c>
      <c r="B44" s="3">
        <v>2703908</v>
      </c>
      <c r="C44" s="29" t="s">
        <v>4287</v>
      </c>
      <c r="D44" s="3" t="s">
        <v>328</v>
      </c>
      <c r="E44" s="3" t="s">
        <v>329</v>
      </c>
      <c r="F44" s="3" t="s">
        <v>189</v>
      </c>
      <c r="G44" s="12">
        <v>88.793999999999997</v>
      </c>
      <c r="H44" s="29" t="s">
        <v>4190</v>
      </c>
      <c r="I44" s="12">
        <v>82</v>
      </c>
      <c r="J44" t="s">
        <v>82</v>
      </c>
      <c r="K44" s="6" t="str">
        <f t="shared" si="0"/>
        <v>27,2703908,'JUNDIÁ','-8.9530184','-35.5438967','144','88,794','JUNDIAENSE','82',current_timestamp);</v>
      </c>
      <c r="L44" s="41" t="str">
        <f t="shared" si="1"/>
        <v>INSERT INTO municipio (cd_estado,cd_municipio,ds_municipio,vl_latitude,vl_longitude,vl_altitude,qt_area,ds_gentilico,nr_ddd,dt_registro)VALUES (27,2703908,'JUNDIÁ','-8.9530184','-35.5438967','144','88,794','JUNDIAENSE','82',current_timestamp);</v>
      </c>
      <c r="M44" s="9"/>
    </row>
    <row r="45" spans="1:13" x14ac:dyDescent="0.25">
      <c r="A45">
        <v>27</v>
      </c>
      <c r="B45" s="3">
        <v>2704005</v>
      </c>
      <c r="C45" s="29" t="s">
        <v>4288</v>
      </c>
      <c r="D45" s="3" t="s">
        <v>330</v>
      </c>
      <c r="E45" s="3" t="s">
        <v>331</v>
      </c>
      <c r="F45" s="3" t="s">
        <v>452</v>
      </c>
      <c r="G45" s="12">
        <v>247.72399999999999</v>
      </c>
      <c r="H45" s="29" t="s">
        <v>4191</v>
      </c>
      <c r="I45" s="12">
        <v>82</v>
      </c>
      <c r="J45" t="s">
        <v>82</v>
      </c>
      <c r="K45" s="6" t="str">
        <f t="shared" si="0"/>
        <v>27,2704005,'JUNQUEIRO','-9.853429','-36.4580775','180','247,724','JUNQUEIRENSE','82',current_timestamp);</v>
      </c>
      <c r="L45" s="41" t="str">
        <f t="shared" si="1"/>
        <v>INSERT INTO municipio (cd_estado,cd_municipio,ds_municipio,vl_latitude,vl_longitude,vl_altitude,qt_area,ds_gentilico,nr_ddd,dt_registro)VALUES (27,2704005,'JUNQUEIRO','-9.853429','-36.4580775','180','247,724','JUNQUEIRENSE','82',current_timestamp);</v>
      </c>
      <c r="M45" s="9"/>
    </row>
    <row r="46" spans="1:13" x14ac:dyDescent="0.25">
      <c r="A46">
        <v>27</v>
      </c>
      <c r="B46" s="3">
        <v>2704104</v>
      </c>
      <c r="C46" s="29" t="s">
        <v>4289</v>
      </c>
      <c r="D46" s="3" t="s">
        <v>332</v>
      </c>
      <c r="E46" s="3" t="s">
        <v>333</v>
      </c>
      <c r="F46" s="3" t="s">
        <v>217</v>
      </c>
      <c r="G46" s="12">
        <v>83.620999999999995</v>
      </c>
      <c r="H46" s="29" t="s">
        <v>4192</v>
      </c>
      <c r="I46" s="12">
        <v>82</v>
      </c>
      <c r="J46" t="s">
        <v>82</v>
      </c>
      <c r="K46" s="6" t="str">
        <f t="shared" si="0"/>
        <v>27,2704104,'LAGOA DA CANOA','-9.8333371','-36.7415897','264','83,621','CANOENSE','82',current_timestamp);</v>
      </c>
      <c r="L46" s="41" t="str">
        <f t="shared" si="1"/>
        <v>INSERT INTO municipio (cd_estado,cd_municipio,ds_municipio,vl_latitude,vl_longitude,vl_altitude,qt_area,ds_gentilico,nr_ddd,dt_registro)VALUES (27,2704104,'LAGOA DA CANOA','-9.8333371','-36.7415897','264','83,621','CANOENSE','82',current_timestamp);</v>
      </c>
      <c r="M46" s="9"/>
    </row>
    <row r="47" spans="1:13" x14ac:dyDescent="0.25">
      <c r="A47">
        <v>27</v>
      </c>
      <c r="B47" s="3">
        <v>2704203</v>
      </c>
      <c r="C47" s="29" t="s">
        <v>4290</v>
      </c>
      <c r="D47" s="3" t="s">
        <v>334</v>
      </c>
      <c r="E47" s="3" t="s">
        <v>331</v>
      </c>
      <c r="F47" s="3" t="s">
        <v>453</v>
      </c>
      <c r="G47" s="12">
        <v>309.20499999999998</v>
      </c>
      <c r="H47" s="29" t="s">
        <v>1335</v>
      </c>
      <c r="I47" s="12">
        <v>82</v>
      </c>
      <c r="J47" t="s">
        <v>82</v>
      </c>
      <c r="K47" s="6" t="str">
        <f t="shared" si="0"/>
        <v>27,2704203,'LIMOEIRO DE ANADIA','-9.7413641','-36.4580775','217','309,205','LIMOEIRENSE','82',current_timestamp);</v>
      </c>
      <c r="L47" s="41" t="str">
        <f t="shared" si="1"/>
        <v>INSERT INTO municipio (cd_estado,cd_municipio,ds_municipio,vl_latitude,vl_longitude,vl_altitude,qt_area,ds_gentilico,nr_ddd,dt_registro)VALUES (27,2704203,'LIMOEIRO DE ANADIA','-9.7413641','-36.4580775','217','309,205','LIMOEIRENSE','82',current_timestamp);</v>
      </c>
      <c r="M47" s="9"/>
    </row>
    <row r="48" spans="1:13" x14ac:dyDescent="0.25">
      <c r="A48">
        <v>27</v>
      </c>
      <c r="B48" s="3">
        <v>2704302</v>
      </c>
      <c r="C48" s="29" t="s">
        <v>21</v>
      </c>
      <c r="D48" s="3" t="s">
        <v>335</v>
      </c>
      <c r="E48" s="3" t="s">
        <v>336</v>
      </c>
      <c r="F48" s="3" t="s">
        <v>454</v>
      </c>
      <c r="G48" s="12">
        <v>509.55200000000002</v>
      </c>
      <c r="H48" s="29" t="s">
        <v>4193</v>
      </c>
      <c r="I48" s="12">
        <v>82</v>
      </c>
      <c r="J48" t="s">
        <v>82</v>
      </c>
      <c r="K48" s="6" t="str">
        <f t="shared" si="0"/>
        <v>27,2704302,'MACEIÓ','-9.6498487','-35.7089492','12','509,552','MACEIOENSE','82',current_timestamp);</v>
      </c>
      <c r="L48" s="41" t="str">
        <f t="shared" si="1"/>
        <v>INSERT INTO municipio (cd_estado,cd_municipio,ds_municipio,vl_latitude,vl_longitude,vl_altitude,qt_area,ds_gentilico,nr_ddd,dt_registro)VALUES (27,2704302,'MACEIÓ','-9.6498487','-35.7089492','12','509,552','MACEIOENSE','82',current_timestamp);</v>
      </c>
      <c r="M48" s="9"/>
    </row>
    <row r="49" spans="1:13" x14ac:dyDescent="0.25">
      <c r="A49">
        <v>27</v>
      </c>
      <c r="B49" s="3">
        <v>2704401</v>
      </c>
      <c r="C49" s="29" t="s">
        <v>4291</v>
      </c>
      <c r="D49" s="3" t="s">
        <v>337</v>
      </c>
      <c r="E49" s="3" t="s">
        <v>338</v>
      </c>
      <c r="F49" s="3" t="s">
        <v>455</v>
      </c>
      <c r="G49" s="12">
        <v>448.84899999999999</v>
      </c>
      <c r="H49" s="29" t="s">
        <v>4194</v>
      </c>
      <c r="I49" s="12">
        <v>82</v>
      </c>
      <c r="J49" t="s">
        <v>82</v>
      </c>
      <c r="K49" s="6" t="str">
        <f t="shared" si="0"/>
        <v>27,2704401,'MAJOR ISIDORO','-9.5333053','-36.9874051','200','448,849','ISIDORENSE','82',current_timestamp);</v>
      </c>
      <c r="L49" s="41" t="str">
        <f t="shared" si="1"/>
        <v>INSERT INTO municipio (cd_estado,cd_municipio,ds_municipio,vl_latitude,vl_longitude,vl_altitude,qt_area,ds_gentilico,nr_ddd,dt_registro)VALUES (27,2704401,'MAJOR ISIDORO','-9.5333053','-36.9874051','200','448,849','ISIDORENSE','82',current_timestamp);</v>
      </c>
      <c r="M49" s="9"/>
    </row>
    <row r="50" spans="1:13" x14ac:dyDescent="0.25">
      <c r="A50">
        <v>27</v>
      </c>
      <c r="B50" s="3">
        <v>2704906</v>
      </c>
      <c r="C50" s="29" t="s">
        <v>4292</v>
      </c>
      <c r="D50" s="3" t="s">
        <v>339</v>
      </c>
      <c r="E50" s="3" t="s">
        <v>340</v>
      </c>
      <c r="F50" s="3" t="s">
        <v>456</v>
      </c>
      <c r="G50" s="12">
        <v>91.741</v>
      </c>
      <c r="H50" s="29" t="s">
        <v>4195</v>
      </c>
      <c r="I50" s="12">
        <v>82</v>
      </c>
      <c r="J50" t="s">
        <v>82</v>
      </c>
      <c r="K50" s="6" t="str">
        <f t="shared" si="0"/>
        <v>27,2704906,'MAR VERMELHO','-9.4478185','-36.3884052','540','91,741','MAR-VERMELHENSE','82',current_timestamp);</v>
      </c>
      <c r="L50" s="41" t="str">
        <f t="shared" si="1"/>
        <v>INSERT INTO municipio (cd_estado,cd_municipio,ds_municipio,vl_latitude,vl_longitude,vl_altitude,qt_area,ds_gentilico,nr_ddd,dt_registro)VALUES (27,2704906,'MAR VERMELHO','-9.4478185','-36.3884052','540','91,741','MAR-VERMELHENSE','82',current_timestamp);</v>
      </c>
      <c r="M50" s="9"/>
    </row>
    <row r="51" spans="1:13" x14ac:dyDescent="0.25">
      <c r="A51">
        <v>27</v>
      </c>
      <c r="B51" s="3">
        <v>2704500</v>
      </c>
      <c r="C51" s="29" t="s">
        <v>4293</v>
      </c>
      <c r="D51" s="3" t="s">
        <v>341</v>
      </c>
      <c r="E51" s="3" t="s">
        <v>342</v>
      </c>
      <c r="F51" s="3" t="s">
        <v>457</v>
      </c>
      <c r="G51" s="12">
        <v>334.38499999999999</v>
      </c>
      <c r="H51" s="29" t="s">
        <v>4196</v>
      </c>
      <c r="I51" s="12">
        <v>82</v>
      </c>
      <c r="J51" t="s">
        <v>82</v>
      </c>
      <c r="K51" s="6" t="str">
        <f t="shared" si="0"/>
        <v>27,2704500,'MARAGOGI','-9.0103798','-35.2208051','16','334,385','MARAGOGIENSE','82',current_timestamp);</v>
      </c>
      <c r="L51" s="41" t="str">
        <f t="shared" si="1"/>
        <v>INSERT INTO municipio (cd_estado,cd_municipio,ds_municipio,vl_latitude,vl_longitude,vl_altitude,qt_area,ds_gentilico,nr_ddd,dt_registro)VALUES (27,2704500,'MARAGOGI','-9.0103798','-35.2208051','16','334,385','MARAGOGIENSE','82',current_timestamp);</v>
      </c>
      <c r="M51" s="9"/>
    </row>
    <row r="52" spans="1:13" x14ac:dyDescent="0.25">
      <c r="A52">
        <v>27</v>
      </c>
      <c r="B52" s="3">
        <v>2704609</v>
      </c>
      <c r="C52" s="29" t="s">
        <v>4294</v>
      </c>
      <c r="D52" s="3" t="s">
        <v>343</v>
      </c>
      <c r="E52" s="3" t="s">
        <v>344</v>
      </c>
      <c r="F52" s="3" t="s">
        <v>458</v>
      </c>
      <c r="G52" s="12">
        <v>332.37299999999999</v>
      </c>
      <c r="H52" s="29" t="s">
        <v>4197</v>
      </c>
      <c r="I52" s="12">
        <v>82</v>
      </c>
      <c r="J52" t="s">
        <v>82</v>
      </c>
      <c r="K52" s="6" t="str">
        <f t="shared" si="0"/>
        <v>27,2704609,'MARAVILHA','-9.23143523','-37.34942283','372','332,373','MARAVILHENSE','82',current_timestamp);</v>
      </c>
      <c r="L52" s="41" t="str">
        <f t="shared" si="1"/>
        <v>INSERT INTO municipio (cd_estado,cd_municipio,ds_municipio,vl_latitude,vl_longitude,vl_altitude,qt_area,ds_gentilico,nr_ddd,dt_registro)VALUES (27,2704609,'MARAVILHA','-9.23143523','-37.34942283','372','332,373','MARAVILHENSE','82',current_timestamp);</v>
      </c>
      <c r="M52" s="9"/>
    </row>
    <row r="53" spans="1:13" x14ac:dyDescent="0.25">
      <c r="A53">
        <v>27</v>
      </c>
      <c r="B53" s="3">
        <v>2704708</v>
      </c>
      <c r="C53" s="29" t="s">
        <v>4295</v>
      </c>
      <c r="D53" s="3" t="s">
        <v>345</v>
      </c>
      <c r="E53" s="3" t="s">
        <v>346</v>
      </c>
      <c r="F53" s="3" t="s">
        <v>459</v>
      </c>
      <c r="G53" s="12">
        <v>332.14</v>
      </c>
      <c r="H53" s="29" t="s">
        <v>4198</v>
      </c>
      <c r="I53" s="12">
        <v>82</v>
      </c>
      <c r="J53" t="s">
        <v>82</v>
      </c>
      <c r="K53" s="6" t="str">
        <f t="shared" si="0"/>
        <v>27,2704708,'MARECHAL DEODORO','-9.7161515','-35.8993232','26','332,14','DEODORENSE','82',current_timestamp);</v>
      </c>
      <c r="L53" s="41" t="str">
        <f t="shared" si="1"/>
        <v>INSERT INTO municipio (cd_estado,cd_municipio,ds_municipio,vl_latitude,vl_longitude,vl_altitude,qt_area,ds_gentilico,nr_ddd,dt_registro)VALUES (27,2704708,'MARECHAL DEODORO','-9.7161515','-35.8993232','26','332,14','DEODORENSE','82',current_timestamp);</v>
      </c>
      <c r="M53" s="9"/>
    </row>
    <row r="54" spans="1:13" x14ac:dyDescent="0.25">
      <c r="A54">
        <v>27</v>
      </c>
      <c r="B54" s="3">
        <v>2704807</v>
      </c>
      <c r="C54" s="29" t="s">
        <v>4296</v>
      </c>
      <c r="D54" s="3" t="s">
        <v>347</v>
      </c>
      <c r="E54" s="3" t="s">
        <v>348</v>
      </c>
      <c r="F54" s="3" t="s">
        <v>460</v>
      </c>
      <c r="G54" s="12">
        <v>180.107</v>
      </c>
      <c r="H54" s="29" t="s">
        <v>4199</v>
      </c>
      <c r="I54" s="12">
        <v>82</v>
      </c>
      <c r="J54" t="s">
        <v>82</v>
      </c>
      <c r="K54" s="6" t="str">
        <f t="shared" si="0"/>
        <v>27,2704807,'MARIBONDO','-9.5773909','-36.3058392','161','180,107','MARIBONDENSE','82',current_timestamp);</v>
      </c>
      <c r="L54" s="41" t="str">
        <f t="shared" si="1"/>
        <v>INSERT INTO municipio (cd_estado,cd_municipio,ds_municipio,vl_latitude,vl_longitude,vl_altitude,qt_area,ds_gentilico,nr_ddd,dt_registro)VALUES (27,2704807,'MARIBONDO','-9.5773909','-36.3058392','161','180,107','MARIBONDENSE','82',current_timestamp);</v>
      </c>
      <c r="M54" s="9"/>
    </row>
    <row r="55" spans="1:13" x14ac:dyDescent="0.25">
      <c r="A55">
        <v>27</v>
      </c>
      <c r="B55" s="3">
        <v>2705002</v>
      </c>
      <c r="C55" s="29" t="s">
        <v>4297</v>
      </c>
      <c r="D55" s="3" t="s">
        <v>349</v>
      </c>
      <c r="E55" s="3" t="s">
        <v>350</v>
      </c>
      <c r="F55" s="3" t="s">
        <v>461</v>
      </c>
      <c r="G55" s="12">
        <v>914.726</v>
      </c>
      <c r="H55" s="29" t="s">
        <v>4200</v>
      </c>
      <c r="I55" s="12">
        <v>82</v>
      </c>
      <c r="J55" t="s">
        <v>82</v>
      </c>
      <c r="K55" s="6" t="str">
        <f t="shared" si="0"/>
        <v>27,2705002,'MATA GRANDE','-9.1186648','-37.7326388','613','914,726','MATA-GRANDENSE','82',current_timestamp);</v>
      </c>
      <c r="L55" s="41" t="str">
        <f t="shared" si="1"/>
        <v>INSERT INTO municipio (cd_estado,cd_municipio,ds_municipio,vl_latitude,vl_longitude,vl_altitude,qt_area,ds_gentilico,nr_ddd,dt_registro)VALUES (27,2705002,'MATA GRANDE','-9.1186648','-37.7326388','613','914,726','MATA-GRANDENSE','82',current_timestamp);</v>
      </c>
      <c r="M55" s="9"/>
    </row>
    <row r="56" spans="1:13" x14ac:dyDescent="0.25">
      <c r="A56">
        <v>27</v>
      </c>
      <c r="B56" s="3">
        <v>2705101</v>
      </c>
      <c r="C56" s="29" t="s">
        <v>4298</v>
      </c>
      <c r="D56" s="3" t="s">
        <v>351</v>
      </c>
      <c r="E56" s="3" t="s">
        <v>352</v>
      </c>
      <c r="F56" s="3" t="s">
        <v>462</v>
      </c>
      <c r="G56" s="12">
        <v>238.34399999999999</v>
      </c>
      <c r="H56" s="29" t="s">
        <v>4201</v>
      </c>
      <c r="I56" s="12">
        <v>82</v>
      </c>
      <c r="J56" t="s">
        <v>82</v>
      </c>
      <c r="K56" s="6" t="str">
        <f t="shared" si="0"/>
        <v>27,2705101,'MATRIZ DE CAMARAGIBE','-9.15640154','-35.52896151','15','238,344','MATRIZENSE','82',current_timestamp);</v>
      </c>
      <c r="L56" s="41" t="str">
        <f t="shared" si="1"/>
        <v>INSERT INTO municipio (cd_estado,cd_municipio,ds_municipio,vl_latitude,vl_longitude,vl_altitude,qt_area,ds_gentilico,nr_ddd,dt_registro)VALUES (27,2705101,'MATRIZ DE CAMARAGIBE','-9.15640154','-35.52896151','15','238,344','MATRIZENSE','82',current_timestamp);</v>
      </c>
      <c r="M56" s="9"/>
    </row>
    <row r="57" spans="1:13" x14ac:dyDescent="0.25">
      <c r="A57">
        <v>27</v>
      </c>
      <c r="B57" s="3">
        <v>2705200</v>
      </c>
      <c r="C57" s="29" t="s">
        <v>4299</v>
      </c>
      <c r="D57" s="3" t="s">
        <v>353</v>
      </c>
      <c r="E57" s="3" t="s">
        <v>354</v>
      </c>
      <c r="F57" s="3" t="s">
        <v>463</v>
      </c>
      <c r="G57" s="12">
        <v>114.15600000000001</v>
      </c>
      <c r="H57" s="29" t="s">
        <v>4202</v>
      </c>
      <c r="I57" s="12">
        <v>82</v>
      </c>
      <c r="J57" t="s">
        <v>82</v>
      </c>
      <c r="K57" s="6" t="str">
        <f t="shared" si="0"/>
        <v>27,2705200,'MESSIAS','-9.3942686','-35.8395062','150','114,156','MESSIENSE','82',current_timestamp);</v>
      </c>
      <c r="L57" s="41" t="str">
        <f t="shared" si="1"/>
        <v>INSERT INTO municipio (cd_estado,cd_municipio,ds_municipio,vl_latitude,vl_longitude,vl_altitude,qt_area,ds_gentilico,nr_ddd,dt_registro)VALUES (27,2705200,'MESSIAS','-9.3942686','-35.8395062','150','114,156','MESSIENSE','82',current_timestamp);</v>
      </c>
      <c r="M57" s="9"/>
    </row>
    <row r="58" spans="1:13" x14ac:dyDescent="0.25">
      <c r="A58">
        <v>27</v>
      </c>
      <c r="B58" s="3">
        <v>2705309</v>
      </c>
      <c r="C58" s="29" t="s">
        <v>4300</v>
      </c>
      <c r="D58" s="3" t="s">
        <v>355</v>
      </c>
      <c r="E58" s="3" t="s">
        <v>356</v>
      </c>
      <c r="F58" s="3" t="s">
        <v>464</v>
      </c>
      <c r="G58" s="12">
        <v>167.60400000000001</v>
      </c>
      <c r="H58" s="29" t="s">
        <v>4203</v>
      </c>
      <c r="I58" s="12">
        <v>82</v>
      </c>
      <c r="J58" t="s">
        <v>82</v>
      </c>
      <c r="K58" s="6" t="str">
        <f t="shared" si="0"/>
        <v>27,2705309,'MINADOR DO NEGRÃO','-9.30730951','-36.86728451','288','167,604','NEGRENSE','82',current_timestamp);</v>
      </c>
      <c r="L58" s="41" t="str">
        <f t="shared" si="1"/>
        <v>INSERT INTO municipio (cd_estado,cd_municipio,ds_municipio,vl_latitude,vl_longitude,vl_altitude,qt_area,ds_gentilico,nr_ddd,dt_registro)VALUES (27,2705309,'MINADOR DO NEGRÃO','-9.30730951','-36.86728451','288','167,604','NEGRENSE','82',current_timestamp);</v>
      </c>
      <c r="M58" s="9"/>
    </row>
    <row r="59" spans="1:13" x14ac:dyDescent="0.25">
      <c r="A59">
        <v>27</v>
      </c>
      <c r="B59" s="3">
        <v>2705408</v>
      </c>
      <c r="C59" s="29" t="s">
        <v>4301</v>
      </c>
      <c r="D59" s="3" t="s">
        <v>357</v>
      </c>
      <c r="E59" s="3" t="s">
        <v>358</v>
      </c>
      <c r="F59" s="3" t="s">
        <v>199</v>
      </c>
      <c r="G59" s="12">
        <v>86.603999999999999</v>
      </c>
      <c r="H59" s="29" t="s">
        <v>4204</v>
      </c>
      <c r="I59" s="12">
        <v>82</v>
      </c>
      <c r="J59" t="s">
        <v>82</v>
      </c>
      <c r="K59" s="6" t="str">
        <f t="shared" si="0"/>
        <v>27,2705408,'MONTEIRÓPOLIS','-9.6039948','-37.2508','227','86,604','GUARIBENSE','82',current_timestamp);</v>
      </c>
      <c r="L59" s="41" t="str">
        <f t="shared" si="1"/>
        <v>INSERT INTO municipio (cd_estado,cd_municipio,ds_municipio,vl_latitude,vl_longitude,vl_altitude,qt_area,ds_gentilico,nr_ddd,dt_registro)VALUES (27,2705408,'MONTEIRÓPOLIS','-9.6039948','-37.2508','227','86,604','GUARIBENSE','82',current_timestamp);</v>
      </c>
      <c r="M59" s="9"/>
    </row>
    <row r="60" spans="1:13" x14ac:dyDescent="0.25">
      <c r="A60">
        <v>27</v>
      </c>
      <c r="B60" s="3">
        <v>2705507</v>
      </c>
      <c r="C60" s="29" t="s">
        <v>4302</v>
      </c>
      <c r="D60" s="3" t="s">
        <v>359</v>
      </c>
      <c r="E60" s="3" t="s">
        <v>360</v>
      </c>
      <c r="F60" s="3" t="s">
        <v>465</v>
      </c>
      <c r="G60" s="12">
        <v>418.02800000000002</v>
      </c>
      <c r="H60" s="29" t="s">
        <v>4205</v>
      </c>
      <c r="I60" s="12">
        <v>82</v>
      </c>
      <c r="J60" t="s">
        <v>82</v>
      </c>
      <c r="K60" s="6" t="str">
        <f t="shared" si="0"/>
        <v>27,2705507,'MURICI','-9.309531','-35.9420041','91','418,028','MURICIENSE','82',current_timestamp);</v>
      </c>
      <c r="L60" s="41" t="str">
        <f t="shared" si="1"/>
        <v>INSERT INTO municipio (cd_estado,cd_municipio,ds_municipio,vl_latitude,vl_longitude,vl_altitude,qt_area,ds_gentilico,nr_ddd,dt_registro)VALUES (27,2705507,'MURICI','-9.309531','-35.9420041','91','418,028','MURICIENSE','82',current_timestamp);</v>
      </c>
      <c r="M60" s="9"/>
    </row>
    <row r="61" spans="1:13" x14ac:dyDescent="0.25">
      <c r="A61">
        <v>27</v>
      </c>
      <c r="B61" s="3">
        <v>2705606</v>
      </c>
      <c r="C61" s="29" t="s">
        <v>4303</v>
      </c>
      <c r="D61" s="3" t="s">
        <v>361</v>
      </c>
      <c r="E61" s="3" t="s">
        <v>362</v>
      </c>
      <c r="F61" s="3" t="s">
        <v>451</v>
      </c>
      <c r="G61" s="12">
        <v>215.547</v>
      </c>
      <c r="H61" s="29" t="s">
        <v>4206</v>
      </c>
      <c r="I61" s="12">
        <v>82</v>
      </c>
      <c r="J61" t="s">
        <v>82</v>
      </c>
      <c r="K61" s="6" t="str">
        <f t="shared" si="0"/>
        <v>27,2705606,'NOVO LINO','-8.9433952','-35.6314191','120','215,547','NOVO-LINENSE','82',current_timestamp);</v>
      </c>
      <c r="L61" s="41" t="str">
        <f t="shared" si="1"/>
        <v>INSERT INTO municipio (cd_estado,cd_municipio,ds_municipio,vl_latitude,vl_longitude,vl_altitude,qt_area,ds_gentilico,nr_ddd,dt_registro)VALUES (27,2705606,'NOVO LINO','-8.9433952','-35.6314191','120','215,547','NOVO-LINENSE','82',current_timestamp);</v>
      </c>
      <c r="M61" s="9"/>
    </row>
    <row r="62" spans="1:13" x14ac:dyDescent="0.25">
      <c r="A62">
        <v>27</v>
      </c>
      <c r="B62" s="3">
        <v>2705705</v>
      </c>
      <c r="C62" s="29" t="s">
        <v>6064</v>
      </c>
      <c r="D62" s="3" t="s">
        <v>363</v>
      </c>
      <c r="E62" s="3" t="s">
        <v>364</v>
      </c>
      <c r="F62" s="3" t="s">
        <v>466</v>
      </c>
      <c r="G62" s="12">
        <v>191.32300000000001</v>
      </c>
      <c r="H62" s="29" t="s">
        <v>4207</v>
      </c>
      <c r="I62" s="12">
        <v>82</v>
      </c>
      <c r="J62" t="s">
        <v>82</v>
      </c>
      <c r="K62" s="6" t="str">
        <f t="shared" si="0"/>
        <v>27,2705705,'OLHO D''ÁGUA DAS FLORES','-9.532208','-37.2947534','296','191,323','OLHO-DAGUENSE','82',current_timestamp);</v>
      </c>
      <c r="L62" s="41" t="str">
        <f t="shared" si="1"/>
        <v>INSERT INTO municipio (cd_estado,cd_municipio,ds_municipio,vl_latitude,vl_longitude,vl_altitude,qt_area,ds_gentilico,nr_ddd,dt_registro)VALUES (27,2705705,'OLHO D''ÁGUA DAS FLORES','-9.532208','-37.2947534','296','191,323','OLHO-DAGUENSE','82',current_timestamp);</v>
      </c>
      <c r="M62" s="9"/>
    </row>
    <row r="63" spans="1:13" x14ac:dyDescent="0.25">
      <c r="A63">
        <v>27</v>
      </c>
      <c r="B63" s="3">
        <v>2705804</v>
      </c>
      <c r="C63" s="29" t="s">
        <v>6065</v>
      </c>
      <c r="D63" s="3" t="s">
        <v>365</v>
      </c>
      <c r="E63" s="3" t="s">
        <v>366</v>
      </c>
      <c r="F63" s="3" t="s">
        <v>467</v>
      </c>
      <c r="G63" s="12">
        <v>321.43</v>
      </c>
      <c r="H63" s="29" t="s">
        <v>4208</v>
      </c>
      <c r="I63" s="12">
        <v>82</v>
      </c>
      <c r="J63" t="s">
        <v>82</v>
      </c>
      <c r="K63" s="6" t="str">
        <f t="shared" si="0"/>
        <v>27,2705804,'OLHO D''ÁGUA DO CASADO','-9.50006113','-37.83024334','248','321,43','CASADENSE','82',current_timestamp);</v>
      </c>
      <c r="L63" s="41" t="str">
        <f t="shared" si="1"/>
        <v>INSERT INTO municipio (cd_estado,cd_municipio,ds_municipio,vl_latitude,vl_longitude,vl_altitude,qt_area,ds_gentilico,nr_ddd,dt_registro)VALUES (27,2705804,'OLHO D''ÁGUA DO CASADO','-9.50006113','-37.83024334','248','321,43','CASADENSE','82',current_timestamp);</v>
      </c>
      <c r="M63" s="9"/>
    </row>
    <row r="64" spans="1:13" x14ac:dyDescent="0.25">
      <c r="A64">
        <v>27</v>
      </c>
      <c r="B64" s="3">
        <v>2705903</v>
      </c>
      <c r="C64" s="29" t="s">
        <v>6066</v>
      </c>
      <c r="D64" s="3" t="s">
        <v>367</v>
      </c>
      <c r="E64" s="3" t="s">
        <v>368</v>
      </c>
      <c r="F64" s="3" t="s">
        <v>468</v>
      </c>
      <c r="G64" s="12">
        <v>117.006</v>
      </c>
      <c r="H64" s="29" t="s">
        <v>4209</v>
      </c>
      <c r="I64" s="12">
        <v>82</v>
      </c>
      <c r="J64" t="s">
        <v>82</v>
      </c>
      <c r="K64" s="6" t="str">
        <f t="shared" si="0"/>
        <v>27,2705903,'OLHO D''ÁGUA GRANDE','-10.05709018','-36.81409394','118','117,006','OLHO-GRANDENSE','82',current_timestamp);</v>
      </c>
      <c r="L64" s="41" t="str">
        <f t="shared" si="1"/>
        <v>INSERT INTO municipio (cd_estado,cd_municipio,ds_municipio,vl_latitude,vl_longitude,vl_altitude,qt_area,ds_gentilico,nr_ddd,dt_registro)VALUES (27,2705903,'OLHO D''ÁGUA GRANDE','-10.05709018','-36.81409394','118','117,006','OLHO-GRANDENSE','82',current_timestamp);</v>
      </c>
      <c r="M64" s="9"/>
    </row>
    <row r="65" spans="1:13" x14ac:dyDescent="0.25">
      <c r="A65">
        <v>27</v>
      </c>
      <c r="B65" s="3">
        <v>2706000</v>
      </c>
      <c r="C65" s="29" t="s">
        <v>4304</v>
      </c>
      <c r="D65" s="3" t="s">
        <v>369</v>
      </c>
      <c r="E65" s="3" t="s">
        <v>370</v>
      </c>
      <c r="F65" s="3" t="s">
        <v>469</v>
      </c>
      <c r="G65" s="12">
        <v>175.708</v>
      </c>
      <c r="H65" s="29" t="s">
        <v>4210</v>
      </c>
      <c r="I65" s="12">
        <v>82</v>
      </c>
      <c r="J65" t="s">
        <v>82</v>
      </c>
      <c r="K65" s="6" t="str">
        <f t="shared" si="0"/>
        <v>27,2706000,'OLIVENÇA','-9.51744253','-37.1913932','228','175,708','OLIVENSE','82',current_timestamp);</v>
      </c>
      <c r="L65" s="41" t="str">
        <f t="shared" si="1"/>
        <v>INSERT INTO municipio (cd_estado,cd_municipio,ds_municipio,vl_latitude,vl_longitude,vl_altitude,qt_area,ds_gentilico,nr_ddd,dt_registro)VALUES (27,2706000,'OLIVENÇA','-9.51744253','-37.1913932','228','175,708','OLIVENSE','82',current_timestamp);</v>
      </c>
      <c r="M65" s="9"/>
    </row>
    <row r="66" spans="1:13" x14ac:dyDescent="0.25">
      <c r="A66">
        <v>27</v>
      </c>
      <c r="B66" s="3">
        <v>2706109</v>
      </c>
      <c r="C66" s="29" t="s">
        <v>4305</v>
      </c>
      <c r="D66" s="3" t="s">
        <v>371</v>
      </c>
      <c r="E66" s="3" t="s">
        <v>372</v>
      </c>
      <c r="F66" s="3" t="s">
        <v>470</v>
      </c>
      <c r="G66" s="12">
        <v>196.56100000000001</v>
      </c>
      <c r="H66" s="29" t="s">
        <v>4211</v>
      </c>
      <c r="I66" s="12">
        <v>82</v>
      </c>
      <c r="J66" t="s">
        <v>82</v>
      </c>
      <c r="K66" s="6" t="str">
        <f t="shared" ref="K66:K103" si="2">CONCATENATE(A66,",",B66,",'",C66,"','",D66,"','",E66,"','",F66,"','",G66,"','",H66,"','",I66,"',",J66,");")</f>
        <v>27,2706109,'OURO BRANCO','-9.1622013','-37.3587137','389','196,561','OURO-BRANQUENSE','82',current_timestamp);</v>
      </c>
      <c r="L66" s="41" t="str">
        <f t="shared" ref="L66:L103" si="3">CONCATENATE("INSERT INTO municipio (cd_estado,cd_municipio,ds_municipio,vl_latitude,vl_longitude,vl_altitude,qt_area,ds_gentilico,nr_ddd,dt_registro)VALUES (",K66)</f>
        <v>INSERT INTO municipio (cd_estado,cd_municipio,ds_municipio,vl_latitude,vl_longitude,vl_altitude,qt_area,ds_gentilico,nr_ddd,dt_registro)VALUES (27,2706109,'OURO BRANCO','-9.1622013','-37.3587137','389','196,561','OURO-BRANQUENSE','82',current_timestamp);</v>
      </c>
      <c r="M66" s="9"/>
    </row>
    <row r="67" spans="1:13" x14ac:dyDescent="0.25">
      <c r="A67">
        <v>27</v>
      </c>
      <c r="B67" s="3">
        <v>2706208</v>
      </c>
      <c r="C67" s="29" t="s">
        <v>4306</v>
      </c>
      <c r="D67" s="3" t="s">
        <v>373</v>
      </c>
      <c r="E67" s="3" t="s">
        <v>374</v>
      </c>
      <c r="F67" s="3" t="s">
        <v>471</v>
      </c>
      <c r="G67" s="12">
        <v>38.206000000000003</v>
      </c>
      <c r="H67" s="29" t="s">
        <v>4212</v>
      </c>
      <c r="I67" s="12">
        <v>82</v>
      </c>
      <c r="J67" t="s">
        <v>82</v>
      </c>
      <c r="K67" s="6" t="str">
        <f t="shared" si="2"/>
        <v>27,2706208,'PALESTINA','-9.67207134','-37.3294434','164','38,206','PALESTINENSE','82',current_timestamp);</v>
      </c>
      <c r="L67" s="41" t="str">
        <f t="shared" si="3"/>
        <v>INSERT INTO municipio (cd_estado,cd_municipio,ds_municipio,vl_latitude,vl_longitude,vl_altitude,qt_area,ds_gentilico,nr_ddd,dt_registro)VALUES (27,2706208,'PALESTINA','-9.67207134','-37.3294434','164','38,206','PALESTINENSE','82',current_timestamp);</v>
      </c>
      <c r="M67" s="9"/>
    </row>
    <row r="68" spans="1:13" x14ac:dyDescent="0.25">
      <c r="A68">
        <v>27</v>
      </c>
      <c r="B68" s="3">
        <v>2706307</v>
      </c>
      <c r="C68" s="29" t="s">
        <v>4307</v>
      </c>
      <c r="D68" s="3" t="s">
        <v>375</v>
      </c>
      <c r="E68" s="3" t="s">
        <v>376</v>
      </c>
      <c r="F68" s="3" t="s">
        <v>472</v>
      </c>
      <c r="G68" s="12">
        <v>450.95699999999999</v>
      </c>
      <c r="H68" s="29" t="s">
        <v>4213</v>
      </c>
      <c r="I68" s="12">
        <v>82</v>
      </c>
      <c r="J68" t="s">
        <v>82</v>
      </c>
      <c r="K68" s="6" t="str">
        <f t="shared" si="2"/>
        <v>27,2706307,'PALMEIRA DOS ÍNDIOS','-9.406106','-36.6331433','320','450,957','PALMEIRENSE','82',current_timestamp);</v>
      </c>
      <c r="L68" s="41" t="str">
        <f t="shared" si="3"/>
        <v>INSERT INTO municipio (cd_estado,cd_municipio,ds_municipio,vl_latitude,vl_longitude,vl_altitude,qt_area,ds_gentilico,nr_ddd,dt_registro)VALUES (27,2706307,'PALMEIRA DOS ÍNDIOS','-9.406106','-36.6331433','320','450,957','PALMEIRENSE','82',current_timestamp);</v>
      </c>
      <c r="M68" s="9"/>
    </row>
    <row r="69" spans="1:13" x14ac:dyDescent="0.25">
      <c r="A69">
        <v>27</v>
      </c>
      <c r="B69" s="3">
        <v>2706406</v>
      </c>
      <c r="C69" s="29" t="s">
        <v>4308</v>
      </c>
      <c r="D69" s="3" t="s">
        <v>377</v>
      </c>
      <c r="E69" s="3" t="s">
        <v>378</v>
      </c>
      <c r="F69" s="3" t="s">
        <v>473</v>
      </c>
      <c r="G69" s="12">
        <v>693.69200000000001</v>
      </c>
      <c r="H69" s="29" t="s">
        <v>4214</v>
      </c>
      <c r="I69" s="12">
        <v>82</v>
      </c>
      <c r="J69" t="s">
        <v>82</v>
      </c>
      <c r="K69" s="6" t="str">
        <f t="shared" si="2"/>
        <v>27,2706406,'PÃO DE AÇÚCAR','-9.7493777','-37.4351721','22','693,692','PÃO-DE-AÇUCARENSE','82',current_timestamp);</v>
      </c>
      <c r="L69" s="41" t="str">
        <f t="shared" si="3"/>
        <v>INSERT INTO municipio (cd_estado,cd_municipio,ds_municipio,vl_latitude,vl_longitude,vl_altitude,qt_area,ds_gentilico,nr_ddd,dt_registro)VALUES (27,2706406,'PÃO DE AÇÚCAR','-9.7493777','-37.4351721','22','693,692','PÃO-DE-AÇUCARENSE','82',current_timestamp);</v>
      </c>
      <c r="M69" s="9"/>
    </row>
    <row r="70" spans="1:13" x14ac:dyDescent="0.25">
      <c r="A70">
        <v>27</v>
      </c>
      <c r="B70" s="3">
        <v>2706422</v>
      </c>
      <c r="C70" s="29" t="s">
        <v>4309</v>
      </c>
      <c r="D70" s="3" t="s">
        <v>379</v>
      </c>
      <c r="E70" s="3" t="s">
        <v>380</v>
      </c>
      <c r="F70" s="3" t="s">
        <v>474</v>
      </c>
      <c r="G70" s="12">
        <v>254.71899999999999</v>
      </c>
      <c r="H70" s="29" t="s">
        <v>4215</v>
      </c>
      <c r="I70" s="12">
        <v>82</v>
      </c>
      <c r="J70" t="s">
        <v>82</v>
      </c>
      <c r="K70" s="6" t="str">
        <f t="shared" si="2"/>
        <v>27,2706422,'PARICONHA','-9.25376673','-38.00428391','387','254,719','PARICONHENSE','82',current_timestamp);</v>
      </c>
      <c r="L70" s="41" t="str">
        <f t="shared" si="3"/>
        <v>INSERT INTO municipio (cd_estado,cd_municipio,ds_municipio,vl_latitude,vl_longitude,vl_altitude,qt_area,ds_gentilico,nr_ddd,dt_registro)VALUES (27,2706422,'PARICONHA','-9.25376673','-38.00428391','387','254,719','PARICONHENSE','82',current_timestamp);</v>
      </c>
      <c r="M70" s="9"/>
    </row>
    <row r="71" spans="1:13" x14ac:dyDescent="0.25">
      <c r="A71">
        <v>27</v>
      </c>
      <c r="B71" s="3">
        <v>2706448</v>
      </c>
      <c r="C71" s="29" t="s">
        <v>4310</v>
      </c>
      <c r="D71" s="3" t="s">
        <v>381</v>
      </c>
      <c r="E71" s="3" t="s">
        <v>382</v>
      </c>
      <c r="F71" s="3" t="s">
        <v>475</v>
      </c>
      <c r="G71" s="12">
        <v>92.852000000000004</v>
      </c>
      <c r="H71" s="29" t="s">
        <v>4216</v>
      </c>
      <c r="I71" s="12">
        <v>82</v>
      </c>
      <c r="J71" t="s">
        <v>82</v>
      </c>
      <c r="K71" s="6" t="str">
        <f t="shared" si="2"/>
        <v>27,2706448,'PARIPUEIRA','-9.4635594','-35.5522986','25','92,852','PARIPUEIRENSE','82',current_timestamp);</v>
      </c>
      <c r="L71" s="41" t="str">
        <f t="shared" si="3"/>
        <v>INSERT INTO municipio (cd_estado,cd_municipio,ds_municipio,vl_latitude,vl_longitude,vl_altitude,qt_area,ds_gentilico,nr_ddd,dt_registro)VALUES (27,2706448,'PARIPUEIRA','-9.4635594','-35.5522986','25','92,852','PARIPUEIRENSE','82',current_timestamp);</v>
      </c>
      <c r="M71" s="9"/>
    </row>
    <row r="72" spans="1:13" x14ac:dyDescent="0.25">
      <c r="A72">
        <v>27</v>
      </c>
      <c r="B72" s="3">
        <v>2706505</v>
      </c>
      <c r="C72" s="29" t="s">
        <v>4311</v>
      </c>
      <c r="D72" s="3" t="s">
        <v>383</v>
      </c>
      <c r="E72" s="3" t="s">
        <v>384</v>
      </c>
      <c r="F72" s="3" t="s">
        <v>476</v>
      </c>
      <c r="G72" s="12">
        <v>251.66900000000001</v>
      </c>
      <c r="H72" s="29" t="s">
        <v>4217</v>
      </c>
      <c r="I72" s="12">
        <v>82</v>
      </c>
      <c r="J72" t="s">
        <v>82</v>
      </c>
      <c r="K72" s="6" t="str">
        <f t="shared" si="2"/>
        <v>27,2706505,'PASSO DE CAMARAGIBE','-9.23822078','-35.48975347','2','251,669','CAMARAGIBENSE','82',current_timestamp);</v>
      </c>
      <c r="L72" s="41" t="str">
        <f t="shared" si="3"/>
        <v>INSERT INTO municipio (cd_estado,cd_municipio,ds_municipio,vl_latitude,vl_longitude,vl_altitude,qt_area,ds_gentilico,nr_ddd,dt_registro)VALUES (27,2706505,'PASSO DE CAMARAGIBE','-9.23822078','-35.48975347','2','251,669','CAMARAGIBENSE','82',current_timestamp);</v>
      </c>
      <c r="M72" s="9"/>
    </row>
    <row r="73" spans="1:13" x14ac:dyDescent="0.25">
      <c r="A73">
        <v>27</v>
      </c>
      <c r="B73" s="3">
        <v>2706604</v>
      </c>
      <c r="C73" s="29" t="s">
        <v>4312</v>
      </c>
      <c r="D73" s="3" t="s">
        <v>385</v>
      </c>
      <c r="E73" s="3" t="s">
        <v>386</v>
      </c>
      <c r="F73" s="3" t="s">
        <v>477</v>
      </c>
      <c r="G73" s="12">
        <v>118.45699999999999</v>
      </c>
      <c r="H73" s="29" t="s">
        <v>4218</v>
      </c>
      <c r="I73" s="12">
        <v>82</v>
      </c>
      <c r="J73" t="s">
        <v>82</v>
      </c>
      <c r="K73" s="6" t="str">
        <f t="shared" si="2"/>
        <v>27,2706604,'PAULO JACINTO','-9.3683429','-36.3675699','301','118,457','PAULO-JACINTENSE','82',current_timestamp);</v>
      </c>
      <c r="L73" s="41" t="str">
        <f t="shared" si="3"/>
        <v>INSERT INTO municipio (cd_estado,cd_municipio,ds_municipio,vl_latitude,vl_longitude,vl_altitude,qt_area,ds_gentilico,nr_ddd,dt_registro)VALUES (27,2706604,'PAULO JACINTO','-9.3683429','-36.3675699','301','118,457','PAULO-JACINTENSE','82',current_timestamp);</v>
      </c>
      <c r="M73" s="9"/>
    </row>
    <row r="74" spans="1:13" x14ac:dyDescent="0.25">
      <c r="A74">
        <v>27</v>
      </c>
      <c r="B74" s="3">
        <v>2706703</v>
      </c>
      <c r="C74" s="29" t="s">
        <v>4313</v>
      </c>
      <c r="D74" s="3" t="s">
        <v>387</v>
      </c>
      <c r="E74" s="3" t="s">
        <v>388</v>
      </c>
      <c r="F74" s="3" t="s">
        <v>478</v>
      </c>
      <c r="G74" s="12">
        <v>689.875</v>
      </c>
      <c r="H74" s="29" t="s">
        <v>4219</v>
      </c>
      <c r="I74" s="12">
        <v>82</v>
      </c>
      <c r="J74" t="s">
        <v>82</v>
      </c>
      <c r="K74" s="6" t="str">
        <f t="shared" si="2"/>
        <v>27,2706703,'PENEDO','-10.2878675','-36.5822391','34','689,875','PENEDENSE','82',current_timestamp);</v>
      </c>
      <c r="L74" s="41" t="str">
        <f t="shared" si="3"/>
        <v>INSERT INTO municipio (cd_estado,cd_municipio,ds_municipio,vl_latitude,vl_longitude,vl_altitude,qt_area,ds_gentilico,nr_ddd,dt_registro)VALUES (27,2706703,'PENEDO','-10.2878675','-36.5822391','34','689,875','PENEDENSE','82',current_timestamp);</v>
      </c>
      <c r="M74" s="9"/>
    </row>
    <row r="75" spans="1:13" x14ac:dyDescent="0.25">
      <c r="A75">
        <v>27</v>
      </c>
      <c r="B75" s="3">
        <v>2706802</v>
      </c>
      <c r="C75" s="29" t="s">
        <v>4314</v>
      </c>
      <c r="D75" s="3" t="s">
        <v>389</v>
      </c>
      <c r="E75" s="3" t="s">
        <v>390</v>
      </c>
      <c r="F75" s="3" t="s">
        <v>479</v>
      </c>
      <c r="G75" s="12">
        <v>240.01400000000001</v>
      </c>
      <c r="H75" s="29" t="s">
        <v>4220</v>
      </c>
      <c r="I75" s="12">
        <v>82</v>
      </c>
      <c r="J75" t="s">
        <v>82</v>
      </c>
      <c r="K75" s="6" t="str">
        <f t="shared" si="2"/>
        <v>27,2706802,'PIAÇABUÇU','-10.40615684','-36.43139714','8','240,014','PIAÇABUÇUENSE','82',current_timestamp);</v>
      </c>
      <c r="L75" s="41" t="str">
        <f t="shared" si="3"/>
        <v>INSERT INTO municipio (cd_estado,cd_municipio,ds_municipio,vl_latitude,vl_longitude,vl_altitude,qt_area,ds_gentilico,nr_ddd,dt_registro)VALUES (27,2706802,'PIAÇABUÇU','-10.40615684','-36.43139714','8','240,014','PIAÇABUÇUENSE','82',current_timestamp);</v>
      </c>
      <c r="M75" s="9"/>
    </row>
    <row r="76" spans="1:13" x14ac:dyDescent="0.25">
      <c r="A76">
        <v>27</v>
      </c>
      <c r="B76" s="3">
        <v>2706901</v>
      </c>
      <c r="C76" s="29" t="s">
        <v>4315</v>
      </c>
      <c r="D76" s="3" t="s">
        <v>391</v>
      </c>
      <c r="E76" s="3" t="s">
        <v>392</v>
      </c>
      <c r="F76" s="3" t="s">
        <v>480</v>
      </c>
      <c r="G76" s="12">
        <v>251.066</v>
      </c>
      <c r="H76" s="29" t="s">
        <v>4221</v>
      </c>
      <c r="I76" s="12">
        <v>82</v>
      </c>
      <c r="J76" t="s">
        <v>82</v>
      </c>
      <c r="K76" s="6" t="str">
        <f t="shared" si="2"/>
        <v>27,2706901,'PILAR','-9.5980924','-35.9567648','125','251,066','PILARENSE','82',current_timestamp);</v>
      </c>
      <c r="L76" s="41" t="str">
        <f t="shared" si="3"/>
        <v>INSERT INTO municipio (cd_estado,cd_municipio,ds_municipio,vl_latitude,vl_longitude,vl_altitude,qt_area,ds_gentilico,nr_ddd,dt_registro)VALUES (27,2706901,'PILAR','-9.5980924','-35.9567648','125','251,066','PILARENSE','82',current_timestamp);</v>
      </c>
      <c r="M76" s="9"/>
    </row>
    <row r="77" spans="1:13" x14ac:dyDescent="0.25">
      <c r="A77">
        <v>27</v>
      </c>
      <c r="B77" s="3">
        <v>2707008</v>
      </c>
      <c r="C77" s="29" t="s">
        <v>4316</v>
      </c>
      <c r="D77" s="3" t="s">
        <v>393</v>
      </c>
      <c r="E77" s="3" t="s">
        <v>394</v>
      </c>
      <c r="F77" s="3" t="s">
        <v>481</v>
      </c>
      <c r="G77" s="12">
        <v>117.086</v>
      </c>
      <c r="H77" s="29" t="s">
        <v>4222</v>
      </c>
      <c r="I77" s="12">
        <v>82</v>
      </c>
      <c r="J77" t="s">
        <v>82</v>
      </c>
      <c r="K77" s="6" t="str">
        <f t="shared" si="2"/>
        <v>27,2707008,'PINDOBA','-9.47503414','-36.28860765','302','117,086','PINDOBENSE','82',current_timestamp);</v>
      </c>
      <c r="L77" s="41" t="str">
        <f t="shared" si="3"/>
        <v>INSERT INTO municipio (cd_estado,cd_municipio,ds_municipio,vl_latitude,vl_longitude,vl_altitude,qt_area,ds_gentilico,nr_ddd,dt_registro)VALUES (27,2707008,'PINDOBA','-9.47503414','-36.28860765','302','117,086','PINDOBENSE','82',current_timestamp);</v>
      </c>
      <c r="M77" s="9"/>
    </row>
    <row r="78" spans="1:13" x14ac:dyDescent="0.25">
      <c r="A78">
        <v>27</v>
      </c>
      <c r="B78" s="3">
        <v>2707107</v>
      </c>
      <c r="C78" s="29" t="s">
        <v>1024</v>
      </c>
      <c r="D78" s="3" t="s">
        <v>395</v>
      </c>
      <c r="E78" s="3" t="s">
        <v>396</v>
      </c>
      <c r="F78" s="3" t="s">
        <v>205</v>
      </c>
      <c r="G78" s="12">
        <v>410.11200000000002</v>
      </c>
      <c r="H78" s="29" t="s">
        <v>4223</v>
      </c>
      <c r="I78" s="12">
        <v>82</v>
      </c>
      <c r="J78" t="s">
        <v>82</v>
      </c>
      <c r="K78" s="6" t="str">
        <f t="shared" si="2"/>
        <v>27,2707107,'PIRANHAS','-9.60826682','-37.76485489','203','410,112','PIRANHENSE','82',current_timestamp);</v>
      </c>
      <c r="L78" s="41" t="str">
        <f t="shared" si="3"/>
        <v>INSERT INTO municipio (cd_estado,cd_municipio,ds_municipio,vl_latitude,vl_longitude,vl_altitude,qt_area,ds_gentilico,nr_ddd,dt_registro)VALUES (27,2707107,'PIRANHAS','-9.60826682','-37.76485489','203','410,112','PIRANHENSE','82',current_timestamp);</v>
      </c>
      <c r="M78" s="9"/>
    </row>
    <row r="79" spans="1:13" x14ac:dyDescent="0.25">
      <c r="A79">
        <v>27</v>
      </c>
      <c r="B79" s="3">
        <v>2707206</v>
      </c>
      <c r="C79" s="29" t="s">
        <v>4317</v>
      </c>
      <c r="D79" s="3" t="s">
        <v>397</v>
      </c>
      <c r="E79" s="3" t="s">
        <v>398</v>
      </c>
      <c r="F79" s="3" t="s">
        <v>464</v>
      </c>
      <c r="G79" s="12">
        <v>284.25599999999997</v>
      </c>
      <c r="H79" s="29" t="s">
        <v>4224</v>
      </c>
      <c r="I79" s="12">
        <v>82</v>
      </c>
      <c r="J79" t="s">
        <v>82</v>
      </c>
      <c r="K79" s="6" t="str">
        <f t="shared" si="2"/>
        <v>27,2707206,'POÇO DAS TRINCHEIRAS','-9.3063354','-37.2854665','288','284,256','POCENSE','82',current_timestamp);</v>
      </c>
      <c r="L79" s="41" t="str">
        <f t="shared" si="3"/>
        <v>INSERT INTO municipio (cd_estado,cd_municipio,ds_municipio,vl_latitude,vl_longitude,vl_altitude,qt_area,ds_gentilico,nr_ddd,dt_registro)VALUES (27,2707206,'POÇO DAS TRINCHEIRAS','-9.3063354','-37.2854665','288','284,256','POCENSE','82',current_timestamp);</v>
      </c>
      <c r="M79" s="9"/>
    </row>
    <row r="80" spans="1:13" x14ac:dyDescent="0.25">
      <c r="A80">
        <v>27</v>
      </c>
      <c r="B80" s="3">
        <v>2707305</v>
      </c>
      <c r="C80" s="29" t="s">
        <v>4318</v>
      </c>
      <c r="D80" s="3" t="s">
        <v>399</v>
      </c>
      <c r="E80" s="3" t="s">
        <v>400</v>
      </c>
      <c r="F80" s="3" t="s">
        <v>482</v>
      </c>
      <c r="G80" s="12">
        <v>313.23</v>
      </c>
      <c r="H80" s="29" t="s">
        <v>4225</v>
      </c>
      <c r="I80" s="12">
        <v>82</v>
      </c>
      <c r="J80" t="s">
        <v>82</v>
      </c>
      <c r="K80" s="6" t="str">
        <f t="shared" si="2"/>
        <v>27,2707305,'PORTO CALVO','-9.05203936','-35.39758679','45','313,23','PORTO-CALVENSE','82',current_timestamp);</v>
      </c>
      <c r="L80" s="41" t="str">
        <f t="shared" si="3"/>
        <v>INSERT INTO municipio (cd_estado,cd_municipio,ds_municipio,vl_latitude,vl_longitude,vl_altitude,qt_area,ds_gentilico,nr_ddd,dt_registro)VALUES (27,2707305,'PORTO CALVO','-9.05203936','-35.39758679','45','313,23','PORTO-CALVENSE','82',current_timestamp);</v>
      </c>
      <c r="M80" s="9"/>
    </row>
    <row r="81" spans="1:13" x14ac:dyDescent="0.25">
      <c r="A81">
        <v>27</v>
      </c>
      <c r="B81" s="3">
        <v>2707404</v>
      </c>
      <c r="C81" s="29" t="s">
        <v>4319</v>
      </c>
      <c r="D81" s="3" t="s">
        <v>401</v>
      </c>
      <c r="E81" s="3" t="s">
        <v>402</v>
      </c>
      <c r="F81" s="3" t="s">
        <v>454</v>
      </c>
      <c r="G81" s="12">
        <v>257.39600000000002</v>
      </c>
      <c r="H81" s="29" t="s">
        <v>4226</v>
      </c>
      <c r="I81" s="12">
        <v>82</v>
      </c>
      <c r="J81" t="s">
        <v>82</v>
      </c>
      <c r="K81" s="6" t="str">
        <f t="shared" si="2"/>
        <v>27,2707404,'PORTO DE PEDRAS','-9.16188653','-35.29733655','12','257,396','PORTO-PEDRENSE','82',current_timestamp);</v>
      </c>
      <c r="L81" s="41" t="str">
        <f t="shared" si="3"/>
        <v>INSERT INTO municipio (cd_estado,cd_municipio,ds_municipio,vl_latitude,vl_longitude,vl_altitude,qt_area,ds_gentilico,nr_ddd,dt_registro)VALUES (27,2707404,'PORTO DE PEDRAS','-9.16188653','-35.29733655','12','257,396','PORTO-PEDRENSE','82',current_timestamp);</v>
      </c>
      <c r="M81" s="9"/>
    </row>
    <row r="82" spans="1:13" x14ac:dyDescent="0.25">
      <c r="A82">
        <v>27</v>
      </c>
      <c r="B82" s="3">
        <v>2707503</v>
      </c>
      <c r="C82" s="29" t="s">
        <v>4320</v>
      </c>
      <c r="D82" s="3" t="s">
        <v>403</v>
      </c>
      <c r="E82" s="3" t="s">
        <v>404</v>
      </c>
      <c r="F82" s="3" t="s">
        <v>483</v>
      </c>
      <c r="G82" s="12">
        <v>236.67699999999999</v>
      </c>
      <c r="H82" s="29" t="s">
        <v>4227</v>
      </c>
      <c r="I82" s="12">
        <v>82</v>
      </c>
      <c r="J82" t="s">
        <v>82</v>
      </c>
      <c r="K82" s="6" t="str">
        <f t="shared" si="2"/>
        <v>27,2707503,'PORTO REAL DO COLÉGIO','-10.1853206','-36.8378849','14','236,677','COLEGIENSE','82',current_timestamp);</v>
      </c>
      <c r="L82" s="41" t="str">
        <f t="shared" si="3"/>
        <v>INSERT INTO municipio (cd_estado,cd_municipio,ds_municipio,vl_latitude,vl_longitude,vl_altitude,qt_area,ds_gentilico,nr_ddd,dt_registro)VALUES (27,2707503,'PORTO REAL DO COLÉGIO','-10.1853206','-36.8378849','14','236,677','COLEGIENSE','82',current_timestamp);</v>
      </c>
      <c r="M82" s="9"/>
    </row>
    <row r="83" spans="1:13" x14ac:dyDescent="0.25">
      <c r="A83">
        <v>27</v>
      </c>
      <c r="B83" s="3">
        <v>2707602</v>
      </c>
      <c r="C83" s="29" t="s">
        <v>4321</v>
      </c>
      <c r="D83" s="3" t="s">
        <v>405</v>
      </c>
      <c r="E83" s="3" t="s">
        <v>406</v>
      </c>
      <c r="F83" s="3" t="s">
        <v>484</v>
      </c>
      <c r="G83" s="12">
        <v>319.82900000000001</v>
      </c>
      <c r="H83" s="29" t="s">
        <v>4228</v>
      </c>
      <c r="I83" s="12">
        <v>82</v>
      </c>
      <c r="J83" t="s">
        <v>82</v>
      </c>
      <c r="K83" s="6" t="str">
        <f t="shared" si="2"/>
        <v>27,2707602,'QUEBRANGULO','-9.3204345','-36.4695688','358','319,829','QUEBRANGULENSE','82',current_timestamp);</v>
      </c>
      <c r="L83" s="41" t="str">
        <f t="shared" si="3"/>
        <v>INSERT INTO municipio (cd_estado,cd_municipio,ds_municipio,vl_latitude,vl_longitude,vl_altitude,qt_area,ds_gentilico,nr_ddd,dt_registro)VALUES (27,2707602,'QUEBRANGULO','-9.3204345','-36.4695688','358','319,829','QUEBRANGULENSE','82',current_timestamp);</v>
      </c>
      <c r="M83" s="9"/>
    </row>
    <row r="84" spans="1:13" x14ac:dyDescent="0.25">
      <c r="A84">
        <v>27</v>
      </c>
      <c r="B84" s="3">
        <v>2707701</v>
      </c>
      <c r="C84" s="29" t="s">
        <v>4322</v>
      </c>
      <c r="D84" s="3" t="s">
        <v>407</v>
      </c>
      <c r="E84" s="3" t="s">
        <v>408</v>
      </c>
      <c r="F84" s="3" t="s">
        <v>485</v>
      </c>
      <c r="G84" s="12">
        <v>293.81599999999997</v>
      </c>
      <c r="H84" s="29" t="s">
        <v>4229</v>
      </c>
      <c r="I84" s="12">
        <v>82</v>
      </c>
      <c r="J84" t="s">
        <v>82</v>
      </c>
      <c r="K84" s="6" t="str">
        <f t="shared" si="2"/>
        <v>27,2707701,'RIO LARGO','-9.5106567','-35.8122531','123','293,816','RIO-LARGUENSE','82',current_timestamp);</v>
      </c>
      <c r="L84" s="41" t="str">
        <f t="shared" si="3"/>
        <v>INSERT INTO municipio (cd_estado,cd_municipio,ds_municipio,vl_latitude,vl_longitude,vl_altitude,qt_area,ds_gentilico,nr_ddd,dt_registro)VALUES (27,2707701,'RIO LARGO','-9.5106567','-35.8122531','123','293,816','RIO-LARGUENSE','82',current_timestamp);</v>
      </c>
      <c r="M84" s="9"/>
    </row>
    <row r="85" spans="1:13" x14ac:dyDescent="0.25">
      <c r="A85">
        <v>27</v>
      </c>
      <c r="B85" s="3">
        <v>2707800</v>
      </c>
      <c r="C85" s="29" t="s">
        <v>4323</v>
      </c>
      <c r="D85" s="3" t="s">
        <v>409</v>
      </c>
      <c r="E85" s="3" t="s">
        <v>410</v>
      </c>
      <c r="F85" s="3" t="s">
        <v>486</v>
      </c>
      <c r="G85" s="12">
        <v>129.24199999999999</v>
      </c>
      <c r="H85" s="29" t="s">
        <v>4230</v>
      </c>
      <c r="I85" s="12">
        <v>82</v>
      </c>
      <c r="J85" t="s">
        <v>82</v>
      </c>
      <c r="K85" s="6" t="str">
        <f t="shared" si="2"/>
        <v>27,2707800,'ROTEIRO','-9.836399','-35.979192','40','129,242','ROTEIRENSE','82',current_timestamp);</v>
      </c>
      <c r="L85" s="41" t="str">
        <f t="shared" si="3"/>
        <v>INSERT INTO municipio (cd_estado,cd_municipio,ds_municipio,vl_latitude,vl_longitude,vl_altitude,qt_area,ds_gentilico,nr_ddd,dt_registro)VALUES (27,2707800,'ROTEIRO','-9.836399','-35.979192','40','129,242','ROTEIRENSE','82',current_timestamp);</v>
      </c>
      <c r="M85" s="9"/>
    </row>
    <row r="86" spans="1:13" x14ac:dyDescent="0.25">
      <c r="A86">
        <v>27</v>
      </c>
      <c r="B86" s="3">
        <v>2707909</v>
      </c>
      <c r="C86" s="29" t="s">
        <v>4324</v>
      </c>
      <c r="D86" s="3" t="s">
        <v>411</v>
      </c>
      <c r="E86" s="3" t="s">
        <v>412</v>
      </c>
      <c r="F86" s="3" t="s">
        <v>487</v>
      </c>
      <c r="G86" s="12">
        <v>28.856999999999999</v>
      </c>
      <c r="H86" s="29" t="s">
        <v>4231</v>
      </c>
      <c r="I86" s="12">
        <v>82</v>
      </c>
      <c r="J86" t="s">
        <v>82</v>
      </c>
      <c r="K86" s="6" t="str">
        <f t="shared" si="2"/>
        <v>27,2707909,'SANTA LUZIA DO NORTE','-9.60235001','-35.82330562','29','28,857','NORTENSE','82',current_timestamp);</v>
      </c>
      <c r="L86" s="41" t="str">
        <f t="shared" si="3"/>
        <v>INSERT INTO municipio (cd_estado,cd_municipio,ds_municipio,vl_latitude,vl_longitude,vl_altitude,qt_area,ds_gentilico,nr_ddd,dt_registro)VALUES (27,2707909,'SANTA LUZIA DO NORTE','-9.60235001','-35.82330562','29','28,857','NORTENSE','82',current_timestamp);</v>
      </c>
      <c r="M86" s="9"/>
    </row>
    <row r="87" spans="1:13" x14ac:dyDescent="0.25">
      <c r="A87">
        <v>27</v>
      </c>
      <c r="B87" s="3">
        <v>2708006</v>
      </c>
      <c r="C87" s="29" t="s">
        <v>4325</v>
      </c>
      <c r="D87" s="3" t="s">
        <v>413</v>
      </c>
      <c r="E87" s="3" t="s">
        <v>414</v>
      </c>
      <c r="F87" s="3" t="s">
        <v>467</v>
      </c>
      <c r="G87" s="12">
        <v>437.875</v>
      </c>
      <c r="H87" s="29" t="s">
        <v>4232</v>
      </c>
      <c r="I87" s="12">
        <v>82</v>
      </c>
      <c r="J87" t="s">
        <v>82</v>
      </c>
      <c r="K87" s="6" t="str">
        <f t="shared" si="2"/>
        <v>27,2708006,'SANTANA DO IPANEMA','-9.3704126','-37.2483549','248','437,875','SANTANENSE','82',current_timestamp);</v>
      </c>
      <c r="L87" s="41" t="str">
        <f t="shared" si="3"/>
        <v>INSERT INTO municipio (cd_estado,cd_municipio,ds_municipio,vl_latitude,vl_longitude,vl_altitude,qt_area,ds_gentilico,nr_ddd,dt_registro)VALUES (27,2708006,'SANTANA DO IPANEMA','-9.3704126','-37.2483549','248','437,875','SANTANENSE','82',current_timestamp);</v>
      </c>
      <c r="M87" s="9"/>
    </row>
    <row r="88" spans="1:13" x14ac:dyDescent="0.25">
      <c r="A88">
        <v>27</v>
      </c>
      <c r="B88" s="3">
        <v>2708105</v>
      </c>
      <c r="C88" s="29" t="s">
        <v>4326</v>
      </c>
      <c r="D88" s="3" t="s">
        <v>415</v>
      </c>
      <c r="E88" s="3" t="s">
        <v>416</v>
      </c>
      <c r="F88" s="3" t="s">
        <v>488</v>
      </c>
      <c r="G88" s="12">
        <v>225.405</v>
      </c>
      <c r="H88" s="29" t="s">
        <v>4233</v>
      </c>
      <c r="I88" s="12">
        <v>82</v>
      </c>
      <c r="J88" t="s">
        <v>82</v>
      </c>
      <c r="K88" s="6" t="str">
        <f t="shared" si="2"/>
        <v>27,2708105,'SANTANA DO MUNDAÚ','-9.17066191','-36.22166567','224','225,405','MUNDAUENSE','82',current_timestamp);</v>
      </c>
      <c r="L88" s="41" t="str">
        <f t="shared" si="3"/>
        <v>INSERT INTO municipio (cd_estado,cd_municipio,ds_municipio,vl_latitude,vl_longitude,vl_altitude,qt_area,ds_gentilico,nr_ddd,dt_registro)VALUES (27,2708105,'SANTANA DO MUNDAÚ','-9.17066191','-36.22166567','224','225,405','MUNDAUENSE','82',current_timestamp);</v>
      </c>
      <c r="M88" s="9"/>
    </row>
    <row r="89" spans="1:13" x14ac:dyDescent="0.25">
      <c r="A89">
        <v>27</v>
      </c>
      <c r="B89" s="3">
        <v>2708204</v>
      </c>
      <c r="C89" s="29" t="s">
        <v>4327</v>
      </c>
      <c r="D89" s="3" t="s">
        <v>417</v>
      </c>
      <c r="E89" s="3" t="s">
        <v>418</v>
      </c>
      <c r="F89" s="3" t="s">
        <v>489</v>
      </c>
      <c r="G89" s="12">
        <v>139.94499999999999</v>
      </c>
      <c r="H89" s="29" t="s">
        <v>4234</v>
      </c>
      <c r="I89" s="12">
        <v>82</v>
      </c>
      <c r="J89" t="s">
        <v>82</v>
      </c>
      <c r="K89" s="6" t="str">
        <f t="shared" si="2"/>
        <v>27,2708204,'SÃO BRÁS','-10.12477796','-36.89805481','13','139,945','SÃO-BRAENSE','82',current_timestamp);</v>
      </c>
      <c r="L89" s="41" t="str">
        <f t="shared" si="3"/>
        <v>INSERT INTO municipio (cd_estado,cd_municipio,ds_municipio,vl_latitude,vl_longitude,vl_altitude,qt_area,ds_gentilico,nr_ddd,dt_registro)VALUES (27,2708204,'SÃO BRÁS','-10.12477796','-36.89805481','13','139,945','SÃO-BRAENSE','82',current_timestamp);</v>
      </c>
      <c r="M89" s="9"/>
    </row>
    <row r="90" spans="1:13" x14ac:dyDescent="0.25">
      <c r="A90">
        <v>27</v>
      </c>
      <c r="B90" s="3">
        <v>2708303</v>
      </c>
      <c r="C90" s="29" t="s">
        <v>4328</v>
      </c>
      <c r="D90" s="3" t="s">
        <v>419</v>
      </c>
      <c r="E90" s="3" t="s">
        <v>420</v>
      </c>
      <c r="F90" s="3" t="s">
        <v>216</v>
      </c>
      <c r="G90" s="12">
        <v>256.63799999999998</v>
      </c>
      <c r="H90" s="29" t="s">
        <v>4235</v>
      </c>
      <c r="I90" s="12">
        <v>82</v>
      </c>
      <c r="J90" t="s">
        <v>82</v>
      </c>
      <c r="K90" s="6" t="str">
        <f t="shared" si="2"/>
        <v>27,2708303,'SÃO JOSÉ DA LAJE','-9.0079427','-36.0553589','269','256,638','LAJENSE','82',current_timestamp);</v>
      </c>
      <c r="L90" s="41" t="str">
        <f t="shared" si="3"/>
        <v>INSERT INTO municipio (cd_estado,cd_municipio,ds_municipio,vl_latitude,vl_longitude,vl_altitude,qt_area,ds_gentilico,nr_ddd,dt_registro)VALUES (27,2708303,'SÃO JOSÉ DA LAJE','-9.0079427','-36.0553589','269','256,638','LAJENSE','82',current_timestamp);</v>
      </c>
      <c r="M90" s="9"/>
    </row>
    <row r="91" spans="1:13" x14ac:dyDescent="0.25">
      <c r="A91">
        <v>27</v>
      </c>
      <c r="B91" s="3">
        <v>2708402</v>
      </c>
      <c r="C91" s="29" t="s">
        <v>4329</v>
      </c>
      <c r="D91" s="3" t="s">
        <v>421</v>
      </c>
      <c r="E91" s="3" t="s">
        <v>422</v>
      </c>
      <c r="F91" s="3" t="s">
        <v>215</v>
      </c>
      <c r="G91" s="12">
        <v>494.49799999999999</v>
      </c>
      <c r="H91" s="29" t="s">
        <v>4236</v>
      </c>
      <c r="I91" s="12">
        <v>82</v>
      </c>
      <c r="J91" t="s">
        <v>82</v>
      </c>
      <c r="K91" s="6" t="str">
        <f t="shared" si="2"/>
        <v>27,2708402,'SÃO JOSÉ DA TAPERA','-9.5581094','-37.3834631','252','494,498','TAPERENSE','82',current_timestamp);</v>
      </c>
      <c r="L91" s="41" t="str">
        <f t="shared" si="3"/>
        <v>INSERT INTO municipio (cd_estado,cd_municipio,ds_municipio,vl_latitude,vl_longitude,vl_altitude,qt_area,ds_gentilico,nr_ddd,dt_registro)VALUES (27,2708402,'SÃO JOSÉ DA TAPERA','-9.5581094','-37.3834631','252','494,498','TAPERENSE','82',current_timestamp);</v>
      </c>
      <c r="M91" s="9"/>
    </row>
    <row r="92" spans="1:13" x14ac:dyDescent="0.25">
      <c r="A92">
        <v>27</v>
      </c>
      <c r="B92" s="3">
        <v>2708501</v>
      </c>
      <c r="C92" s="29" t="s">
        <v>4330</v>
      </c>
      <c r="D92" s="3" t="s">
        <v>423</v>
      </c>
      <c r="E92" s="3" t="s">
        <v>424</v>
      </c>
      <c r="F92" s="3" t="s">
        <v>490</v>
      </c>
      <c r="G92" s="12">
        <v>397.36599999999999</v>
      </c>
      <c r="H92" s="29" t="s">
        <v>4237</v>
      </c>
      <c r="I92" s="12">
        <v>82</v>
      </c>
      <c r="J92" t="s">
        <v>82</v>
      </c>
      <c r="K92" s="6" t="str">
        <f t="shared" si="2"/>
        <v>27,2708501,'SÃO LUÍS DO QUITUNDE','-9.3187646','-35.561035','10','397,366','QUITUNDENSE','82',current_timestamp);</v>
      </c>
      <c r="L92" s="41" t="str">
        <f t="shared" si="3"/>
        <v>INSERT INTO municipio (cd_estado,cd_municipio,ds_municipio,vl_latitude,vl_longitude,vl_altitude,qt_area,ds_gentilico,nr_ddd,dt_registro)VALUES (27,2708501,'SÃO LUÍS DO QUITUNDE','-9.3187646','-35.561035','10','397,366','QUITUNDENSE','82',current_timestamp);</v>
      </c>
      <c r="M92" s="9"/>
    </row>
    <row r="93" spans="1:13" x14ac:dyDescent="0.25">
      <c r="A93">
        <v>27</v>
      </c>
      <c r="B93" s="3">
        <v>2708600</v>
      </c>
      <c r="C93" s="29" t="s">
        <v>4331</v>
      </c>
      <c r="D93" s="3" t="s">
        <v>425</v>
      </c>
      <c r="E93" s="3" t="s">
        <v>426</v>
      </c>
      <c r="F93" s="3" t="s">
        <v>491</v>
      </c>
      <c r="G93" s="12">
        <v>360.88200000000001</v>
      </c>
      <c r="H93" s="29" t="s">
        <v>4238</v>
      </c>
      <c r="I93" s="12">
        <v>82</v>
      </c>
      <c r="J93" t="s">
        <v>82</v>
      </c>
      <c r="K93" s="6" t="str">
        <f t="shared" si="2"/>
        <v>27,2708600,'SÃO MIGUEL DOS CAMPOS','-9.7825454','-36.1020569','17','360,882','MIGUELENSE','82',current_timestamp);</v>
      </c>
      <c r="L93" s="41" t="str">
        <f t="shared" si="3"/>
        <v>INSERT INTO municipio (cd_estado,cd_municipio,ds_municipio,vl_latitude,vl_longitude,vl_altitude,qt_area,ds_gentilico,nr_ddd,dt_registro)VALUES (27,2708600,'SÃO MIGUEL DOS CAMPOS','-9.7825454','-36.1020569','17','360,882','MIGUELENSE','82',current_timestamp);</v>
      </c>
      <c r="M93" s="9"/>
    </row>
    <row r="94" spans="1:13" x14ac:dyDescent="0.25">
      <c r="A94">
        <v>27</v>
      </c>
      <c r="B94" s="3">
        <v>2708709</v>
      </c>
      <c r="C94" s="29" t="s">
        <v>4332</v>
      </c>
      <c r="D94" s="3" t="s">
        <v>427</v>
      </c>
      <c r="E94" s="3" t="s">
        <v>428</v>
      </c>
      <c r="F94" s="3" t="s">
        <v>479</v>
      </c>
      <c r="G94" s="12">
        <v>76.744</v>
      </c>
      <c r="H94" s="29" t="s">
        <v>1344</v>
      </c>
      <c r="I94" s="12">
        <v>82</v>
      </c>
      <c r="J94" t="s">
        <v>82</v>
      </c>
      <c r="K94" s="6" t="str">
        <f t="shared" si="2"/>
        <v>27,2708709,'SÃO MIGUEL DOS MILAGRES','-9.2678356','-35.3746835','8','76,744','MILAGRENSE','82',current_timestamp);</v>
      </c>
      <c r="L94" s="41" t="str">
        <f t="shared" si="3"/>
        <v>INSERT INTO municipio (cd_estado,cd_municipio,ds_municipio,vl_latitude,vl_longitude,vl_altitude,qt_area,ds_gentilico,nr_ddd,dt_registro)VALUES (27,2708709,'SÃO MIGUEL DOS MILAGRES','-9.2678356','-35.3746835','8','76,744','MILAGRENSE','82',current_timestamp);</v>
      </c>
      <c r="M94" s="9"/>
    </row>
    <row r="95" spans="1:13" x14ac:dyDescent="0.25">
      <c r="A95">
        <v>27</v>
      </c>
      <c r="B95" s="3">
        <v>2708808</v>
      </c>
      <c r="C95" s="29" t="s">
        <v>4333</v>
      </c>
      <c r="D95" s="3" t="s">
        <v>429</v>
      </c>
      <c r="E95" s="3" t="s">
        <v>430</v>
      </c>
      <c r="F95" s="3" t="s">
        <v>492</v>
      </c>
      <c r="G95" s="12">
        <v>315.16699999999997</v>
      </c>
      <c r="H95" s="29" t="s">
        <v>4239</v>
      </c>
      <c r="I95" s="12">
        <v>82</v>
      </c>
      <c r="J95" t="s">
        <v>82</v>
      </c>
      <c r="K95" s="6" t="str">
        <f t="shared" si="2"/>
        <v>27,2708808,'SÃO SEBASTIÃO','-9.9547688','-36.5445805','186','315,167','SALOMEENSE','82',current_timestamp);</v>
      </c>
      <c r="L95" s="41" t="str">
        <f t="shared" si="3"/>
        <v>INSERT INTO municipio (cd_estado,cd_municipio,ds_municipio,vl_latitude,vl_longitude,vl_altitude,qt_area,ds_gentilico,nr_ddd,dt_registro)VALUES (27,2708808,'SÃO SEBASTIÃO','-9.9547688','-36.5445805','186','315,167','SALOMEENSE','82',current_timestamp);</v>
      </c>
      <c r="M95" s="9"/>
    </row>
    <row r="96" spans="1:13" x14ac:dyDescent="0.25">
      <c r="A96">
        <v>27</v>
      </c>
      <c r="B96" s="3">
        <v>2708907</v>
      </c>
      <c r="C96" s="29" t="s">
        <v>4334</v>
      </c>
      <c r="D96" s="3" t="s">
        <v>431</v>
      </c>
      <c r="E96" s="3" t="s">
        <v>432</v>
      </c>
      <c r="F96" s="3" t="s">
        <v>491</v>
      </c>
      <c r="G96" s="12">
        <v>41.268000000000001</v>
      </c>
      <c r="H96" s="29" t="s">
        <v>4240</v>
      </c>
      <c r="I96" s="12">
        <v>82</v>
      </c>
      <c r="J96" t="s">
        <v>82</v>
      </c>
      <c r="K96" s="6" t="str">
        <f t="shared" si="2"/>
        <v>27,2708907,'SATUBA','-9.5715752','-35.825399','17','41,268','SATUBENSE','82',current_timestamp);</v>
      </c>
      <c r="L96" s="41" t="str">
        <f t="shared" si="3"/>
        <v>INSERT INTO municipio (cd_estado,cd_municipio,ds_municipio,vl_latitude,vl_longitude,vl_altitude,qt_area,ds_gentilico,nr_ddd,dt_registro)VALUES (27,2708907,'SATUBA','-9.5715752','-35.825399','17','41,268','SATUBENSE','82',current_timestamp);</v>
      </c>
      <c r="M96" s="9"/>
    </row>
    <row r="97" spans="1:13" x14ac:dyDescent="0.25">
      <c r="A97">
        <v>27</v>
      </c>
      <c r="B97" s="3">
        <v>2708956</v>
      </c>
      <c r="C97" s="29" t="s">
        <v>4335</v>
      </c>
      <c r="D97" s="3" t="s">
        <v>433</v>
      </c>
      <c r="E97" s="3" t="s">
        <v>434</v>
      </c>
      <c r="F97" s="3" t="s">
        <v>493</v>
      </c>
      <c r="G97" s="12">
        <v>341.99200000000002</v>
      </c>
      <c r="H97" s="29" t="s">
        <v>4241</v>
      </c>
      <c r="I97" s="12">
        <v>82</v>
      </c>
      <c r="J97" t="s">
        <v>82</v>
      </c>
      <c r="K97" s="6" t="str">
        <f t="shared" si="2"/>
        <v>27,2708956,'SENADOR RUI PALMEIRA','-9.46893899','-37.4579036','237','341,992','RUI-PALMEIRENSE','82',current_timestamp);</v>
      </c>
      <c r="L97" s="41" t="str">
        <f t="shared" si="3"/>
        <v>INSERT INTO municipio (cd_estado,cd_municipio,ds_municipio,vl_latitude,vl_longitude,vl_altitude,qt_area,ds_gentilico,nr_ddd,dt_registro)VALUES (27,2708956,'SENADOR RUI PALMEIRA','-9.46893899','-37.4579036','237','341,992','RUI-PALMEIRENSE','82',current_timestamp);</v>
      </c>
      <c r="M97" s="9"/>
    </row>
    <row r="98" spans="1:13" x14ac:dyDescent="0.25">
      <c r="A98">
        <v>27</v>
      </c>
      <c r="B98" s="3">
        <v>2709004</v>
      </c>
      <c r="C98" s="29" t="s">
        <v>6063</v>
      </c>
      <c r="D98" s="3" t="s">
        <v>435</v>
      </c>
      <c r="E98" s="3" t="s">
        <v>436</v>
      </c>
      <c r="F98" s="3" t="s">
        <v>494</v>
      </c>
      <c r="G98" s="12">
        <v>124.761</v>
      </c>
      <c r="H98" s="29" t="s">
        <v>4242</v>
      </c>
      <c r="I98" s="12">
        <v>82</v>
      </c>
      <c r="J98" t="s">
        <v>82</v>
      </c>
      <c r="K98" s="6" t="str">
        <f t="shared" si="2"/>
        <v>27,2709004,'TANQUE D''ARCA','-9.5349943','-36.4328486','209','124,761','TANQUENSE','82',current_timestamp);</v>
      </c>
      <c r="L98" s="41" t="str">
        <f t="shared" si="3"/>
        <v>INSERT INTO municipio (cd_estado,cd_municipio,ds_municipio,vl_latitude,vl_longitude,vl_altitude,qt_area,ds_gentilico,nr_ddd,dt_registro)VALUES (27,2709004,'TANQUE D''ARCA','-9.5349943','-36.4328486','209','124,761','TANQUENSE','82',current_timestamp);</v>
      </c>
      <c r="M98" s="9"/>
    </row>
    <row r="99" spans="1:13" x14ac:dyDescent="0.25">
      <c r="A99">
        <v>27</v>
      </c>
      <c r="B99" s="3">
        <v>2709103</v>
      </c>
      <c r="C99" s="29" t="s">
        <v>4336</v>
      </c>
      <c r="D99" s="3" t="s">
        <v>437</v>
      </c>
      <c r="E99" s="3" t="s">
        <v>438</v>
      </c>
      <c r="F99" s="3" t="s">
        <v>495</v>
      </c>
      <c r="G99" s="12">
        <v>153.291</v>
      </c>
      <c r="H99" s="29" t="s">
        <v>4243</v>
      </c>
      <c r="I99" s="12">
        <v>82</v>
      </c>
      <c r="J99" t="s">
        <v>82</v>
      </c>
      <c r="K99" s="6" t="str">
        <f t="shared" si="2"/>
        <v>27,2709103,'TAQUARANA','-9.6457169','-36.4931743','271','153,291','TAQUARANENSE','82',current_timestamp);</v>
      </c>
      <c r="L99" s="41" t="str">
        <f t="shared" si="3"/>
        <v>INSERT INTO municipio (cd_estado,cd_municipio,ds_municipio,vl_latitude,vl_longitude,vl_altitude,qt_area,ds_gentilico,nr_ddd,dt_registro)VALUES (27,2709103,'TAQUARANA','-9.6457169','-36.4931743','271','153,291','TAQUARANENSE','82',current_timestamp);</v>
      </c>
      <c r="M99" s="9"/>
    </row>
    <row r="100" spans="1:13" x14ac:dyDescent="0.25">
      <c r="A100">
        <v>27</v>
      </c>
      <c r="B100" s="3">
        <v>2709152</v>
      </c>
      <c r="C100" s="29" t="s">
        <v>4337</v>
      </c>
      <c r="D100" s="3" t="s">
        <v>439</v>
      </c>
      <c r="E100" s="3" t="s">
        <v>440</v>
      </c>
      <c r="F100" s="3" t="s">
        <v>496</v>
      </c>
      <c r="G100" s="12">
        <v>299.22199999999998</v>
      </c>
      <c r="H100" s="29" t="s">
        <v>4244</v>
      </c>
      <c r="I100" s="12">
        <v>82</v>
      </c>
      <c r="J100" t="s">
        <v>82</v>
      </c>
      <c r="K100" s="6" t="str">
        <f t="shared" si="2"/>
        <v>27,2709152,'TEOTÔNIO VILELA','-9.9084342','-36.3597871','158','299,222','VILELANO','82',current_timestamp);</v>
      </c>
      <c r="L100" s="41" t="str">
        <f t="shared" si="3"/>
        <v>INSERT INTO municipio (cd_estado,cd_municipio,ds_municipio,vl_latitude,vl_longitude,vl_altitude,qt_area,ds_gentilico,nr_ddd,dt_registro)VALUES (27,2709152,'TEOTÔNIO VILELA','-9.9084342','-36.3597871','158','299,222','VILELANO','82',current_timestamp);</v>
      </c>
      <c r="M100" s="9"/>
    </row>
    <row r="101" spans="1:13" x14ac:dyDescent="0.25">
      <c r="A101">
        <v>27</v>
      </c>
      <c r="B101" s="3">
        <v>2709202</v>
      </c>
      <c r="C101" s="29" t="s">
        <v>4338</v>
      </c>
      <c r="D101" s="3" t="s">
        <v>441</v>
      </c>
      <c r="E101" s="3" t="s">
        <v>442</v>
      </c>
      <c r="F101" s="3" t="s">
        <v>497</v>
      </c>
      <c r="G101" s="12">
        <v>685.78</v>
      </c>
      <c r="H101" s="29" t="s">
        <v>4245</v>
      </c>
      <c r="I101" s="12">
        <v>82</v>
      </c>
      <c r="J101" t="s">
        <v>82</v>
      </c>
      <c r="K101" s="6" t="str">
        <f t="shared" si="2"/>
        <v>27,2709202,'TRAIPU','-9.9711659','-37.0036464','23','685,78','TRAIPUSENSE','82',current_timestamp);</v>
      </c>
      <c r="L101" s="41" t="str">
        <f t="shared" si="3"/>
        <v>INSERT INTO municipio (cd_estado,cd_municipio,ds_municipio,vl_latitude,vl_longitude,vl_altitude,qt_area,ds_gentilico,nr_ddd,dt_registro)VALUES (27,2709202,'TRAIPU','-9.9711659','-37.0036464','23','685,78','TRAIPUSENSE','82',current_timestamp);</v>
      </c>
      <c r="M101" s="9"/>
    </row>
    <row r="102" spans="1:13" x14ac:dyDescent="0.25">
      <c r="A102">
        <v>27</v>
      </c>
      <c r="B102" s="3">
        <v>2709301</v>
      </c>
      <c r="C102" s="29" t="s">
        <v>4339</v>
      </c>
      <c r="D102" s="3" t="s">
        <v>443</v>
      </c>
      <c r="E102" s="3" t="s">
        <v>444</v>
      </c>
      <c r="F102" s="3" t="s">
        <v>498</v>
      </c>
      <c r="G102" s="12">
        <v>420.72</v>
      </c>
      <c r="H102" s="29" t="s">
        <v>4246</v>
      </c>
      <c r="I102" s="12">
        <v>82</v>
      </c>
      <c r="J102" t="s">
        <v>82</v>
      </c>
      <c r="K102" s="6" t="str">
        <f t="shared" si="2"/>
        <v>27,2709301,'UNIÃO DOS PALMARES','-9.1596441','-36.022567','141','420,72','PALMARINO','82',current_timestamp);</v>
      </c>
      <c r="L102" s="41" t="str">
        <f t="shared" si="3"/>
        <v>INSERT INTO municipio (cd_estado,cd_municipio,ds_municipio,vl_latitude,vl_longitude,vl_altitude,qt_area,ds_gentilico,nr_ddd,dt_registro)VALUES (27,2709301,'UNIÃO DOS PALMARES','-9.1596441','-36.022567','141','420,72','PALMARINO','82',current_timestamp);</v>
      </c>
      <c r="M102" s="9"/>
    </row>
    <row r="103" spans="1:13" x14ac:dyDescent="0.25">
      <c r="A103">
        <v>27</v>
      </c>
      <c r="B103" s="3">
        <v>2709400</v>
      </c>
      <c r="C103" s="29" t="s">
        <v>4340</v>
      </c>
      <c r="D103" s="3" t="s">
        <v>445</v>
      </c>
      <c r="E103" s="3" t="s">
        <v>446</v>
      </c>
      <c r="F103" s="3" t="s">
        <v>499</v>
      </c>
      <c r="G103" s="12">
        <v>371.61200000000002</v>
      </c>
      <c r="H103" s="29" t="s">
        <v>1417</v>
      </c>
      <c r="I103" s="12">
        <v>82</v>
      </c>
      <c r="J103" t="s">
        <v>82</v>
      </c>
      <c r="K103" s="6" t="str">
        <f t="shared" si="2"/>
        <v>27,2709400,'VIÇOSA','-9.36959691','-36.24234398','218','371,612','VIÇOSENSE','82',current_timestamp);</v>
      </c>
      <c r="L103" s="41" t="str">
        <f t="shared" si="3"/>
        <v>INSERT INTO municipio (cd_estado,cd_municipio,ds_municipio,vl_latitude,vl_longitude,vl_altitude,qt_area,ds_gentilico,nr_ddd,dt_registro)VALUES (27,2709400,'VIÇOSA','-9.36959691','-36.24234398','218','371,612','VIÇOSENSE','82',current_timestamp);</v>
      </c>
      <c r="M103" s="9"/>
    </row>
  </sheetData>
  <autoFilter ref="A1:J103">
    <sortState ref="A2:K103">
      <sortCondition ref="C1:C103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63"/>
  <sheetViews>
    <sheetView topLeftCell="C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27.28515625" bestFit="1" customWidth="1"/>
    <col min="4" max="4" width="12.85546875" style="3" bestFit="1" customWidth="1"/>
    <col min="5" max="5" width="14.42578125" style="3" bestFit="1" customWidth="1"/>
    <col min="6" max="6" width="12.85546875" style="3" bestFit="1" customWidth="1"/>
    <col min="7" max="7" width="10.140625" bestFit="1" customWidth="1"/>
    <col min="8" max="8" width="25.7109375" bestFit="1" customWidth="1"/>
    <col min="9" max="9" width="9.5703125" bestFit="1" customWidth="1"/>
    <col min="10" max="10" width="18.28515625" bestFit="1" customWidth="1"/>
    <col min="11" max="11" width="119.85546875" bestFit="1" customWidth="1"/>
  </cols>
  <sheetData>
    <row r="1" spans="1:12" s="9" customFormat="1" x14ac:dyDescent="0.25">
      <c r="A1" s="9" t="s">
        <v>75</v>
      </c>
      <c r="B1" s="9" t="s">
        <v>94</v>
      </c>
      <c r="C1" s="9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8" t="s">
        <v>1200</v>
      </c>
      <c r="J1" s="8" t="s">
        <v>81</v>
      </c>
      <c r="K1" s="9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s="9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2" x14ac:dyDescent="0.25">
      <c r="A2">
        <v>13</v>
      </c>
      <c r="B2">
        <v>1300029</v>
      </c>
      <c r="C2" s="29" t="s">
        <v>4361</v>
      </c>
      <c r="D2" s="3" t="s">
        <v>500</v>
      </c>
      <c r="E2" s="3" t="s">
        <v>501</v>
      </c>
      <c r="F2" s="3" t="s">
        <v>577</v>
      </c>
      <c r="G2" s="13">
        <v>5923.4610000000002</v>
      </c>
      <c r="H2" s="29" t="s">
        <v>4422</v>
      </c>
      <c r="I2">
        <v>97</v>
      </c>
      <c r="J2" t="s">
        <v>82</v>
      </c>
      <c r="K2" s="28" t="str">
        <f t="shared" ref="K2:K63" si="0">CONCATENATE(A2,",",B2,",'",C2,"','",D2,"','",E2,"','",F2,"','",G2,"','",H2,"','",I2,"',",J2,");")</f>
        <v>13,1300029,'ALVARÃES','-3.6738886','-65.5765654','84','5923,461','ALVARÃENSE','97',current_timestamp);</v>
      </c>
      <c r="L2" s="28" t="str">
        <f t="shared" ref="L2:L63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(13,1300029,'ALVARÃES','-3.6738886','-65.5765654','84','5923,461','ALVARÃENSE','97',current_timestamp);</v>
      </c>
    </row>
    <row r="3" spans="1:12" x14ac:dyDescent="0.25">
      <c r="A3">
        <v>13</v>
      </c>
      <c r="B3">
        <v>1300060</v>
      </c>
      <c r="C3" s="29" t="s">
        <v>4362</v>
      </c>
      <c r="D3" s="3" t="s">
        <v>502</v>
      </c>
      <c r="E3" s="3" t="s">
        <v>503</v>
      </c>
      <c r="F3" s="3" t="s">
        <v>616</v>
      </c>
      <c r="G3" s="13">
        <v>4754.1090000000004</v>
      </c>
      <c r="H3" s="29" t="s">
        <v>4423</v>
      </c>
      <c r="I3">
        <v>97</v>
      </c>
      <c r="J3" t="s">
        <v>82</v>
      </c>
      <c r="K3" s="28" t="str">
        <f t="shared" si="0"/>
        <v>13,1300060,'AMATURÁ','-3.3749087','-68.2010007','69','4754,109','AMATURAENSE','97',current_timestamp);</v>
      </c>
      <c r="L3" s="28" t="str">
        <f t="shared" si="1"/>
        <v>INSERT INTO municipio (cd_estado,cd_municipio,ds_municipio,vl_latitude,vl_longitude,vl_altitude,qt_area,ds_gentilico,nr_ddd,dt_registro)VALUES (13,1300060,'AMATURÁ','-3.3749087','-68.2010007','69','4754,109','AMATURAENSE','97',current_timestamp);</v>
      </c>
    </row>
    <row r="4" spans="1:12" x14ac:dyDescent="0.25">
      <c r="A4">
        <v>13</v>
      </c>
      <c r="B4">
        <v>1300086</v>
      </c>
      <c r="C4" s="29" t="s">
        <v>4363</v>
      </c>
      <c r="D4" s="3" t="s">
        <v>504</v>
      </c>
      <c r="E4" s="3" t="s">
        <v>505</v>
      </c>
      <c r="F4" s="3" t="s">
        <v>506</v>
      </c>
      <c r="G4" s="13">
        <v>2446.1210000000001</v>
      </c>
      <c r="H4" s="29" t="s">
        <v>4424</v>
      </c>
      <c r="I4">
        <v>97</v>
      </c>
      <c r="J4" t="s">
        <v>82</v>
      </c>
      <c r="K4" s="28" t="str">
        <f t="shared" si="0"/>
        <v>13,1300086,'ANAMÃ','-3.5752','-61.4159','30','2446,121','ANAMÃENSE','97',current_timestamp);</v>
      </c>
      <c r="L4" s="28" t="str">
        <f t="shared" si="1"/>
        <v>INSERT INTO municipio (cd_estado,cd_municipio,ds_municipio,vl_latitude,vl_longitude,vl_altitude,qt_area,ds_gentilico,nr_ddd,dt_registro)VALUES (13,1300086,'ANAMÃ','-3.5752','-61.4159','30','2446,121','ANAMÃENSE','97',current_timestamp);</v>
      </c>
    </row>
    <row r="5" spans="1:12" x14ac:dyDescent="0.25">
      <c r="A5">
        <v>13</v>
      </c>
      <c r="B5">
        <v>1300102</v>
      </c>
      <c r="C5" s="29" t="s">
        <v>4364</v>
      </c>
      <c r="D5" s="3" t="s">
        <v>507</v>
      </c>
      <c r="E5" s="3" t="s">
        <v>508</v>
      </c>
      <c r="F5" s="3" t="s">
        <v>473</v>
      </c>
      <c r="G5" s="13">
        <v>6036.38</v>
      </c>
      <c r="H5" s="29" t="s">
        <v>4425</v>
      </c>
      <c r="I5">
        <v>97</v>
      </c>
      <c r="J5" t="s">
        <v>82</v>
      </c>
      <c r="K5" s="28" t="str">
        <f t="shared" si="0"/>
        <v>13,1300102,'ANORI','-3.75406133','-61.63538647','22','6036,38','ANORIENSE','97',current_timestamp);</v>
      </c>
      <c r="L5" s="28" t="str">
        <f t="shared" si="1"/>
        <v>INSERT INTO municipio (cd_estado,cd_municipio,ds_municipio,vl_latitude,vl_longitude,vl_altitude,qt_area,ds_gentilico,nr_ddd,dt_registro)VALUES (13,1300102,'ANORI','-3.75406133','-61.63538647','22','6036,38','ANORIENSE','97',current_timestamp);</v>
      </c>
    </row>
    <row r="6" spans="1:12" x14ac:dyDescent="0.25">
      <c r="A6">
        <v>13</v>
      </c>
      <c r="B6">
        <v>1300144</v>
      </c>
      <c r="C6" s="29" t="s">
        <v>4365</v>
      </c>
      <c r="D6" s="3" t="s">
        <v>511</v>
      </c>
      <c r="E6" s="3" t="s">
        <v>512</v>
      </c>
      <c r="F6" s="3" t="s">
        <v>617</v>
      </c>
      <c r="G6" s="13">
        <v>54245.152999999998</v>
      </c>
      <c r="H6" s="29" t="s">
        <v>4426</v>
      </c>
      <c r="I6">
        <v>97</v>
      </c>
      <c r="J6" t="s">
        <v>82</v>
      </c>
      <c r="K6" s="28" t="str">
        <f t="shared" si="0"/>
        <v>13,1300144,'APUÍ','-7.1996171','-59.8918255','155','54245,153','APUIENSE','97',current_timestamp);</v>
      </c>
      <c r="L6" s="28" t="str">
        <f t="shared" si="1"/>
        <v>INSERT INTO municipio (cd_estado,cd_municipio,ds_municipio,vl_latitude,vl_longitude,vl_altitude,qt_area,ds_gentilico,nr_ddd,dt_registro)VALUES (13,1300144,'APUÍ','-7.1996171','-59.8918255','155','54245,153','APUIENSE','97',current_timestamp);</v>
      </c>
    </row>
    <row r="7" spans="1:12" x14ac:dyDescent="0.25">
      <c r="A7">
        <v>13</v>
      </c>
      <c r="B7">
        <v>1300201</v>
      </c>
      <c r="C7" s="29" t="s">
        <v>4366</v>
      </c>
      <c r="D7" s="3" t="s">
        <v>513</v>
      </c>
      <c r="E7" s="3" t="s">
        <v>514</v>
      </c>
      <c r="F7" s="3" t="s">
        <v>618</v>
      </c>
      <c r="G7" s="13">
        <v>76435.092999999993</v>
      </c>
      <c r="H7" s="29" t="s">
        <v>4153</v>
      </c>
      <c r="I7">
        <v>97</v>
      </c>
      <c r="J7" t="s">
        <v>82</v>
      </c>
      <c r="K7" s="28" t="str">
        <f t="shared" si="0"/>
        <v>13,1300201,'ATALAIA DO NORTE','-4.3670958','-70.190894','78','76435,093','ATALAIENSE','97',current_timestamp);</v>
      </c>
      <c r="L7" s="28" t="str">
        <f t="shared" si="1"/>
        <v>INSERT INTO municipio (cd_estado,cd_municipio,ds_municipio,vl_latitude,vl_longitude,vl_altitude,qt_area,ds_gentilico,nr_ddd,dt_registro)VALUES (13,1300201,'ATALAIA DO NORTE','-4.3670958','-70.190894','78','76435,093','ATALAIENSE','97',current_timestamp);</v>
      </c>
    </row>
    <row r="8" spans="1:12" x14ac:dyDescent="0.25">
      <c r="A8">
        <v>13</v>
      </c>
      <c r="B8">
        <v>1300300</v>
      </c>
      <c r="C8" s="29" t="s">
        <v>4367</v>
      </c>
      <c r="D8" s="3" t="s">
        <v>515</v>
      </c>
      <c r="E8" s="3" t="s">
        <v>516</v>
      </c>
      <c r="F8" s="3" t="s">
        <v>619</v>
      </c>
      <c r="G8" s="13">
        <v>7652.8509999999997</v>
      </c>
      <c r="H8" s="29" t="s">
        <v>4427</v>
      </c>
      <c r="I8">
        <v>97</v>
      </c>
      <c r="J8" t="s">
        <v>82</v>
      </c>
      <c r="K8" s="28" t="str">
        <f t="shared" si="0"/>
        <v>13,1300300,'AUTAZES','-3.58190397','-59.13010528','20','7652,851','AUTAZENSE','97',current_timestamp);</v>
      </c>
      <c r="L8" s="28" t="str">
        <f t="shared" si="1"/>
        <v>INSERT INTO municipio (cd_estado,cd_municipio,ds_municipio,vl_latitude,vl_longitude,vl_altitude,qt_area,ds_gentilico,nr_ddd,dt_registro)VALUES (13,1300300,'AUTAZES','-3.58190397','-59.13010528','20','7652,851','AUTAZENSE','97',current_timestamp);</v>
      </c>
    </row>
    <row r="9" spans="1:12" x14ac:dyDescent="0.25">
      <c r="A9">
        <v>13</v>
      </c>
      <c r="B9">
        <v>1300409</v>
      </c>
      <c r="C9" s="29" t="s">
        <v>4368</v>
      </c>
      <c r="D9" s="3" t="s">
        <v>517</v>
      </c>
      <c r="E9" s="3" t="s">
        <v>518</v>
      </c>
      <c r="F9" s="3" t="s">
        <v>620</v>
      </c>
      <c r="G9" s="13">
        <v>122450.769</v>
      </c>
      <c r="H9" s="29" t="s">
        <v>4428</v>
      </c>
      <c r="I9">
        <v>97</v>
      </c>
      <c r="J9" t="s">
        <v>82</v>
      </c>
      <c r="K9" s="28" t="str">
        <f t="shared" si="0"/>
        <v>13,1300409,'BARCELOS','-0.97632281','-62.9210038','32','122450,769','BARCELENSE','97',current_timestamp);</v>
      </c>
      <c r="L9" s="28" t="str">
        <f t="shared" si="1"/>
        <v>INSERT INTO municipio (cd_estado,cd_municipio,ds_municipio,vl_latitude,vl_longitude,vl_altitude,qt_area,ds_gentilico,nr_ddd,dt_registro)VALUES (13,1300409,'BARCELOS','-0.97632281','-62.9210038','32','122450,769','BARCELENSE','97',current_timestamp);</v>
      </c>
    </row>
    <row r="10" spans="1:12" x14ac:dyDescent="0.25">
      <c r="A10">
        <v>13</v>
      </c>
      <c r="B10">
        <v>1300508</v>
      </c>
      <c r="C10" s="29" t="s">
        <v>4369</v>
      </c>
      <c r="D10" s="3" t="s">
        <v>519</v>
      </c>
      <c r="E10" s="3" t="s">
        <v>520</v>
      </c>
      <c r="F10" s="3" t="s">
        <v>462</v>
      </c>
      <c r="G10">
        <v>1300508</v>
      </c>
      <c r="H10" s="29" t="s">
        <v>4429</v>
      </c>
      <c r="I10">
        <v>97</v>
      </c>
      <c r="J10" t="s">
        <v>82</v>
      </c>
      <c r="K10" s="28" t="str">
        <f t="shared" si="0"/>
        <v>13,1300508,'BARREIRINHA','-2.79735378','-57.0693275','15','1300508','BARREIRINHENSE','97',current_timestamp);</v>
      </c>
      <c r="L10" s="28" t="str">
        <f t="shared" si="1"/>
        <v>INSERT INTO municipio (cd_estado,cd_municipio,ds_municipio,vl_latitude,vl_longitude,vl_altitude,qt_area,ds_gentilico,nr_ddd,dt_registro)VALUES (13,1300508,'BARREIRINHA','-2.79735378','-57.0693275','15','1300508','BARREIRINHENSE','97',current_timestamp);</v>
      </c>
    </row>
    <row r="11" spans="1:12" x14ac:dyDescent="0.25">
      <c r="A11">
        <v>13</v>
      </c>
      <c r="B11">
        <v>1300607</v>
      </c>
      <c r="C11" s="29" t="s">
        <v>4370</v>
      </c>
      <c r="D11" s="3" t="s">
        <v>521</v>
      </c>
      <c r="E11" s="3" t="s">
        <v>522</v>
      </c>
      <c r="F11" s="3" t="s">
        <v>616</v>
      </c>
      <c r="G11" s="13">
        <v>8695.3919999999998</v>
      </c>
      <c r="H11" s="29" t="s">
        <v>4430</v>
      </c>
      <c r="I11">
        <v>97</v>
      </c>
      <c r="J11" t="s">
        <v>82</v>
      </c>
      <c r="K11" s="28" t="str">
        <f t="shared" si="0"/>
        <v>13,1300607,'BENJAMIN CONSTANT','-4.38201331','-70.02651215','69','8695,392','BENJAMIN-CONSTANTENSE','97',current_timestamp);</v>
      </c>
      <c r="L11" s="28" t="str">
        <f t="shared" si="1"/>
        <v>INSERT INTO municipio (cd_estado,cd_municipio,ds_municipio,vl_latitude,vl_longitude,vl_altitude,qt_area,ds_gentilico,nr_ddd,dt_registro)VALUES (13,1300607,'BENJAMIN CONSTANT','-4.38201331','-70.02651215','69','8695,392','BENJAMIN-CONSTANTENSE','97',current_timestamp);</v>
      </c>
    </row>
    <row r="12" spans="1:12" x14ac:dyDescent="0.25">
      <c r="A12">
        <v>13</v>
      </c>
      <c r="B12">
        <v>1300631</v>
      </c>
      <c r="C12" s="29" t="s">
        <v>4371</v>
      </c>
      <c r="D12" s="3" t="s">
        <v>523</v>
      </c>
      <c r="E12" s="3" t="s">
        <v>524</v>
      </c>
      <c r="F12" s="3" t="s">
        <v>576</v>
      </c>
      <c r="G12" s="13">
        <v>17472.785</v>
      </c>
      <c r="H12" s="29" t="s">
        <v>4431</v>
      </c>
      <c r="I12">
        <v>97</v>
      </c>
      <c r="J12" t="s">
        <v>82</v>
      </c>
      <c r="K12" s="28" t="str">
        <f t="shared" si="0"/>
        <v>13,1300631,'BERURI','-4.6128943','-61.8877321','58','17472,785','BERURIENSE','97',current_timestamp);</v>
      </c>
      <c r="L12" s="28" t="str">
        <f t="shared" si="1"/>
        <v>INSERT INTO municipio (cd_estado,cd_municipio,ds_municipio,vl_latitude,vl_longitude,vl_altitude,qt_area,ds_gentilico,nr_ddd,dt_registro)VALUES (13,1300631,'BERURI','-4.6128943','-61.8877321','58','17472,785','BERURIENSE','97',current_timestamp);</v>
      </c>
    </row>
    <row r="13" spans="1:12" x14ac:dyDescent="0.25">
      <c r="A13">
        <v>13</v>
      </c>
      <c r="B13">
        <v>1300680</v>
      </c>
      <c r="C13" s="29" t="s">
        <v>4372</v>
      </c>
      <c r="D13" s="3" t="s">
        <v>525</v>
      </c>
      <c r="E13" s="3" t="s">
        <v>526</v>
      </c>
      <c r="F13" s="3" t="s">
        <v>473</v>
      </c>
      <c r="G13" s="13">
        <v>2589.4070000000002</v>
      </c>
      <c r="H13" s="29" t="s">
        <v>4432</v>
      </c>
      <c r="I13">
        <v>97</v>
      </c>
      <c r="J13" t="s">
        <v>82</v>
      </c>
      <c r="K13" s="28" t="str">
        <f t="shared" si="0"/>
        <v>13,1300680,'BOA VISTA DO RAMOS','-2.97198538','-57.58693812','22','2589,407','BOA-VISTENSE','97',current_timestamp);</v>
      </c>
      <c r="L13" s="28" t="str">
        <f t="shared" si="1"/>
        <v>INSERT INTO municipio (cd_estado,cd_municipio,ds_municipio,vl_latitude,vl_longitude,vl_altitude,qt_area,ds_gentilico,nr_ddd,dt_registro)VALUES (13,1300680,'BOA VISTA DO RAMOS','-2.97198538','-57.58693812','22','2589,407','BOA-VISTENSE','97',current_timestamp);</v>
      </c>
    </row>
    <row r="14" spans="1:12" x14ac:dyDescent="0.25">
      <c r="A14">
        <v>13</v>
      </c>
      <c r="B14">
        <v>1300706</v>
      </c>
      <c r="C14" s="29" t="s">
        <v>4373</v>
      </c>
      <c r="D14" s="3" t="s">
        <v>527</v>
      </c>
      <c r="E14" s="3" t="s">
        <v>528</v>
      </c>
      <c r="F14" s="3" t="s">
        <v>621</v>
      </c>
      <c r="G14" s="13">
        <v>21938.592000000001</v>
      </c>
      <c r="H14" s="29" t="s">
        <v>4433</v>
      </c>
      <c r="I14">
        <v>97</v>
      </c>
      <c r="J14" t="s">
        <v>82</v>
      </c>
      <c r="K14" s="28" t="str">
        <f t="shared" si="0"/>
        <v>13,1300706,'BOCA DO ACRE','-8.7516632','-67.3985312','109','21938,592','BOCACRENSE','97',current_timestamp);</v>
      </c>
      <c r="L14" s="28" t="str">
        <f t="shared" si="1"/>
        <v>INSERT INTO municipio (cd_estado,cd_municipio,ds_municipio,vl_latitude,vl_longitude,vl_altitude,qt_area,ds_gentilico,nr_ddd,dt_registro)VALUES (13,1300706,'BOCA DO ACRE','-8.7516632','-67.3985312','109','21938,592','BOCACRENSE','97',current_timestamp);</v>
      </c>
    </row>
    <row r="15" spans="1:12" x14ac:dyDescent="0.25">
      <c r="A15">
        <v>13</v>
      </c>
      <c r="B15">
        <v>1300805</v>
      </c>
      <c r="C15" s="29" t="s">
        <v>4374</v>
      </c>
      <c r="D15" s="3" t="s">
        <v>529</v>
      </c>
      <c r="E15" s="3" t="s">
        <v>530</v>
      </c>
      <c r="F15" s="3" t="s">
        <v>619</v>
      </c>
      <c r="G15" s="13">
        <v>44236.184000000001</v>
      </c>
      <c r="H15" s="29" t="s">
        <v>4434</v>
      </c>
      <c r="I15">
        <v>97</v>
      </c>
      <c r="J15" t="s">
        <v>82</v>
      </c>
      <c r="K15" s="28" t="str">
        <f t="shared" si="0"/>
        <v>13,1300805,'BORBA','-4.3886546','-59.58950678','20','44236,184','BORBENSE','97',current_timestamp);</v>
      </c>
      <c r="L15" s="28" t="str">
        <f t="shared" si="1"/>
        <v>INSERT INTO municipio (cd_estado,cd_municipio,ds_municipio,vl_latitude,vl_longitude,vl_altitude,qt_area,ds_gentilico,nr_ddd,dt_registro)VALUES (13,1300805,'BORBA','-4.3886546','-59.58950678','20','44236,184','BORBENSE','97',current_timestamp);</v>
      </c>
    </row>
    <row r="16" spans="1:12" x14ac:dyDescent="0.25">
      <c r="A16">
        <v>13</v>
      </c>
      <c r="B16">
        <v>1300839</v>
      </c>
      <c r="C16" s="29" t="s">
        <v>4375</v>
      </c>
      <c r="D16" s="3" t="s">
        <v>117</v>
      </c>
      <c r="E16" s="3" t="s">
        <v>128</v>
      </c>
      <c r="F16" s="3" t="s">
        <v>497</v>
      </c>
      <c r="G16" s="13">
        <v>9455.5390000000007</v>
      </c>
      <c r="H16" s="29" t="s">
        <v>4435</v>
      </c>
      <c r="I16">
        <v>97</v>
      </c>
      <c r="J16" t="s">
        <v>82</v>
      </c>
      <c r="K16" s="28" t="str">
        <f t="shared" si="0"/>
        <v>13,1300839,'CAAPIRANGA','-3.31537','-61.2206','23','9455,539','CAAPIRANGUENSE','97',current_timestamp);</v>
      </c>
      <c r="L16" s="28" t="str">
        <f t="shared" si="1"/>
        <v>INSERT INTO municipio (cd_estado,cd_municipio,ds_municipio,vl_latitude,vl_longitude,vl_altitude,qt_area,ds_gentilico,nr_ddd,dt_registro)VALUES (13,1300839,'CAAPIRANGA','-3.31537','-61.2206','23','9455,539','CAAPIRANGUENSE','97',current_timestamp);</v>
      </c>
    </row>
    <row r="17" spans="1:12" x14ac:dyDescent="0.25">
      <c r="A17">
        <v>13</v>
      </c>
      <c r="B17">
        <v>1300904</v>
      </c>
      <c r="C17" s="29" t="s">
        <v>4376</v>
      </c>
      <c r="D17" s="3" t="s">
        <v>118</v>
      </c>
      <c r="E17" s="3" t="s">
        <v>129</v>
      </c>
      <c r="F17" s="3" t="s">
        <v>482</v>
      </c>
      <c r="G17" s="13">
        <v>33642.567999999999</v>
      </c>
      <c r="H17" s="29" t="s">
        <v>4436</v>
      </c>
      <c r="I17">
        <v>97</v>
      </c>
      <c r="J17" t="s">
        <v>82</v>
      </c>
      <c r="K17" s="28" t="str">
        <f t="shared" si="0"/>
        <v>13,1300904,'CANUTAMA','-6.52582','-64.3953','45','33642,568','CANUTAMENSE','97',current_timestamp);</v>
      </c>
      <c r="L17" s="28" t="str">
        <f t="shared" si="1"/>
        <v>INSERT INTO municipio (cd_estado,cd_municipio,ds_municipio,vl_latitude,vl_longitude,vl_altitude,qt_area,ds_gentilico,nr_ddd,dt_registro)VALUES (13,1300904,'CANUTAMA','-6.52582','-64.3953','45','33642,568','CANUTAMENSE','97',current_timestamp);</v>
      </c>
    </row>
    <row r="18" spans="1:12" x14ac:dyDescent="0.25">
      <c r="A18">
        <v>13</v>
      </c>
      <c r="B18">
        <v>1301001</v>
      </c>
      <c r="C18" s="29" t="s">
        <v>4377</v>
      </c>
      <c r="D18" s="3" t="s">
        <v>119</v>
      </c>
      <c r="E18" s="3" t="s">
        <v>130</v>
      </c>
      <c r="F18" s="3" t="s">
        <v>622</v>
      </c>
      <c r="G18" s="13">
        <v>25778.657999999999</v>
      </c>
      <c r="H18" s="29" t="s">
        <v>4437</v>
      </c>
      <c r="I18">
        <v>97</v>
      </c>
      <c r="J18" t="s">
        <v>82</v>
      </c>
      <c r="K18" s="28" t="str">
        <f t="shared" si="0"/>
        <v>13,1301001,'CARAUARI','-4.88161','-66.9086','73','25778,658','CARAUARIENSE','97',current_timestamp);</v>
      </c>
      <c r="L18" s="28" t="str">
        <f t="shared" si="1"/>
        <v>INSERT INTO municipio (cd_estado,cd_municipio,ds_municipio,vl_latitude,vl_longitude,vl_altitude,qt_area,ds_gentilico,nr_ddd,dt_registro)VALUES (13,1301001,'CARAUARI','-4.88161','-66.9086','73','25778,658','CARAUARIENSE','97',current_timestamp);</v>
      </c>
    </row>
    <row r="19" spans="1:12" x14ac:dyDescent="0.25">
      <c r="A19">
        <v>13</v>
      </c>
      <c r="B19">
        <v>1301100</v>
      </c>
      <c r="C19" s="29" t="s">
        <v>4378</v>
      </c>
      <c r="D19" s="3" t="s">
        <v>531</v>
      </c>
      <c r="E19" s="3" t="s">
        <v>532</v>
      </c>
      <c r="F19" s="3" t="s">
        <v>475</v>
      </c>
      <c r="G19" s="13">
        <v>6096.21</v>
      </c>
      <c r="H19" s="29" t="s">
        <v>4438</v>
      </c>
      <c r="I19">
        <v>97</v>
      </c>
      <c r="J19" t="s">
        <v>82</v>
      </c>
      <c r="K19" s="28" t="str">
        <f t="shared" si="0"/>
        <v>13,1301100,'CAREIRO','-3.81629959','-60.35753312','25','6096,21','CAREIRENSE','97',current_timestamp);</v>
      </c>
      <c r="L19" s="28" t="str">
        <f t="shared" si="1"/>
        <v>INSERT INTO municipio (cd_estado,cd_municipio,ds_municipio,vl_latitude,vl_longitude,vl_altitude,qt_area,ds_gentilico,nr_ddd,dt_registro)VALUES (13,1301100,'CAREIRO','-3.81629959','-60.35753312','25','6096,21','CAREIRENSE','97',current_timestamp);</v>
      </c>
    </row>
    <row r="20" spans="1:12" x14ac:dyDescent="0.25">
      <c r="A20">
        <v>13</v>
      </c>
      <c r="B20">
        <v>1301159</v>
      </c>
      <c r="C20" s="29" t="s">
        <v>4379</v>
      </c>
      <c r="D20" s="3" t="s">
        <v>533</v>
      </c>
      <c r="E20" s="3" t="s">
        <v>534</v>
      </c>
      <c r="F20" s="3" t="s">
        <v>491</v>
      </c>
      <c r="G20" s="13">
        <v>2627.4740000000002</v>
      </c>
      <c r="H20" s="29" t="s">
        <v>4439</v>
      </c>
      <c r="I20">
        <v>97</v>
      </c>
      <c r="J20" t="s">
        <v>82</v>
      </c>
      <c r="K20" s="28" t="str">
        <f t="shared" si="0"/>
        <v>13,1301159,'CAREIRO DA VÁRZEA','-3.19715824','-59.82724541','17','2627,474','CAREIRENSE-DA-VÁRZEA','97',current_timestamp);</v>
      </c>
      <c r="L20" s="28" t="str">
        <f t="shared" si="1"/>
        <v>INSERT INTO municipio (cd_estado,cd_municipio,ds_municipio,vl_latitude,vl_longitude,vl_altitude,qt_area,ds_gentilico,nr_ddd,dt_registro)VALUES (13,1301159,'CAREIRO DA VÁRZEA','-3.19715824','-59.82724541','17','2627,474','CAREIRENSE-DA-VÁRZEA','97',current_timestamp);</v>
      </c>
    </row>
    <row r="21" spans="1:12" x14ac:dyDescent="0.25">
      <c r="A21">
        <v>13</v>
      </c>
      <c r="B21">
        <v>1301209</v>
      </c>
      <c r="C21" s="29" t="s">
        <v>4380</v>
      </c>
      <c r="D21" s="3" t="s">
        <v>535</v>
      </c>
      <c r="E21" s="3" t="s">
        <v>536</v>
      </c>
      <c r="F21" s="3" t="s">
        <v>578</v>
      </c>
      <c r="G21" s="13">
        <v>57970.767999999996</v>
      </c>
      <c r="H21" s="29" t="s">
        <v>4440</v>
      </c>
      <c r="I21">
        <v>97</v>
      </c>
      <c r="J21" t="s">
        <v>82</v>
      </c>
      <c r="K21" s="28" t="str">
        <f t="shared" si="0"/>
        <v>13,1301209,'COARI','-4.0945957','-63.1446032','31','57970,768','COARIENSE','97',current_timestamp);</v>
      </c>
      <c r="L21" s="28" t="str">
        <f t="shared" si="1"/>
        <v>INSERT INTO municipio (cd_estado,cd_municipio,ds_municipio,vl_latitude,vl_longitude,vl_altitude,qt_area,ds_gentilico,nr_ddd,dt_registro)VALUES (13,1301209,'COARI','-4.0945957','-63.1446032','31','57970,768','COARIENSE','97',current_timestamp);</v>
      </c>
    </row>
    <row r="22" spans="1:12" x14ac:dyDescent="0.25">
      <c r="A22">
        <v>13</v>
      </c>
      <c r="B22">
        <v>1301308</v>
      </c>
      <c r="C22" s="29" t="s">
        <v>4381</v>
      </c>
      <c r="D22" s="3" t="s">
        <v>509</v>
      </c>
      <c r="E22" s="3" t="s">
        <v>510</v>
      </c>
      <c r="F22" s="3" t="s">
        <v>578</v>
      </c>
      <c r="G22" s="13">
        <v>18700.713</v>
      </c>
      <c r="H22" s="29" t="s">
        <v>4441</v>
      </c>
      <c r="I22">
        <v>97</v>
      </c>
      <c r="J22" t="s">
        <v>82</v>
      </c>
      <c r="K22" s="28" t="str">
        <f t="shared" si="0"/>
        <v>13,1301308,'CODAJÁS','-3.83901852','-62.05904675','31','18700,713','CODAJASENSE','97',current_timestamp);</v>
      </c>
      <c r="L22" s="28" t="str">
        <f t="shared" si="1"/>
        <v>INSERT INTO municipio (cd_estado,cd_municipio,ds_municipio,vl_latitude,vl_longitude,vl_altitude,qt_area,ds_gentilico,nr_ddd,dt_registro)VALUES (13,1301308,'CODAJÁS','-3.83901852','-62.05904675','31','18700,713','CODAJASENSE','97',current_timestamp);</v>
      </c>
    </row>
    <row r="23" spans="1:12" x14ac:dyDescent="0.25">
      <c r="A23">
        <v>13</v>
      </c>
      <c r="B23">
        <v>1301407</v>
      </c>
      <c r="C23" s="29" t="s">
        <v>4382</v>
      </c>
      <c r="D23" s="3" t="s">
        <v>537</v>
      </c>
      <c r="E23" s="3" t="s">
        <v>538</v>
      </c>
      <c r="F23" s="3" t="s">
        <v>485</v>
      </c>
      <c r="G23" s="13">
        <v>14966.244000000001</v>
      </c>
      <c r="H23" s="29" t="s">
        <v>4442</v>
      </c>
      <c r="I23">
        <v>97</v>
      </c>
      <c r="J23" t="s">
        <v>82</v>
      </c>
      <c r="K23" s="28" t="str">
        <f t="shared" si="0"/>
        <v>13,1301407,'EIRUNEPÉ','-6.65997708','-69.87038725','123','14966,244','EIRUNEPEENSE','97',current_timestamp);</v>
      </c>
      <c r="L23" s="28" t="str">
        <f t="shared" si="1"/>
        <v>INSERT INTO municipio (cd_estado,cd_municipio,ds_municipio,vl_latitude,vl_longitude,vl_altitude,qt_area,ds_gentilico,nr_ddd,dt_registro)VALUES (13,1301407,'EIRUNEPÉ','-6.65997708','-69.87038725','123','14966,244','EIRUNEPEENSE','97',current_timestamp);</v>
      </c>
    </row>
    <row r="24" spans="1:12" x14ac:dyDescent="0.25">
      <c r="A24">
        <v>13</v>
      </c>
      <c r="B24">
        <v>1301506</v>
      </c>
      <c r="C24" s="29" t="s">
        <v>4383</v>
      </c>
      <c r="D24" s="3" t="s">
        <v>120</v>
      </c>
      <c r="E24" s="3" t="s">
        <v>131</v>
      </c>
      <c r="F24" s="3" t="s">
        <v>623</v>
      </c>
      <c r="G24" s="13">
        <v>7505.808</v>
      </c>
      <c r="H24" s="29" t="s">
        <v>4443</v>
      </c>
      <c r="I24">
        <v>97</v>
      </c>
      <c r="J24" t="s">
        <v>82</v>
      </c>
      <c r="K24" s="28" t="str">
        <f t="shared" si="0"/>
        <v>13,1301506,'ENVIRA','-7.43789','-70.0281','135','7505,808','ENVIRENSE','97',current_timestamp);</v>
      </c>
      <c r="L24" s="28" t="str">
        <f t="shared" si="1"/>
        <v>INSERT INTO municipio (cd_estado,cd_municipio,ds_municipio,vl_latitude,vl_longitude,vl_altitude,qt_area,ds_gentilico,nr_ddd,dt_registro)VALUES (13,1301506,'ENVIRA','-7.43789','-70.0281','135','7505,808','ENVIRENSE','97',current_timestamp);</v>
      </c>
    </row>
    <row r="25" spans="1:12" x14ac:dyDescent="0.25">
      <c r="A25">
        <v>13</v>
      </c>
      <c r="B25">
        <v>1301605</v>
      </c>
      <c r="C25" s="29" t="s">
        <v>4384</v>
      </c>
      <c r="D25" s="3" t="s">
        <v>121</v>
      </c>
      <c r="E25" s="3" t="s">
        <v>132</v>
      </c>
      <c r="F25" s="3" t="s">
        <v>608</v>
      </c>
      <c r="G25" s="13">
        <v>12155.427</v>
      </c>
      <c r="H25" s="29" t="s">
        <v>4444</v>
      </c>
      <c r="I25">
        <v>97</v>
      </c>
      <c r="J25" t="s">
        <v>82</v>
      </c>
      <c r="K25" s="28" t="str">
        <f t="shared" si="0"/>
        <v>13,1301605,'FONTE BOA','-2.52342','-66.0942','61','12155,427','FONTE-BOENSE','97',current_timestamp);</v>
      </c>
      <c r="L25" s="28" t="str">
        <f t="shared" si="1"/>
        <v>INSERT INTO municipio (cd_estado,cd_municipio,ds_municipio,vl_latitude,vl_longitude,vl_altitude,qt_area,ds_gentilico,nr_ddd,dt_registro)VALUES (13,1301605,'FONTE BOA','-2.52342','-66.0942','61','12155,427','FONTE-BOENSE','97',current_timestamp);</v>
      </c>
    </row>
    <row r="26" spans="1:12" x14ac:dyDescent="0.25">
      <c r="A26">
        <v>13</v>
      </c>
      <c r="B26">
        <v>1301654</v>
      </c>
      <c r="C26" s="29" t="s">
        <v>4385</v>
      </c>
      <c r="D26" s="3" t="s">
        <v>122</v>
      </c>
      <c r="E26" s="3" t="s">
        <v>133</v>
      </c>
      <c r="F26" s="3" t="s">
        <v>624</v>
      </c>
      <c r="G26" s="13">
        <v>7583.72</v>
      </c>
      <c r="H26" s="29" t="s">
        <v>4445</v>
      </c>
      <c r="I26">
        <v>97</v>
      </c>
      <c r="J26" t="s">
        <v>82</v>
      </c>
      <c r="K26" s="28" t="str">
        <f t="shared" si="0"/>
        <v>13,1301654,'GUAJARÁ','-7.53797','-72.5907','177','7583,72','GUAJARAENSE','97',current_timestamp);</v>
      </c>
      <c r="L26" s="28" t="str">
        <f t="shared" si="1"/>
        <v>INSERT INTO municipio (cd_estado,cd_municipio,ds_municipio,vl_latitude,vl_longitude,vl_altitude,qt_area,ds_gentilico,nr_ddd,dt_registro)VALUES (13,1301654,'GUAJARÁ','-7.53797','-72.5907','177','7583,72','GUAJARAENSE','97',current_timestamp);</v>
      </c>
    </row>
    <row r="27" spans="1:12" x14ac:dyDescent="0.25">
      <c r="A27">
        <v>13</v>
      </c>
      <c r="B27">
        <v>1301704</v>
      </c>
      <c r="C27" s="29" t="s">
        <v>4386</v>
      </c>
      <c r="D27" s="3" t="s">
        <v>123</v>
      </c>
      <c r="E27" s="3" t="s">
        <v>134</v>
      </c>
      <c r="F27" s="3" t="s">
        <v>625</v>
      </c>
      <c r="G27" s="13">
        <v>33111.163999999997</v>
      </c>
      <c r="H27" s="29" t="s">
        <v>4446</v>
      </c>
      <c r="I27">
        <v>97</v>
      </c>
      <c r="J27" t="s">
        <v>82</v>
      </c>
      <c r="K27" s="28" t="str">
        <f t="shared" si="0"/>
        <v>13,1301704,'HUMAITÁ','-7.51171','-63.0327','57','33111,164','HUMAITAENSE','97',current_timestamp);</v>
      </c>
      <c r="L27" s="28" t="str">
        <f t="shared" si="1"/>
        <v>INSERT INTO municipio (cd_estado,cd_municipio,ds_municipio,vl_latitude,vl_longitude,vl_altitude,qt_area,ds_gentilico,nr_ddd,dt_registro)VALUES (13,1301704,'HUMAITÁ','-7.51171','-63.0327','57','33111,164','HUMAITAENSE','97',current_timestamp);</v>
      </c>
    </row>
    <row r="28" spans="1:12" x14ac:dyDescent="0.25">
      <c r="A28">
        <v>13</v>
      </c>
      <c r="B28">
        <v>1301803</v>
      </c>
      <c r="C28" s="29" t="s">
        <v>4387</v>
      </c>
      <c r="D28" s="3" t="s">
        <v>539</v>
      </c>
      <c r="E28" s="3" t="s">
        <v>540</v>
      </c>
      <c r="F28" s="3" t="s">
        <v>463</v>
      </c>
      <c r="G28" s="13">
        <v>12109.777</v>
      </c>
      <c r="H28" s="29" t="s">
        <v>4447</v>
      </c>
      <c r="I28">
        <v>97</v>
      </c>
      <c r="J28" t="s">
        <v>82</v>
      </c>
      <c r="K28" s="28" t="str">
        <f t="shared" si="0"/>
        <v>13,1301803,'IPIXUNA','-7.0482597','-71.7027429','150','12109,777','IPIXUNENSE','97',current_timestamp);</v>
      </c>
      <c r="L28" s="28" t="str">
        <f t="shared" si="1"/>
        <v>INSERT INTO municipio (cd_estado,cd_municipio,ds_municipio,vl_latitude,vl_longitude,vl_altitude,qt_area,ds_gentilico,nr_ddd,dt_registro)VALUES (13,1301803,'IPIXUNA','-7.0482597','-71.7027429','150','12109,777','IPIXUNENSE','97',current_timestamp);</v>
      </c>
    </row>
    <row r="29" spans="1:12" x14ac:dyDescent="0.25">
      <c r="A29">
        <v>13</v>
      </c>
      <c r="B29">
        <v>1301852</v>
      </c>
      <c r="C29" s="29" t="s">
        <v>4388</v>
      </c>
      <c r="D29" s="3" t="s">
        <v>542</v>
      </c>
      <c r="E29" s="3" t="s">
        <v>541</v>
      </c>
      <c r="F29" s="3" t="s">
        <v>626</v>
      </c>
      <c r="G29" s="13">
        <v>2216.817</v>
      </c>
      <c r="H29" s="29" t="s">
        <v>4448</v>
      </c>
      <c r="I29">
        <v>92</v>
      </c>
      <c r="J29" t="s">
        <v>82</v>
      </c>
      <c r="K29" s="28" t="str">
        <f t="shared" si="0"/>
        <v>13,1301852,'IRANDUBA','-3.1706','-60.1109','36','2216,817','IRANDUBENSE','92',current_timestamp);</v>
      </c>
      <c r="L29" s="28" t="str">
        <f t="shared" si="1"/>
        <v>INSERT INTO municipio (cd_estado,cd_municipio,ds_municipio,vl_latitude,vl_longitude,vl_altitude,qt_area,ds_gentilico,nr_ddd,dt_registro)VALUES (13,1301852,'IRANDUBA','-3.1706','-60.1109','36','2216,817','IRANDUBENSE','92',current_timestamp);</v>
      </c>
    </row>
    <row r="30" spans="1:12" x14ac:dyDescent="0.25">
      <c r="A30">
        <v>13</v>
      </c>
      <c r="B30">
        <v>1301902</v>
      </c>
      <c r="C30" s="29" t="s">
        <v>4389</v>
      </c>
      <c r="D30" s="3" t="s">
        <v>543</v>
      </c>
      <c r="E30" s="3" t="s">
        <v>544</v>
      </c>
      <c r="F30" s="3" t="s">
        <v>473</v>
      </c>
      <c r="G30" s="13">
        <v>8891.9060000000009</v>
      </c>
      <c r="H30" s="29" t="s">
        <v>4449</v>
      </c>
      <c r="I30">
        <v>92</v>
      </c>
      <c r="J30" t="s">
        <v>82</v>
      </c>
      <c r="K30" s="28" t="str">
        <f t="shared" si="0"/>
        <v>13,1301902,'ITACOATIARA','-3.135021','-58.438544','22','8891,906','ITACOATIARENSE','92',current_timestamp);</v>
      </c>
      <c r="L30" s="28" t="str">
        <f t="shared" si="1"/>
        <v>INSERT INTO municipio (cd_estado,cd_municipio,ds_municipio,vl_latitude,vl_longitude,vl_altitude,qt_area,ds_gentilico,nr_ddd,dt_registro)VALUES (13,1301902,'ITACOATIARA','-3.135021','-58.438544','22','8891,906','ITACOATIARENSE','92',current_timestamp);</v>
      </c>
    </row>
    <row r="31" spans="1:12" x14ac:dyDescent="0.25">
      <c r="A31">
        <v>13</v>
      </c>
      <c r="B31">
        <v>1301951</v>
      </c>
      <c r="C31" s="29" t="s">
        <v>4390</v>
      </c>
      <c r="D31" s="3" t="s">
        <v>124</v>
      </c>
      <c r="E31" s="3" t="s">
        <v>135</v>
      </c>
      <c r="F31" s="3" t="s">
        <v>627</v>
      </c>
      <c r="G31" s="13">
        <v>25260.429</v>
      </c>
      <c r="H31" s="29" t="s">
        <v>4450</v>
      </c>
      <c r="I31">
        <v>97</v>
      </c>
      <c r="J31" t="s">
        <v>82</v>
      </c>
      <c r="K31" s="28" t="str">
        <f t="shared" si="0"/>
        <v>13,1301951,'ITAMARATI','-6.43852','-68.2437','104','25260,429','ITAMARATIENSE','97',current_timestamp);</v>
      </c>
      <c r="L31" s="28" t="str">
        <f t="shared" si="1"/>
        <v>INSERT INTO municipio (cd_estado,cd_municipio,ds_municipio,vl_latitude,vl_longitude,vl_altitude,qt_area,ds_gentilico,nr_ddd,dt_registro)VALUES (13,1301951,'ITAMARATI','-6.43852','-68.2437','104','25260,429','ITAMARATIENSE','97',current_timestamp);</v>
      </c>
    </row>
    <row r="32" spans="1:12" x14ac:dyDescent="0.25">
      <c r="A32">
        <v>13</v>
      </c>
      <c r="B32">
        <v>1302009</v>
      </c>
      <c r="C32" s="29" t="s">
        <v>4391</v>
      </c>
      <c r="D32" s="3" t="s">
        <v>546</v>
      </c>
      <c r="E32" s="3" t="s">
        <v>545</v>
      </c>
      <c r="F32" s="3" t="s">
        <v>579</v>
      </c>
      <c r="G32" s="13">
        <v>4335.0749999999998</v>
      </c>
      <c r="H32" s="29" t="s">
        <v>4451</v>
      </c>
      <c r="I32">
        <v>92</v>
      </c>
      <c r="J32" t="s">
        <v>82</v>
      </c>
      <c r="K32" s="28" t="str">
        <f t="shared" si="0"/>
        <v>13,1302009,'ITAPIRANGA','-2.7459709','-58.0258598','48','4335,075','ITAPIRANGUENSE','92',current_timestamp);</v>
      </c>
      <c r="L32" s="28" t="str">
        <f t="shared" si="1"/>
        <v>INSERT INTO municipio (cd_estado,cd_municipio,ds_municipio,vl_latitude,vl_longitude,vl_altitude,qt_area,ds_gentilico,nr_ddd,dt_registro)VALUES (13,1302009,'ITAPIRANGA','-2.7459709','-58.0258598','48','4335,075','ITAPIRANGUENSE','92',current_timestamp);</v>
      </c>
    </row>
    <row r="33" spans="1:12" x14ac:dyDescent="0.25">
      <c r="A33">
        <v>13</v>
      </c>
      <c r="B33">
        <v>1302108</v>
      </c>
      <c r="C33" s="29" t="s">
        <v>4392</v>
      </c>
      <c r="D33" s="3" t="s">
        <v>547</v>
      </c>
      <c r="E33" s="3" t="s">
        <v>548</v>
      </c>
      <c r="F33" s="3" t="s">
        <v>593</v>
      </c>
      <c r="G33" s="13">
        <v>55827.207000000002</v>
      </c>
      <c r="H33" s="29" t="s">
        <v>4452</v>
      </c>
      <c r="I33">
        <v>97</v>
      </c>
      <c r="J33" t="s">
        <v>82</v>
      </c>
      <c r="K33" s="28" t="str">
        <f t="shared" si="0"/>
        <v>13,1302108,'JAPURÁ','-1.88235744','-66.997118','71','55827,207','JAPURAENSE','97',current_timestamp);</v>
      </c>
      <c r="L33" s="28" t="str">
        <f t="shared" si="1"/>
        <v>INSERT INTO municipio (cd_estado,cd_municipio,ds_municipio,vl_latitude,vl_longitude,vl_altitude,qt_area,ds_gentilico,nr_ddd,dt_registro)VALUES (13,1302108,'JAPURÁ','-1.88235744','-66.997118','71','55827,207','JAPURAENSE','97',current_timestamp);</v>
      </c>
    </row>
    <row r="34" spans="1:12" x14ac:dyDescent="0.25">
      <c r="A34">
        <v>13</v>
      </c>
      <c r="B34">
        <v>1302207</v>
      </c>
      <c r="C34" s="29" t="s">
        <v>4393</v>
      </c>
      <c r="D34" s="3" t="s">
        <v>125</v>
      </c>
      <c r="E34" s="3" t="s">
        <v>136</v>
      </c>
      <c r="F34" s="3" t="s">
        <v>625</v>
      </c>
      <c r="G34" s="13">
        <v>19442.547999999999</v>
      </c>
      <c r="H34" s="29" t="s">
        <v>4453</v>
      </c>
      <c r="I34">
        <v>97</v>
      </c>
      <c r="J34" t="s">
        <v>82</v>
      </c>
      <c r="K34" s="28" t="str">
        <f t="shared" si="0"/>
        <v>13,1302207,'JURUÁ','-3.48438','-66.0718','57','19442,548','JURUAENSE','97',current_timestamp);</v>
      </c>
      <c r="L34" s="28" t="str">
        <f t="shared" si="1"/>
        <v>INSERT INTO municipio (cd_estado,cd_municipio,ds_municipio,vl_latitude,vl_longitude,vl_altitude,qt_area,ds_gentilico,nr_ddd,dt_registro)VALUES (13,1302207,'JURUÁ','-3.48438','-66.0718','57','19442,548','JURUAENSE','97',current_timestamp);</v>
      </c>
    </row>
    <row r="35" spans="1:12" x14ac:dyDescent="0.25">
      <c r="A35">
        <v>13</v>
      </c>
      <c r="B35">
        <v>1302306</v>
      </c>
      <c r="C35" s="29" t="s">
        <v>4394</v>
      </c>
      <c r="D35" s="3" t="s">
        <v>549</v>
      </c>
      <c r="E35" s="3" t="s">
        <v>550</v>
      </c>
      <c r="F35" s="3" t="s">
        <v>628</v>
      </c>
      <c r="G35" s="13">
        <v>69457.415999999997</v>
      </c>
      <c r="H35" s="29" t="s">
        <v>4454</v>
      </c>
      <c r="I35">
        <v>97</v>
      </c>
      <c r="J35" t="s">
        <v>82</v>
      </c>
      <c r="K35" s="28" t="str">
        <f t="shared" si="0"/>
        <v>13,1302306,'JUTAÍ','-5.18190129','-68.90453339','103','69457,416','JUTAIENSE','97',current_timestamp);</v>
      </c>
      <c r="L35" s="28" t="str">
        <f t="shared" si="1"/>
        <v>INSERT INTO municipio (cd_estado,cd_municipio,ds_municipio,vl_latitude,vl_longitude,vl_altitude,qt_area,ds_gentilico,nr_ddd,dt_registro)VALUES (13,1302306,'JUTAÍ','-5.18190129','-68.90453339','103','69457,416','JUTAIENSE','97',current_timestamp);</v>
      </c>
    </row>
    <row r="36" spans="1:12" x14ac:dyDescent="0.25">
      <c r="A36">
        <v>13</v>
      </c>
      <c r="B36">
        <v>1302405</v>
      </c>
      <c r="C36" s="29" t="s">
        <v>4395</v>
      </c>
      <c r="D36" s="3" t="s">
        <v>551</v>
      </c>
      <c r="E36" s="3" t="s">
        <v>552</v>
      </c>
      <c r="F36" s="3" t="s">
        <v>629</v>
      </c>
      <c r="G36" s="13">
        <v>68262.695999999996</v>
      </c>
      <c r="H36" s="29" t="s">
        <v>4455</v>
      </c>
      <c r="I36">
        <v>97</v>
      </c>
      <c r="J36" t="s">
        <v>82</v>
      </c>
      <c r="K36" s="28" t="str">
        <f t="shared" si="0"/>
        <v>13,1302405,'LÁBREA','-7.2645177','-64.7952995','64','68262,696','LABRENSE','97',current_timestamp);</v>
      </c>
      <c r="L36" s="28" t="str">
        <f t="shared" si="1"/>
        <v>INSERT INTO municipio (cd_estado,cd_municipio,ds_municipio,vl_latitude,vl_longitude,vl_altitude,qt_area,ds_gentilico,nr_ddd,dt_registro)VALUES (13,1302405,'LÁBREA','-7.2645177','-64.7952995','64','68262,696','LABRENSE','97',current_timestamp);</v>
      </c>
    </row>
    <row r="37" spans="1:12" x14ac:dyDescent="0.25">
      <c r="A37">
        <v>13</v>
      </c>
      <c r="B37">
        <v>1302504</v>
      </c>
      <c r="C37" s="29" t="s">
        <v>4396</v>
      </c>
      <c r="D37" s="3" t="s">
        <v>553</v>
      </c>
      <c r="E37" s="3" t="s">
        <v>554</v>
      </c>
      <c r="F37" s="3" t="s">
        <v>630</v>
      </c>
      <c r="G37" s="13">
        <v>7336.5789999999997</v>
      </c>
      <c r="H37" s="29" t="s">
        <v>4456</v>
      </c>
      <c r="I37">
        <v>92</v>
      </c>
      <c r="J37" t="s">
        <v>82</v>
      </c>
      <c r="K37" s="28" t="str">
        <f t="shared" si="0"/>
        <v>13,1302504,'MANACAPURU','-3.2897192','-60.6319066','35','7336,579','MANACAPURUENSE','92',current_timestamp);</v>
      </c>
      <c r="L37" s="28" t="str">
        <f t="shared" si="1"/>
        <v>INSERT INTO municipio (cd_estado,cd_municipio,ds_municipio,vl_latitude,vl_longitude,vl_altitude,qt_area,ds_gentilico,nr_ddd,dt_registro)VALUES (13,1302504,'MANACAPURU','-3.2897192','-60.6319066','35','7336,579','MANACAPURUENSE','92',current_timestamp);</v>
      </c>
    </row>
    <row r="38" spans="1:12" x14ac:dyDescent="0.25">
      <c r="A38">
        <v>13</v>
      </c>
      <c r="B38">
        <v>1302553</v>
      </c>
      <c r="C38" s="29" t="s">
        <v>4397</v>
      </c>
      <c r="D38" s="3" t="s">
        <v>555</v>
      </c>
      <c r="E38" s="3" t="s">
        <v>556</v>
      </c>
      <c r="F38" s="3" t="s">
        <v>487</v>
      </c>
      <c r="G38" s="13">
        <v>3973.259</v>
      </c>
      <c r="H38" s="29" t="s">
        <v>4457</v>
      </c>
      <c r="I38">
        <v>92</v>
      </c>
      <c r="J38" t="s">
        <v>82</v>
      </c>
      <c r="K38" s="28" t="str">
        <f t="shared" si="0"/>
        <v>13,1302553,'MANAQUIRI','-3.4515421','-60.5858267','29','3973,259','MANAQUIRENSE','92',current_timestamp);</v>
      </c>
      <c r="L38" s="28" t="str">
        <f t="shared" si="1"/>
        <v>INSERT INTO municipio (cd_estado,cd_municipio,ds_municipio,vl_latitude,vl_longitude,vl_altitude,qt_area,ds_gentilico,nr_ddd,dt_registro)VALUES (13,1302553,'MANAQUIRI','-3.4515421','-60.5858267','29','3973,259','MANAQUIRENSE','92',current_timestamp);</v>
      </c>
    </row>
    <row r="39" spans="1:12" x14ac:dyDescent="0.25">
      <c r="A39">
        <v>13</v>
      </c>
      <c r="B39">
        <v>1302603</v>
      </c>
      <c r="C39" s="29" t="s">
        <v>5</v>
      </c>
      <c r="D39" s="3" t="s">
        <v>557</v>
      </c>
      <c r="E39" s="3" t="s">
        <v>558</v>
      </c>
      <c r="F39" s="3" t="s">
        <v>482</v>
      </c>
      <c r="G39" s="13">
        <v>11401.092000000001</v>
      </c>
      <c r="H39" s="29" t="s">
        <v>4458</v>
      </c>
      <c r="I39">
        <v>92</v>
      </c>
      <c r="J39" t="s">
        <v>82</v>
      </c>
      <c r="K39" s="28" t="str">
        <f t="shared" si="0"/>
        <v>13,1302603,'MANAUS','-3.1190275','-60.0217314','45','11401,092','MANAUARA','92',current_timestamp);</v>
      </c>
      <c r="L39" s="28" t="str">
        <f t="shared" si="1"/>
        <v>INSERT INTO municipio (cd_estado,cd_municipio,ds_municipio,vl_latitude,vl_longitude,vl_altitude,qt_area,ds_gentilico,nr_ddd,dt_registro)VALUES (13,1302603,'MANAUS','-3.1190275','-60.0217314','45','11401,092','MANAUARA','92',current_timestamp);</v>
      </c>
    </row>
    <row r="40" spans="1:12" x14ac:dyDescent="0.25">
      <c r="A40">
        <v>13</v>
      </c>
      <c r="B40">
        <v>1302702</v>
      </c>
      <c r="C40" s="29" t="s">
        <v>4398</v>
      </c>
      <c r="D40" s="3" t="s">
        <v>559</v>
      </c>
      <c r="E40" s="3" t="s">
        <v>560</v>
      </c>
      <c r="F40" s="3" t="s">
        <v>486</v>
      </c>
      <c r="G40" s="13">
        <v>48315.021999999997</v>
      </c>
      <c r="H40" s="29" t="s">
        <v>4459</v>
      </c>
      <c r="I40">
        <v>97</v>
      </c>
      <c r="J40" t="s">
        <v>82</v>
      </c>
      <c r="K40" s="28" t="str">
        <f t="shared" si="0"/>
        <v>13,1302702,'MANICORÉ','-5.8116004','-61.2915104','40','48315,022','MANICOREENSE','97',current_timestamp);</v>
      </c>
      <c r="L40" s="28" t="str">
        <f t="shared" si="1"/>
        <v>INSERT INTO municipio (cd_estado,cd_municipio,ds_municipio,vl_latitude,vl_longitude,vl_altitude,qt_area,ds_gentilico,nr_ddd,dt_registro)VALUES (13,1302702,'MANICORÉ','-5.8116004','-61.2915104','40','48315,022','MANICOREENSE','97',current_timestamp);</v>
      </c>
    </row>
    <row r="41" spans="1:12" x14ac:dyDescent="0.25">
      <c r="A41">
        <v>13</v>
      </c>
      <c r="B41">
        <v>1302801</v>
      </c>
      <c r="C41" s="29" t="s">
        <v>4399</v>
      </c>
      <c r="D41" s="3" t="s">
        <v>561</v>
      </c>
      <c r="E41" s="3" t="s">
        <v>562</v>
      </c>
      <c r="F41" s="3" t="s">
        <v>631</v>
      </c>
      <c r="G41" s="13">
        <v>16830.827000000001</v>
      </c>
      <c r="H41" s="29" t="s">
        <v>4460</v>
      </c>
      <c r="I41">
        <v>97</v>
      </c>
      <c r="J41" t="s">
        <v>82</v>
      </c>
      <c r="K41" s="28" t="str">
        <f t="shared" si="0"/>
        <v>13,1302801,'MARAÃ','-1.82435311','-65.35790926','76','16830,827','MARAÃENSE','97',current_timestamp);</v>
      </c>
      <c r="L41" s="28" t="str">
        <f t="shared" si="1"/>
        <v>INSERT INTO municipio (cd_estado,cd_municipio,ds_municipio,vl_latitude,vl_longitude,vl_altitude,qt_area,ds_gentilico,nr_ddd,dt_registro)VALUES (13,1302801,'MARAÃ','-1.82435311','-65.35790926','76','16830,827','MARAÃENSE','97',current_timestamp);</v>
      </c>
    </row>
    <row r="42" spans="1:12" x14ac:dyDescent="0.25">
      <c r="A42">
        <v>13</v>
      </c>
      <c r="B42">
        <v>1302900</v>
      </c>
      <c r="C42" s="29" t="s">
        <v>4400</v>
      </c>
      <c r="D42" s="3" t="s">
        <v>563</v>
      </c>
      <c r="E42" s="3" t="s">
        <v>564</v>
      </c>
      <c r="F42" s="3" t="s">
        <v>632</v>
      </c>
      <c r="G42" s="13">
        <v>39991.067000000003</v>
      </c>
      <c r="H42" s="29" t="s">
        <v>4461</v>
      </c>
      <c r="I42">
        <v>92</v>
      </c>
      <c r="J42" t="s">
        <v>82</v>
      </c>
      <c r="K42" s="28" t="str">
        <f t="shared" si="0"/>
        <v>13,1302900,'MAUÉS','-3.393293','-57.7157233','18','39991,067','MAUEENSE','92',current_timestamp);</v>
      </c>
      <c r="L42" s="28" t="str">
        <f t="shared" si="1"/>
        <v>INSERT INTO municipio (cd_estado,cd_municipio,ds_municipio,vl_latitude,vl_longitude,vl_altitude,qt_area,ds_gentilico,nr_ddd,dt_registro)VALUES (13,1302900,'MAUÉS','-3.393293','-57.7157233','18','39991,067','MAUEENSE','92',current_timestamp);</v>
      </c>
    </row>
    <row r="43" spans="1:12" x14ac:dyDescent="0.25">
      <c r="A43">
        <v>13</v>
      </c>
      <c r="B43">
        <v>1303007</v>
      </c>
      <c r="C43" s="29" t="s">
        <v>4401</v>
      </c>
      <c r="D43" s="3" t="s">
        <v>566</v>
      </c>
      <c r="E43" s="3" t="s">
        <v>565</v>
      </c>
      <c r="F43" s="3" t="s">
        <v>567</v>
      </c>
      <c r="G43" s="13">
        <v>14107.972</v>
      </c>
      <c r="H43" s="29" t="s">
        <v>4462</v>
      </c>
      <c r="I43">
        <v>92</v>
      </c>
      <c r="J43" t="s">
        <v>82</v>
      </c>
      <c r="K43" s="28" t="str">
        <f t="shared" si="0"/>
        <v>13,1303007,'NHAMUNDÁ','-2.191115','-56.7170798','1','14107,972','NHAMUNDAENSE','92',current_timestamp);</v>
      </c>
      <c r="L43" s="28" t="str">
        <f t="shared" si="1"/>
        <v>INSERT INTO municipio (cd_estado,cd_municipio,ds_municipio,vl_latitude,vl_longitude,vl_altitude,qt_area,ds_gentilico,nr_ddd,dt_registro)VALUES (13,1303007,'NHAMUNDÁ','-2.191115','-56.7170798','1','14107,972','NHAMUNDAENSE','92',current_timestamp);</v>
      </c>
    </row>
    <row r="44" spans="1:12" x14ac:dyDescent="0.25">
      <c r="A44">
        <v>13</v>
      </c>
      <c r="B44">
        <v>1303106</v>
      </c>
      <c r="C44" s="29" t="s">
        <v>4402</v>
      </c>
      <c r="D44" s="3" t="s">
        <v>568</v>
      </c>
      <c r="E44" s="3" t="s">
        <v>569</v>
      </c>
      <c r="F44" s="3" t="s">
        <v>582</v>
      </c>
      <c r="G44" s="13">
        <v>5578.1319999999996</v>
      </c>
      <c r="H44" s="29" t="s">
        <v>4463</v>
      </c>
      <c r="I44">
        <v>92</v>
      </c>
      <c r="J44" t="s">
        <v>82</v>
      </c>
      <c r="K44" s="28" t="str">
        <f t="shared" si="0"/>
        <v>13,1303106,'NOVA OLINDA DO NORTE','-3.73904632','-59.03986356','33','5578,132','OLINDENSE','92',current_timestamp);</v>
      </c>
      <c r="L44" s="28" t="str">
        <f t="shared" si="1"/>
        <v>INSERT INTO municipio (cd_estado,cd_municipio,ds_municipio,vl_latitude,vl_longitude,vl_altitude,qt_area,ds_gentilico,nr_ddd,dt_registro)VALUES (13,1303106,'NOVA OLINDA DO NORTE','-3.73904632','-59.03986356','33','5578,132','OLINDENSE','92',current_timestamp);</v>
      </c>
    </row>
    <row r="45" spans="1:12" x14ac:dyDescent="0.25">
      <c r="A45">
        <v>13</v>
      </c>
      <c r="B45">
        <v>1303205</v>
      </c>
      <c r="C45" s="29" t="s">
        <v>4403</v>
      </c>
      <c r="D45" s="3" t="s">
        <v>570</v>
      </c>
      <c r="E45" s="3" t="s">
        <v>571</v>
      </c>
      <c r="F45" s="3" t="s">
        <v>633</v>
      </c>
      <c r="G45" s="13">
        <v>37805.256999999998</v>
      </c>
      <c r="H45" s="29" t="s">
        <v>4464</v>
      </c>
      <c r="I45">
        <v>92</v>
      </c>
      <c r="J45" t="s">
        <v>82</v>
      </c>
      <c r="K45" s="28" t="str">
        <f t="shared" si="0"/>
        <v>13,1303205,'NOVO AIRÃO','-2.6375007','-60.9496807','53','37805,257','NOVO-AIRÃOENSE','92',current_timestamp);</v>
      </c>
      <c r="L45" s="28" t="str">
        <f t="shared" si="1"/>
        <v>INSERT INTO municipio (cd_estado,cd_municipio,ds_municipio,vl_latitude,vl_longitude,vl_altitude,qt_area,ds_gentilico,nr_ddd,dt_registro)VALUES (13,1303205,'NOVO AIRÃO','-2.6375007','-60.9496807','53','37805,257','NOVO-AIRÃOENSE','92',current_timestamp);</v>
      </c>
    </row>
    <row r="46" spans="1:12" x14ac:dyDescent="0.25">
      <c r="A46">
        <v>13</v>
      </c>
      <c r="B46">
        <v>1303304</v>
      </c>
      <c r="C46" s="29" t="s">
        <v>4404</v>
      </c>
      <c r="D46" s="3" t="s">
        <v>572</v>
      </c>
      <c r="E46" s="3" t="s">
        <v>573</v>
      </c>
      <c r="F46" s="3" t="s">
        <v>478</v>
      </c>
      <c r="G46" s="16">
        <v>41179.656000000003</v>
      </c>
      <c r="H46" s="29" t="s">
        <v>4464</v>
      </c>
      <c r="I46">
        <v>97</v>
      </c>
      <c r="J46" t="s">
        <v>82</v>
      </c>
      <c r="K46" s="28" t="str">
        <f t="shared" si="0"/>
        <v>13,1303304,'NOVO ARIPUANÃ','-5.1258676','-60.3817934','34','41179,656','NOVO-AIRÃOENSE','97',current_timestamp);</v>
      </c>
      <c r="L46" s="28" t="str">
        <f t="shared" si="1"/>
        <v>INSERT INTO municipio (cd_estado,cd_municipio,ds_municipio,vl_latitude,vl_longitude,vl_altitude,qt_area,ds_gentilico,nr_ddd,dt_registro)VALUES (13,1303304,'NOVO ARIPUANÃ','-5.1258676','-60.3817934','34','41179,656','NOVO-AIRÃOENSE','97',current_timestamp);</v>
      </c>
    </row>
    <row r="47" spans="1:12" x14ac:dyDescent="0.25">
      <c r="A47">
        <v>13</v>
      </c>
      <c r="B47">
        <v>1303403</v>
      </c>
      <c r="C47" s="29" t="s">
        <v>4405</v>
      </c>
      <c r="D47" s="3" t="s">
        <v>574</v>
      </c>
      <c r="E47" s="3" t="s">
        <v>575</v>
      </c>
      <c r="F47" s="3" t="s">
        <v>462</v>
      </c>
      <c r="G47" s="13">
        <v>5956.3729999999996</v>
      </c>
      <c r="H47" s="29" t="s">
        <v>4465</v>
      </c>
      <c r="I47">
        <v>92</v>
      </c>
      <c r="J47" t="s">
        <v>82</v>
      </c>
      <c r="K47" s="28" t="str">
        <f t="shared" si="0"/>
        <v>13,1303403,'PARINTINS','-2.6377821','-56.7295415','15','5956,373','PARINTINENSE','92',current_timestamp);</v>
      </c>
      <c r="L47" s="28" t="str">
        <f t="shared" si="1"/>
        <v>INSERT INTO municipio (cd_estado,cd_municipio,ds_municipio,vl_latitude,vl_longitude,vl_altitude,qt_area,ds_gentilico,nr_ddd,dt_registro)VALUES (13,1303403,'PARINTINS','-2.6377821','-56.7295415','15','5956,373','PARINTINENSE','92',current_timestamp);</v>
      </c>
    </row>
    <row r="48" spans="1:12" x14ac:dyDescent="0.25">
      <c r="A48">
        <v>13</v>
      </c>
      <c r="B48">
        <v>1303502</v>
      </c>
      <c r="C48" s="29" t="s">
        <v>4406</v>
      </c>
      <c r="D48" s="3" t="s">
        <v>583</v>
      </c>
      <c r="E48" s="3" t="s">
        <v>584</v>
      </c>
      <c r="F48" s="3" t="s">
        <v>634</v>
      </c>
      <c r="G48" s="13">
        <v>41624.667999999998</v>
      </c>
      <c r="H48" s="29" t="s">
        <v>4466</v>
      </c>
      <c r="I48">
        <v>97</v>
      </c>
      <c r="J48" t="s">
        <v>82</v>
      </c>
      <c r="K48" s="28" t="str">
        <f t="shared" si="0"/>
        <v>13,1303502,'PAUINI','-7.7134014','-67.0013148','122','41624,668','PAUINIENSE','97',current_timestamp);</v>
      </c>
      <c r="L48" s="28" t="str">
        <f t="shared" si="1"/>
        <v>INSERT INTO municipio (cd_estado,cd_municipio,ds_municipio,vl_latitude,vl_longitude,vl_altitude,qt_area,ds_gentilico,nr_ddd,dt_registro)VALUES (13,1303502,'PAUINI','-7.7134014','-67.0013148','122','41624,668','PAUINIENSE','97',current_timestamp);</v>
      </c>
    </row>
    <row r="49" spans="1:12" x14ac:dyDescent="0.25">
      <c r="A49">
        <v>13</v>
      </c>
      <c r="B49">
        <v>1303536</v>
      </c>
      <c r="C49" s="29" t="s">
        <v>4407</v>
      </c>
      <c r="D49" s="3" t="s">
        <v>585</v>
      </c>
      <c r="E49" s="3" t="s">
        <v>586</v>
      </c>
      <c r="F49" s="3" t="s">
        <v>635</v>
      </c>
      <c r="G49" s="13">
        <v>25412.264999999999</v>
      </c>
      <c r="H49" s="29" t="s">
        <v>4467</v>
      </c>
      <c r="I49">
        <v>92</v>
      </c>
      <c r="J49" t="s">
        <v>82</v>
      </c>
      <c r="K49" s="28" t="str">
        <f t="shared" si="0"/>
        <v>13,1303536,'PRESIDENTE FIGUEIREDO','-2.0313105','-60.0260153','112','25412,265','FIGUEIREDENSE','92',current_timestamp);</v>
      </c>
      <c r="L49" s="28" t="str">
        <f t="shared" si="1"/>
        <v>INSERT INTO municipio (cd_estado,cd_municipio,ds_municipio,vl_latitude,vl_longitude,vl_altitude,qt_area,ds_gentilico,nr_ddd,dt_registro)VALUES (13,1303536,'PRESIDENTE FIGUEIREDO','-2.0313105','-60.0260153','112','25412,265','FIGUEIREDENSE','92',current_timestamp);</v>
      </c>
    </row>
    <row r="50" spans="1:12" x14ac:dyDescent="0.25">
      <c r="A50">
        <v>13</v>
      </c>
      <c r="B50">
        <v>1303569</v>
      </c>
      <c r="C50" s="29" t="s">
        <v>4408</v>
      </c>
      <c r="D50" s="3" t="s">
        <v>587</v>
      </c>
      <c r="E50" s="3" t="s">
        <v>588</v>
      </c>
      <c r="F50" s="3" t="s">
        <v>486</v>
      </c>
      <c r="G50" s="13">
        <v>5815.6220000000003</v>
      </c>
      <c r="H50" s="29" t="s">
        <v>4468</v>
      </c>
      <c r="I50">
        <v>92</v>
      </c>
      <c r="J50" t="s">
        <v>82</v>
      </c>
      <c r="K50" s="28" t="str">
        <f t="shared" si="0"/>
        <v>13,1303569,'RIO PRETO DA EVA','-2.6986297','-59.7002779','40','5815,622','RIO-PRETENSE','92',current_timestamp);</v>
      </c>
      <c r="L50" s="28" t="str">
        <f t="shared" si="1"/>
        <v>INSERT INTO municipio (cd_estado,cd_municipio,ds_municipio,vl_latitude,vl_longitude,vl_altitude,qt_area,ds_gentilico,nr_ddd,dt_registro)VALUES (13,1303569,'RIO PRETO DA EVA','-2.6986297','-59.7002779','40','5815,622','RIO-PRETENSE','92',current_timestamp);</v>
      </c>
    </row>
    <row r="51" spans="1:12" x14ac:dyDescent="0.25">
      <c r="A51">
        <v>13</v>
      </c>
      <c r="B51">
        <v>1303601</v>
      </c>
      <c r="C51" s="29" t="s">
        <v>4409</v>
      </c>
      <c r="D51" s="3" t="s">
        <v>126</v>
      </c>
      <c r="E51" s="3" t="s">
        <v>137</v>
      </c>
      <c r="F51" s="3" t="s">
        <v>636</v>
      </c>
      <c r="G51" s="13">
        <v>62800.078999999998</v>
      </c>
      <c r="H51" s="29" t="s">
        <v>4469</v>
      </c>
      <c r="I51">
        <v>97</v>
      </c>
      <c r="J51" t="s">
        <v>82</v>
      </c>
      <c r="K51" s="28" t="str">
        <f t="shared" si="0"/>
        <v>13,1303601,'SANTA ISABEL DO RIO NEGRO','-0.410824','-65.0092','44','62800,079','SANTA-ISABELENSE','97',current_timestamp);</v>
      </c>
      <c r="L51" s="28" t="str">
        <f t="shared" si="1"/>
        <v>INSERT INTO municipio (cd_estado,cd_municipio,ds_municipio,vl_latitude,vl_longitude,vl_altitude,qt_area,ds_gentilico,nr_ddd,dt_registro)VALUES (13,1303601,'SANTA ISABEL DO RIO NEGRO','-0.410824','-65.0092','44','62800,079','SANTA-ISABELENSE','97',current_timestamp);</v>
      </c>
    </row>
    <row r="52" spans="1:12" x14ac:dyDescent="0.25">
      <c r="A52">
        <v>13</v>
      </c>
      <c r="B52">
        <v>1303700</v>
      </c>
      <c r="C52" s="29" t="s">
        <v>4410</v>
      </c>
      <c r="D52" s="3" t="s">
        <v>589</v>
      </c>
      <c r="E52" s="3" t="s">
        <v>590</v>
      </c>
      <c r="F52" s="3" t="s">
        <v>580</v>
      </c>
      <c r="G52" s="16">
        <v>12366.143</v>
      </c>
      <c r="H52" s="29" t="s">
        <v>4470</v>
      </c>
      <c r="I52">
        <v>97</v>
      </c>
      <c r="J52" t="s">
        <v>82</v>
      </c>
      <c r="K52" s="28" t="str">
        <f t="shared" si="0"/>
        <v>13,1303700,'SANTO ANTÔNIO DO IÇÁ','-3.09370167','-67.94345855','83','12366,143','SANTOENSE','97',current_timestamp);</v>
      </c>
      <c r="L52" s="28" t="str">
        <f t="shared" si="1"/>
        <v>INSERT INTO municipio (cd_estado,cd_municipio,ds_municipio,vl_latitude,vl_longitude,vl_altitude,qt_area,ds_gentilico,nr_ddd,dt_registro)VALUES (13,1303700,'SANTO ANTÔNIO DO IÇÁ','-3.09370167','-67.94345855','83','12366,143','SANTOENSE','97',current_timestamp);</v>
      </c>
    </row>
    <row r="53" spans="1:12" x14ac:dyDescent="0.25">
      <c r="A53">
        <v>13</v>
      </c>
      <c r="B53">
        <v>1303809</v>
      </c>
      <c r="C53" s="29" t="s">
        <v>4411</v>
      </c>
      <c r="D53" s="3" t="s">
        <v>591</v>
      </c>
      <c r="E53" s="3" t="s">
        <v>592</v>
      </c>
      <c r="F53" s="3" t="s">
        <v>593</v>
      </c>
      <c r="G53" s="13">
        <v>109181.24</v>
      </c>
      <c r="H53" s="29" t="s">
        <v>4471</v>
      </c>
      <c r="I53">
        <v>97</v>
      </c>
      <c r="J53" t="s">
        <v>82</v>
      </c>
      <c r="K53" s="28" t="str">
        <f t="shared" si="0"/>
        <v>13,1303809,'SÃO GABRIEL DA CACHOEIRA','-0.11981472','-67.08708061','71','109181,24','SÃO-GABRIELENSE','97',current_timestamp);</v>
      </c>
      <c r="L53" s="28" t="str">
        <f t="shared" si="1"/>
        <v>INSERT INTO municipio (cd_estado,cd_municipio,ds_municipio,vl_latitude,vl_longitude,vl_altitude,qt_area,ds_gentilico,nr_ddd,dt_registro)VALUES (13,1303809,'SÃO GABRIEL DA CACHOEIRA','-0.11981472','-67.08708061','71','109181,24','SÃO-GABRIELENSE','97',current_timestamp);</v>
      </c>
    </row>
    <row r="54" spans="1:12" x14ac:dyDescent="0.25">
      <c r="A54">
        <v>13</v>
      </c>
      <c r="B54">
        <v>1303908</v>
      </c>
      <c r="C54" s="29" t="s">
        <v>4412</v>
      </c>
      <c r="D54" s="3" t="s">
        <v>595</v>
      </c>
      <c r="E54" s="3" t="s">
        <v>596</v>
      </c>
      <c r="F54" s="3" t="s">
        <v>637</v>
      </c>
      <c r="G54" s="13">
        <v>19658.502</v>
      </c>
      <c r="H54" s="29" t="s">
        <v>4472</v>
      </c>
      <c r="I54">
        <v>97</v>
      </c>
      <c r="J54" t="s">
        <v>82</v>
      </c>
      <c r="K54" s="28" t="str">
        <f t="shared" si="0"/>
        <v>13,1303908,'SÃO PAULO DE OLIVENÇA','-3.47298423','-68.95637512','77','19658,502','PAULIVENSE','97',current_timestamp);</v>
      </c>
      <c r="L54" s="28" t="str">
        <f t="shared" si="1"/>
        <v>INSERT INTO municipio (cd_estado,cd_municipio,ds_municipio,vl_latitude,vl_longitude,vl_altitude,qt_area,ds_gentilico,nr_ddd,dt_registro)VALUES (13,1303908,'SÃO PAULO DE OLIVENÇA','-3.47298423','-68.95637512','77','19658,502','PAULIVENSE','97',current_timestamp);</v>
      </c>
    </row>
    <row r="55" spans="1:12" x14ac:dyDescent="0.25">
      <c r="A55">
        <v>13</v>
      </c>
      <c r="B55">
        <v>1303957</v>
      </c>
      <c r="C55" s="29" t="s">
        <v>4413</v>
      </c>
      <c r="D55" s="3" t="s">
        <v>597</v>
      </c>
      <c r="E55" s="3" t="s">
        <v>598</v>
      </c>
      <c r="F55" s="3" t="s">
        <v>638</v>
      </c>
      <c r="G55" s="13">
        <v>10647.463</v>
      </c>
      <c r="H55" s="29" t="s">
        <v>4473</v>
      </c>
      <c r="I55">
        <v>92</v>
      </c>
      <c r="J55" t="s">
        <v>82</v>
      </c>
      <c r="K55" s="28" t="str">
        <f t="shared" si="0"/>
        <v>13,1303957,'SÃO SEBASTIÃO DO UATUMÃ','-1.9722197','-58.9206295','99','10647,463','UATUMAENSE','92',current_timestamp);</v>
      </c>
      <c r="L55" s="28" t="str">
        <f t="shared" si="1"/>
        <v>INSERT INTO municipio (cd_estado,cd_municipio,ds_municipio,vl_latitude,vl_longitude,vl_altitude,qt_area,ds_gentilico,nr_ddd,dt_registro)VALUES (13,1303957,'SÃO SEBASTIÃO DO UATUMÃ','-1.9722197','-58.9206295','99','10647,463','UATUMAENSE','92',current_timestamp);</v>
      </c>
    </row>
    <row r="56" spans="1:12" x14ac:dyDescent="0.25">
      <c r="A56">
        <v>13</v>
      </c>
      <c r="B56">
        <v>1304005</v>
      </c>
      <c r="C56" s="29" t="s">
        <v>4414</v>
      </c>
      <c r="D56" s="3" t="s">
        <v>127</v>
      </c>
      <c r="E56" s="3" t="s">
        <v>138</v>
      </c>
      <c r="F56" s="3" t="s">
        <v>473</v>
      </c>
      <c r="G56" s="16">
        <v>3723.3820000000001</v>
      </c>
      <c r="H56" s="29" t="s">
        <v>4474</v>
      </c>
      <c r="I56">
        <v>92</v>
      </c>
      <c r="J56" t="s">
        <v>82</v>
      </c>
      <c r="K56" s="28" t="str">
        <f t="shared" si="0"/>
        <v>13,1304005,'SILVES','-2.81748','-58.248','22','3723,382','SILVENSE','92',current_timestamp);</v>
      </c>
      <c r="L56" s="28" t="str">
        <f t="shared" si="1"/>
        <v>INSERT INTO municipio (cd_estado,cd_municipio,ds_municipio,vl_latitude,vl_longitude,vl_altitude,qt_area,ds_gentilico,nr_ddd,dt_registro)VALUES (13,1304005,'SILVES','-2.81748','-58.248','22','3723,382','SILVENSE','92',current_timestamp);</v>
      </c>
    </row>
    <row r="57" spans="1:12" x14ac:dyDescent="0.25">
      <c r="A57">
        <v>13</v>
      </c>
      <c r="B57">
        <v>1304062</v>
      </c>
      <c r="C57" s="29" t="s">
        <v>4415</v>
      </c>
      <c r="D57" s="3" t="s">
        <v>599</v>
      </c>
      <c r="E57" s="3" t="s">
        <v>600</v>
      </c>
      <c r="F57" s="3" t="s">
        <v>616</v>
      </c>
      <c r="G57" s="16">
        <v>3266.0619999999999</v>
      </c>
      <c r="H57" s="29" t="s">
        <v>4475</v>
      </c>
      <c r="I57">
        <v>97</v>
      </c>
      <c r="J57" t="s">
        <v>82</v>
      </c>
      <c r="K57" s="28" t="str">
        <f t="shared" si="0"/>
        <v>13,1304062,'TABATINGA','-4.231434','-69.9456907','69','3266,062','TABATINGUENSE','97',current_timestamp);</v>
      </c>
      <c r="L57" s="28" t="str">
        <f t="shared" si="1"/>
        <v>INSERT INTO municipio (cd_estado,cd_municipio,ds_municipio,vl_latitude,vl_longitude,vl_altitude,qt_area,ds_gentilico,nr_ddd,dt_registro)VALUES (13,1304062,'TABATINGA','-4.231434','-69.9456907','69','3266,062','TABATINGUENSE','97',current_timestamp);</v>
      </c>
    </row>
    <row r="58" spans="1:12" x14ac:dyDescent="0.25">
      <c r="A58">
        <v>13</v>
      </c>
      <c r="B58">
        <v>1304104</v>
      </c>
      <c r="C58" s="29" t="s">
        <v>4416</v>
      </c>
      <c r="D58" s="3" t="s">
        <v>601</v>
      </c>
      <c r="E58" s="3" t="s">
        <v>602</v>
      </c>
      <c r="F58" s="3" t="s">
        <v>482</v>
      </c>
      <c r="G58" s="13">
        <v>84946.165999999997</v>
      </c>
      <c r="H58" s="29" t="s">
        <v>4476</v>
      </c>
      <c r="I58">
        <v>97</v>
      </c>
      <c r="J58" t="s">
        <v>82</v>
      </c>
      <c r="K58" s="28" t="str">
        <f t="shared" si="0"/>
        <v>13,1304104,'TAPAUÁ','-5.6250393','-63.1890247','45','84946,166','TAPAUENSE','97',current_timestamp);</v>
      </c>
      <c r="L58" s="28" t="str">
        <f t="shared" si="1"/>
        <v>INSERT INTO municipio (cd_estado,cd_municipio,ds_municipio,vl_latitude,vl_longitude,vl_altitude,qt_area,ds_gentilico,nr_ddd,dt_registro)VALUES (13,1304104,'TAPAUÁ','-5.6250393','-63.1890247','45','84946,166','TAPAUENSE','97',current_timestamp);</v>
      </c>
    </row>
    <row r="59" spans="1:12" x14ac:dyDescent="0.25">
      <c r="A59">
        <v>13</v>
      </c>
      <c r="B59">
        <v>1304203</v>
      </c>
      <c r="C59" s="29" t="s">
        <v>4417</v>
      </c>
      <c r="D59" s="3" t="s">
        <v>604</v>
      </c>
      <c r="E59" s="3" t="s">
        <v>605</v>
      </c>
      <c r="F59" s="3" t="s">
        <v>639</v>
      </c>
      <c r="G59" s="13">
        <v>23692.223000000002</v>
      </c>
      <c r="H59" s="29" t="s">
        <v>4477</v>
      </c>
      <c r="I59">
        <v>97</v>
      </c>
      <c r="J59" t="s">
        <v>82</v>
      </c>
      <c r="K59" s="28" t="str">
        <f t="shared" si="0"/>
        <v>13,1304203,'TEFÉ','-3.3514753','-64.7148236','50','23692,223','TEFEENSE','97',current_timestamp);</v>
      </c>
      <c r="L59" s="28" t="str">
        <f t="shared" si="1"/>
        <v>INSERT INTO municipio (cd_estado,cd_municipio,ds_municipio,vl_latitude,vl_longitude,vl_altitude,qt_area,ds_gentilico,nr_ddd,dt_registro)VALUES (13,1304203,'TEFÉ','-3.3514753','-64.7148236','50','23692,223','TEFEENSE','97',current_timestamp);</v>
      </c>
    </row>
    <row r="60" spans="1:12" x14ac:dyDescent="0.25">
      <c r="A60">
        <v>13</v>
      </c>
      <c r="B60">
        <v>1304237</v>
      </c>
      <c r="C60" s="29" t="s">
        <v>4418</v>
      </c>
      <c r="D60" s="3" t="s">
        <v>606</v>
      </c>
      <c r="E60" s="3" t="s">
        <v>607</v>
      </c>
      <c r="F60" s="3" t="s">
        <v>608</v>
      </c>
      <c r="G60" s="13">
        <v>6446.8940000000002</v>
      </c>
      <c r="H60" s="29" t="s">
        <v>4478</v>
      </c>
      <c r="I60">
        <v>97</v>
      </c>
      <c r="J60" t="s">
        <v>82</v>
      </c>
      <c r="K60" s="28" t="str">
        <f t="shared" si="0"/>
        <v>13,1304237,'TONANTINS','-2.86359319','-67.777803','61','6446,894','TONANTINENSE','97',current_timestamp);</v>
      </c>
      <c r="L60" s="28" t="str">
        <f t="shared" si="1"/>
        <v>INSERT INTO municipio (cd_estado,cd_municipio,ds_municipio,vl_latitude,vl_longitude,vl_altitude,qt_area,ds_gentilico,nr_ddd,dt_registro)VALUES (13,1304237,'TONANTINS','-2.86359319','-67.777803','61','6446,894','TONANTINENSE','97',current_timestamp);</v>
      </c>
    </row>
    <row r="61" spans="1:12" x14ac:dyDescent="0.25">
      <c r="A61">
        <v>13</v>
      </c>
      <c r="B61">
        <v>1304260</v>
      </c>
      <c r="C61" s="29" t="s">
        <v>4419</v>
      </c>
      <c r="D61" s="3" t="s">
        <v>609</v>
      </c>
      <c r="E61" s="3" t="s">
        <v>610</v>
      </c>
      <c r="F61" s="3" t="s">
        <v>603</v>
      </c>
      <c r="G61" s="13">
        <v>10274.677</v>
      </c>
      <c r="H61" s="29" t="s">
        <v>4479</v>
      </c>
      <c r="I61">
        <v>97</v>
      </c>
      <c r="J61" t="s">
        <v>82</v>
      </c>
      <c r="K61" s="28" t="str">
        <f t="shared" si="0"/>
        <v>13,1304260,'UARINI','-2.9822411','-65.1593645','42','10274,677','UARINENSE','97',current_timestamp);</v>
      </c>
      <c r="L61" s="28" t="str">
        <f t="shared" si="1"/>
        <v>INSERT INTO municipio (cd_estado,cd_municipio,ds_municipio,vl_latitude,vl_longitude,vl_altitude,qt_area,ds_gentilico,nr_ddd,dt_registro)VALUES (13,1304260,'UARINI','-2.9822411','-65.1593645','42','10274,677','UARINENSE','97',current_timestamp);</v>
      </c>
    </row>
    <row r="62" spans="1:12" x14ac:dyDescent="0.25">
      <c r="A62">
        <v>13</v>
      </c>
      <c r="B62">
        <v>1304302</v>
      </c>
      <c r="C62" s="29" t="s">
        <v>4420</v>
      </c>
      <c r="D62" s="3" t="s">
        <v>611</v>
      </c>
      <c r="E62" s="3" t="s">
        <v>612</v>
      </c>
      <c r="F62" s="3" t="s">
        <v>491</v>
      </c>
      <c r="G62" s="13">
        <v>27903.534</v>
      </c>
      <c r="H62" s="29" t="s">
        <v>4480</v>
      </c>
      <c r="I62">
        <v>92</v>
      </c>
      <c r="J62" t="s">
        <v>82</v>
      </c>
      <c r="K62" s="28" t="str">
        <f t="shared" si="0"/>
        <v>13,1304302,'URUCARÁ','-2.5297311','-57.754279','17','27903,534','URUCARAENSE','92',current_timestamp);</v>
      </c>
      <c r="L62" s="28" t="str">
        <f t="shared" si="1"/>
        <v>INSERT INTO municipio (cd_estado,cd_municipio,ds_municipio,vl_latitude,vl_longitude,vl_altitude,qt_area,ds_gentilico,nr_ddd,dt_registro)VALUES (13,1304302,'URUCARÁ','-2.5297311','-57.754279','17','27903,534','URUCARAENSE','92',current_timestamp);</v>
      </c>
    </row>
    <row r="63" spans="1:12" x14ac:dyDescent="0.25">
      <c r="A63">
        <v>13</v>
      </c>
      <c r="B63">
        <v>1304401</v>
      </c>
      <c r="C63" s="29" t="s">
        <v>4421</v>
      </c>
      <c r="D63" s="3" t="s">
        <v>613</v>
      </c>
      <c r="E63" s="3" t="s">
        <v>614</v>
      </c>
      <c r="F63" s="3" t="s">
        <v>615</v>
      </c>
      <c r="G63" s="13">
        <v>2886.4940000000001</v>
      </c>
      <c r="H63" s="29" t="s">
        <v>4481</v>
      </c>
      <c r="I63">
        <v>92</v>
      </c>
      <c r="J63" t="s">
        <v>82</v>
      </c>
      <c r="K63" s="28" t="str">
        <f t="shared" si="0"/>
        <v>13,1304401,'URUCURITUBA','-3.1297269','-58.1538868','27','2886,494','URUCURITUBENSE','92',current_timestamp);</v>
      </c>
      <c r="L63" s="28" t="str">
        <f t="shared" si="1"/>
        <v>INSERT INTO municipio (cd_estado,cd_municipio,ds_municipio,vl_latitude,vl_longitude,vl_altitude,qt_area,ds_gentilico,nr_ddd,dt_registro)VALUES (13,1304401,'URUCURITUBA','-3.1297269','-58.1538868','27','2886,494','URUCURITUBENSE','92',current_timestamp);</v>
      </c>
    </row>
  </sheetData>
  <autoFilter ref="A1:J1">
    <sortState ref="A2:K63">
      <sortCondition ref="C1"/>
    </sortState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7"/>
  <sheetViews>
    <sheetView topLeftCell="F1" workbookViewId="0">
      <pane ySplit="1" topLeftCell="A2" activePane="bottomLeft" state="frozen"/>
      <selection pane="bottomLeft" activeCell="L17" sqref="L1:L17"/>
    </sheetView>
  </sheetViews>
  <sheetFormatPr defaultRowHeight="15" x14ac:dyDescent="0.25"/>
  <cols>
    <col min="1" max="1" width="12.28515625" bestFit="1" customWidth="1"/>
    <col min="2" max="2" width="15.140625" bestFit="1" customWidth="1"/>
    <col min="3" max="3" width="27.28515625" bestFit="1" customWidth="1"/>
    <col min="4" max="4" width="12.85546875" style="3" bestFit="1" customWidth="1"/>
    <col min="5" max="5" width="14.42578125" style="3" bestFit="1" customWidth="1"/>
    <col min="6" max="6" width="12.85546875" bestFit="1" customWidth="1"/>
    <col min="7" max="7" width="10" bestFit="1" customWidth="1"/>
    <col min="8" max="8" width="36.5703125" bestFit="1" customWidth="1"/>
    <col min="9" max="9" width="9.5703125" bestFit="1" customWidth="1"/>
    <col min="10" max="10" width="18.28515625" bestFit="1" customWidth="1"/>
    <col min="11" max="11" width="125.85546875" bestFit="1" customWidth="1"/>
    <col min="12" max="12" width="23.85546875" customWidth="1"/>
    <col min="13" max="13" width="69.28515625" bestFit="1" customWidth="1"/>
  </cols>
  <sheetData>
    <row r="1" spans="1:13" s="9" customFormat="1" x14ac:dyDescent="0.25">
      <c r="A1" s="9" t="s">
        <v>75</v>
      </c>
      <c r="B1" s="8" t="s">
        <v>94</v>
      </c>
      <c r="C1" s="9" t="s">
        <v>95</v>
      </c>
      <c r="D1" s="8" t="s">
        <v>96</v>
      </c>
      <c r="E1" s="8" t="s">
        <v>97</v>
      </c>
      <c r="F1" s="8" t="s">
        <v>99</v>
      </c>
      <c r="G1" s="10" t="s">
        <v>100</v>
      </c>
      <c r="H1" s="8" t="s">
        <v>98</v>
      </c>
      <c r="I1" s="8" t="s">
        <v>1200</v>
      </c>
      <c r="J1" s="8" t="s">
        <v>81</v>
      </c>
      <c r="K1" s="11" t="str">
        <f>CONCATENATE(A1,",",B1,",'",C1,"','",D1,"','",E1,"','",F1,"','",G1,"','",H1,"','",I1,"',",J1,");")</f>
        <v>cd_estado,cd_municipio,'ds_municipio','vl_latitude','vl_longitude','vl_altitude','qt_area','ds_gentilico','nr_ddd',dt_registro);</v>
      </c>
      <c r="L1" s="40" t="str">
        <f>CONCATENATE("INSERT INTO municipio (cd_estado,cd_municipio,ds_municipio,vl_latitude,vl_longitude,vl_altitude,qt_area,ds_gentilico,nr_ddd,dt_registro)VALUES (",K1)</f>
        <v>INSERT INTO municipio (cd_estado,cd_municipio,ds_municipio,vl_latitude,vl_longitude,vl_altitude,qt_area,ds_gentilico,nr_ddd,dt_registro)VALUES (cd_estado,cd_municipio,'ds_municipio','vl_latitude','vl_longitude','vl_altitude','qt_area','ds_gentilico','nr_ddd',dt_registro);</v>
      </c>
    </row>
    <row r="2" spans="1:13" x14ac:dyDescent="0.25">
      <c r="A2">
        <v>16</v>
      </c>
      <c r="B2">
        <v>1600105</v>
      </c>
      <c r="C2" s="29" t="s">
        <v>6</v>
      </c>
      <c r="D2" s="3" t="s">
        <v>640</v>
      </c>
      <c r="E2" s="3" t="s">
        <v>641</v>
      </c>
      <c r="F2">
        <v>16</v>
      </c>
      <c r="G2" s="14">
        <v>9167.6170000000002</v>
      </c>
      <c r="H2" s="29" t="s">
        <v>1205</v>
      </c>
      <c r="I2">
        <v>96</v>
      </c>
      <c r="J2" t="s">
        <v>82</v>
      </c>
      <c r="K2" s="6" t="str">
        <f t="shared" ref="K2:K17" si="0">CONCATENATE(A2,",",B2,",'",C2,"','",D2,"','",E2,"','",F2,"','",G2,"','",H2,"','",I2,"',",J2,");")</f>
        <v>16,1600105,'AMAPÁ','2.0447611','-50.8574601','16','9167,617','AMAPAENSE','96',current_timestamp);</v>
      </c>
      <c r="L2" s="41" t="str">
        <f t="shared" ref="L2:L17" si="1">CONCATENATE("INSERT INTO municipio (cd_estado,cd_municipio,ds_municipio,vl_latitude,vl_longitude,vl_altitude,qt_area,ds_gentilico,nr_ddd,dt_registro)VALUES (",K2)</f>
        <v>INSERT INTO municipio (cd_estado,cd_municipio,ds_municipio,vl_latitude,vl_longitude,vl_altitude,qt_area,ds_gentilico,nr_ddd,dt_registro)VALUES (16,1600105,'AMAPÁ','2.0447611','-50.8574601','16','9167,617','AMAPAENSE','96',current_timestamp);</v>
      </c>
      <c r="M2" s="9"/>
    </row>
    <row r="3" spans="1:13" x14ac:dyDescent="0.25">
      <c r="A3">
        <v>16</v>
      </c>
      <c r="B3">
        <v>1600204</v>
      </c>
      <c r="C3" s="29" t="s">
        <v>1221</v>
      </c>
      <c r="D3" s="3" t="s">
        <v>106</v>
      </c>
      <c r="E3" s="3" t="s">
        <v>109</v>
      </c>
      <c r="F3">
        <v>11</v>
      </c>
      <c r="G3" s="14">
        <v>14231.782999999999</v>
      </c>
      <c r="H3" s="29" t="s">
        <v>1206</v>
      </c>
      <c r="I3">
        <v>96</v>
      </c>
      <c r="J3" t="s">
        <v>82</v>
      </c>
      <c r="K3" s="6" t="str">
        <f t="shared" si="0"/>
        <v>16,1600204,'CALÇOENE','2.50475','-50.9512','11','14231,783','CALÇOENENSE','96',current_timestamp);</v>
      </c>
      <c r="L3" s="41" t="str">
        <f t="shared" si="1"/>
        <v>INSERT INTO municipio (cd_estado,cd_municipio,ds_municipio,vl_latitude,vl_longitude,vl_altitude,qt_area,ds_gentilico,nr_ddd,dt_registro)VALUES (16,1600204,'CALÇOENE','2.50475','-50.9512','11','14231,783','CALÇOENENSE','96',current_timestamp);</v>
      </c>
      <c r="M3" s="9"/>
    </row>
    <row r="4" spans="1:13" x14ac:dyDescent="0.25">
      <c r="A4">
        <v>16</v>
      </c>
      <c r="B4">
        <v>1600212</v>
      </c>
      <c r="C4" s="29" t="s">
        <v>1222</v>
      </c>
      <c r="D4" s="3" t="s">
        <v>101</v>
      </c>
      <c r="E4" s="3" t="s">
        <v>110</v>
      </c>
      <c r="F4">
        <v>14</v>
      </c>
      <c r="G4" s="14">
        <v>2179.114</v>
      </c>
      <c r="H4" s="29" t="s">
        <v>1207</v>
      </c>
      <c r="I4">
        <v>96</v>
      </c>
      <c r="J4" t="s">
        <v>82</v>
      </c>
      <c r="K4" s="6" t="str">
        <f t="shared" si="0"/>
        <v>16,1600212,'CUTIAS','0.970761','-50.8005','14','2179,114','CUTIENSES','96',current_timestamp);</v>
      </c>
      <c r="L4" s="41" t="str">
        <f t="shared" si="1"/>
        <v>INSERT INTO municipio (cd_estado,cd_municipio,ds_municipio,vl_latitude,vl_longitude,vl_altitude,qt_area,ds_gentilico,nr_ddd,dt_registro)VALUES (16,1600212,'CUTIAS','0.970761','-50.8005','14','2179,114','CUTIENSES','96',current_timestamp);</v>
      </c>
      <c r="M4" s="9"/>
    </row>
    <row r="5" spans="1:13" x14ac:dyDescent="0.25">
      <c r="A5">
        <v>16</v>
      </c>
      <c r="B5">
        <v>1600238</v>
      </c>
      <c r="C5" s="29" t="s">
        <v>1223</v>
      </c>
      <c r="D5" s="3" t="s">
        <v>642</v>
      </c>
      <c r="E5" s="3" t="s">
        <v>643</v>
      </c>
      <c r="F5">
        <v>9</v>
      </c>
      <c r="G5" s="14">
        <v>4973.8519999999999</v>
      </c>
      <c r="H5" s="29" t="s">
        <v>1208</v>
      </c>
      <c r="I5">
        <v>96</v>
      </c>
      <c r="J5" t="s">
        <v>82</v>
      </c>
      <c r="K5" s="6" t="str">
        <f t="shared" si="0"/>
        <v>16,1600238,'FERREIRA GOMES','0.8569136','-51.1799664','9','4973,852','FERREIRENSE','96',current_timestamp);</v>
      </c>
      <c r="L5" s="41" t="str">
        <f t="shared" si="1"/>
        <v>INSERT INTO municipio (cd_estado,cd_municipio,ds_municipio,vl_latitude,vl_longitude,vl_altitude,qt_area,ds_gentilico,nr_ddd,dt_registro)VALUES (16,1600238,'FERREIRA GOMES','0.8569136','-51.1799664','9','4973,852','FERREIRENSE','96',current_timestamp);</v>
      </c>
      <c r="M5" s="9"/>
    </row>
    <row r="6" spans="1:13" x14ac:dyDescent="0.25">
      <c r="A6">
        <v>16</v>
      </c>
      <c r="B6">
        <v>1600253</v>
      </c>
      <c r="C6" s="29" t="s">
        <v>1224</v>
      </c>
      <c r="D6" s="3" t="s">
        <v>102</v>
      </c>
      <c r="E6" s="3" t="s">
        <v>111</v>
      </c>
      <c r="F6">
        <v>19</v>
      </c>
      <c r="G6" s="14">
        <v>1622.867</v>
      </c>
      <c r="H6" s="29" t="s">
        <v>1209</v>
      </c>
      <c r="I6">
        <v>96</v>
      </c>
      <c r="J6" t="s">
        <v>82</v>
      </c>
      <c r="K6" s="6" t="str">
        <f t="shared" si="0"/>
        <v>16,1600253,'ITAUBAL','0.602185','-50.6996','19','1622,867','ITAUBENSES','96',current_timestamp);</v>
      </c>
      <c r="L6" s="41" t="str">
        <f t="shared" si="1"/>
        <v>INSERT INTO municipio (cd_estado,cd_municipio,ds_municipio,vl_latitude,vl_longitude,vl_altitude,qt_area,ds_gentilico,nr_ddd,dt_registro)VALUES (16,1600253,'ITAUBAL','0.602185','-50.6996','19','1622,867','ITAUBENSES','96',current_timestamp);</v>
      </c>
      <c r="M6" s="9"/>
    </row>
    <row r="7" spans="1:13" x14ac:dyDescent="0.25">
      <c r="A7">
        <v>16</v>
      </c>
      <c r="B7">
        <v>1600279</v>
      </c>
      <c r="C7" s="29" t="s">
        <v>1225</v>
      </c>
      <c r="D7" s="3" t="s">
        <v>103</v>
      </c>
      <c r="E7" s="3" t="s">
        <v>112</v>
      </c>
      <c r="F7">
        <v>6</v>
      </c>
      <c r="G7" s="14">
        <v>30782.998</v>
      </c>
      <c r="H7" s="29" t="s">
        <v>1210</v>
      </c>
      <c r="I7">
        <v>96</v>
      </c>
      <c r="J7" t="s">
        <v>82</v>
      </c>
      <c r="K7" s="6" t="str">
        <f t="shared" si="0"/>
        <v>16,1600279,'LARANJAL DO JARI','-0.804911','-52.453','6','30782,998','LARANJALENSE','96',current_timestamp);</v>
      </c>
      <c r="L7" s="41" t="str">
        <f t="shared" si="1"/>
        <v>INSERT INTO municipio (cd_estado,cd_municipio,ds_municipio,vl_latitude,vl_longitude,vl_altitude,qt_area,ds_gentilico,nr_ddd,dt_registro)VALUES (16,1600279,'LARANJAL DO JARI','-0.804911','-52.453','6','30782,998','LARANJALENSE','96',current_timestamp);</v>
      </c>
      <c r="M7" s="9"/>
    </row>
    <row r="8" spans="1:13" x14ac:dyDescent="0.25">
      <c r="A8">
        <v>16</v>
      </c>
      <c r="B8">
        <v>1600303</v>
      </c>
      <c r="C8" s="29" t="s">
        <v>7</v>
      </c>
      <c r="D8" s="3" t="s">
        <v>644</v>
      </c>
      <c r="E8" s="3" t="s">
        <v>645</v>
      </c>
      <c r="F8">
        <v>15</v>
      </c>
      <c r="G8" s="14">
        <v>6503.4579999999996</v>
      </c>
      <c r="H8" s="29" t="s">
        <v>1211</v>
      </c>
      <c r="I8">
        <v>96</v>
      </c>
      <c r="J8" t="s">
        <v>82</v>
      </c>
      <c r="K8" s="6" t="str">
        <f t="shared" si="0"/>
        <v>16,1600303,'MACAPÁ','0.0355735','-51.070535','15','6503,458','MACAPAENSE','96',current_timestamp);</v>
      </c>
      <c r="L8" s="41" t="str">
        <f t="shared" si="1"/>
        <v>INSERT INTO municipio (cd_estado,cd_municipio,ds_municipio,vl_latitude,vl_longitude,vl_altitude,qt_area,ds_gentilico,nr_ddd,dt_registro)VALUES (16,1600303,'MACAPÁ','0.0355735','-51.070535','15','6503,458','MACAPAENSE','96',current_timestamp);</v>
      </c>
      <c r="M8" s="9"/>
    </row>
    <row r="9" spans="1:13" x14ac:dyDescent="0.25">
      <c r="A9">
        <v>16</v>
      </c>
      <c r="B9">
        <v>1600402</v>
      </c>
      <c r="C9" s="29" t="s">
        <v>1226</v>
      </c>
      <c r="D9" s="3" t="s">
        <v>646</v>
      </c>
      <c r="E9" s="3" t="s">
        <v>647</v>
      </c>
      <c r="F9">
        <v>13</v>
      </c>
      <c r="G9" s="14">
        <v>13294.778</v>
      </c>
      <c r="H9" s="29" t="s">
        <v>1212</v>
      </c>
      <c r="I9">
        <v>96</v>
      </c>
      <c r="J9" t="s">
        <v>82</v>
      </c>
      <c r="K9" s="6" t="str">
        <f t="shared" si="0"/>
        <v>16,1600402,'MAZAGÃO','-0.115827','-51.2862467','13','13294,778','MAZAGANISTAS','96',current_timestamp);</v>
      </c>
      <c r="L9" s="41" t="str">
        <f t="shared" si="1"/>
        <v>INSERT INTO municipio (cd_estado,cd_municipio,ds_municipio,vl_latitude,vl_longitude,vl_altitude,qt_area,ds_gentilico,nr_ddd,dt_registro)VALUES (16,1600402,'MAZAGÃO','-0.115827','-51.2862467','13','13294,778','MAZAGANISTAS','96',current_timestamp);</v>
      </c>
      <c r="M9" s="9"/>
    </row>
    <row r="10" spans="1:13" x14ac:dyDescent="0.25">
      <c r="A10">
        <v>16</v>
      </c>
      <c r="B10">
        <v>1600501</v>
      </c>
      <c r="C10" s="29" t="s">
        <v>1227</v>
      </c>
      <c r="D10" s="3" t="s">
        <v>107</v>
      </c>
      <c r="E10" s="3" t="s">
        <v>113</v>
      </c>
      <c r="F10">
        <v>14</v>
      </c>
      <c r="G10" s="14">
        <v>22625.286</v>
      </c>
      <c r="H10" s="29" t="s">
        <v>1213</v>
      </c>
      <c r="I10">
        <v>96</v>
      </c>
      <c r="J10" t="s">
        <v>82</v>
      </c>
      <c r="K10" s="6" t="str">
        <f t="shared" si="0"/>
        <v>16,1600501,'OIAPOQUE','3.84074','-51.8331','14','22625,286','OIAPOQUENSES','96',current_timestamp);</v>
      </c>
      <c r="L10" s="41" t="str">
        <f t="shared" si="1"/>
        <v>INSERT INTO municipio (cd_estado,cd_municipio,ds_municipio,vl_latitude,vl_longitude,vl_altitude,qt_area,ds_gentilico,nr_ddd,dt_registro)VALUES (16,1600501,'OIAPOQUE','3.84074','-51.8331','14','22625,286','OIAPOQUENSES','96',current_timestamp);</v>
      </c>
      <c r="M10" s="9"/>
    </row>
    <row r="11" spans="1:13" x14ac:dyDescent="0.25">
      <c r="A11">
        <v>16</v>
      </c>
      <c r="B11">
        <v>1600154</v>
      </c>
      <c r="C11" s="29" t="s">
        <v>1228</v>
      </c>
      <c r="D11" s="3" t="s">
        <v>648</v>
      </c>
      <c r="E11" s="3" t="s">
        <v>649</v>
      </c>
      <c r="F11">
        <v>79</v>
      </c>
      <c r="G11" s="14">
        <v>9622.2900000000009</v>
      </c>
      <c r="H11" s="29" t="s">
        <v>1214</v>
      </c>
      <c r="I11">
        <v>96</v>
      </c>
      <c r="J11" t="s">
        <v>82</v>
      </c>
      <c r="K11" s="6" t="str">
        <f t="shared" si="0"/>
        <v>16,1600154,'PEDRA BRANCA DO AMAPARI','0.777081','-51.9507548','79','9622,29','PEDRABRANCANIENSES','96',current_timestamp);</v>
      </c>
      <c r="L11" s="41" t="str">
        <f t="shared" si="1"/>
        <v>INSERT INTO municipio (cd_estado,cd_municipio,ds_municipio,vl_latitude,vl_longitude,vl_altitude,qt_area,ds_gentilico,nr_ddd,dt_registro)VALUES (16,1600154,'PEDRA BRANCA DO AMAPARI','0.777081','-51.9507548','79','9622,29','PEDRABRANCANIENSES','96',current_timestamp);</v>
      </c>
      <c r="M11" s="9"/>
    </row>
    <row r="12" spans="1:13" x14ac:dyDescent="0.25">
      <c r="A12">
        <v>16</v>
      </c>
      <c r="B12">
        <v>1600535</v>
      </c>
      <c r="C12" s="29" t="s">
        <v>1229</v>
      </c>
      <c r="D12" s="3" t="s">
        <v>104</v>
      </c>
      <c r="E12" s="3" t="s">
        <v>114</v>
      </c>
      <c r="F12">
        <v>67</v>
      </c>
      <c r="G12" s="14">
        <v>4428.0129999999999</v>
      </c>
      <c r="H12" s="29" t="s">
        <v>1215</v>
      </c>
      <c r="I12">
        <v>96</v>
      </c>
      <c r="J12" t="s">
        <v>82</v>
      </c>
      <c r="K12" s="6" t="str">
        <f t="shared" si="0"/>
        <v>16,1600535,'PORTO GRANDE','0.71243','-51.4155','67','4428,013','PORTOGRANDENSE','96',current_timestamp);</v>
      </c>
      <c r="L12" s="41" t="str">
        <f t="shared" si="1"/>
        <v>INSERT INTO municipio (cd_estado,cd_municipio,ds_municipio,vl_latitude,vl_longitude,vl_altitude,qt_area,ds_gentilico,nr_ddd,dt_registro)VALUES (16,1600535,'PORTO GRANDE','0.71243','-51.4155','67','4428,013','PORTOGRANDENSE','96',current_timestamp);</v>
      </c>
      <c r="M12" s="9"/>
    </row>
    <row r="13" spans="1:13" x14ac:dyDescent="0.25">
      <c r="A13">
        <v>16</v>
      </c>
      <c r="B13">
        <v>1600550</v>
      </c>
      <c r="C13" s="29" t="s">
        <v>1230</v>
      </c>
      <c r="D13" s="3" t="s">
        <v>108</v>
      </c>
      <c r="E13" s="3" t="s">
        <v>115</v>
      </c>
      <c r="F13">
        <v>18</v>
      </c>
      <c r="G13" s="14">
        <v>4948.5110000000004</v>
      </c>
      <c r="H13" s="29" t="s">
        <v>1216</v>
      </c>
      <c r="I13">
        <v>96</v>
      </c>
      <c r="J13" t="s">
        <v>82</v>
      </c>
      <c r="K13" s="6" t="str">
        <f t="shared" si="0"/>
        <v>16,1600550,'PRACUÚBA','1.74543','-50.7892','18','4948,511','PRACUUBENSE','96',current_timestamp);</v>
      </c>
      <c r="L13" s="41" t="str">
        <f t="shared" si="1"/>
        <v>INSERT INTO municipio (cd_estado,cd_municipio,ds_municipio,vl_latitude,vl_longitude,vl_altitude,qt_area,ds_gentilico,nr_ddd,dt_registro)VALUES (16,1600550,'PRACUÚBA','1.74543','-50.7892','18','4948,511','PRACUUBENSE','96',current_timestamp);</v>
      </c>
      <c r="M13" s="9"/>
    </row>
    <row r="14" spans="1:13" x14ac:dyDescent="0.25">
      <c r="A14">
        <v>16</v>
      </c>
      <c r="B14">
        <v>1600600</v>
      </c>
      <c r="C14" s="29" t="s">
        <v>1204</v>
      </c>
      <c r="D14" s="3" t="s">
        <v>650</v>
      </c>
      <c r="E14" s="3" t="s">
        <v>651</v>
      </c>
      <c r="F14">
        <v>9</v>
      </c>
      <c r="G14" s="14">
        <v>1541.2239999999999</v>
      </c>
      <c r="H14" s="29" t="s">
        <v>1217</v>
      </c>
      <c r="I14">
        <v>96</v>
      </c>
      <c r="J14" t="s">
        <v>82</v>
      </c>
      <c r="K14" s="6" t="str">
        <f t="shared" si="0"/>
        <v>16,1600600,'SANTANA','0.0728284','-51.4421328','9','1541,224','SANTANENSES','96',current_timestamp);</v>
      </c>
      <c r="L14" s="41" t="str">
        <f t="shared" si="1"/>
        <v>INSERT INTO municipio (cd_estado,cd_municipio,ds_municipio,vl_latitude,vl_longitude,vl_altitude,qt_area,ds_gentilico,nr_ddd,dt_registro)VALUES (16,1600600,'SANTANA','0.0728284','-51.4421328','9','1541,224','SANTANENSES','96',current_timestamp);</v>
      </c>
      <c r="M14" s="9"/>
    </row>
    <row r="15" spans="1:13" x14ac:dyDescent="0.25">
      <c r="A15">
        <v>16</v>
      </c>
      <c r="B15">
        <v>1600055</v>
      </c>
      <c r="C15" s="29" t="s">
        <v>1231</v>
      </c>
      <c r="D15" s="3" t="s">
        <v>105</v>
      </c>
      <c r="E15" s="3" t="s">
        <v>116</v>
      </c>
      <c r="F15">
        <v>152</v>
      </c>
      <c r="G15" s="14">
        <v>7713.0460000000003</v>
      </c>
      <c r="H15" s="29" t="s">
        <v>1218</v>
      </c>
      <c r="I15">
        <v>96</v>
      </c>
      <c r="J15" t="s">
        <v>82</v>
      </c>
      <c r="K15" s="6" t="str">
        <f t="shared" si="0"/>
        <v>16,1600055,'SERRA DO NAVIO','0.901357','-52.0036','152','7713,046','SERRANAVIENSE','96',current_timestamp);</v>
      </c>
      <c r="L15" s="41" t="str">
        <f t="shared" si="1"/>
        <v>INSERT INTO municipio (cd_estado,cd_municipio,ds_municipio,vl_latitude,vl_longitude,vl_altitude,qt_area,ds_gentilico,nr_ddd,dt_registro)VALUES (16,1600055,'SERRA DO NAVIO','0.901357','-52.0036','152','7713,046','SERRANAVIENSE','96',current_timestamp);</v>
      </c>
      <c r="M15" s="9"/>
    </row>
    <row r="16" spans="1:13" x14ac:dyDescent="0.25">
      <c r="A16">
        <v>16</v>
      </c>
      <c r="B16">
        <v>1600709</v>
      </c>
      <c r="C16" s="29" t="s">
        <v>1232</v>
      </c>
      <c r="D16" s="3" t="s">
        <v>652</v>
      </c>
      <c r="E16" s="3" t="s">
        <v>653</v>
      </c>
      <c r="F16">
        <v>14</v>
      </c>
      <c r="G16" s="14">
        <v>6684.7049999999999</v>
      </c>
      <c r="H16" s="29" t="s">
        <v>1219</v>
      </c>
      <c r="I16">
        <v>96</v>
      </c>
      <c r="J16" t="s">
        <v>82</v>
      </c>
      <c r="K16" s="6" t="str">
        <f t="shared" si="0"/>
        <v>16,1600709,'TARTARUGALZINHO','1.5048621','-50.9117878','14','6684,705','TARTARUGALENSE OU TARTARUGUENSE','96',current_timestamp);</v>
      </c>
      <c r="L16" s="41" t="str">
        <f t="shared" si="1"/>
        <v>INSERT INTO municipio (cd_estado,cd_municipio,ds_municipio,vl_latitude,vl_longitude,vl_altitude,qt_area,ds_gentilico,nr_ddd,dt_registro)VALUES (16,1600709,'TARTARUGALZINHO','1.5048621','-50.9117878','14','6684,705','TARTARUGALENSE OU TARTARUGUENSE','96',current_timestamp);</v>
      </c>
      <c r="M16" s="9"/>
    </row>
    <row r="17" spans="1:13" x14ac:dyDescent="0.25">
      <c r="A17">
        <v>16</v>
      </c>
      <c r="B17">
        <v>1600808</v>
      </c>
      <c r="C17" s="29" t="s">
        <v>1233</v>
      </c>
      <c r="D17" s="3" t="s">
        <v>654</v>
      </c>
      <c r="E17" s="3" t="s">
        <v>655</v>
      </c>
      <c r="F17">
        <v>174</v>
      </c>
      <c r="G17" s="14">
        <v>2508.9789999999998</v>
      </c>
      <c r="H17" s="29" t="s">
        <v>1220</v>
      </c>
      <c r="I17">
        <v>96</v>
      </c>
      <c r="J17" t="s">
        <v>82</v>
      </c>
      <c r="K17" s="6" t="str">
        <f t="shared" si="0"/>
        <v>16,1600808,'VITÓRIA DO JARI','-0.9083761','-52.3828773','174','2508,979','VITORENSES','96',current_timestamp);</v>
      </c>
      <c r="L17" s="41" t="str">
        <f t="shared" si="1"/>
        <v>INSERT INTO municipio (cd_estado,cd_municipio,ds_municipio,vl_latitude,vl_longitude,vl_altitude,qt_area,ds_gentilico,nr_ddd,dt_registro)VALUES (16,1600808,'VITÓRIA DO JARI','-0.9083761','-52.3828773','174','2508,979','VITORENSES','96',current_timestamp);</v>
      </c>
      <c r="M17" s="9"/>
    </row>
  </sheetData>
  <autoFilter ref="A1:J17">
    <sortState ref="A2:J34">
      <sortCondition ref="C1:C34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Obs</vt:lpstr>
      <vt:lpstr>Pais</vt:lpstr>
      <vt:lpstr>Regiões</vt:lpstr>
      <vt:lpstr>Estados</vt:lpstr>
      <vt:lpstr>AC</vt:lpstr>
      <vt:lpstr>Plan1</vt:lpstr>
      <vt:lpstr>AL</vt:lpstr>
      <vt:lpstr>AM</vt:lpstr>
      <vt:lpstr>AP</vt:lpstr>
      <vt:lpstr>BA</vt:lpstr>
      <vt:lpstr>CE</vt:lpstr>
      <vt:lpstr>DF</vt:lpstr>
      <vt:lpstr>ES</vt:lpstr>
      <vt:lpstr>GO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NobreSistemas</dc:creator>
  <cp:lastModifiedBy>Usuário do Windows</cp:lastModifiedBy>
  <dcterms:created xsi:type="dcterms:W3CDTF">2017-11-07T17:35:27Z</dcterms:created>
  <dcterms:modified xsi:type="dcterms:W3CDTF">2018-01-17T02:23:37Z</dcterms:modified>
</cp:coreProperties>
</file>