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nisa\Desktop\"/>
    </mc:Choice>
  </mc:AlternateContent>
  <xr:revisionPtr revIDLastSave="0" documentId="13_ncr:1_{3CF13A5C-5729-4196-9DD5-B61A5B5384F2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Clienti" sheetId="1" r:id="rId1"/>
    <sheet name="Conturi" sheetId="2" r:id="rId2"/>
    <sheet name="Tranzactii" sheetId="3" r:id="rId3"/>
    <sheet name="Imprumuturi" sheetId="4" r:id="rId4"/>
    <sheet name="Angajati" sheetId="5" r:id="rId5"/>
    <sheet name="Sucursale" sheetId="6" r:id="rId6"/>
    <sheet name="Date de piata" sheetId="7" r:id="rId7"/>
    <sheet name="Carduri" sheetId="8" r:id="rId8"/>
    <sheet name="Investitii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2" i="1"/>
  <c r="I11" i="1"/>
  <c r="I3" i="1"/>
  <c r="I4" i="1"/>
  <c r="I5" i="1"/>
  <c r="I6" i="1"/>
  <c r="I7" i="1"/>
  <c r="I8" i="1"/>
  <c r="I9" i="1"/>
  <c r="I10" i="1"/>
  <c r="I2" i="1"/>
</calcChain>
</file>

<file path=xl/sharedStrings.xml><?xml version="1.0" encoding="utf-8"?>
<sst xmlns="http://schemas.openxmlformats.org/spreadsheetml/2006/main" count="291" uniqueCount="175">
  <si>
    <t>ID_Client</t>
  </si>
  <si>
    <t>Nume</t>
  </si>
  <si>
    <t>Prenume</t>
  </si>
  <si>
    <t>Email</t>
  </si>
  <si>
    <t>CNP</t>
  </si>
  <si>
    <t>Popescu</t>
  </si>
  <si>
    <t>Ionescu</t>
  </si>
  <si>
    <t>Georgescu</t>
  </si>
  <si>
    <t>Vasilescu</t>
  </si>
  <si>
    <t>Marinescu</t>
  </si>
  <si>
    <t>Dumitrescu</t>
  </si>
  <si>
    <t>Stanescu</t>
  </si>
  <si>
    <t>Radu</t>
  </si>
  <si>
    <t>Dobre</t>
  </si>
  <si>
    <t>Lazar</t>
  </si>
  <si>
    <t>Ion</t>
  </si>
  <si>
    <t>Maria</t>
  </si>
  <si>
    <t>Vasile</t>
  </si>
  <si>
    <t>Dumitru</t>
  </si>
  <si>
    <t>Stefan</t>
  </si>
  <si>
    <t>Lidia</t>
  </si>
  <si>
    <t>0772357969</t>
  </si>
  <si>
    <t>0754351200</t>
  </si>
  <si>
    <t>0799811213</t>
  </si>
  <si>
    <t>0747970273</t>
  </si>
  <si>
    <t>0717870767</t>
  </si>
  <si>
    <t>0788859446</t>
  </si>
  <si>
    <t>0725021227</t>
  </si>
  <si>
    <t>0722347247</t>
  </si>
  <si>
    <t>0758379930</t>
  </si>
  <si>
    <t>0750835428</t>
  </si>
  <si>
    <t>1091715594446</t>
  </si>
  <si>
    <t>2052718579186</t>
  </si>
  <si>
    <t>8316045574626</t>
  </si>
  <si>
    <t>3321431764071</t>
  </si>
  <si>
    <t>4828449233640</t>
  </si>
  <si>
    <t>2060610837976</t>
  </si>
  <si>
    <t>5012650647110</t>
  </si>
  <si>
    <t>5635855823578</t>
  </si>
  <si>
    <t>1300873943411</t>
  </si>
  <si>
    <t>4639126224818</t>
  </si>
  <si>
    <t>ID_Cont</t>
  </si>
  <si>
    <t>Tip_Cont</t>
  </si>
  <si>
    <t>Sold</t>
  </si>
  <si>
    <t>Data_deschiderii</t>
  </si>
  <si>
    <t>Curent</t>
  </si>
  <si>
    <t>Economii</t>
  </si>
  <si>
    <t>Credit</t>
  </si>
  <si>
    <t>Retragere</t>
  </si>
  <si>
    <t>Depunere</t>
  </si>
  <si>
    <t>Transfer</t>
  </si>
  <si>
    <t>ID_Credit</t>
  </si>
  <si>
    <t>Status</t>
  </si>
  <si>
    <t>Activ</t>
  </si>
  <si>
    <t>ID_Angajat</t>
  </si>
  <si>
    <t>Departament</t>
  </si>
  <si>
    <t>Salariu</t>
  </si>
  <si>
    <t>Contabilitate</t>
  </si>
  <si>
    <t>IT</t>
  </si>
  <si>
    <t>HR</t>
  </si>
  <si>
    <t>Consultant</t>
  </si>
  <si>
    <t>Manager</t>
  </si>
  <si>
    <t>Analist</t>
  </si>
  <si>
    <t>Sucursala 1</t>
  </si>
  <si>
    <t>Sucursala 2</t>
  </si>
  <si>
    <t>Sucursala 3</t>
  </si>
  <si>
    <t>Sucursala 4</t>
  </si>
  <si>
    <t>Sucursala 5</t>
  </si>
  <si>
    <t>Cluj</t>
  </si>
  <si>
    <t>ID_Indicator</t>
  </si>
  <si>
    <t>Nume_Indicator</t>
  </si>
  <si>
    <t>Valoare</t>
  </si>
  <si>
    <t>Data</t>
  </si>
  <si>
    <t>Tip_Indicator</t>
  </si>
  <si>
    <t>PIB</t>
  </si>
  <si>
    <t>Exporturi</t>
  </si>
  <si>
    <t>Macro</t>
  </si>
  <si>
    <t>ID_Card</t>
  </si>
  <si>
    <t>Tip_Card</t>
  </si>
  <si>
    <t>Limita_Credit</t>
  </si>
  <si>
    <t>Debit</t>
  </si>
  <si>
    <t>Fonduri Mutual</t>
  </si>
  <si>
    <t>Popa</t>
  </si>
  <si>
    <t>Stan</t>
  </si>
  <si>
    <t>Petrescu</t>
  </si>
  <si>
    <t>Andrei</t>
  </si>
  <si>
    <t>Ioana</t>
  </si>
  <si>
    <t>Mihai</t>
  </si>
  <si>
    <t>Elena</t>
  </si>
  <si>
    <t>Alexandru</t>
  </si>
  <si>
    <t>Gabriela</t>
  </si>
  <si>
    <t>Daniel</t>
  </si>
  <si>
    <t>Cristina</t>
  </si>
  <si>
    <t>Florin</t>
  </si>
  <si>
    <t>ionpopescu@yahoo.com</t>
  </si>
  <si>
    <t>mariaionescu@yahoo.com</t>
  </si>
  <si>
    <t>dumitrudumitrescu@yahoo.com</t>
  </si>
  <si>
    <t>stefanstanescu@yahoo.com</t>
  </si>
  <si>
    <t>raduchifan@yahoo.com</t>
  </si>
  <si>
    <t>Chifan</t>
  </si>
  <si>
    <t>Alex</t>
  </si>
  <si>
    <t>alexdobre@yahoo.com</t>
  </si>
  <si>
    <t>lidialazar@yahoo.com</t>
  </si>
  <si>
    <t>Strada George Enescu, nr. 19, Oradea, Bihor</t>
  </si>
  <si>
    <t>Strada Crizantemelor, nr. 8, Sibiu, Sibiu</t>
  </si>
  <si>
    <t>Marcu</t>
  </si>
  <si>
    <t>marcumarinescu@yahoo.com</t>
  </si>
  <si>
    <t>Vlad</t>
  </si>
  <si>
    <t>vladvasilescu@yahoo.com</t>
  </si>
  <si>
    <t>Georgiana</t>
  </si>
  <si>
    <t>georgianageorgescu@yahoo.com</t>
  </si>
  <si>
    <t>IPC</t>
  </si>
  <si>
    <t>Importuri</t>
  </si>
  <si>
    <t>Data_nasterii</t>
  </si>
  <si>
    <t>Strada Mihai Eminescu, nr. 25, Bucuresti, Sector 2</t>
  </si>
  <si>
    <t>Strada Calea Mosilor, nr. 45, Cluj-Napoca, Cluj</t>
  </si>
  <si>
    <t>Strada Tudor Vladimirescu, nr. 33, Brasov, Brasov</t>
  </si>
  <si>
    <t>Strada Alexandru cel Bun, nr. 21, Ploiesti, Prahova</t>
  </si>
  <si>
    <t>Bulevardul Vasile Parvan, nr. 10, Timisoara, Timis</t>
  </si>
  <si>
    <t>Adresa</t>
  </si>
  <si>
    <t>Numar_de_telefon</t>
  </si>
  <si>
    <t>Strada Salciilor, nr. 12, Iasi, Iasi</t>
  </si>
  <si>
    <t>Strada Lalelelor, nr. 7, Constanta, Constanta</t>
  </si>
  <si>
    <t>Strada Nicolae Titulescu, nr. 4, Galati, Galati</t>
  </si>
  <si>
    <t>ID_Sucursala</t>
  </si>
  <si>
    <t>ID_Tranzactie</t>
  </si>
  <si>
    <t>ID_Cont_Destinatie</t>
  </si>
  <si>
    <t>Suma</t>
  </si>
  <si>
    <t>Data_Tranzactiei</t>
  </si>
  <si>
    <t>Tip_Tranzactie</t>
  </si>
  <si>
    <t>Suma_Credit</t>
  </si>
  <si>
    <t>Dobanda</t>
  </si>
  <si>
    <t>Data_Aprobarii</t>
  </si>
  <si>
    <t>Data_Scadenta</t>
  </si>
  <si>
    <t>Inchis</t>
  </si>
  <si>
    <t>Pozitie</t>
  </si>
  <si>
    <t>Data_Angajarii</t>
  </si>
  <si>
    <t>Somaj</t>
  </si>
  <si>
    <t>Rata Dobanzii</t>
  </si>
  <si>
    <t>Inflatie</t>
  </si>
  <si>
    <t>Tara</t>
  </si>
  <si>
    <t>Oras</t>
  </si>
  <si>
    <t>Bucuresti</t>
  </si>
  <si>
    <t>Timisoara</t>
  </si>
  <si>
    <t>Iasi</t>
  </si>
  <si>
    <t>Brasov</t>
  </si>
  <si>
    <t>Romania</t>
  </si>
  <si>
    <t>Data_Expirarii</t>
  </si>
  <si>
    <t>ID_Investitie</t>
  </si>
  <si>
    <t>Tip_Investitie</t>
  </si>
  <si>
    <t>Data_Investitiei</t>
  </si>
  <si>
    <t>Actiuni</t>
  </si>
  <si>
    <t>Obligatiuni</t>
  </si>
  <si>
    <t>Suma_Investita</t>
  </si>
  <si>
    <t>Strada Calarasi, Nr. 40</t>
  </si>
  <si>
    <t>Strada Horea, Nr. 15</t>
  </si>
  <si>
    <t>Bulevardul Take Ionescu, Nr. 25</t>
  </si>
  <si>
    <t>Strada Nicolina, Nr. 60</t>
  </si>
  <si>
    <t>Strada Muresenilor, Nr. 45</t>
  </si>
  <si>
    <t>Lungime_CNP</t>
  </si>
  <si>
    <t>Lungime_nr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</si>
  <si>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</si>
  <si>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</si>
  <si>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</si>
  <si>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</si>
  <si>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</si>
  <si>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</si>
  <si>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</si>
  <si>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</si>
  <si>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</si>
  <si>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</si>
  <si>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</si>
  <si>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</si>
  <si>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</si>
  <si>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Suport clienti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</si>
</sst>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2" fillId="0" borderId="0" xfId="1" applyAlignment="1">
      <alignment horizontal="left"/>
    </xf>
    <xf numFmtId="0" fontId="1" fillId="0" borderId="1" xfId="0" applyFont="1" applyBorder="1" applyAlignment="1">
      <alignment horizontal="left" vertical="top"/>
    </xf>
    <xf numFmtId="9" fontId="0" fillId="0" borderId="0" xfId="0" applyNumberFormat="1" applyAlignment="1">
      <alignment horizontal="left"/>
    </xf>
    <xf numFmtId="10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0" fillId="0" borderId="0" xfId="0" applyFill="1" applyBorder="1" applyAlignment="1"/>
    <xf numFmtId="0" fontId="0" fillId="0" borderId="3" xfId="0" applyFill="1" applyBorder="1" applyAlignment="1"/>
    <xf numFmtId="0" fontId="4" fillId="0" borderId="4" xfId="0" applyFont="1" applyFill="1" applyBorder="1" applyAlignment="1">
      <alignment horizontal="centerContinuous"/>
    </xf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Angajati!$F$2:$F$11</c:f>
              <c:numCache>
                <c:formatCode>General</c:formatCode>
                <c:ptCount val="10"/>
                <c:pt idx="0">
                  <c:v>7565.5150152226533</c:v>
                </c:pt>
                <c:pt idx="1">
                  <c:v>6070.5947219334112</c:v>
                </c:pt>
                <c:pt idx="2">
                  <c:v>7857.9926541836176</c:v>
                </c:pt>
                <c:pt idx="3">
                  <c:v>4674.7920926806619</c:v>
                </c:pt>
                <c:pt idx="4">
                  <c:v>5012.8984490655403</c:v>
                </c:pt>
                <c:pt idx="5">
                  <c:v>6446.969708375158</c:v>
                </c:pt>
                <c:pt idx="6">
                  <c:v>5309.0191166316281</c:v>
                </c:pt>
                <c:pt idx="7">
                  <c:v>4358.2987530649552</c:v>
                </c:pt>
                <c:pt idx="8">
                  <c:v>3905.529955668012</c:v>
                </c:pt>
                <c:pt idx="9">
                  <c:v>3048.293296665684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9D-4121-806B-649EC41FD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032832"/>
        <c:axId val="414030672"/>
      </c:barChart>
      <c:catAx>
        <c:axId val="414032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030672"/>
        <c:crosses val="autoZero"/>
        <c:auto val="1"/>
        <c:lblAlgn val="ctr"/>
        <c:lblOffset val="100"/>
        <c:noMultiLvlLbl val="0"/>
      </c:catAx>
      <c:valAx>
        <c:axId val="41403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03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828675</xdr:colOff>
      <xdr:row>11</xdr:row>
      <xdr:rowOff>52387</xdr:rowOff>
    </xdr:from>
    <xdr:to>
      <xdr:col>10</xdr:col>
      <xdr:colOff>257175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FDB064-671E-E763-4F51-9A1963C4C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tefanstanescu@yahoo.com" TargetMode="External"/><Relationship Id="rId3" Type="http://schemas.openxmlformats.org/officeDocument/2006/relationships/hyperlink" Target="mailto:mariaionescu@yahoo.com" TargetMode="External"/><Relationship Id="rId7" Type="http://schemas.openxmlformats.org/officeDocument/2006/relationships/hyperlink" Target="mailto:dumitrudumitrescu@yahoo.com" TargetMode="External"/><Relationship Id="rId2" Type="http://schemas.openxmlformats.org/officeDocument/2006/relationships/hyperlink" Target="mailto:client1@yahoo.com" TargetMode="External"/><Relationship Id="rId1" Type="http://schemas.openxmlformats.org/officeDocument/2006/relationships/hyperlink" Target="mailto:ionpopescu@yahoo.com" TargetMode="External"/><Relationship Id="rId6" Type="http://schemas.openxmlformats.org/officeDocument/2006/relationships/hyperlink" Target="mailto:marcumarinescu@yahoo.com" TargetMode="External"/><Relationship Id="rId11" Type="http://schemas.openxmlformats.org/officeDocument/2006/relationships/hyperlink" Target="mailto:lidialazar@yahoo.com" TargetMode="External"/><Relationship Id="rId5" Type="http://schemas.openxmlformats.org/officeDocument/2006/relationships/hyperlink" Target="mailto:vladvasilescu@yahoo.com" TargetMode="External"/><Relationship Id="rId10" Type="http://schemas.openxmlformats.org/officeDocument/2006/relationships/hyperlink" Target="mailto:alexdobre@yahoo.com" TargetMode="External"/><Relationship Id="rId4" Type="http://schemas.openxmlformats.org/officeDocument/2006/relationships/hyperlink" Target="mailto:georgianageorgescu@yahoo.com" TargetMode="External"/><Relationship Id="rId9" Type="http://schemas.openxmlformats.org/officeDocument/2006/relationships/hyperlink" Target="mailto:raduchifan@yahoo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workbookViewId="0">
      <selection activeCell="C23" sqref="C23"/>
    </sheetView>
  </sheetViews>
  <sheetFormatPr defaultRowHeight="15" x14ac:dyDescent="0.25"/>
  <cols>
    <col min="2" max="2" width="14.140625" customWidth="1"/>
    <col min="3" max="3" width="13.5703125" customWidth="1"/>
    <col min="4" max="4" width="21" customWidth="1"/>
    <col min="5" max="5" width="12.7109375" customWidth="1"/>
    <col min="6" max="6" width="28.140625" customWidth="1"/>
    <col min="7" max="7" width="28.85546875" customWidth="1"/>
    <col min="8" max="8" width="22.7109375" customWidth="1"/>
    <col min="9" max="9" width="21.5703125" customWidth="1"/>
    <col min="10" max="10" width="16.71093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113</v>
      </c>
      <c r="E1" s="1" t="s">
        <v>119</v>
      </c>
      <c r="F1" s="1" t="s">
        <v>120</v>
      </c>
      <c r="G1" s="1" t="s">
        <v>3</v>
      </c>
      <c r="H1" s="1" t="s">
        <v>4</v>
      </c>
      <c r="I1" s="2" t="s">
        <v>159</v>
      </c>
      <c r="J1" s="2" t="s">
        <v>160</v>
      </c>
    </row>
    <row r="2" spans="1:10" x14ac:dyDescent="0.25">
      <c r="A2" s="3">
        <v>1</v>
      </c>
      <c r="B2" s="3" t="s">
        <v>5</v>
      </c>
      <c r="C2" s="3" t="s">
        <v>15</v>
      </c>
      <c r="D2" s="4">
        <v>30960</v>
      </c>
      <c r="E2" s="3" t="s">
        <v>114</v>
      </c>
      <c r="F2" s="5" t="s">
        <v>21</v>
      </c>
      <c r="G2" s="6" t="s">
        <v>94</v>
      </c>
      <c r="H2" s="3" t="s">
        <v>31</v>
      </c>
      <c r="I2" s="3">
        <f>LEN(H2)</f>
        <v>13</v>
      </c>
      <c r="J2" s="3">
        <f>LEN(F2)</f>
        <v>10</v>
      </c>
    </row>
    <row r="3" spans="1:10" x14ac:dyDescent="0.25">
      <c r="A3" s="3">
        <v>2</v>
      </c>
      <c r="B3" s="3" t="s">
        <v>6</v>
      </c>
      <c r="C3" s="3" t="s">
        <v>16</v>
      </c>
      <c r="D3" s="4">
        <v>33077</v>
      </c>
      <c r="E3" s="3" t="s">
        <v>115</v>
      </c>
      <c r="F3" s="5" t="s">
        <v>22</v>
      </c>
      <c r="G3" s="6" t="s">
        <v>95</v>
      </c>
      <c r="H3" s="3" t="s">
        <v>32</v>
      </c>
      <c r="I3" s="3">
        <f t="shared" ref="I3:I10" si="0">LEN(H3)</f>
        <v>13</v>
      </c>
      <c r="J3" s="3">
        <f t="shared" ref="J3:J11" si="1">LEN(F3)</f>
        <v>10</v>
      </c>
    </row>
    <row r="4" spans="1:10" x14ac:dyDescent="0.25">
      <c r="A4" s="3">
        <v>3</v>
      </c>
      <c r="B4" s="3" t="s">
        <v>7</v>
      </c>
      <c r="C4" s="3" t="s">
        <v>109</v>
      </c>
      <c r="D4" s="4">
        <v>30015</v>
      </c>
      <c r="E4" s="3" t="s">
        <v>118</v>
      </c>
      <c r="F4" s="5" t="s">
        <v>23</v>
      </c>
      <c r="G4" s="6" t="s">
        <v>110</v>
      </c>
      <c r="H4" s="3" t="s">
        <v>33</v>
      </c>
      <c r="I4" s="3">
        <f t="shared" si="0"/>
        <v>13</v>
      </c>
      <c r="J4" s="3">
        <f t="shared" si="1"/>
        <v>10</v>
      </c>
    </row>
    <row r="5" spans="1:10" x14ac:dyDescent="0.25">
      <c r="A5" s="3">
        <v>4</v>
      </c>
      <c r="B5" s="3" t="s">
        <v>8</v>
      </c>
      <c r="C5" s="3" t="s">
        <v>107</v>
      </c>
      <c r="D5" s="4">
        <v>35014</v>
      </c>
      <c r="E5" s="3" t="s">
        <v>121</v>
      </c>
      <c r="F5" s="5" t="s">
        <v>24</v>
      </c>
      <c r="G5" s="6" t="s">
        <v>108</v>
      </c>
      <c r="H5" s="3" t="s">
        <v>34</v>
      </c>
      <c r="I5" s="3">
        <f t="shared" si="0"/>
        <v>13</v>
      </c>
      <c r="J5" s="3">
        <f t="shared" si="1"/>
        <v>10</v>
      </c>
    </row>
    <row r="6" spans="1:10" x14ac:dyDescent="0.25">
      <c r="A6" s="3">
        <v>5</v>
      </c>
      <c r="B6" s="3" t="s">
        <v>9</v>
      </c>
      <c r="C6" s="3" t="s">
        <v>105</v>
      </c>
      <c r="D6" s="4">
        <v>31926</v>
      </c>
      <c r="E6" s="3" t="s">
        <v>122</v>
      </c>
      <c r="F6" s="5" t="s">
        <v>25</v>
      </c>
      <c r="G6" s="6" t="s">
        <v>106</v>
      </c>
      <c r="H6" s="3" t="s">
        <v>35</v>
      </c>
      <c r="I6" s="3">
        <f t="shared" si="0"/>
        <v>13</v>
      </c>
      <c r="J6" s="3">
        <f t="shared" si="1"/>
        <v>10</v>
      </c>
    </row>
    <row r="7" spans="1:10" x14ac:dyDescent="0.25">
      <c r="A7" s="3">
        <v>6</v>
      </c>
      <c r="B7" s="3" t="s">
        <v>10</v>
      </c>
      <c r="C7" s="3" t="s">
        <v>18</v>
      </c>
      <c r="D7" s="4">
        <v>28710</v>
      </c>
      <c r="E7" s="3" t="s">
        <v>116</v>
      </c>
      <c r="F7" s="5" t="s">
        <v>26</v>
      </c>
      <c r="G7" s="6" t="s">
        <v>96</v>
      </c>
      <c r="H7" s="3" t="s">
        <v>36</v>
      </c>
      <c r="I7" s="3">
        <f t="shared" si="0"/>
        <v>13</v>
      </c>
      <c r="J7" s="3">
        <f t="shared" si="1"/>
        <v>10</v>
      </c>
    </row>
    <row r="8" spans="1:10" x14ac:dyDescent="0.25">
      <c r="A8" s="3">
        <v>7</v>
      </c>
      <c r="B8" s="3" t="s">
        <v>11</v>
      </c>
      <c r="C8" s="3" t="s">
        <v>19</v>
      </c>
      <c r="D8" s="4">
        <v>33606</v>
      </c>
      <c r="E8" s="3" t="s">
        <v>103</v>
      </c>
      <c r="F8" s="5" t="s">
        <v>27</v>
      </c>
      <c r="G8" s="6" t="s">
        <v>97</v>
      </c>
      <c r="H8" s="3" t="s">
        <v>37</v>
      </c>
      <c r="I8" s="3">
        <f t="shared" si="0"/>
        <v>13</v>
      </c>
      <c r="J8" s="3">
        <f t="shared" si="1"/>
        <v>10</v>
      </c>
    </row>
    <row r="9" spans="1:10" x14ac:dyDescent="0.25">
      <c r="A9" s="3">
        <v>8</v>
      </c>
      <c r="B9" s="3" t="s">
        <v>99</v>
      </c>
      <c r="C9" s="3" t="s">
        <v>12</v>
      </c>
      <c r="D9" s="4">
        <v>32618</v>
      </c>
      <c r="E9" s="3" t="s">
        <v>117</v>
      </c>
      <c r="F9" s="5" t="s">
        <v>28</v>
      </c>
      <c r="G9" s="6" t="s">
        <v>98</v>
      </c>
      <c r="H9" s="3" t="s">
        <v>38</v>
      </c>
      <c r="I9" s="3">
        <f t="shared" si="0"/>
        <v>13</v>
      </c>
      <c r="J9" s="3">
        <f t="shared" si="1"/>
        <v>10</v>
      </c>
    </row>
    <row r="10" spans="1:10" x14ac:dyDescent="0.25">
      <c r="A10" s="3">
        <v>9</v>
      </c>
      <c r="B10" s="3" t="s">
        <v>13</v>
      </c>
      <c r="C10" s="3" t="s">
        <v>100</v>
      </c>
      <c r="D10" s="4">
        <v>30573</v>
      </c>
      <c r="E10" s="3" t="s">
        <v>123</v>
      </c>
      <c r="F10" s="5" t="s">
        <v>29</v>
      </c>
      <c r="G10" s="6" t="s">
        <v>101</v>
      </c>
      <c r="H10" s="3" t="s">
        <v>39</v>
      </c>
      <c r="I10" s="3">
        <f t="shared" si="0"/>
        <v>13</v>
      </c>
      <c r="J10" s="3">
        <f t="shared" si="1"/>
        <v>10</v>
      </c>
    </row>
    <row r="11" spans="1:10" x14ac:dyDescent="0.25">
      <c r="A11" s="3">
        <v>10</v>
      </c>
      <c r="B11" s="3" t="s">
        <v>14</v>
      </c>
      <c r="C11" s="3" t="s">
        <v>20</v>
      </c>
      <c r="D11" s="4">
        <v>36094</v>
      </c>
      <c r="E11" s="3" t="s">
        <v>104</v>
      </c>
      <c r="F11" s="5" t="s">
        <v>30</v>
      </c>
      <c r="G11" s="6" t="s">
        <v>102</v>
      </c>
      <c r="H11" s="3" t="s">
        <v>40</v>
      </c>
      <c r="I11" s="3">
        <f>LEN(H11)</f>
        <v>13</v>
      </c>
      <c r="J11" s="3">
        <f t="shared" si="1"/>
        <v>10</v>
      </c>
    </row>
  </sheetData>
  <conditionalFormatting sqref="A1:H11 J1">
    <cfRule type="duplicateValues" dxfId="3" priority="2"/>
  </conditionalFormatting>
  <conditionalFormatting sqref="A1:J1 A2:H11">
    <cfRule type="duplicateValues" dxfId="2" priority="3"/>
  </conditionalFormatting>
  <conditionalFormatting sqref="F2:H11">
    <cfRule type="duplicateValues" dxfId="1" priority="1"/>
  </conditionalFormatting>
  <dataValidations count="1">
    <dataValidation type="textLength" allowBlank="1" showInputMessage="1" showErrorMessage="1" sqref="F2:F11" xr:uid="{5C3C8A40-9FCD-4004-9856-BFD940D6013E}">
      <formula1>10</formula1>
      <formula2>10</formula2>
    </dataValidation>
  </dataValidations>
  <hyperlinks>
    <hyperlink ref="G2" r:id="rId1" xr:uid="{2B96D8DA-EDCD-4275-92AD-F1C2F8F716EA}"/>
    <hyperlink ref="G3:G11" r:id="rId2" display="client1@yahoo.com" xr:uid="{717E73D0-B8E8-4417-9675-EDA9DC99A6DD}"/>
    <hyperlink ref="G3" r:id="rId3" xr:uid="{29104F0B-BA1E-4841-8B5E-E79ABB97D3F9}"/>
    <hyperlink ref="G4" r:id="rId4" xr:uid="{35149382-9181-417C-83FF-D8723B5C4E43}"/>
    <hyperlink ref="G5" r:id="rId5" xr:uid="{24F5CC7E-409D-40EE-B09D-74BE5E0FFD27}"/>
    <hyperlink ref="G6" r:id="rId6" xr:uid="{7002950B-AE31-45D1-A2D1-B333D5372B3E}"/>
    <hyperlink ref="G7" r:id="rId7" xr:uid="{8BD68BD0-4332-4C4D-B58F-ED70FCA2738F}"/>
    <hyperlink ref="G8" r:id="rId8" xr:uid="{F47C6E07-CBB3-45DE-8339-E9615D9CC303}"/>
    <hyperlink ref="G9" r:id="rId9" xr:uid="{575CDC10-CDE6-4D26-B636-182F2F9B9A0E}"/>
    <hyperlink ref="G10" r:id="rId10" xr:uid="{2CEF8902-433B-435D-A428-CA1437C1C995}"/>
    <hyperlink ref="G11" r:id="rId11" xr:uid="{8CE4C87B-5806-4AB4-B6F1-BAB7F7A3BB2D}"/>
  </hyperlinks>
  <pageMargins left="0.7" right="0.7" top="0.75" bottom="0.75" header="0.3" footer="0.3"/>
  <ignoredErrors>
    <ignoredError sqref="H2:H11 F2:F1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"/>
  <sheetViews>
    <sheetView workbookViewId="0">
      <selection activeCell="D33" sqref="D33"/>
    </sheetView>
  </sheetViews>
  <sheetFormatPr defaultRowHeight="15" x14ac:dyDescent="0.25"/>
  <cols>
    <col min="3" max="3" width="11.85546875" customWidth="1"/>
    <col min="4" max="4" width="13.5703125" customWidth="1"/>
    <col min="5" max="5" width="28.5703125" customWidth="1"/>
    <col min="6" max="6" width="13.5703125" customWidth="1"/>
  </cols>
  <sheetData>
    <row r="1" spans="1:6" x14ac:dyDescent="0.25">
      <c r="A1" s="1" t="s">
        <v>41</v>
      </c>
      <c r="B1" s="1" t="s">
        <v>0</v>
      </c>
      <c r="C1" s="1" t="s">
        <v>42</v>
      </c>
      <c r="D1" s="1" t="s">
        <v>43</v>
      </c>
      <c r="E1" s="1" t="s">
        <v>44</v>
      </c>
      <c r="F1" s="2" t="s">
        <v>124</v>
      </c>
    </row>
    <row r="2" spans="1:6" x14ac:dyDescent="0.25">
      <c r="A2" s="3">
        <v>1</v>
      </c>
      <c r="B2" s="3">
        <v>4</v>
      </c>
      <c r="C2" s="3" t="s">
        <v>45</v>
      </c>
      <c r="D2" s="3">
        <v>7702.5766106952487</v>
      </c>
      <c r="E2" s="4">
        <v>42035</v>
      </c>
      <c r="F2" s="3">
        <v>1</v>
      </c>
    </row>
    <row r="3" spans="1:6" x14ac:dyDescent="0.25">
      <c r="A3" s="3">
        <v>2</v>
      </c>
      <c r="B3" s="3">
        <v>10</v>
      </c>
      <c r="C3" s="3" t="s">
        <v>45</v>
      </c>
      <c r="D3" s="3">
        <v>7026.4764525222536</v>
      </c>
      <c r="E3" s="4">
        <v>42063</v>
      </c>
      <c r="F3" s="3">
        <v>2</v>
      </c>
    </row>
    <row r="4" spans="1:6" x14ac:dyDescent="0.25">
      <c r="A4" s="3">
        <v>3</v>
      </c>
      <c r="B4" s="3">
        <v>9</v>
      </c>
      <c r="C4" s="3" t="s">
        <v>46</v>
      </c>
      <c r="D4" s="3">
        <v>5310.3149622700612</v>
      </c>
      <c r="E4" s="4">
        <v>42094</v>
      </c>
      <c r="F4" s="3">
        <v>2</v>
      </c>
    </row>
    <row r="5" spans="1:6" x14ac:dyDescent="0.25">
      <c r="A5" s="3">
        <v>4</v>
      </c>
      <c r="B5" s="3">
        <v>8</v>
      </c>
      <c r="C5" s="3" t="s">
        <v>47</v>
      </c>
      <c r="D5" s="3">
        <v>3387.2250872174091</v>
      </c>
      <c r="E5" s="4">
        <v>42124</v>
      </c>
      <c r="F5" s="3">
        <v>3</v>
      </c>
    </row>
    <row r="6" spans="1:6" x14ac:dyDescent="0.25">
      <c r="A6" s="3">
        <v>5</v>
      </c>
      <c r="B6" s="3">
        <v>3</v>
      </c>
      <c r="C6" s="3" t="s">
        <v>47</v>
      </c>
      <c r="D6" s="3">
        <v>154.6837395117727</v>
      </c>
      <c r="E6" s="4">
        <v>42155</v>
      </c>
      <c r="F6" s="3">
        <v>5</v>
      </c>
    </row>
    <row r="7" spans="1:6" x14ac:dyDescent="0.25">
      <c r="A7" s="3">
        <v>6</v>
      </c>
      <c r="B7" s="3">
        <v>8</v>
      </c>
      <c r="C7" s="3" t="s">
        <v>46</v>
      </c>
      <c r="D7" s="3">
        <v>4506.2763968067829</v>
      </c>
      <c r="E7" s="4">
        <v>42185</v>
      </c>
      <c r="F7" s="3">
        <v>4</v>
      </c>
    </row>
    <row r="8" spans="1:6" x14ac:dyDescent="0.25">
      <c r="A8" s="3">
        <v>7</v>
      </c>
      <c r="B8" s="3">
        <v>2</v>
      </c>
      <c r="C8" s="3" t="s">
        <v>47</v>
      </c>
      <c r="D8" s="3">
        <v>6894.6724018787536</v>
      </c>
      <c r="E8" s="4">
        <v>42216</v>
      </c>
      <c r="F8" s="3">
        <v>1</v>
      </c>
    </row>
    <row r="9" spans="1:6" x14ac:dyDescent="0.25">
      <c r="A9" s="3">
        <v>8</v>
      </c>
      <c r="B9" s="3">
        <v>5</v>
      </c>
      <c r="C9" s="3" t="s">
        <v>47</v>
      </c>
      <c r="D9" s="3">
        <v>9517.1462831061272</v>
      </c>
      <c r="E9" s="4">
        <v>42247</v>
      </c>
      <c r="F9" s="3">
        <v>5</v>
      </c>
    </row>
    <row r="10" spans="1:6" x14ac:dyDescent="0.25">
      <c r="A10" s="3">
        <v>9</v>
      </c>
      <c r="B10" s="3">
        <v>8</v>
      </c>
      <c r="C10" s="3" t="s">
        <v>46</v>
      </c>
      <c r="D10" s="3">
        <v>4180.7735045356549</v>
      </c>
      <c r="E10" s="4">
        <v>42277</v>
      </c>
      <c r="F10" s="3">
        <v>5</v>
      </c>
    </row>
    <row r="11" spans="1:6" x14ac:dyDescent="0.25">
      <c r="A11" s="3">
        <v>10</v>
      </c>
      <c r="B11" s="3">
        <v>4</v>
      </c>
      <c r="C11" s="3" t="s">
        <v>46</v>
      </c>
      <c r="D11" s="3">
        <v>4974.8712043454843</v>
      </c>
      <c r="E11" s="4">
        <v>42308</v>
      </c>
      <c r="F11" s="3">
        <v>4</v>
      </c>
    </row>
    <row r="12" spans="1:6" x14ac:dyDescent="0.25">
      <c r="A12" s="3">
        <v>11</v>
      </c>
      <c r="B12" s="3">
        <v>8</v>
      </c>
      <c r="C12" s="3" t="s">
        <v>45</v>
      </c>
      <c r="D12" s="3">
        <v>8938.1672687856535</v>
      </c>
      <c r="E12" s="4">
        <v>42338</v>
      </c>
      <c r="F12" s="3">
        <v>2</v>
      </c>
    </row>
    <row r="13" spans="1:6" x14ac:dyDescent="0.25">
      <c r="A13" s="3">
        <v>12</v>
      </c>
      <c r="B13" s="3">
        <v>6</v>
      </c>
      <c r="C13" s="3" t="s">
        <v>45</v>
      </c>
      <c r="D13" s="3">
        <v>9199.8186604757484</v>
      </c>
      <c r="E13" s="4">
        <v>42369</v>
      </c>
      <c r="F13" s="3">
        <v>3</v>
      </c>
    </row>
    <row r="14" spans="1:6" x14ac:dyDescent="0.25">
      <c r="A14" s="3">
        <v>13</v>
      </c>
      <c r="B14" s="3">
        <v>1</v>
      </c>
      <c r="C14" s="3" t="s">
        <v>46</v>
      </c>
      <c r="D14" s="3">
        <v>9489.0196613727585</v>
      </c>
      <c r="E14" s="4">
        <v>42400</v>
      </c>
      <c r="F14" s="3">
        <v>3</v>
      </c>
    </row>
    <row r="15" spans="1:6" x14ac:dyDescent="0.25">
      <c r="A15" s="3">
        <v>14</v>
      </c>
      <c r="B15" s="3">
        <v>9</v>
      </c>
      <c r="C15" s="3" t="s">
        <v>45</v>
      </c>
      <c r="D15" s="3">
        <v>2762.7449952808979</v>
      </c>
      <c r="E15" s="4">
        <v>42429</v>
      </c>
      <c r="F15" s="3">
        <v>5</v>
      </c>
    </row>
    <row r="16" spans="1:6" x14ac:dyDescent="0.25">
      <c r="A16" s="3">
        <v>15</v>
      </c>
      <c r="B16" s="3">
        <v>7</v>
      </c>
      <c r="C16" s="3" t="s">
        <v>47</v>
      </c>
      <c r="D16" s="3">
        <v>745.02598614163128</v>
      </c>
      <c r="E16" s="4">
        <v>42460</v>
      </c>
      <c r="F16" s="3">
        <v>2</v>
      </c>
    </row>
    <row r="17" spans="1:6" x14ac:dyDescent="0.25">
      <c r="A17" s="3">
        <v>16</v>
      </c>
      <c r="B17" s="3">
        <v>1</v>
      </c>
      <c r="C17" s="3" t="s">
        <v>45</v>
      </c>
      <c r="D17" s="3">
        <v>1506.2506862844921</v>
      </c>
      <c r="E17" s="4">
        <v>42490</v>
      </c>
      <c r="F17" s="3">
        <v>1</v>
      </c>
    </row>
    <row r="18" spans="1:6" x14ac:dyDescent="0.25">
      <c r="A18" s="3">
        <v>17</v>
      </c>
      <c r="B18" s="3">
        <v>3</v>
      </c>
      <c r="C18" s="3" t="s">
        <v>46</v>
      </c>
      <c r="D18" s="3">
        <v>8275.9010330978108</v>
      </c>
      <c r="E18" s="4">
        <v>42521</v>
      </c>
      <c r="F18" s="3">
        <v>1</v>
      </c>
    </row>
    <row r="19" spans="1:6" x14ac:dyDescent="0.25">
      <c r="A19" s="3">
        <v>18</v>
      </c>
      <c r="B19" s="3">
        <v>8</v>
      </c>
      <c r="C19" s="3" t="s">
        <v>47</v>
      </c>
      <c r="D19" s="3">
        <v>4236.637113876578</v>
      </c>
      <c r="E19" s="4">
        <v>42551</v>
      </c>
      <c r="F19" s="3">
        <v>5</v>
      </c>
    </row>
    <row r="20" spans="1:6" x14ac:dyDescent="0.25">
      <c r="A20" s="3">
        <v>19</v>
      </c>
      <c r="B20" s="3">
        <v>8</v>
      </c>
      <c r="C20" s="3" t="s">
        <v>47</v>
      </c>
      <c r="D20" s="3">
        <v>5565.65416616114</v>
      </c>
      <c r="E20" s="4">
        <v>42582</v>
      </c>
      <c r="F20" s="3">
        <v>2</v>
      </c>
    </row>
    <row r="21" spans="1:6" x14ac:dyDescent="0.25">
      <c r="A21" s="3">
        <v>20</v>
      </c>
      <c r="B21" s="3">
        <v>7</v>
      </c>
      <c r="C21" s="3" t="s">
        <v>46</v>
      </c>
      <c r="D21" s="3">
        <v>464.1214085660564</v>
      </c>
      <c r="E21" s="4">
        <v>42613</v>
      </c>
      <c r="F21" s="3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1"/>
  <sheetViews>
    <sheetView workbookViewId="0">
      <selection activeCell="C34" sqref="C34"/>
    </sheetView>
  </sheetViews>
  <sheetFormatPr defaultRowHeight="15" x14ac:dyDescent="0.25"/>
  <cols>
    <col min="1" max="1" width="23.85546875" customWidth="1"/>
    <col min="2" max="2" width="19" customWidth="1"/>
    <col min="3" max="3" width="24.28515625" customWidth="1"/>
    <col min="5" max="5" width="25" customWidth="1"/>
    <col min="6" max="6" width="22.42578125" customWidth="1"/>
  </cols>
  <sheetData>
    <row r="1" spans="1:6" x14ac:dyDescent="0.25">
      <c r="A1" s="1" t="s">
        <v>125</v>
      </c>
      <c r="B1" s="1" t="s">
        <v>41</v>
      </c>
      <c r="C1" s="1" t="s">
        <v>126</v>
      </c>
      <c r="D1" s="1" t="s">
        <v>127</v>
      </c>
      <c r="E1" s="1" t="s">
        <v>128</v>
      </c>
      <c r="F1" s="1" t="s">
        <v>129</v>
      </c>
    </row>
    <row r="2" spans="1:6" x14ac:dyDescent="0.25">
      <c r="A2" s="3">
        <v>1</v>
      </c>
      <c r="B2" s="3">
        <v>6</v>
      </c>
      <c r="C2" s="3">
        <v>13</v>
      </c>
      <c r="D2" s="3">
        <v>767.51461763389375</v>
      </c>
      <c r="E2" s="4">
        <v>44563</v>
      </c>
      <c r="F2" s="3" t="s">
        <v>48</v>
      </c>
    </row>
    <row r="3" spans="1:6" x14ac:dyDescent="0.25">
      <c r="A3" s="3">
        <v>2</v>
      </c>
      <c r="B3" s="3">
        <v>14</v>
      </c>
      <c r="C3" s="3">
        <v>12</v>
      </c>
      <c r="D3" s="3">
        <v>752.96829120746133</v>
      </c>
      <c r="E3" s="4">
        <v>44570</v>
      </c>
      <c r="F3" s="3" t="s">
        <v>48</v>
      </c>
    </row>
    <row r="4" spans="1:6" x14ac:dyDescent="0.25">
      <c r="A4" s="3">
        <v>3</v>
      </c>
      <c r="B4" s="3">
        <v>20</v>
      </c>
      <c r="C4" s="3">
        <v>5</v>
      </c>
      <c r="D4" s="3">
        <v>897.01500033777847</v>
      </c>
      <c r="E4" s="4">
        <v>44577</v>
      </c>
      <c r="F4" s="3" t="s">
        <v>48</v>
      </c>
    </row>
    <row r="5" spans="1:6" x14ac:dyDescent="0.25">
      <c r="A5" s="3">
        <v>4</v>
      </c>
      <c r="B5" s="3">
        <v>3</v>
      </c>
      <c r="C5" s="3">
        <v>4</v>
      </c>
      <c r="D5" s="3">
        <v>260.3138793940202</v>
      </c>
      <c r="E5" s="4">
        <v>44584</v>
      </c>
      <c r="F5" s="3" t="s">
        <v>49</v>
      </c>
    </row>
    <row r="6" spans="1:6" x14ac:dyDescent="0.25">
      <c r="A6" s="3">
        <v>5</v>
      </c>
      <c r="B6" s="3">
        <v>11</v>
      </c>
      <c r="C6" s="3">
        <v>8</v>
      </c>
      <c r="D6" s="3">
        <v>952.51932954431368</v>
      </c>
      <c r="E6" s="4">
        <v>44591</v>
      </c>
      <c r="F6" s="3" t="s">
        <v>50</v>
      </c>
    </row>
    <row r="7" spans="1:6" x14ac:dyDescent="0.25">
      <c r="A7" s="3">
        <v>6</v>
      </c>
      <c r="B7" s="3">
        <v>19</v>
      </c>
      <c r="C7" s="3">
        <v>9</v>
      </c>
      <c r="D7" s="3">
        <v>925.87392376656283</v>
      </c>
      <c r="E7" s="4">
        <v>44598</v>
      </c>
      <c r="F7" s="3" t="s">
        <v>49</v>
      </c>
    </row>
    <row r="8" spans="1:6" x14ac:dyDescent="0.25">
      <c r="A8" s="3">
        <v>7</v>
      </c>
      <c r="B8" s="3">
        <v>19</v>
      </c>
      <c r="C8" s="3">
        <v>19</v>
      </c>
      <c r="D8" s="3">
        <v>436.88628336898859</v>
      </c>
      <c r="E8" s="4">
        <v>44605</v>
      </c>
      <c r="F8" s="3" t="s">
        <v>50</v>
      </c>
    </row>
    <row r="9" spans="1:6" x14ac:dyDescent="0.25">
      <c r="A9" s="3">
        <v>8</v>
      </c>
      <c r="B9" s="3">
        <v>10</v>
      </c>
      <c r="C9" s="3">
        <v>13</v>
      </c>
      <c r="D9" s="3">
        <v>638.87481402743822</v>
      </c>
      <c r="E9" s="4">
        <v>44612</v>
      </c>
      <c r="F9" s="3" t="s">
        <v>49</v>
      </c>
    </row>
    <row r="10" spans="1:6" x14ac:dyDescent="0.25">
      <c r="A10" s="3">
        <v>9</v>
      </c>
      <c r="B10" s="3">
        <v>12</v>
      </c>
      <c r="C10" s="3">
        <v>20</v>
      </c>
      <c r="D10" s="3">
        <v>210.85957524990451</v>
      </c>
      <c r="E10" s="4">
        <v>44619</v>
      </c>
      <c r="F10" s="3" t="s">
        <v>50</v>
      </c>
    </row>
    <row r="11" spans="1:6" x14ac:dyDescent="0.25">
      <c r="A11" s="3">
        <v>10</v>
      </c>
      <c r="B11" s="3">
        <v>9</v>
      </c>
      <c r="C11" s="3">
        <v>18</v>
      </c>
      <c r="D11" s="3">
        <v>536.22903323870128</v>
      </c>
      <c r="E11" s="4">
        <v>44626</v>
      </c>
      <c r="F11" s="3" t="s">
        <v>50</v>
      </c>
    </row>
    <row r="12" spans="1:6" x14ac:dyDescent="0.25">
      <c r="A12" s="3">
        <v>11</v>
      </c>
      <c r="B12" s="3">
        <v>18</v>
      </c>
      <c r="C12" s="3">
        <v>3</v>
      </c>
      <c r="D12" s="3">
        <v>889.74628896278034</v>
      </c>
      <c r="E12" s="4">
        <v>44633</v>
      </c>
      <c r="F12" s="3" t="s">
        <v>48</v>
      </c>
    </row>
    <row r="13" spans="1:6" x14ac:dyDescent="0.25">
      <c r="A13" s="3">
        <v>12</v>
      </c>
      <c r="B13" s="3">
        <v>19</v>
      </c>
      <c r="C13" s="3">
        <v>9</v>
      </c>
      <c r="D13" s="3">
        <v>521.94741187760451</v>
      </c>
      <c r="E13" s="4">
        <v>44640</v>
      </c>
      <c r="F13" s="3" t="s">
        <v>48</v>
      </c>
    </row>
    <row r="14" spans="1:6" x14ac:dyDescent="0.25">
      <c r="A14" s="3">
        <v>13</v>
      </c>
      <c r="B14" s="3">
        <v>16</v>
      </c>
      <c r="C14" s="3">
        <v>12</v>
      </c>
      <c r="D14" s="3">
        <v>333.25931425146132</v>
      </c>
      <c r="E14" s="4">
        <v>44647</v>
      </c>
      <c r="F14" s="3" t="s">
        <v>50</v>
      </c>
    </row>
    <row r="15" spans="1:6" x14ac:dyDescent="0.25">
      <c r="A15" s="3">
        <v>14</v>
      </c>
      <c r="B15" s="3">
        <v>3</v>
      </c>
      <c r="C15" s="3">
        <v>4</v>
      </c>
      <c r="D15" s="3">
        <v>882.02840526763237</v>
      </c>
      <c r="E15" s="4">
        <v>44654</v>
      </c>
      <c r="F15" s="3" t="s">
        <v>48</v>
      </c>
    </row>
    <row r="16" spans="1:6" x14ac:dyDescent="0.25">
      <c r="A16" s="3">
        <v>15</v>
      </c>
      <c r="B16" s="3">
        <v>11</v>
      </c>
      <c r="C16" s="3">
        <v>6</v>
      </c>
      <c r="D16" s="3">
        <v>895.72947582935944</v>
      </c>
      <c r="E16" s="4">
        <v>44661</v>
      </c>
      <c r="F16" s="3" t="s">
        <v>50</v>
      </c>
    </row>
    <row r="17" spans="1:6" x14ac:dyDescent="0.25">
      <c r="A17" s="3">
        <v>16</v>
      </c>
      <c r="B17" s="3">
        <v>12</v>
      </c>
      <c r="C17" s="3">
        <v>18</v>
      </c>
      <c r="D17" s="3">
        <v>792.33574050572463</v>
      </c>
      <c r="E17" s="4">
        <v>44668</v>
      </c>
      <c r="F17" s="3" t="s">
        <v>50</v>
      </c>
    </row>
    <row r="18" spans="1:6" x14ac:dyDescent="0.25">
      <c r="A18" s="3">
        <v>17</v>
      </c>
      <c r="B18" s="3">
        <v>13</v>
      </c>
      <c r="C18" s="3">
        <v>19</v>
      </c>
      <c r="D18" s="3">
        <v>691.03706490534717</v>
      </c>
      <c r="E18" s="4">
        <v>44675</v>
      </c>
      <c r="F18" s="3" t="s">
        <v>50</v>
      </c>
    </row>
    <row r="19" spans="1:6" x14ac:dyDescent="0.25">
      <c r="A19" s="3">
        <v>18</v>
      </c>
      <c r="B19" s="3">
        <v>12</v>
      </c>
      <c r="C19" s="3">
        <v>20</v>
      </c>
      <c r="D19" s="3">
        <v>875.61903466222589</v>
      </c>
      <c r="E19" s="4">
        <v>44682</v>
      </c>
      <c r="F19" s="3" t="s">
        <v>49</v>
      </c>
    </row>
    <row r="20" spans="1:6" x14ac:dyDescent="0.25">
      <c r="A20" s="3">
        <v>19</v>
      </c>
      <c r="B20" s="3">
        <v>20</v>
      </c>
      <c r="C20" s="3">
        <v>13</v>
      </c>
      <c r="D20" s="3">
        <v>728.05760738831293</v>
      </c>
      <c r="E20" s="4">
        <v>44689</v>
      </c>
      <c r="F20" s="3" t="s">
        <v>49</v>
      </c>
    </row>
    <row r="21" spans="1:6" x14ac:dyDescent="0.25">
      <c r="A21" s="3">
        <v>20</v>
      </c>
      <c r="B21" s="3">
        <v>2</v>
      </c>
      <c r="C21" s="3">
        <v>10</v>
      </c>
      <c r="D21" s="3">
        <v>727.79262148772943</v>
      </c>
      <c r="E21" s="4">
        <v>44696</v>
      </c>
      <c r="F21" s="3" t="s">
        <v>49</v>
      </c>
    </row>
    <row r="22" spans="1:6" x14ac:dyDescent="0.25">
      <c r="A22" s="3">
        <v>21</v>
      </c>
      <c r="B22" s="3">
        <v>7</v>
      </c>
      <c r="C22" s="3">
        <v>20</v>
      </c>
      <c r="D22" s="3">
        <v>889.12864838524206</v>
      </c>
      <c r="E22" s="4">
        <v>44703</v>
      </c>
      <c r="F22" s="3" t="s">
        <v>49</v>
      </c>
    </row>
    <row r="23" spans="1:6" x14ac:dyDescent="0.25">
      <c r="A23" s="3">
        <v>22</v>
      </c>
      <c r="B23" s="3">
        <v>12</v>
      </c>
      <c r="C23" s="3">
        <v>8</v>
      </c>
      <c r="D23" s="3">
        <v>296.40443676119253</v>
      </c>
      <c r="E23" s="4">
        <v>44710</v>
      </c>
      <c r="F23" s="3" t="s">
        <v>50</v>
      </c>
    </row>
    <row r="24" spans="1:6" x14ac:dyDescent="0.25">
      <c r="A24" s="3">
        <v>23</v>
      </c>
      <c r="B24" s="3">
        <v>8</v>
      </c>
      <c r="C24" s="3">
        <v>14</v>
      </c>
      <c r="D24" s="3">
        <v>996.19269592106207</v>
      </c>
      <c r="E24" s="4">
        <v>44717</v>
      </c>
      <c r="F24" s="3" t="s">
        <v>49</v>
      </c>
    </row>
    <row r="25" spans="1:6" x14ac:dyDescent="0.25">
      <c r="A25" s="3">
        <v>24</v>
      </c>
      <c r="B25" s="3">
        <v>15</v>
      </c>
      <c r="C25" s="3">
        <v>11</v>
      </c>
      <c r="D25" s="3">
        <v>264.51512576706932</v>
      </c>
      <c r="E25" s="4">
        <v>44724</v>
      </c>
      <c r="F25" s="3" t="s">
        <v>49</v>
      </c>
    </row>
    <row r="26" spans="1:6" x14ac:dyDescent="0.25">
      <c r="A26" s="3">
        <v>25</v>
      </c>
      <c r="B26" s="3">
        <v>1</v>
      </c>
      <c r="C26" s="3">
        <v>9</v>
      </c>
      <c r="D26" s="3">
        <v>165.13675095249599</v>
      </c>
      <c r="E26" s="4">
        <v>44731</v>
      </c>
      <c r="F26" s="3" t="s">
        <v>48</v>
      </c>
    </row>
    <row r="27" spans="1:6" x14ac:dyDescent="0.25">
      <c r="A27" s="3">
        <v>26</v>
      </c>
      <c r="B27" s="3">
        <v>6</v>
      </c>
      <c r="C27" s="3">
        <v>14</v>
      </c>
      <c r="D27" s="3">
        <v>33.286280306558979</v>
      </c>
      <c r="E27" s="4">
        <v>44738</v>
      </c>
      <c r="F27" s="3" t="s">
        <v>48</v>
      </c>
    </row>
    <row r="28" spans="1:6" x14ac:dyDescent="0.25">
      <c r="A28" s="3">
        <v>27</v>
      </c>
      <c r="B28" s="3">
        <v>9</v>
      </c>
      <c r="C28" s="3">
        <v>6</v>
      </c>
      <c r="D28" s="3">
        <v>166.40793937996989</v>
      </c>
      <c r="E28" s="4">
        <v>44745</v>
      </c>
      <c r="F28" s="3" t="s">
        <v>50</v>
      </c>
    </row>
    <row r="29" spans="1:6" x14ac:dyDescent="0.25">
      <c r="A29" s="3">
        <v>28</v>
      </c>
      <c r="B29" s="3">
        <v>8</v>
      </c>
      <c r="C29" s="3">
        <v>17</v>
      </c>
      <c r="D29" s="3">
        <v>475.79471408303698</v>
      </c>
      <c r="E29" s="4">
        <v>44752</v>
      </c>
      <c r="F29" s="3" t="s">
        <v>48</v>
      </c>
    </row>
    <row r="30" spans="1:6" x14ac:dyDescent="0.25">
      <c r="A30" s="3">
        <v>29</v>
      </c>
      <c r="B30" s="3">
        <v>4</v>
      </c>
      <c r="C30" s="3">
        <v>12</v>
      </c>
      <c r="D30" s="3">
        <v>537.85609838161122</v>
      </c>
      <c r="E30" s="4">
        <v>44759</v>
      </c>
      <c r="F30" s="3" t="s">
        <v>48</v>
      </c>
    </row>
    <row r="31" spans="1:6" x14ac:dyDescent="0.25">
      <c r="A31" s="3">
        <v>30</v>
      </c>
      <c r="B31" s="3">
        <v>13</v>
      </c>
      <c r="C31" s="3">
        <v>20</v>
      </c>
      <c r="D31" s="3">
        <v>177.8957211394914</v>
      </c>
      <c r="E31" s="4">
        <v>44766</v>
      </c>
      <c r="F31" s="3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1"/>
  <sheetViews>
    <sheetView workbookViewId="0">
      <selection activeCell="G1" sqref="G1:G11"/>
    </sheetView>
  </sheetViews>
  <sheetFormatPr defaultRowHeight="15" x14ac:dyDescent="0.25"/>
  <cols>
    <col min="1" max="1" width="14" customWidth="1"/>
    <col min="2" max="2" width="14.140625" customWidth="1"/>
    <col min="3" max="3" width="15.85546875" customWidth="1"/>
    <col min="4" max="4" width="12.7109375" customWidth="1"/>
    <col min="5" max="5" width="16.5703125" customWidth="1"/>
    <col min="6" max="6" width="14.140625" bestFit="1" customWidth="1"/>
    <col min="7" max="7" width="6.42578125" bestFit="1" customWidth="1"/>
  </cols>
  <sheetData>
    <row r="1" spans="1:7" x14ac:dyDescent="0.25">
      <c r="A1" s="1" t="s">
        <v>51</v>
      </c>
      <c r="B1" s="1" t="s">
        <v>0</v>
      </c>
      <c r="C1" s="1" t="s">
        <v>130</v>
      </c>
      <c r="D1" s="1" t="s">
        <v>131</v>
      </c>
      <c r="E1" s="1" t="s">
        <v>132</v>
      </c>
      <c r="F1" s="1" t="s">
        <v>133</v>
      </c>
      <c r="G1" s="1" t="s">
        <v>52</v>
      </c>
    </row>
    <row r="2" spans="1:7" x14ac:dyDescent="0.25">
      <c r="A2" s="3">
        <v>1</v>
      </c>
      <c r="B2" s="3">
        <v>9</v>
      </c>
      <c r="C2" s="3">
        <v>25824.610203510849</v>
      </c>
      <c r="D2" s="3">
        <v>8.615184982594311</v>
      </c>
      <c r="E2" s="4">
        <v>44196</v>
      </c>
      <c r="F2" s="4">
        <v>46022</v>
      </c>
      <c r="G2" s="3" t="s">
        <v>53</v>
      </c>
    </row>
    <row r="3" spans="1:7" x14ac:dyDescent="0.25">
      <c r="A3" s="3">
        <v>2</v>
      </c>
      <c r="B3" s="3">
        <v>3</v>
      </c>
      <c r="C3" s="3">
        <v>28925.7427322777</v>
      </c>
      <c r="D3" s="3">
        <v>8.3978615024824421</v>
      </c>
      <c r="E3" s="4">
        <v>44561</v>
      </c>
      <c r="F3" s="4">
        <v>46387</v>
      </c>
      <c r="G3" s="3" t="s">
        <v>134</v>
      </c>
    </row>
    <row r="4" spans="1:7" x14ac:dyDescent="0.25">
      <c r="A4" s="3">
        <v>3</v>
      </c>
      <c r="B4" s="3">
        <v>2</v>
      </c>
      <c r="C4" s="3">
        <v>39762.342839348959</v>
      </c>
      <c r="D4" s="3">
        <v>4.7248019856245467</v>
      </c>
      <c r="E4" s="4">
        <v>44926</v>
      </c>
      <c r="F4" s="4">
        <v>46752</v>
      </c>
      <c r="G4" s="3" t="s">
        <v>53</v>
      </c>
    </row>
    <row r="5" spans="1:7" x14ac:dyDescent="0.25">
      <c r="A5" s="3">
        <v>4</v>
      </c>
      <c r="B5" s="3">
        <v>1</v>
      </c>
      <c r="C5" s="3">
        <v>32100.710871976811</v>
      </c>
      <c r="D5" s="3">
        <v>9.2129265010262706</v>
      </c>
      <c r="E5" s="4">
        <v>45291</v>
      </c>
      <c r="F5" s="4">
        <v>47118</v>
      </c>
      <c r="G5" s="3" t="s">
        <v>134</v>
      </c>
    </row>
    <row r="6" spans="1:7" x14ac:dyDescent="0.25">
      <c r="A6" s="3">
        <v>5</v>
      </c>
      <c r="B6" s="3">
        <v>2</v>
      </c>
      <c r="C6" s="3">
        <v>8615.5989629969572</v>
      </c>
      <c r="D6" s="3">
        <v>4.6964535617705492</v>
      </c>
      <c r="E6" s="4">
        <v>45657</v>
      </c>
      <c r="F6" s="4">
        <v>47483</v>
      </c>
      <c r="G6" s="3" t="s">
        <v>53</v>
      </c>
    </row>
    <row r="7" spans="1:7" x14ac:dyDescent="0.25">
      <c r="A7" s="3">
        <v>6</v>
      </c>
      <c r="B7" s="3">
        <v>2</v>
      </c>
      <c r="C7" s="3">
        <v>5532.587811540765</v>
      </c>
      <c r="D7" s="3">
        <v>8.8908178296312972</v>
      </c>
      <c r="E7" s="4">
        <v>46022</v>
      </c>
      <c r="F7" s="4">
        <v>47848</v>
      </c>
      <c r="G7" s="3" t="s">
        <v>134</v>
      </c>
    </row>
    <row r="8" spans="1:7" x14ac:dyDescent="0.25">
      <c r="A8" s="3">
        <v>7</v>
      </c>
      <c r="B8" s="3">
        <v>2</v>
      </c>
      <c r="C8" s="3">
        <v>29236.493286649151</v>
      </c>
      <c r="D8" s="3">
        <v>3.996462336867538</v>
      </c>
      <c r="E8" s="4">
        <v>46387</v>
      </c>
      <c r="F8" s="4">
        <v>48213</v>
      </c>
      <c r="G8" s="3" t="s">
        <v>134</v>
      </c>
    </row>
    <row r="9" spans="1:7" x14ac:dyDescent="0.25">
      <c r="A9" s="3">
        <v>8</v>
      </c>
      <c r="B9" s="3">
        <v>5</v>
      </c>
      <c r="C9" s="3">
        <v>42427.975922338497</v>
      </c>
      <c r="D9" s="3">
        <v>6.1775998797673264</v>
      </c>
      <c r="E9" s="4">
        <v>46752</v>
      </c>
      <c r="F9" s="4">
        <v>48579</v>
      </c>
      <c r="G9" s="3" t="s">
        <v>53</v>
      </c>
    </row>
    <row r="10" spans="1:7" x14ac:dyDescent="0.25">
      <c r="A10" s="3">
        <v>9</v>
      </c>
      <c r="B10" s="3">
        <v>5</v>
      </c>
      <c r="C10" s="3">
        <v>19387.210487495198</v>
      </c>
      <c r="D10" s="3">
        <v>6.5967705087631909</v>
      </c>
      <c r="E10" s="4">
        <v>47118</v>
      </c>
      <c r="F10" s="4">
        <v>48944</v>
      </c>
      <c r="G10" s="3" t="s">
        <v>53</v>
      </c>
    </row>
    <row r="11" spans="1:7" x14ac:dyDescent="0.25">
      <c r="A11" s="3">
        <v>10</v>
      </c>
      <c r="B11" s="3">
        <v>2</v>
      </c>
      <c r="C11" s="3">
        <v>36838.047008079258</v>
      </c>
      <c r="D11" s="3">
        <v>3.5680804546061058</v>
      </c>
      <c r="E11" s="4">
        <v>47483</v>
      </c>
      <c r="F11" s="4">
        <v>49309</v>
      </c>
      <c r="G11" s="3" t="s">
        <v>53</v>
      </c>
    </row>
  </sheetData>
  <dataValidations count="2">
    <dataValidation type="custom" allowBlank="1" showInputMessage="1" showErrorMessage="1" error="Statusul trebuie sa fie Activ sau Inchis" sqref="G2:G11" xr:uid="{7F0C7C9E-7F45-4A93-B7AE-CFC271C6E28E}">
      <formula1>"""Activ"" OR ""Inchis"</formula1>
    </dataValidation>
    <dataValidation type="whole" allowBlank="1" showInputMessage="1" showErrorMessage="1" error="Inchis sau deschis" sqref="A1:H1" xr:uid="{8B5DF8BD-B904-4AEF-9F36-6A4494A72FF2}">
      <formula1>10</formula1>
      <formula2>12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8"/>
  <sheetViews>
    <sheetView tabSelected="1" workbookViewId="0">
      <selection activeCell="E24" sqref="E24"/>
    </sheetView>
  </sheetViews>
  <sheetFormatPr defaultRowHeight="15" x14ac:dyDescent="0.25"/>
  <cols>
    <col min="1" max="1" width="16.7109375" customWidth="1"/>
    <col min="2" max="2" width="15.28515625" customWidth="1"/>
    <col min="3" max="3" width="19.85546875" customWidth="1"/>
    <col min="4" max="4" width="18.28515625" customWidth="1"/>
    <col min="5" max="5" width="16.85546875" customWidth="1"/>
    <col min="6" max="6" width="14.28515625" customWidth="1"/>
    <col min="7" max="7" width="22.42578125" customWidth="1"/>
    <col min="8" max="8" width="22.140625" customWidth="1"/>
    <col min="12" max="12" width="18.140625" bestFit="1" customWidth="1"/>
    <col min="13" max="13" width="12.42578125" customWidth="1"/>
  </cols>
  <sheetData>
    <row r="1" spans="1:13" x14ac:dyDescent="0.25">
      <c r="A1" s="1" t="s">
        <v>54</v>
      </c>
      <c r="B1" s="1" t="s">
        <v>1</v>
      </c>
      <c r="C1" s="1" t="s">
        <v>2</v>
      </c>
      <c r="D1" s="1" t="s">
        <v>55</v>
      </c>
      <c r="E1" s="1" t="s">
        <v>135</v>
      </c>
      <c r="F1" s="1" t="s">
        <v>56</v>
      </c>
      <c r="G1" s="1" t="s">
        <v>136</v>
      </c>
      <c r="H1" s="2" t="s">
        <v>124</v>
      </c>
    </row>
    <row r="2" spans="1:13" x14ac:dyDescent="0.25">
      <c r="A2" s="3">
        <v>1</v>
      </c>
      <c r="B2" s="3" t="s">
        <v>82</v>
      </c>
      <c r="C2" s="3" t="s">
        <v>85</v>
      </c>
      <c r="D2" s="3" t="s">
        <v>57</v>
      </c>
      <c r="E2" s="3" t="s">
        <v>60</v>
      </c>
      <c r="F2" s="3">
        <v>7565.5150152226533</v>
      </c>
      <c r="G2" s="4">
        <v>40543</v>
      </c>
      <c r="H2" s="3">
        <v>2</v>
      </c>
    </row>
    <row r="3" spans="1:13" ht="15.75" thickBot="1" x14ac:dyDescent="0.3">
      <c r="A3" s="3">
        <v>2</v>
      </c>
      <c r="B3" s="3" t="s">
        <v>6</v>
      </c>
      <c r="C3" s="3" t="s">
        <v>86</v>
      </c>
      <c r="D3" s="3" t="s">
        <v>57</v>
      </c>
      <c r="E3" s="3" t="s">
        <v>61</v>
      </c>
      <c r="F3" s="3">
        <v>6070.5947219334112</v>
      </c>
      <c r="G3" s="4">
        <v>40908</v>
      </c>
      <c r="H3" s="3">
        <v>3</v>
      </c>
    </row>
    <row r="4" spans="1:13" x14ac:dyDescent="0.25">
      <c r="A4" s="3">
        <v>3</v>
      </c>
      <c r="B4" s="3" t="s">
        <v>7</v>
      </c>
      <c r="C4" s="3" t="s">
        <v>87</v>
      </c>
      <c r="D4" s="3" t="s">
        <v>58</v>
      </c>
      <c r="E4" s="3" t="s">
        <v>60</v>
      </c>
      <c r="F4" s="3">
        <v>7857.9926541836176</v>
      </c>
      <c r="G4" s="4">
        <v>41274</v>
      </c>
      <c r="H4" s="3">
        <v>5</v>
      </c>
      <c r="L4" s="13" t="s">
        <v>56</v>
      </c>
      <c r="M4" s="13"/>
    </row>
    <row r="5" spans="1:13" x14ac:dyDescent="0.25">
      <c r="A5" s="3">
        <v>4</v>
      </c>
      <c r="B5" s="3" t="s">
        <v>18</v>
      </c>
      <c r="C5" s="3" t="s">
        <v>88</v>
      </c>
      <c r="D5" s="3" t="s">
        <v>59</v>
      </c>
      <c r="E5" s="3" t="s">
        <v>60</v>
      </c>
      <c r="F5" s="3">
        <v>4674.7920926806619</v>
      </c>
      <c r="G5" s="4">
        <v>41639</v>
      </c>
      <c r="H5" s="3">
        <v>5</v>
      </c>
      <c r="L5" s="11"/>
      <c r="M5" s="11"/>
    </row>
    <row r="6" spans="1:13" x14ac:dyDescent="0.25">
      <c r="A6" s="3">
        <v>5</v>
      </c>
      <c r="B6" s="3" t="s">
        <v>83</v>
      </c>
      <c r="C6" s="3" t="s">
        <v>89</v>
      </c>
      <c r="D6" s="3" t="s">
        <v>174</v>
      </c>
      <c r="E6" s="3" t="s">
        <v>61</v>
      </c>
      <c r="F6" s="3">
        <v>5012.8984490655403</v>
      </c>
      <c r="G6" s="4">
        <v>42004</v>
      </c>
      <c r="H6" s="3">
        <v>1</v>
      </c>
      <c r="L6" s="11" t="s">
        <v>161</v>
      </c>
      <c r="M6" s="11">
        <v>5424.990376349132</v>
      </c>
    </row>
    <row r="7" spans="1:13" x14ac:dyDescent="0.25">
      <c r="A7" s="3">
        <v>6</v>
      </c>
      <c r="B7" s="3" t="s">
        <v>9</v>
      </c>
      <c r="C7" s="3" t="s">
        <v>90</v>
      </c>
      <c r="D7" s="3" t="s">
        <v>58</v>
      </c>
      <c r="E7" s="3" t="s">
        <v>62</v>
      </c>
      <c r="F7" s="3">
        <v>6446.969708375158</v>
      </c>
      <c r="G7" s="4">
        <v>42369</v>
      </c>
      <c r="H7" s="3">
        <v>4</v>
      </c>
      <c r="L7" s="11" t="s">
        <v>162</v>
      </c>
      <c r="M7" s="11">
        <v>492.20523149401549</v>
      </c>
    </row>
    <row r="8" spans="1:13" x14ac:dyDescent="0.25">
      <c r="A8" s="3">
        <v>7</v>
      </c>
      <c r="B8" s="3" t="s">
        <v>12</v>
      </c>
      <c r="C8" s="3" t="s">
        <v>91</v>
      </c>
      <c r="D8" s="3" t="s">
        <v>59</v>
      </c>
      <c r="E8" s="3" t="s">
        <v>62</v>
      </c>
      <c r="F8" s="3">
        <v>5309.0191166316281</v>
      </c>
      <c r="G8" s="4">
        <v>42735</v>
      </c>
      <c r="H8" s="3">
        <v>2</v>
      </c>
      <c r="L8" s="11" t="s">
        <v>163</v>
      </c>
      <c r="M8" s="11">
        <v>5160.9587828485837</v>
      </c>
    </row>
    <row r="9" spans="1:13" x14ac:dyDescent="0.25">
      <c r="A9" s="3">
        <v>8</v>
      </c>
      <c r="B9" s="3" t="s">
        <v>17</v>
      </c>
      <c r="C9" s="3" t="s">
        <v>92</v>
      </c>
      <c r="D9" s="3" t="s">
        <v>59</v>
      </c>
      <c r="E9" s="3" t="s">
        <v>62</v>
      </c>
      <c r="F9" s="3">
        <v>4358.2987530649552</v>
      </c>
      <c r="G9" s="4">
        <v>43100</v>
      </c>
      <c r="H9" s="3">
        <v>3</v>
      </c>
      <c r="L9" s="11" t="s">
        <v>164</v>
      </c>
      <c r="M9" s="11" t="e">
        <v>#N/A</v>
      </c>
    </row>
    <row r="10" spans="1:13" x14ac:dyDescent="0.25">
      <c r="A10" s="3">
        <v>9</v>
      </c>
      <c r="B10" s="3" t="s">
        <v>13</v>
      </c>
      <c r="C10" s="3" t="s">
        <v>93</v>
      </c>
      <c r="D10" s="3" t="s">
        <v>57</v>
      </c>
      <c r="E10" s="3" t="s">
        <v>60</v>
      </c>
      <c r="F10" s="3">
        <v>3905.529955668012</v>
      </c>
      <c r="G10" s="4">
        <v>43465</v>
      </c>
      <c r="H10" s="3">
        <v>3</v>
      </c>
      <c r="L10" s="11" t="s">
        <v>165</v>
      </c>
      <c r="M10" s="11">
        <v>1556.4896077715309</v>
      </c>
    </row>
    <row r="11" spans="1:13" x14ac:dyDescent="0.25">
      <c r="A11" s="3">
        <v>10</v>
      </c>
      <c r="B11" s="3" t="s">
        <v>84</v>
      </c>
      <c r="C11" s="3" t="s">
        <v>93</v>
      </c>
      <c r="D11" s="3" t="s">
        <v>59</v>
      </c>
      <c r="E11" s="3" t="s">
        <v>60</v>
      </c>
      <c r="F11" s="3">
        <v>3048.293296665684</v>
      </c>
      <c r="G11" s="4">
        <v>43830</v>
      </c>
      <c r="H11" s="3">
        <v>1</v>
      </c>
      <c r="L11" s="11" t="s">
        <v>166</v>
      </c>
      <c r="M11" s="11">
        <v>2422659.899100774</v>
      </c>
    </row>
    <row r="12" spans="1:13" x14ac:dyDescent="0.25">
      <c r="L12" s="11" t="s">
        <v>167</v>
      </c>
      <c r="M12" s="11">
        <v>-0.76287138550571587</v>
      </c>
    </row>
    <row r="13" spans="1:13" x14ac:dyDescent="0.25">
      <c r="L13" s="11" t="s">
        <v>168</v>
      </c>
      <c r="M13" s="11">
        <v>0.25434331141981353</v>
      </c>
    </row>
    <row r="14" spans="1:13" x14ac:dyDescent="0.25">
      <c r="L14" s="11" t="s">
        <v>169</v>
      </c>
      <c r="M14" s="11">
        <v>4809.6993575179331</v>
      </c>
    </row>
    <row r="15" spans="1:13" x14ac:dyDescent="0.25">
      <c r="L15" s="11" t="s">
        <v>170</v>
      </c>
      <c r="M15" s="11">
        <v>3048.293296665684</v>
      </c>
    </row>
    <row r="16" spans="1:13" x14ac:dyDescent="0.25">
      <c r="L16" s="11" t="s">
        <v>171</v>
      </c>
      <c r="M16" s="11">
        <v>7857.9926541836176</v>
      </c>
    </row>
    <row r="17" spans="12:13" x14ac:dyDescent="0.25">
      <c r="L17" s="11" t="s">
        <v>172</v>
      </c>
      <c r="M17" s="11">
        <v>54249.903763491318</v>
      </c>
    </row>
    <row r="18" spans="12:13" ht="15.75" thickBot="1" x14ac:dyDescent="0.3">
      <c r="L18" s="12" t="s">
        <v>173</v>
      </c>
      <c r="M18" s="12">
        <v>10</v>
      </c>
    </row>
  </sheetData>
  <conditionalFormatting sqref="G2:G11">
    <cfRule type="cellIs" dxfId="0" priority="1" operator="between">
      <formula>36526</formula>
      <formula>45664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sqref="A1:F6"/>
    </sheetView>
  </sheetViews>
  <sheetFormatPr defaultRowHeight="15" x14ac:dyDescent="0.25"/>
  <cols>
    <col min="1" max="1" width="16" customWidth="1"/>
  </cols>
  <sheetData>
    <row r="1" spans="1:6" x14ac:dyDescent="0.25">
      <c r="A1" s="7" t="s">
        <v>124</v>
      </c>
      <c r="B1" s="7" t="s">
        <v>1</v>
      </c>
      <c r="C1" s="7" t="s">
        <v>119</v>
      </c>
      <c r="D1" s="7" t="s">
        <v>141</v>
      </c>
      <c r="E1" s="7" t="s">
        <v>140</v>
      </c>
      <c r="F1" s="7" t="s">
        <v>61</v>
      </c>
    </row>
    <row r="2" spans="1:6" x14ac:dyDescent="0.25">
      <c r="A2" s="3">
        <v>1</v>
      </c>
      <c r="B2" s="3" t="s">
        <v>63</v>
      </c>
      <c r="C2" s="3" t="s">
        <v>154</v>
      </c>
      <c r="D2" s="3" t="s">
        <v>142</v>
      </c>
      <c r="E2" s="3" t="s">
        <v>146</v>
      </c>
      <c r="F2" s="3">
        <v>8</v>
      </c>
    </row>
    <row r="3" spans="1:6" x14ac:dyDescent="0.25">
      <c r="A3" s="3">
        <v>2</v>
      </c>
      <c r="B3" s="3" t="s">
        <v>64</v>
      </c>
      <c r="C3" s="3" t="s">
        <v>155</v>
      </c>
      <c r="D3" s="3" t="s">
        <v>68</v>
      </c>
      <c r="E3" s="3" t="s">
        <v>146</v>
      </c>
      <c r="F3" s="3">
        <v>9</v>
      </c>
    </row>
    <row r="4" spans="1:6" x14ac:dyDescent="0.25">
      <c r="A4" s="3">
        <v>3</v>
      </c>
      <c r="B4" s="3" t="s">
        <v>65</v>
      </c>
      <c r="C4" s="3" t="s">
        <v>156</v>
      </c>
      <c r="D4" s="3" t="s">
        <v>143</v>
      </c>
      <c r="E4" s="3" t="s">
        <v>146</v>
      </c>
      <c r="F4" s="3">
        <v>3</v>
      </c>
    </row>
    <row r="5" spans="1:6" x14ac:dyDescent="0.25">
      <c r="A5" s="3">
        <v>4</v>
      </c>
      <c r="B5" s="3" t="s">
        <v>66</v>
      </c>
      <c r="C5" s="3" t="s">
        <v>157</v>
      </c>
      <c r="D5" s="3" t="s">
        <v>144</v>
      </c>
      <c r="E5" s="3" t="s">
        <v>146</v>
      </c>
      <c r="F5" s="3">
        <v>1</v>
      </c>
    </row>
    <row r="6" spans="1:6" x14ac:dyDescent="0.25">
      <c r="A6" s="3">
        <v>5</v>
      </c>
      <c r="B6" s="3" t="s">
        <v>67</v>
      </c>
      <c r="C6" s="3" t="s">
        <v>158</v>
      </c>
      <c r="D6" s="3" t="s">
        <v>145</v>
      </c>
      <c r="E6" s="3" t="s">
        <v>146</v>
      </c>
      <c r="F6" s="3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"/>
  <sheetViews>
    <sheetView workbookViewId="0">
      <selection activeCell="A2" sqref="A2:E8"/>
    </sheetView>
  </sheetViews>
  <sheetFormatPr defaultRowHeight="15" x14ac:dyDescent="0.25"/>
  <cols>
    <col min="1" max="1" width="18.140625" customWidth="1"/>
    <col min="2" max="2" width="22.140625" customWidth="1"/>
    <col min="3" max="3" width="23.7109375" customWidth="1"/>
    <col min="4" max="4" width="24.7109375" customWidth="1"/>
    <col min="5" max="5" width="15.7109375" customWidth="1"/>
  </cols>
  <sheetData>
    <row r="1" spans="1:5" x14ac:dyDescent="0.25">
      <c r="A1" s="1" t="s">
        <v>69</v>
      </c>
      <c r="B1" s="1" t="s">
        <v>70</v>
      </c>
      <c r="C1" s="1" t="s">
        <v>71</v>
      </c>
      <c r="D1" s="1" t="s">
        <v>72</v>
      </c>
      <c r="E1" s="1" t="s">
        <v>73</v>
      </c>
    </row>
    <row r="2" spans="1:5" x14ac:dyDescent="0.25">
      <c r="A2" s="3">
        <v>1</v>
      </c>
      <c r="B2" s="3" t="s">
        <v>138</v>
      </c>
      <c r="C2" s="8">
        <v>7.0000000000000007E-2</v>
      </c>
      <c r="D2" s="4">
        <v>45261</v>
      </c>
      <c r="E2" s="3" t="s">
        <v>76</v>
      </c>
    </row>
    <row r="3" spans="1:5" x14ac:dyDescent="0.25">
      <c r="A3" s="3">
        <v>2</v>
      </c>
      <c r="B3" s="3" t="s">
        <v>139</v>
      </c>
      <c r="C3" s="9">
        <v>0.104</v>
      </c>
      <c r="D3" s="4">
        <v>45261</v>
      </c>
      <c r="E3" s="3" t="s">
        <v>76</v>
      </c>
    </row>
    <row r="4" spans="1:5" x14ac:dyDescent="0.25">
      <c r="A4" s="3">
        <v>3</v>
      </c>
      <c r="B4" s="3" t="s">
        <v>74</v>
      </c>
      <c r="C4" s="3">
        <v>332000</v>
      </c>
      <c r="D4" s="4">
        <v>45261</v>
      </c>
      <c r="E4" s="3" t="s">
        <v>76</v>
      </c>
    </row>
    <row r="5" spans="1:5" x14ac:dyDescent="0.25">
      <c r="A5" s="3">
        <v>4</v>
      </c>
      <c r="B5" s="3" t="s">
        <v>137</v>
      </c>
      <c r="C5" s="9">
        <v>2.93E-2</v>
      </c>
      <c r="D5" s="4">
        <v>45261</v>
      </c>
      <c r="E5" s="3" t="s">
        <v>76</v>
      </c>
    </row>
    <row r="6" spans="1:5" x14ac:dyDescent="0.25">
      <c r="A6" s="3">
        <v>5</v>
      </c>
      <c r="B6" s="3" t="s">
        <v>75</v>
      </c>
      <c r="C6" s="3">
        <v>6144.3</v>
      </c>
      <c r="D6" s="4">
        <v>45261</v>
      </c>
      <c r="E6" s="3" t="s">
        <v>76</v>
      </c>
    </row>
    <row r="7" spans="1:5" x14ac:dyDescent="0.25">
      <c r="A7" s="3">
        <v>6</v>
      </c>
      <c r="B7" s="3" t="s">
        <v>112</v>
      </c>
      <c r="C7" s="10">
        <v>9573.5</v>
      </c>
      <c r="D7" s="4">
        <v>45261</v>
      </c>
      <c r="E7" s="3" t="s">
        <v>76</v>
      </c>
    </row>
    <row r="8" spans="1:5" x14ac:dyDescent="0.25">
      <c r="A8" s="3">
        <v>7</v>
      </c>
      <c r="B8" s="3" t="s">
        <v>111</v>
      </c>
      <c r="C8" s="9">
        <v>1.0022</v>
      </c>
      <c r="D8" s="4">
        <v>45261</v>
      </c>
      <c r="E8" s="3" t="s">
        <v>76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9"/>
  <sheetViews>
    <sheetView workbookViewId="0">
      <selection activeCell="A2" sqref="A2:E19"/>
    </sheetView>
  </sheetViews>
  <sheetFormatPr defaultRowHeight="15" x14ac:dyDescent="0.25"/>
  <cols>
    <col min="4" max="4" width="18.85546875" customWidth="1"/>
    <col min="5" max="5" width="14.28515625" customWidth="1"/>
    <col min="6" max="6" width="17.28515625" customWidth="1"/>
    <col min="7" max="7" width="11.5703125" customWidth="1"/>
  </cols>
  <sheetData>
    <row r="1" spans="1:5" x14ac:dyDescent="0.25">
      <c r="A1" s="1" t="s">
        <v>77</v>
      </c>
      <c r="B1" s="1" t="s">
        <v>41</v>
      </c>
      <c r="C1" s="1" t="s">
        <v>78</v>
      </c>
      <c r="D1" s="1" t="s">
        <v>147</v>
      </c>
      <c r="E1" s="1" t="s">
        <v>79</v>
      </c>
    </row>
    <row r="2" spans="1:5" x14ac:dyDescent="0.25">
      <c r="A2" s="3">
        <v>1</v>
      </c>
      <c r="B2" s="3">
        <v>8</v>
      </c>
      <c r="C2" s="3" t="s">
        <v>80</v>
      </c>
      <c r="D2" s="4">
        <v>45322</v>
      </c>
      <c r="E2" s="3">
        <v>1144.902177764847</v>
      </c>
    </row>
    <row r="3" spans="1:5" x14ac:dyDescent="0.25">
      <c r="A3" s="3">
        <v>2</v>
      </c>
      <c r="B3" s="3">
        <v>18</v>
      </c>
      <c r="C3" s="3" t="s">
        <v>80</v>
      </c>
      <c r="D3" s="4">
        <v>45350</v>
      </c>
      <c r="E3" s="3">
        <v>2530.6253330761192</v>
      </c>
    </row>
    <row r="4" spans="1:5" x14ac:dyDescent="0.25">
      <c r="A4" s="3">
        <v>3</v>
      </c>
      <c r="B4" s="3">
        <v>8</v>
      </c>
      <c r="C4" s="3" t="s">
        <v>47</v>
      </c>
      <c r="D4" s="4">
        <v>45382</v>
      </c>
      <c r="E4" s="3">
        <v>3495.477608033038</v>
      </c>
    </row>
    <row r="5" spans="1:5" x14ac:dyDescent="0.25">
      <c r="A5" s="3">
        <v>4</v>
      </c>
      <c r="B5" s="3">
        <v>4</v>
      </c>
      <c r="C5" s="3" t="s">
        <v>80</v>
      </c>
      <c r="D5" s="4">
        <v>45412</v>
      </c>
      <c r="E5" s="3">
        <v>4736.2503730553981</v>
      </c>
    </row>
    <row r="6" spans="1:5" x14ac:dyDescent="0.25">
      <c r="A6" s="3">
        <v>5</v>
      </c>
      <c r="B6" s="3">
        <v>20</v>
      </c>
      <c r="C6" s="3" t="s">
        <v>80</v>
      </c>
      <c r="D6" s="4">
        <v>45443</v>
      </c>
      <c r="E6" s="3">
        <v>1338.5571747716219</v>
      </c>
    </row>
    <row r="7" spans="1:5" x14ac:dyDescent="0.25">
      <c r="A7" s="3">
        <v>6</v>
      </c>
      <c r="B7" s="3">
        <v>7</v>
      </c>
      <c r="C7" s="3" t="s">
        <v>47</v>
      </c>
      <c r="D7" s="4">
        <v>45473</v>
      </c>
      <c r="E7" s="3">
        <v>3227.667789385051</v>
      </c>
    </row>
    <row r="8" spans="1:5" x14ac:dyDescent="0.25">
      <c r="A8" s="3">
        <v>7</v>
      </c>
      <c r="B8" s="3">
        <v>5</v>
      </c>
      <c r="C8" s="3" t="s">
        <v>47</v>
      </c>
      <c r="D8" s="4">
        <v>45504</v>
      </c>
      <c r="E8" s="3">
        <v>4007.1610501217319</v>
      </c>
    </row>
    <row r="9" spans="1:5" x14ac:dyDescent="0.25">
      <c r="A9" s="3">
        <v>8</v>
      </c>
      <c r="B9" s="3">
        <v>15</v>
      </c>
      <c r="C9" s="3" t="s">
        <v>47</v>
      </c>
      <c r="D9" s="4">
        <v>45535</v>
      </c>
      <c r="E9" s="3">
        <v>1758.021580448773</v>
      </c>
    </row>
    <row r="10" spans="1:5" x14ac:dyDescent="0.25">
      <c r="A10" s="3">
        <v>9</v>
      </c>
      <c r="B10" s="3">
        <v>3</v>
      </c>
      <c r="C10" s="3" t="s">
        <v>80</v>
      </c>
      <c r="D10" s="4">
        <v>45565</v>
      </c>
      <c r="E10" s="3">
        <v>1169.4706703071449</v>
      </c>
    </row>
    <row r="11" spans="1:5" x14ac:dyDescent="0.25">
      <c r="A11" s="3">
        <v>10</v>
      </c>
      <c r="B11" s="3">
        <v>12</v>
      </c>
      <c r="C11" s="3" t="s">
        <v>80</v>
      </c>
      <c r="D11" s="4">
        <v>45596</v>
      </c>
      <c r="E11" s="3">
        <v>3565.7233086195201</v>
      </c>
    </row>
    <row r="12" spans="1:5" x14ac:dyDescent="0.25">
      <c r="A12" s="3">
        <v>11</v>
      </c>
      <c r="B12" s="3">
        <v>17</v>
      </c>
      <c r="C12" s="3" t="s">
        <v>80</v>
      </c>
      <c r="D12" s="4">
        <v>45626</v>
      </c>
      <c r="E12" s="3">
        <v>1191.242892445523</v>
      </c>
    </row>
    <row r="13" spans="1:5" x14ac:dyDescent="0.25">
      <c r="A13" s="3">
        <v>12</v>
      </c>
      <c r="B13" s="3">
        <v>20</v>
      </c>
      <c r="C13" s="3" t="s">
        <v>80</v>
      </c>
      <c r="D13" s="4">
        <v>45657</v>
      </c>
      <c r="E13" s="3">
        <v>2597.60924781529</v>
      </c>
    </row>
    <row r="14" spans="1:5" x14ac:dyDescent="0.25">
      <c r="A14" s="3">
        <v>13</v>
      </c>
      <c r="B14" s="3">
        <v>15</v>
      </c>
      <c r="C14" s="3" t="s">
        <v>47</v>
      </c>
      <c r="D14" s="4">
        <v>45688</v>
      </c>
      <c r="E14" s="3">
        <v>4758.5103736667606</v>
      </c>
    </row>
    <row r="15" spans="1:5" x14ac:dyDescent="0.25">
      <c r="A15" s="3">
        <v>14</v>
      </c>
      <c r="B15" s="3">
        <v>11</v>
      </c>
      <c r="C15" s="3" t="s">
        <v>47</v>
      </c>
      <c r="D15" s="4">
        <v>45716</v>
      </c>
      <c r="E15" s="3">
        <v>2617.2238573747209</v>
      </c>
    </row>
    <row r="16" spans="1:5" x14ac:dyDescent="0.25">
      <c r="A16" s="3">
        <v>15</v>
      </c>
      <c r="B16" s="3">
        <v>11</v>
      </c>
      <c r="C16" s="3" t="s">
        <v>47</v>
      </c>
      <c r="D16" s="4">
        <v>45747</v>
      </c>
      <c r="E16" s="3">
        <v>3568.0195348405782</v>
      </c>
    </row>
    <row r="17" spans="1:5" x14ac:dyDescent="0.25">
      <c r="A17" s="3"/>
      <c r="B17" s="3"/>
      <c r="C17" s="3"/>
      <c r="D17" s="3"/>
      <c r="E17" s="3"/>
    </row>
    <row r="18" spans="1:5" x14ac:dyDescent="0.25">
      <c r="A18" s="3"/>
      <c r="B18" s="3"/>
      <c r="C18" s="3"/>
      <c r="D18" s="3"/>
      <c r="E18" s="3"/>
    </row>
    <row r="19" spans="1:5" x14ac:dyDescent="0.25">
      <c r="A19" s="3"/>
      <c r="B19" s="3"/>
      <c r="C19" s="3"/>
      <c r="D19" s="3"/>
      <c r="E19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1"/>
  <sheetViews>
    <sheetView workbookViewId="0">
      <selection activeCell="E14" sqref="E14"/>
    </sheetView>
  </sheetViews>
  <sheetFormatPr defaultRowHeight="15" x14ac:dyDescent="0.25"/>
  <cols>
    <col min="1" max="1" width="15.28515625" customWidth="1"/>
    <col min="2" max="2" width="16.140625" customWidth="1"/>
    <col min="3" max="3" width="17.5703125" customWidth="1"/>
    <col min="4" max="4" width="19.28515625" customWidth="1"/>
    <col min="5" max="5" width="17.85546875" customWidth="1"/>
  </cols>
  <sheetData>
    <row r="1" spans="1:5" x14ac:dyDescent="0.25">
      <c r="A1" s="1" t="s">
        <v>148</v>
      </c>
      <c r="B1" s="1" t="s">
        <v>0</v>
      </c>
      <c r="C1" s="1" t="s">
        <v>149</v>
      </c>
      <c r="D1" s="1" t="s">
        <v>153</v>
      </c>
      <c r="E1" s="1" t="s">
        <v>150</v>
      </c>
    </row>
    <row r="2" spans="1:5" x14ac:dyDescent="0.25">
      <c r="A2" s="3">
        <v>1</v>
      </c>
      <c r="B2" s="3">
        <v>6</v>
      </c>
      <c r="C2" s="3" t="s">
        <v>151</v>
      </c>
      <c r="D2" s="3">
        <v>15152.610107724229</v>
      </c>
      <c r="E2" s="4">
        <v>44170</v>
      </c>
    </row>
    <row r="3" spans="1:5" x14ac:dyDescent="0.25">
      <c r="A3" s="3">
        <v>2</v>
      </c>
      <c r="B3" s="3">
        <v>9</v>
      </c>
      <c r="C3" s="3" t="s">
        <v>151</v>
      </c>
      <c r="D3" s="3">
        <v>26451.415758485738</v>
      </c>
      <c r="E3" s="4">
        <v>44532</v>
      </c>
    </row>
    <row r="4" spans="1:5" x14ac:dyDescent="0.25">
      <c r="A4" s="3">
        <v>3</v>
      </c>
      <c r="B4" s="3">
        <v>6</v>
      </c>
      <c r="C4" s="3" t="s">
        <v>152</v>
      </c>
      <c r="D4" s="3">
        <v>28304.20737495353</v>
      </c>
      <c r="E4" s="4">
        <v>44905</v>
      </c>
    </row>
    <row r="5" spans="1:5" x14ac:dyDescent="0.25">
      <c r="A5" s="3">
        <v>4</v>
      </c>
      <c r="B5" s="3">
        <v>6</v>
      </c>
      <c r="C5" s="3" t="s">
        <v>152</v>
      </c>
      <c r="D5" s="3">
        <v>49451.045315444557</v>
      </c>
      <c r="E5" s="4">
        <v>45261</v>
      </c>
    </row>
    <row r="6" spans="1:5" x14ac:dyDescent="0.25">
      <c r="A6" s="3">
        <v>5</v>
      </c>
      <c r="B6" s="3">
        <v>4</v>
      </c>
      <c r="C6" s="3" t="s">
        <v>152</v>
      </c>
      <c r="D6" s="3">
        <v>36054.331037149663</v>
      </c>
      <c r="E6" s="4">
        <v>45651</v>
      </c>
    </row>
    <row r="7" spans="1:5" x14ac:dyDescent="0.25">
      <c r="A7" s="3">
        <v>6</v>
      </c>
      <c r="B7" s="3">
        <v>4</v>
      </c>
      <c r="C7" s="3" t="s">
        <v>151</v>
      </c>
      <c r="D7" s="3">
        <v>5583.5995827937504</v>
      </c>
      <c r="E7" s="4">
        <v>46009</v>
      </c>
    </row>
    <row r="8" spans="1:5" x14ac:dyDescent="0.25">
      <c r="A8" s="3">
        <v>7</v>
      </c>
      <c r="B8" s="3">
        <v>3</v>
      </c>
      <c r="C8" s="3" t="s">
        <v>81</v>
      </c>
      <c r="D8" s="3">
        <v>41402.761793935271</v>
      </c>
      <c r="E8" s="4">
        <v>46368</v>
      </c>
    </row>
    <row r="9" spans="1:5" x14ac:dyDescent="0.25">
      <c r="A9" s="3">
        <v>8</v>
      </c>
      <c r="B9" s="3">
        <v>2</v>
      </c>
      <c r="C9" s="3" t="s">
        <v>151</v>
      </c>
      <c r="D9" s="3">
        <v>29188.499570831649</v>
      </c>
      <c r="E9" s="4">
        <v>45276</v>
      </c>
    </row>
    <row r="10" spans="1:5" x14ac:dyDescent="0.25">
      <c r="A10" s="3">
        <v>9</v>
      </c>
      <c r="B10" s="3">
        <v>5</v>
      </c>
      <c r="C10" s="3" t="s">
        <v>151</v>
      </c>
      <c r="D10" s="3">
        <v>14982.29728283829</v>
      </c>
      <c r="E10" s="4">
        <v>44544</v>
      </c>
    </row>
    <row r="11" spans="1:5" x14ac:dyDescent="0.25">
      <c r="A11" s="3">
        <v>10</v>
      </c>
      <c r="B11" s="3">
        <v>2</v>
      </c>
      <c r="C11" s="3" t="s">
        <v>152</v>
      </c>
      <c r="D11" s="3">
        <v>42348.374011153719</v>
      </c>
      <c r="E11" s="4">
        <v>43442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Clienti</vt:lpstr>
      <vt:lpstr>Conturi</vt:lpstr>
      <vt:lpstr>Tranzactii</vt:lpstr>
      <vt:lpstr>Imprumuturi</vt:lpstr>
      <vt:lpstr>Angajati</vt:lpstr>
      <vt:lpstr>Sucursale</vt:lpstr>
      <vt:lpstr>Date de piata</vt:lpstr>
      <vt:lpstr>Carduri</vt:lpstr>
      <vt:lpstr>Investitii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Denisa</dc:creator>
  <cp:lastModifiedBy>Lungu A Vanesa-Denisa</cp:lastModifiedBy>
  <dcterms:created xsi:type="dcterms:W3CDTF">2025-01-07T07:18:52Z</dcterms:created>
  <dcterms:modified xsi:type="dcterms:W3CDTF">2025-01-09T13:27:22Z</dcterms:modified>
</cp:coreProperties>
</file>