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nchayinamornpantpiti/Documents/Python39/"/>
    </mc:Choice>
  </mc:AlternateContent>
  <xr:revisionPtr revIDLastSave="0" documentId="8_{66C566E8-B79C-F143-9FC8-528EB8486AD1}" xr6:coauthVersionLast="47" xr6:coauthVersionMax="47" xr10:uidLastSave="{00000000-0000-0000-0000-000000000000}"/>
  <bookViews>
    <workbookView xWindow="0" yWindow="740" windowWidth="30240" windowHeight="18900" activeTab="4" xr2:uid="{A20D21C7-61EA-7A4A-AE4C-57C84D03DC07}"/>
  </bookViews>
  <sheets>
    <sheet name="ค่าจ้างขั้นต่ำ" sheetId="1" r:id="rId1"/>
    <sheet name="รายได้ครัวเรือน" sheetId="2" r:id="rId2"/>
    <sheet name="สัมประสิท" sheetId="3" r:id="rId3"/>
    <sheet name="คชจเฉลี่ย" sheetId="4" r:id="rId4"/>
    <sheet name="V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<sst xmlns="http://schemas.openxmlformats.org/spreadsheetml/2006/main" count="59" uniqueCount="34">
  <si>
    <t>ปี</t>
  </si>
  <si>
    <t>ชุดข้อมูลอัตราค่าจ้างขั้นต่ำ</t>
  </si>
  <si>
    <t>ค่าจ้างรายชั่วโมง</t>
  </si>
  <si>
    <t>Year</t>
  </si>
  <si>
    <t>Quarter</t>
  </si>
  <si>
    <t>Montly Income</t>
  </si>
  <si>
    <t>MONEY_INCOME</t>
  </si>
  <si>
    <t>PROPERTY_INCOME</t>
  </si>
  <si>
    <t>NONMONEY_INCOME</t>
  </si>
  <si>
    <t>Q1</t>
  </si>
  <si>
    <t>Q2</t>
  </si>
  <si>
    <t>Q3</t>
  </si>
  <si>
    <t>ช่วงเวลา</t>
  </si>
  <si>
    <t>รายการสถิติด้านรายได้และรายจ่ายครัวเรือน</t>
  </si>
  <si>
    <t>พื้นที่ระดับภาค: ทั่วราชอาณาจักร</t>
  </si>
  <si>
    <t>พื้นที่ระดับจังหวัด: รวม</t>
  </si>
  <si>
    <t>พื้นที่ระดับเขตเทศบาล: รวม</t>
  </si>
  <si>
    <t>เส้นความยากจน (Poverty line)</t>
  </si>
  <si>
    <t>ความรุนแรงของความยากจนด้านรายจ่าย</t>
  </si>
  <si>
    <t>จำนวนคนจนเมื่อวัดด้านรายจ่ายเพื่อการอุปโภคบริโภค (เฉพาะประชากรที่มีอายุตั้งแต่ 6 ปีขึ้นไป)</t>
  </si>
  <si>
    <t>จำนวนคนจนเมื่อวัดด้านรายจ่ายเพื่อการอุปโภคบริโภค</t>
  </si>
  <si>
    <t>จำนวนครัวเรือนยากจนเมื่อวัดด้านรายจ่ายเพื่อการอุปโภคบริโภค</t>
  </si>
  <si>
    <t>ช่องว่างความยากจนด้านรายจ่าย</t>
  </si>
  <si>
    <t>สัดส่วนคนจนเมื่อวัดด้านรายจ่ายเพื่อการอุปโภคบริโภค</t>
  </si>
  <si>
    <t>สัดส่วนคนจนด้านอาหาร</t>
  </si>
  <si>
    <t>สัดส่วนครัวเรือนยากจนเมื่อวัดด้านรายจ่ายเพื่อการอุปโภคบริโภค</t>
  </si>
  <si>
    <t>สัมประสิทธิ์ความไม่เสมอภาค (Gini coefficient) ด้านรายได้ของครัวเรือน</t>
  </si>
  <si>
    <t>สัมประสิทธิ์ความไม่เสมอภาค (Gini coefficient) ด้านรายได้ของประชากร</t>
  </si>
  <si>
    <t>พื้นที่ระดับภาค: กรุงเทพมหานคร</t>
  </si>
  <si>
    <t>รวมค่าใช้จ่ายทั้งหมดต่อเดือน</t>
  </si>
  <si>
    <t>ค่าใช้จ่ายเพื่อการอุปโภคบริโภค</t>
  </si>
  <si>
    <t>ค่าใช้จ่ายที่ไม่เกี่ยวกับการอุปโภคบริโภค</t>
  </si>
  <si>
    <t>ค่ากินคิดเป็นเท่าไไหร่</t>
  </si>
  <si>
    <t>ค่าจ้างขั้นต่ำ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</si>
</sst>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91" formatCode="#,##0.0"/>
    <numFmt numFmtId="192" formatCode="#,##0.000000"/>
    <numFmt numFmtId="193" formatCode="#,##0.00000"/>
    <numFmt numFmtId="194" formatCode="#,##0.000"/>
  </numFmts>
  <fonts count="14" x14ac:knownFonts="1">
    <font>
      <sz val="12"/>
      <color theme="1"/>
      <name val="Tahoma"/>
      <family val="2"/>
      <charset val="222"/>
      <scheme val="minor"/>
    </font>
    <font>
      <b/>
      <sz val="16"/>
      <color rgb="FF000000"/>
      <name val="Tahoma"/>
      <family val="2"/>
      <scheme val="minor"/>
    </font>
    <font>
      <b/>
      <sz val="16"/>
      <color theme="0"/>
      <name val="Tahoma"/>
      <family val="2"/>
      <scheme val="minor"/>
    </font>
    <font>
      <sz val="16"/>
      <color theme="1"/>
      <name val="Tahoma"/>
      <family val="2"/>
      <scheme val="minor"/>
    </font>
    <font>
      <sz val="16"/>
      <color rgb="FF000000"/>
      <name val="Tahoma"/>
      <family val="2"/>
      <scheme val="minor"/>
    </font>
    <font>
      <sz val="16"/>
      <name val="Tahoma"/>
      <family val="2"/>
      <scheme val="minor"/>
    </font>
    <font>
      <b/>
      <sz val="16"/>
      <color rgb="FFFFFFFF"/>
      <name val="Tahoma"/>
      <family val="2"/>
      <charset val="222"/>
      <scheme val="minor"/>
    </font>
    <font>
      <sz val="16"/>
      <color rgb="FF000000"/>
      <name val="Tahoma"/>
      <family val="2"/>
      <charset val="222"/>
      <scheme val="minor"/>
    </font>
    <font>
      <b/>
      <sz val="14"/>
      <color rgb="FFFFFFFF"/>
      <name val="Tahoma"/>
      <family val="2"/>
      <scheme val="minor"/>
    </font>
    <font>
      <b/>
      <sz val="14"/>
      <color rgb="FF000000"/>
      <name val="Tahoma"/>
      <family val="2"/>
      <scheme val="minor"/>
    </font>
    <font>
      <sz val="14"/>
      <name val="Tahoma"/>
      <family val="2"/>
      <scheme val="minor"/>
    </font>
    <font>
      <sz val="14"/>
      <color rgb="FF000000"/>
      <name val="Tahoma"/>
      <family val="2"/>
      <scheme val="minor"/>
    </font>
    <font>
      <sz val="14"/>
      <color rgb="FFFFFFFF"/>
      <name val="Tahoma"/>
      <family val="2"/>
      <scheme val="minor"/>
    </font>
    <font>
      <b/>
      <sz val="12"/>
      <color rgb="FFFFFFFF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2F2FB"/>
      </patternFill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0549AB"/>
        <bgColor rgb="FF000000"/>
      </patternFill>
    </fill>
    <fill>
      <patternFill patternType="solid">
        <fgColor rgb="FFE2F2FB"/>
        <bgColor rgb="FF000000"/>
      </patternFill>
    </fill>
    <fill>
      <patternFill patternType="solid">
        <fgColor rgb="FFF1F1F1"/>
        <bgColor rgb="FF000000"/>
      </patternFill>
    </fill>
    <fill>
      <patternFill patternType="solid">
        <fgColor rgb="FFB7DEF6"/>
        <bgColor rgb="FF000000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44B3E1"/>
      </left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indexed="64"/>
      </left>
      <right/>
      <top style="thin">
        <color rgb="FF44B3E1"/>
      </top>
      <bottom style="thin">
        <color rgb="FF44B3E1"/>
      </bottom>
      <diagonal/>
    </border>
    <border>
      <left/>
      <right style="thin">
        <color indexed="64"/>
      </right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44B3E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left" vertical="top" wrapText="1" readingOrder="1"/>
    </xf>
    <xf numFmtId="0" fontId="2" fillId="0" borderId="0" xfId="0" applyFont="1" applyAlignment="1">
      <alignment readingOrder="1"/>
    </xf>
    <xf numFmtId="0" fontId="3" fillId="0" borderId="0" xfId="0" applyFont="1"/>
    <xf numFmtId="0" fontId="4" fillId="2" borderId="1" xfId="0" applyFont="1" applyFill="1" applyBorder="1" applyAlignment="1">
      <alignment horizontal="left" vertical="top" wrapText="1" readingOrder="1"/>
    </xf>
    <xf numFmtId="3" fontId="5" fillId="0" borderId="2" xfId="0" applyNumberFormat="1" applyFont="1" applyBorder="1" applyAlignment="1">
      <alignment wrapText="1" readingOrder="1"/>
    </xf>
    <xf numFmtId="3" fontId="5" fillId="0" borderId="3" xfId="0" applyNumberFormat="1" applyFont="1" applyBorder="1" applyAlignment="1">
      <alignment wrapText="1" readingOrder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7" fillId="4" borderId="4" xfId="0" applyFont="1" applyFill="1" applyBorder="1"/>
    <xf numFmtId="0" fontId="7" fillId="4" borderId="5" xfId="0" applyFont="1" applyFill="1" applyBorder="1"/>
    <xf numFmtId="0" fontId="7" fillId="4" borderId="6" xfId="0" applyFont="1" applyFill="1" applyBorder="1"/>
    <xf numFmtId="0" fontId="7" fillId="4" borderId="7" xfId="0" applyFont="1" applyFill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8" fillId="5" borderId="2" xfId="0" applyFont="1" applyFill="1" applyBorder="1" applyAlignment="1">
      <alignment horizontal="right" vertical="top" wrapText="1" readingOrder="1"/>
    </xf>
    <xf numFmtId="0" fontId="8" fillId="5" borderId="2" xfId="0" applyFont="1" applyFill="1" applyBorder="1" applyAlignment="1">
      <alignment horizontal="center" vertical="top" wrapText="1" readingOrder="1"/>
    </xf>
    <xf numFmtId="0" fontId="9" fillId="6" borderId="2" xfId="0" applyFont="1" applyFill="1" applyBorder="1" applyAlignment="1">
      <alignment horizontal="left" vertical="top" wrapText="1" readingOrder="1"/>
    </xf>
    <xf numFmtId="0" fontId="10" fillId="7" borderId="2" xfId="0" applyFont="1" applyFill="1" applyBorder="1" applyAlignment="1">
      <alignment horizontal="left" vertical="top" wrapText="1" readingOrder="1"/>
    </xf>
    <xf numFmtId="0" fontId="11" fillId="8" borderId="8" xfId="0" applyFont="1" applyFill="1" applyBorder="1" applyAlignment="1">
      <alignment horizontal="left" vertical="top" wrapText="1" readingOrder="1"/>
    </xf>
    <xf numFmtId="0" fontId="11" fillId="0" borderId="0" xfId="0" applyFont="1"/>
    <xf numFmtId="0" fontId="11" fillId="8" borderId="6" xfId="0" applyFont="1" applyFill="1" applyBorder="1" applyAlignment="1">
      <alignment horizontal="left" vertical="top" wrapText="1" readingOrder="1"/>
    </xf>
    <xf numFmtId="0" fontId="11" fillId="8" borderId="9" xfId="0" applyFont="1" applyFill="1" applyBorder="1" applyAlignment="1">
      <alignment horizontal="right" vertical="top" wrapText="1" readingOrder="1"/>
    </xf>
    <xf numFmtId="0" fontId="11" fillId="8" borderId="9" xfId="0" applyFont="1" applyFill="1" applyBorder="1" applyAlignment="1">
      <alignment horizontal="left" vertical="top" wrapText="1" readingOrder="1"/>
    </xf>
    <xf numFmtId="0" fontId="11" fillId="6" borderId="2" xfId="0" applyFont="1" applyFill="1" applyBorder="1" applyAlignment="1">
      <alignment horizontal="left" vertical="top" wrapText="1" readingOrder="1"/>
    </xf>
    <xf numFmtId="3" fontId="10" fillId="4" borderId="2" xfId="0" applyNumberFormat="1" applyFont="1" applyFill="1" applyBorder="1" applyAlignment="1">
      <alignment wrapText="1" readingOrder="1"/>
    </xf>
    <xf numFmtId="191" fontId="10" fillId="0" borderId="2" xfId="0" applyNumberFormat="1" applyFont="1" applyBorder="1" applyAlignment="1">
      <alignment wrapText="1" readingOrder="1"/>
    </xf>
    <xf numFmtId="4" fontId="10" fillId="0" borderId="2" xfId="0" applyNumberFormat="1" applyFont="1" applyBorder="1" applyAlignment="1">
      <alignment wrapText="1" readingOrder="1"/>
    </xf>
    <xf numFmtId="191" fontId="10" fillId="4" borderId="2" xfId="0" applyNumberFormat="1" applyFont="1" applyFill="1" applyBorder="1" applyAlignment="1">
      <alignment wrapText="1" readingOrder="1"/>
    </xf>
    <xf numFmtId="192" fontId="10" fillId="0" borderId="2" xfId="0" applyNumberFormat="1" applyFont="1" applyBorder="1" applyAlignment="1">
      <alignment wrapText="1" readingOrder="1"/>
    </xf>
    <xf numFmtId="193" fontId="10" fillId="0" borderId="2" xfId="0" applyNumberFormat="1" applyFont="1" applyBorder="1" applyAlignment="1">
      <alignment wrapText="1" readingOrder="1"/>
    </xf>
    <xf numFmtId="194" fontId="10" fillId="0" borderId="2" xfId="0" applyNumberFormat="1" applyFont="1" applyBorder="1" applyAlignment="1">
      <alignment wrapText="1" readingOrder="1"/>
    </xf>
    <xf numFmtId="4" fontId="10" fillId="4" borderId="2" xfId="0" applyNumberFormat="1" applyFont="1" applyFill="1" applyBorder="1" applyAlignment="1">
      <alignment wrapText="1" readingOrder="1"/>
    </xf>
    <xf numFmtId="194" fontId="10" fillId="4" borderId="2" xfId="0" applyNumberFormat="1" applyFont="1" applyFill="1" applyBorder="1" applyAlignment="1">
      <alignment wrapText="1" readingOrder="1"/>
    </xf>
    <xf numFmtId="0" fontId="10" fillId="4" borderId="2" xfId="0" applyFont="1" applyFill="1" applyBorder="1" applyAlignment="1">
      <alignment wrapText="1" readingOrder="1"/>
    </xf>
    <xf numFmtId="0" fontId="10" fillId="0" borderId="2" xfId="0" applyFont="1" applyBorder="1" applyAlignment="1">
      <alignment wrapText="1" readingOrder="1"/>
    </xf>
    <xf numFmtId="0" fontId="12" fillId="5" borderId="1" xfId="0" applyFont="1" applyFill="1" applyBorder="1" applyAlignment="1">
      <alignment horizontal="center" vertical="top" wrapText="1" readingOrder="1"/>
    </xf>
    <xf numFmtId="0" fontId="11" fillId="6" borderId="10" xfId="0" applyFont="1" applyFill="1" applyBorder="1" applyAlignment="1">
      <alignment horizontal="left" vertical="top" wrapText="1" readingOrder="1"/>
    </xf>
    <xf numFmtId="4" fontId="10" fillId="0" borderId="11" xfId="0" applyNumberFormat="1" applyFont="1" applyBorder="1" applyAlignment="1">
      <alignment wrapText="1" readingOrder="1"/>
    </xf>
    <xf numFmtId="191" fontId="10" fillId="0" borderId="11" xfId="0" applyNumberFormat="1" applyFont="1" applyBorder="1" applyAlignment="1">
      <alignment wrapText="1" readingOrder="1"/>
    </xf>
    <xf numFmtId="10" fontId="11" fillId="0" borderId="0" xfId="0" applyNumberFormat="1" applyFont="1"/>
    <xf numFmtId="0" fontId="13" fillId="3" borderId="5" xfId="0" applyFont="1" applyFill="1" applyBorder="1"/>
    <xf numFmtId="0" fontId="13" fillId="3" borderId="6" xfId="0" applyFont="1" applyFill="1" applyBorder="1"/>
    <xf numFmtId="0" fontId="13" fillId="3" borderId="7" xfId="0" applyFont="1" applyFill="1" applyBorder="1"/>
    <xf numFmtId="0" fontId="11" fillId="6" borderId="12" xfId="0" applyFont="1" applyFill="1" applyBorder="1" applyAlignment="1">
      <alignment horizontal="left" vertical="top" wrapText="1" readingOrder="1"/>
    </xf>
    <xf numFmtId="194" fontId="10" fillId="4" borderId="12" xfId="0" applyNumberFormat="1" applyFont="1" applyFill="1" applyBorder="1" applyAlignment="1">
      <alignment wrapText="1" readingOrder="1"/>
    </xf>
  </cellXfs>
  <cellStyles count="1">
    <cellStyle name="ปกติ" xfId="0" builtinId="0"/>
  </cellStyles>
  <dxfs count="5">
    <dxf>
      <font>
        <strike val="0"/>
        <outline val="0"/>
        <shadow val="0"/>
        <u val="none"/>
        <vertAlign val="baseline"/>
        <sz val="16"/>
        <name val="Tahoma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ahoma"/>
        <family val="2"/>
        <scheme val="minor"/>
      </font>
      <numFmt numFmtId="3" formatCode="#,##0"/>
      <alignment horizontal="general" vertical="bottom" textRotation="0" wrapText="1" indent="0" justifyLastLine="0" shrinkToFit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ahoma"/>
        <family val="2"/>
        <scheme val="minor"/>
      </font>
      <numFmt numFmtId="0" formatCode="General"/>
      <fill>
        <patternFill patternType="solid">
          <fgColor indexed="64"/>
          <bgColor rgb="FFE2F2FB"/>
        </patternFill>
      </fill>
      <alignment horizontal="left" vertical="top" textRotation="0" wrapText="1" indent="0" justifyLastLine="0" shrinkToFit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Tahoma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8E623F-4FED-4F42-9AA2-D37725ABB781}" name="Table4" displayName="Table4" ref="B5:D18" totalsRowShown="0" headerRowDxfId="4" dataDxfId="3">
  <autoFilter ref="B5:D18" xr:uid="{7F8E623F-4FED-4F42-9AA2-D37725ABB781}"/>
  <tableColumns count="3">
    <tableColumn id="1" xr3:uid="{68B9CAD1-1DAC-FE4D-AA39-67A38EE9ECA2}" name="ปี" dataDxfId="2"/>
    <tableColumn id="2" xr3:uid="{D99CDC23-F57B-1A41-8F99-7D54949D6A32}" name="ชุดข้อมูลอัตราค่าจ้างขั้นต่ำ" dataDxfId="1"/>
    <tableColumn id="3" xr3:uid="{FFC8D63D-4419-9740-A440-7FE3B56D58BC}" name="ค่าจ้างรายชั่วโมง" dataDxfId="0">
      <calculatedColumnFormula>Table4[[#This Row],[ชุดข้อมูลอัตราค่าจ้างขั้นต่ำ]]/8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3E32-D480-2C44-A9C7-D4E2156A99E9}">
  <dimension ref="B5:D18"/>
  <sheetViews>
    <sheetView workbookViewId="0">
      <selection activeCell="C27" sqref="C27"/>
    </sheetView>
  </sheetViews>
  <sheetFormatPr baseColWidth="10" defaultRowHeight="15" x14ac:dyDescent="0.15"/>
  <cols>
    <col min="3" max="3" width="30.7109375" bestFit="1" customWidth="1"/>
    <col min="4" max="4" width="20.7109375" bestFit="1" customWidth="1"/>
  </cols>
  <sheetData>
    <row r="5" spans="2:4" ht="21" x14ac:dyDescent="0.2">
      <c r="B5" s="1" t="s">
        <v>0</v>
      </c>
      <c r="C5" s="2" t="s">
        <v>1</v>
      </c>
      <c r="D5" s="3" t="s">
        <v>2</v>
      </c>
    </row>
    <row r="6" spans="2:4" ht="20" x14ac:dyDescent="0.2">
      <c r="B6" s="4">
        <v>2555</v>
      </c>
      <c r="C6" s="5">
        <v>300</v>
      </c>
      <c r="D6" s="3">
        <f>Table4[[#This Row],[ชุดข้อมูลอัตราค่าจ้างขั้นต่ำ]]/8</f>
        <v>37.5</v>
      </c>
    </row>
    <row r="7" spans="2:4" ht="20" x14ac:dyDescent="0.2">
      <c r="B7" s="4">
        <v>2556</v>
      </c>
      <c r="C7" s="5">
        <v>300</v>
      </c>
      <c r="D7" s="3">
        <f>Table4[[#This Row],[ชุดข้อมูลอัตราค่าจ้างขั้นต่ำ]]/8</f>
        <v>37.5</v>
      </c>
    </row>
    <row r="8" spans="2:4" ht="20" x14ac:dyDescent="0.2">
      <c r="B8" s="4">
        <v>2557</v>
      </c>
      <c r="C8" s="5">
        <v>286</v>
      </c>
      <c r="D8" s="3">
        <f>Table4[[#This Row],[ชุดข้อมูลอัตราค่าจ้างขั้นต่ำ]]/8</f>
        <v>35.75</v>
      </c>
    </row>
    <row r="9" spans="2:4" ht="20" x14ac:dyDescent="0.2">
      <c r="B9" s="4">
        <v>2558</v>
      </c>
      <c r="C9" s="5">
        <v>300</v>
      </c>
      <c r="D9" s="3">
        <f>Table4[[#This Row],[ชุดข้อมูลอัตราค่าจ้างขั้นต่ำ]]/8</f>
        <v>37.5</v>
      </c>
    </row>
    <row r="10" spans="2:4" ht="20" x14ac:dyDescent="0.2">
      <c r="B10" s="4">
        <v>2559</v>
      </c>
      <c r="C10" s="5">
        <v>310</v>
      </c>
      <c r="D10" s="3">
        <f>Table4[[#This Row],[ชุดข้อมูลอัตราค่าจ้างขั้นต่ำ]]/8</f>
        <v>38.75</v>
      </c>
    </row>
    <row r="11" spans="2:4" ht="20" x14ac:dyDescent="0.2">
      <c r="B11" s="4">
        <v>2560</v>
      </c>
      <c r="C11" s="5">
        <v>310</v>
      </c>
      <c r="D11" s="3">
        <f>Table4[[#This Row],[ชุดข้อมูลอัตราค่าจ้างขั้นต่ำ]]/8</f>
        <v>38.75</v>
      </c>
    </row>
    <row r="12" spans="2:4" ht="20" x14ac:dyDescent="0.2">
      <c r="B12" s="4">
        <v>2561</v>
      </c>
      <c r="C12" s="5">
        <v>325</v>
      </c>
      <c r="D12" s="3">
        <f>Table4[[#This Row],[ชุดข้อมูลอัตราค่าจ้างขั้นต่ำ]]/8</f>
        <v>40.625</v>
      </c>
    </row>
    <row r="13" spans="2:4" ht="20" x14ac:dyDescent="0.2">
      <c r="B13" s="4">
        <v>2562</v>
      </c>
      <c r="C13" s="5">
        <v>331</v>
      </c>
      <c r="D13" s="3">
        <f>Table4[[#This Row],[ชุดข้อมูลอัตราค่าจ้างขั้นต่ำ]]/8</f>
        <v>41.375</v>
      </c>
    </row>
    <row r="14" spans="2:4" ht="20" x14ac:dyDescent="0.2">
      <c r="B14" s="4">
        <v>2563</v>
      </c>
      <c r="C14" s="5">
        <v>331</v>
      </c>
      <c r="D14" s="3">
        <f>Table4[[#This Row],[ชุดข้อมูลอัตราค่าจ้างขั้นต่ำ]]/8</f>
        <v>41.375</v>
      </c>
    </row>
    <row r="15" spans="2:4" ht="20" x14ac:dyDescent="0.2">
      <c r="B15" s="4">
        <v>2564</v>
      </c>
      <c r="C15" s="5">
        <v>331</v>
      </c>
      <c r="D15" s="3">
        <f>Table4[[#This Row],[ชุดข้อมูลอัตราค่าจ้างขั้นต่ำ]]/8</f>
        <v>41.375</v>
      </c>
    </row>
    <row r="16" spans="2:4" ht="20" x14ac:dyDescent="0.2">
      <c r="B16" s="4">
        <v>2565</v>
      </c>
      <c r="C16" s="6">
        <v>353</v>
      </c>
      <c r="D16" s="3">
        <f>Table4[[#This Row],[ชุดข้อมูลอัตราค่าจ้างขั้นต่ำ]]/8</f>
        <v>44.125</v>
      </c>
    </row>
    <row r="17" spans="2:4" ht="20" x14ac:dyDescent="0.2">
      <c r="B17" s="4">
        <v>2566</v>
      </c>
      <c r="C17" s="5">
        <v>363</v>
      </c>
      <c r="D17" s="3">
        <f>Table4[[#This Row],[ชุดข้อมูลอัตราค่าจ้างขั้นต่ำ]]/8</f>
        <v>45.375</v>
      </c>
    </row>
    <row r="18" spans="2:4" ht="20" x14ac:dyDescent="0.2">
      <c r="B18" s="4">
        <v>2567</v>
      </c>
      <c r="C18" s="6">
        <v>363</v>
      </c>
      <c r="D18" s="3">
        <f>Table4[[#This Row],[ชุดข้อมูลอัตราค่าจ้างขั้นต่ำ]]/8</f>
        <v>45.375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FB4A-AE68-704B-9A2E-633C9214575D}">
  <dimension ref="A3:F21"/>
  <sheetViews>
    <sheetView workbookViewId="0">
      <selection activeCell="A3" sqref="A3"/>
    </sheetView>
  </sheetViews>
  <sheetFormatPr baseColWidth="10" defaultRowHeight="15" x14ac:dyDescent="0.15"/>
  <sheetData>
    <row r="3" spans="1:6" ht="20" x14ac:dyDescent="0.2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10" t="s">
        <v>8</v>
      </c>
    </row>
    <row r="4" spans="1:6" ht="20" x14ac:dyDescent="0.2">
      <c r="A4" s="11">
        <v>2554</v>
      </c>
      <c r="B4" s="12" t="s">
        <v>9</v>
      </c>
      <c r="C4" s="13">
        <v>43133</v>
      </c>
      <c r="D4" s="13">
        <v>36782</v>
      </c>
      <c r="E4" s="13">
        <v>1654</v>
      </c>
      <c r="F4" s="14">
        <v>4697</v>
      </c>
    </row>
    <row r="5" spans="1:6" ht="20" x14ac:dyDescent="0.2">
      <c r="A5" s="15"/>
      <c r="B5" s="16" t="s">
        <v>10</v>
      </c>
      <c r="C5" s="17">
        <v>45821</v>
      </c>
      <c r="D5" s="17">
        <v>38969</v>
      </c>
      <c r="E5" s="17">
        <v>1883</v>
      </c>
      <c r="F5" s="18">
        <v>4969</v>
      </c>
    </row>
    <row r="6" spans="1:6" ht="20" x14ac:dyDescent="0.2">
      <c r="A6" s="11"/>
      <c r="B6" s="12" t="s">
        <v>11</v>
      </c>
      <c r="C6" s="13">
        <v>27383</v>
      </c>
      <c r="D6" s="13">
        <v>23965</v>
      </c>
      <c r="E6" s="13">
        <v>313</v>
      </c>
      <c r="F6" s="14">
        <v>3105</v>
      </c>
    </row>
    <row r="7" spans="1:6" ht="20" x14ac:dyDescent="0.2">
      <c r="A7" s="15">
        <v>2556</v>
      </c>
      <c r="B7" s="12" t="s">
        <v>9</v>
      </c>
      <c r="C7" s="17">
        <v>43598</v>
      </c>
      <c r="D7" s="17">
        <v>37978</v>
      </c>
      <c r="E7" s="17">
        <v>690</v>
      </c>
      <c r="F7" s="18">
        <v>4930</v>
      </c>
    </row>
    <row r="8" spans="1:6" ht="20" x14ac:dyDescent="0.2">
      <c r="A8" s="11"/>
      <c r="B8" s="12" t="s">
        <v>10</v>
      </c>
      <c r="C8" s="13">
        <v>45016</v>
      </c>
      <c r="D8" s="13">
        <v>39265</v>
      </c>
      <c r="E8" s="13">
        <v>779</v>
      </c>
      <c r="F8" s="14">
        <v>4972</v>
      </c>
    </row>
    <row r="9" spans="1:6" ht="20" x14ac:dyDescent="0.2">
      <c r="A9" s="15"/>
      <c r="B9" s="12" t="s">
        <v>11</v>
      </c>
      <c r="C9" s="17">
        <v>35611</v>
      </c>
      <c r="D9" s="17">
        <v>30732</v>
      </c>
      <c r="E9" s="17">
        <v>186</v>
      </c>
      <c r="F9" s="18">
        <v>4693</v>
      </c>
    </row>
    <row r="10" spans="1:6" ht="20" x14ac:dyDescent="0.2">
      <c r="A10" s="11">
        <v>2558</v>
      </c>
      <c r="B10" s="12" t="s">
        <v>9</v>
      </c>
      <c r="C10" s="13">
        <v>41854</v>
      </c>
      <c r="D10" s="13">
        <v>35980</v>
      </c>
      <c r="E10" s="13">
        <v>1038</v>
      </c>
      <c r="F10" s="14">
        <v>4836</v>
      </c>
    </row>
    <row r="11" spans="1:6" ht="20" x14ac:dyDescent="0.2">
      <c r="A11" s="15"/>
      <c r="B11" s="16" t="s">
        <v>10</v>
      </c>
      <c r="C11" s="17">
        <v>43716</v>
      </c>
      <c r="D11" s="17">
        <v>37560</v>
      </c>
      <c r="E11" s="17">
        <v>1156</v>
      </c>
      <c r="F11" s="18">
        <v>5000</v>
      </c>
    </row>
    <row r="12" spans="1:6" ht="20" x14ac:dyDescent="0.2">
      <c r="A12" s="11"/>
      <c r="B12" s="12" t="s">
        <v>11</v>
      </c>
      <c r="C12" s="13">
        <v>30956</v>
      </c>
      <c r="D12" s="13">
        <v>26738</v>
      </c>
      <c r="E12" s="13">
        <v>346</v>
      </c>
      <c r="F12" s="14">
        <v>3872</v>
      </c>
    </row>
    <row r="13" spans="1:6" ht="20" x14ac:dyDescent="0.2">
      <c r="A13" s="15">
        <v>2560</v>
      </c>
      <c r="B13" s="12" t="s">
        <v>9</v>
      </c>
      <c r="C13" s="17">
        <v>42794</v>
      </c>
      <c r="D13" s="17">
        <v>36749</v>
      </c>
      <c r="E13" s="17">
        <v>1003</v>
      </c>
      <c r="F13" s="18">
        <v>5042</v>
      </c>
    </row>
    <row r="14" spans="1:6" ht="20" x14ac:dyDescent="0.2">
      <c r="A14" s="11"/>
      <c r="B14" s="12" t="s">
        <v>10</v>
      </c>
      <c r="C14" s="13">
        <v>44003</v>
      </c>
      <c r="D14" s="13">
        <v>37655</v>
      </c>
      <c r="E14" s="13">
        <v>1107</v>
      </c>
      <c r="F14" s="14">
        <v>5241</v>
      </c>
    </row>
    <row r="15" spans="1:6" ht="20" x14ac:dyDescent="0.2">
      <c r="A15" s="15"/>
      <c r="B15" s="12" t="s">
        <v>11</v>
      </c>
      <c r="C15" s="17">
        <v>36241</v>
      </c>
      <c r="D15" s="17">
        <v>31843</v>
      </c>
      <c r="E15" s="17">
        <v>439</v>
      </c>
      <c r="F15" s="18">
        <v>3959</v>
      </c>
    </row>
    <row r="16" spans="1:6" ht="20" x14ac:dyDescent="0.2">
      <c r="A16" s="11">
        <v>2562</v>
      </c>
      <c r="B16" s="12" t="s">
        <v>9</v>
      </c>
      <c r="C16" s="13">
        <v>37999</v>
      </c>
      <c r="D16" s="13">
        <v>33007</v>
      </c>
      <c r="E16" s="13">
        <v>368</v>
      </c>
      <c r="F16" s="14">
        <v>4624</v>
      </c>
    </row>
    <row r="17" spans="1:6" ht="20" x14ac:dyDescent="0.2">
      <c r="A17" s="15"/>
      <c r="B17" s="16" t="s">
        <v>10</v>
      </c>
      <c r="C17" s="17">
        <v>38995</v>
      </c>
      <c r="D17" s="17">
        <v>33893</v>
      </c>
      <c r="E17" s="17">
        <v>412</v>
      </c>
      <c r="F17" s="18">
        <v>4690</v>
      </c>
    </row>
    <row r="18" spans="1:6" ht="20" x14ac:dyDescent="0.2">
      <c r="A18" s="11"/>
      <c r="B18" s="12" t="s">
        <v>11</v>
      </c>
      <c r="C18" s="13">
        <v>32795</v>
      </c>
      <c r="D18" s="13">
        <v>28380</v>
      </c>
      <c r="E18" s="13">
        <v>139</v>
      </c>
      <c r="F18" s="14">
        <v>4276</v>
      </c>
    </row>
    <row r="19" spans="1:6" ht="20" x14ac:dyDescent="0.2">
      <c r="A19" s="15">
        <v>2564</v>
      </c>
      <c r="B19" s="12" t="s">
        <v>9</v>
      </c>
      <c r="C19" s="17">
        <v>39186</v>
      </c>
      <c r="D19" s="17">
        <v>32223</v>
      </c>
      <c r="E19" s="17">
        <v>449</v>
      </c>
      <c r="F19" s="18">
        <v>6514</v>
      </c>
    </row>
    <row r="20" spans="1:6" ht="20" x14ac:dyDescent="0.2">
      <c r="A20" s="11"/>
      <c r="B20" s="12" t="s">
        <v>10</v>
      </c>
      <c r="C20" s="13">
        <v>39528</v>
      </c>
      <c r="D20" s="13">
        <v>32470</v>
      </c>
      <c r="E20" s="13">
        <v>489</v>
      </c>
      <c r="F20" s="14">
        <v>6569</v>
      </c>
    </row>
    <row r="21" spans="1:6" ht="20" x14ac:dyDescent="0.2">
      <c r="A21" s="15"/>
      <c r="B21" s="12" t="s">
        <v>11</v>
      </c>
      <c r="C21" s="17">
        <v>37419</v>
      </c>
      <c r="D21" s="17">
        <v>30945</v>
      </c>
      <c r="E21" s="17">
        <v>241</v>
      </c>
      <c r="F21" s="18">
        <v>6233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A399-619E-214A-B89A-6567AD5325E0}">
  <dimension ref="A3:K26"/>
  <sheetViews>
    <sheetView workbookViewId="0">
      <selection activeCell="A3" sqref="A3:K26"/>
    </sheetView>
  </sheetViews>
  <sheetFormatPr baseColWidth="10" defaultRowHeight="15" x14ac:dyDescent="0.15"/>
  <sheetData>
    <row r="3" spans="1:11" ht="19" x14ac:dyDescent="0.15">
      <c r="A3" s="19" t="s">
        <v>12</v>
      </c>
      <c r="B3" s="20">
        <v>2555</v>
      </c>
      <c r="C3" s="20">
        <v>2556</v>
      </c>
      <c r="D3" s="20">
        <v>2557</v>
      </c>
      <c r="E3" s="20">
        <v>2558</v>
      </c>
      <c r="F3" s="20">
        <v>2559</v>
      </c>
      <c r="G3" s="20">
        <v>2560</v>
      </c>
      <c r="H3" s="20">
        <v>2561</v>
      </c>
      <c r="I3" s="20">
        <v>2562</v>
      </c>
      <c r="J3" s="20">
        <v>2563</v>
      </c>
      <c r="K3" s="20">
        <v>2564</v>
      </c>
    </row>
    <row r="4" spans="1:11" ht="114" x14ac:dyDescent="0.15">
      <c r="A4" s="21" t="s">
        <v>13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ht="76" x14ac:dyDescent="0.15">
      <c r="A5" s="23" t="s">
        <v>14</v>
      </c>
      <c r="B5" s="25"/>
      <c r="C5" s="25"/>
      <c r="D5" s="25"/>
      <c r="E5" s="25"/>
      <c r="F5" s="25"/>
      <c r="G5" s="25"/>
      <c r="H5" s="25"/>
      <c r="I5" s="25"/>
      <c r="J5" s="25"/>
      <c r="K5" s="26"/>
    </row>
    <row r="6" spans="1:11" ht="57" x14ac:dyDescent="0.15">
      <c r="A6" s="23" t="s">
        <v>15</v>
      </c>
      <c r="B6" s="25"/>
      <c r="C6" s="25"/>
      <c r="D6" s="25"/>
      <c r="E6" s="25"/>
      <c r="F6" s="25"/>
      <c r="G6" s="25"/>
      <c r="H6" s="25"/>
      <c r="I6" s="25"/>
      <c r="J6" s="25"/>
      <c r="K6" s="27"/>
    </row>
    <row r="7" spans="1:11" ht="76" x14ac:dyDescent="0.15">
      <c r="A7" s="23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7"/>
    </row>
    <row r="8" spans="1:11" ht="76" x14ac:dyDescent="0.2">
      <c r="A8" s="28" t="s">
        <v>17</v>
      </c>
      <c r="B8" s="29">
        <v>2492</v>
      </c>
      <c r="C8" s="29">
        <v>2572</v>
      </c>
      <c r="D8" s="29">
        <v>2648</v>
      </c>
      <c r="E8" s="29">
        <v>2645</v>
      </c>
      <c r="F8" s="29">
        <v>2668</v>
      </c>
      <c r="G8" s="29">
        <v>2689</v>
      </c>
      <c r="H8" s="29">
        <v>2714</v>
      </c>
      <c r="I8" s="29">
        <v>2763</v>
      </c>
      <c r="J8" s="29">
        <v>2762</v>
      </c>
      <c r="K8" s="29">
        <v>2803</v>
      </c>
    </row>
    <row r="9" spans="1:11" ht="114" x14ac:dyDescent="0.2">
      <c r="A9" s="28" t="s">
        <v>18</v>
      </c>
      <c r="B9" s="30">
        <v>0.7</v>
      </c>
      <c r="C9" s="31">
        <v>0.54</v>
      </c>
      <c r="D9" s="31">
        <v>0.51</v>
      </c>
      <c r="E9" s="30">
        <v>0.3</v>
      </c>
      <c r="F9" s="31">
        <v>0.38</v>
      </c>
      <c r="G9" s="31">
        <v>0.33</v>
      </c>
      <c r="H9" s="31">
        <v>0.37</v>
      </c>
      <c r="I9" s="31">
        <v>0.26</v>
      </c>
      <c r="J9" s="31">
        <v>0.28000000000000003</v>
      </c>
      <c r="K9" s="31">
        <v>0.24</v>
      </c>
    </row>
    <row r="10" spans="1:11" ht="228" x14ac:dyDescent="0.2">
      <c r="A10" s="28" t="s">
        <v>19</v>
      </c>
      <c r="B10" s="32">
        <v>7758.8</v>
      </c>
      <c r="C10" s="32">
        <v>6770.4</v>
      </c>
      <c r="D10" s="32">
        <v>6622.2</v>
      </c>
      <c r="E10" s="32">
        <v>4532.6000000000004</v>
      </c>
      <c r="F10" s="32">
        <v>5450.7</v>
      </c>
      <c r="G10" s="32">
        <v>4998.8</v>
      </c>
      <c r="H10" s="29">
        <v>5343</v>
      </c>
      <c r="I10" s="32">
        <v>4039.1</v>
      </c>
      <c r="J10" s="32">
        <v>4448.8</v>
      </c>
      <c r="K10" s="32">
        <v>4142.3999999999996</v>
      </c>
    </row>
    <row r="11" spans="1:11" ht="133" x14ac:dyDescent="0.2">
      <c r="A11" s="28" t="s">
        <v>20</v>
      </c>
      <c r="B11" s="33">
        <v>8441.4619789999997</v>
      </c>
      <c r="C11" s="33">
        <v>7359.7384570000004</v>
      </c>
      <c r="D11" s="33">
        <v>7108.9161020000001</v>
      </c>
      <c r="E11" s="34">
        <v>4888.57438</v>
      </c>
      <c r="F11" s="33">
        <v>5868.9970750000002</v>
      </c>
      <c r="G11" s="33">
        <v>5396.8130309999997</v>
      </c>
      <c r="H11" s="33">
        <v>5737.9351129999995</v>
      </c>
      <c r="I11" s="33">
        <v>4336.0649489999996</v>
      </c>
      <c r="J11" s="33">
        <v>4748.1533689999997</v>
      </c>
      <c r="K11" s="35">
        <v>4404.6289999999999</v>
      </c>
    </row>
    <row r="12" spans="1:11" ht="152" x14ac:dyDescent="0.2">
      <c r="A12" s="28" t="s">
        <v>21</v>
      </c>
      <c r="B12" s="29">
        <v>2354</v>
      </c>
      <c r="C12" s="29">
        <v>2107</v>
      </c>
      <c r="D12" s="29">
        <v>2080</v>
      </c>
      <c r="E12" s="29">
        <v>1446</v>
      </c>
      <c r="F12" s="29">
        <v>1747</v>
      </c>
      <c r="G12" s="29">
        <v>1546</v>
      </c>
      <c r="H12" s="29">
        <v>1753</v>
      </c>
      <c r="I12" s="29">
        <v>1307</v>
      </c>
      <c r="J12" s="29">
        <v>1401</v>
      </c>
      <c r="K12" s="29">
        <v>1238</v>
      </c>
    </row>
    <row r="13" spans="1:11" ht="95" x14ac:dyDescent="0.2">
      <c r="A13" s="28" t="s">
        <v>22</v>
      </c>
      <c r="B13" s="31">
        <v>2.38</v>
      </c>
      <c r="C13" s="31">
        <v>1.93</v>
      </c>
      <c r="D13" s="31">
        <v>1.85</v>
      </c>
      <c r="E13" s="31">
        <v>1.1399999999999999</v>
      </c>
      <c r="F13" s="31">
        <v>1.42</v>
      </c>
      <c r="G13" s="31">
        <v>1.27</v>
      </c>
      <c r="H13" s="31">
        <v>1.37</v>
      </c>
      <c r="I13" s="31">
        <v>0.96</v>
      </c>
      <c r="J13" s="31">
        <v>1.0900000000000001</v>
      </c>
      <c r="K13" s="31">
        <v>0.97</v>
      </c>
    </row>
    <row r="14" spans="1:11" ht="133" x14ac:dyDescent="0.2">
      <c r="A14" s="28" t="s">
        <v>23</v>
      </c>
      <c r="B14" s="36">
        <v>12.64</v>
      </c>
      <c r="C14" s="36">
        <v>10.94</v>
      </c>
      <c r="D14" s="29">
        <v>1052</v>
      </c>
      <c r="E14" s="36">
        <v>7.19</v>
      </c>
      <c r="F14" s="32">
        <v>8.6</v>
      </c>
      <c r="G14" s="36">
        <v>7.83</v>
      </c>
      <c r="H14" s="32">
        <v>8.3000000000000007</v>
      </c>
      <c r="I14" s="36">
        <v>6.26</v>
      </c>
      <c r="J14" s="36">
        <v>6.83</v>
      </c>
      <c r="K14" s="36">
        <v>6.32</v>
      </c>
    </row>
    <row r="15" spans="1:11" ht="57" x14ac:dyDescent="0.2">
      <c r="A15" s="28" t="s">
        <v>24</v>
      </c>
      <c r="B15" s="31">
        <v>0.83</v>
      </c>
      <c r="C15" s="30">
        <v>0.6</v>
      </c>
      <c r="D15" s="31">
        <v>0.69</v>
      </c>
      <c r="E15" s="31">
        <v>0.44</v>
      </c>
      <c r="F15" s="31">
        <v>0.54</v>
      </c>
      <c r="G15" s="31">
        <v>0.42</v>
      </c>
      <c r="H15" s="31">
        <v>0.45</v>
      </c>
      <c r="I15" s="31">
        <v>0.35</v>
      </c>
      <c r="J15" s="31">
        <v>0.38</v>
      </c>
      <c r="K15" s="31">
        <v>0.32</v>
      </c>
    </row>
    <row r="16" spans="1:11" ht="152" x14ac:dyDescent="0.2">
      <c r="A16" s="28" t="s">
        <v>25</v>
      </c>
      <c r="B16" s="36">
        <v>10.75</v>
      </c>
      <c r="C16" s="36">
        <v>9.26</v>
      </c>
      <c r="D16" s="36">
        <v>9.09</v>
      </c>
      <c r="E16" s="36">
        <v>6.05</v>
      </c>
      <c r="F16" s="36">
        <v>7.31</v>
      </c>
      <c r="G16" s="36">
        <v>6.31</v>
      </c>
      <c r="H16" s="32">
        <v>7.1</v>
      </c>
      <c r="I16" s="36">
        <v>5.05</v>
      </c>
      <c r="J16" s="36">
        <v>5.51</v>
      </c>
      <c r="K16" s="36">
        <v>4.79</v>
      </c>
    </row>
    <row r="17" spans="1:11" ht="171" x14ac:dyDescent="0.2">
      <c r="A17" s="28" t="s">
        <v>26</v>
      </c>
      <c r="B17" s="35">
        <v>0.39200000000000002</v>
      </c>
      <c r="C17" s="35">
        <v>0.378</v>
      </c>
      <c r="D17" s="35">
        <v>0.371</v>
      </c>
      <c r="E17" s="35">
        <v>0.35899999999999999</v>
      </c>
      <c r="F17" s="35">
        <v>0.36699999999999999</v>
      </c>
      <c r="G17" s="35">
        <v>0.36399999999999999</v>
      </c>
      <c r="H17" s="35">
        <v>0.36299999999999999</v>
      </c>
      <c r="I17" s="35">
        <v>0.34799999999999998</v>
      </c>
      <c r="J17" s="31">
        <v>0.35</v>
      </c>
      <c r="K17" s="31">
        <v>0.35</v>
      </c>
    </row>
    <row r="18" spans="1:11" ht="171" x14ac:dyDescent="0.2">
      <c r="A18" s="28" t="s">
        <v>27</v>
      </c>
      <c r="B18" s="37">
        <v>0.27300000000000002</v>
      </c>
      <c r="C18" s="37">
        <v>0.25800000000000001</v>
      </c>
      <c r="D18" s="37">
        <v>0.254</v>
      </c>
      <c r="E18" s="37">
        <v>0.23899999999999999</v>
      </c>
      <c r="F18" s="37">
        <v>0.24199999999999999</v>
      </c>
      <c r="G18" s="37">
        <v>0.24099999999999999</v>
      </c>
      <c r="H18" s="37">
        <v>0.246</v>
      </c>
      <c r="I18" s="38"/>
      <c r="J18" s="38"/>
      <c r="K18" s="38"/>
    </row>
    <row r="19" spans="1:11" ht="76" x14ac:dyDescent="0.15">
      <c r="A19" s="23" t="s">
        <v>28</v>
      </c>
      <c r="B19" s="25"/>
      <c r="C19" s="25"/>
      <c r="D19" s="25"/>
      <c r="E19" s="25"/>
      <c r="F19" s="25"/>
      <c r="G19" s="25"/>
      <c r="H19" s="25"/>
      <c r="I19" s="25"/>
      <c r="J19" s="25"/>
      <c r="K19" s="26"/>
    </row>
    <row r="20" spans="1:11" ht="57" x14ac:dyDescent="0.15">
      <c r="A20" s="23" t="s">
        <v>15</v>
      </c>
      <c r="B20" s="25"/>
      <c r="C20" s="25"/>
      <c r="D20" s="25"/>
      <c r="E20" s="25"/>
      <c r="F20" s="25"/>
      <c r="G20" s="25"/>
      <c r="H20" s="25"/>
      <c r="I20" s="25"/>
      <c r="J20" s="25"/>
      <c r="K20" s="27"/>
    </row>
    <row r="21" spans="1:11" ht="76" x14ac:dyDescent="0.15">
      <c r="A21" s="23" t="s">
        <v>16</v>
      </c>
      <c r="B21" s="25"/>
      <c r="C21" s="25"/>
      <c r="D21" s="25"/>
      <c r="E21" s="25"/>
      <c r="F21" s="25"/>
      <c r="G21" s="25"/>
      <c r="H21" s="25"/>
      <c r="I21" s="25"/>
      <c r="J21" s="25"/>
      <c r="K21" s="27"/>
    </row>
    <row r="22" spans="1:11" ht="76" x14ac:dyDescent="0.2">
      <c r="A22" s="28" t="s">
        <v>17</v>
      </c>
      <c r="B22" s="29">
        <v>2994</v>
      </c>
      <c r="C22" s="29">
        <v>3046</v>
      </c>
      <c r="D22" s="29">
        <v>3133</v>
      </c>
      <c r="E22" s="29">
        <v>3131</v>
      </c>
      <c r="F22" s="29">
        <v>3146</v>
      </c>
      <c r="G22" s="29">
        <v>3164</v>
      </c>
      <c r="H22" s="29">
        <v>3213</v>
      </c>
      <c r="I22" s="29">
        <v>3276</v>
      </c>
      <c r="J22" s="29">
        <v>3279</v>
      </c>
      <c r="K22" s="29">
        <v>3308</v>
      </c>
    </row>
    <row r="23" spans="1:11" ht="133" x14ac:dyDescent="0.2">
      <c r="A23" s="28" t="s">
        <v>20</v>
      </c>
      <c r="B23" s="30">
        <v>160.5</v>
      </c>
      <c r="C23" s="30">
        <v>95.6</v>
      </c>
      <c r="D23" s="30">
        <v>139.19999999999999</v>
      </c>
      <c r="E23" s="30">
        <v>171.8</v>
      </c>
      <c r="F23" s="30">
        <v>116.4</v>
      </c>
      <c r="G23" s="30">
        <v>99.6</v>
      </c>
      <c r="H23" s="30">
        <v>87.8</v>
      </c>
      <c r="I23" s="30">
        <v>51.5</v>
      </c>
      <c r="J23" s="30">
        <v>44.1</v>
      </c>
      <c r="K23" s="30">
        <v>51.1</v>
      </c>
    </row>
    <row r="24" spans="1:11" ht="133" x14ac:dyDescent="0.2">
      <c r="A24" s="28" t="s">
        <v>23</v>
      </c>
      <c r="B24" s="36">
        <v>1.91</v>
      </c>
      <c r="C24" s="36">
        <v>1.1299999999999999</v>
      </c>
      <c r="D24" s="36">
        <v>1.64</v>
      </c>
      <c r="E24" s="36">
        <v>2.0099999999999998</v>
      </c>
      <c r="F24" s="36">
        <v>1.36</v>
      </c>
      <c r="G24" s="36">
        <v>1.1200000000000001</v>
      </c>
      <c r="H24" s="36">
        <v>0.99</v>
      </c>
      <c r="I24" s="36">
        <v>0.57999999999999996</v>
      </c>
      <c r="J24" s="36">
        <v>0.49</v>
      </c>
      <c r="K24" s="36">
        <v>0.56999999999999995</v>
      </c>
    </row>
    <row r="25" spans="1:11" ht="57" x14ac:dyDescent="0.2">
      <c r="A25" s="28" t="s">
        <v>24</v>
      </c>
      <c r="B25" s="31">
        <v>0.02</v>
      </c>
      <c r="C25" s="39"/>
      <c r="D25" s="39"/>
      <c r="E25" s="39"/>
      <c r="F25" s="39"/>
      <c r="G25" s="31">
        <v>0.03</v>
      </c>
      <c r="H25" s="31">
        <v>0.01</v>
      </c>
      <c r="I25" s="31">
        <v>0.03</v>
      </c>
      <c r="J25" s="39"/>
      <c r="K25" s="31">
        <v>0.04</v>
      </c>
    </row>
    <row r="26" spans="1:11" ht="171" x14ac:dyDescent="0.2">
      <c r="A26" s="28" t="s">
        <v>26</v>
      </c>
      <c r="B26" s="37">
        <v>0.36899999999999999</v>
      </c>
      <c r="C26" s="37">
        <v>0.33400000000000002</v>
      </c>
      <c r="D26" s="37">
        <v>0.33900000000000002</v>
      </c>
      <c r="E26" s="37">
        <v>0.34399999999999997</v>
      </c>
      <c r="F26" s="37">
        <v>0.33700000000000002</v>
      </c>
      <c r="G26" s="37">
        <v>0.33800000000000002</v>
      </c>
      <c r="H26" s="37">
        <v>0.312</v>
      </c>
      <c r="I26" s="37">
        <v>0.28599999999999998</v>
      </c>
      <c r="J26" s="37">
        <v>0.28899999999999998</v>
      </c>
      <c r="K26" s="37">
        <v>0.30199999999999999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FFA7-E58A-1A43-A922-EB8C0A7CAAA3}">
  <dimension ref="A3:K7"/>
  <sheetViews>
    <sheetView workbookViewId="0">
      <selection activeCell="A3" sqref="A3:K7"/>
    </sheetView>
  </sheetViews>
  <sheetFormatPr baseColWidth="10" defaultRowHeight="15" x14ac:dyDescent="0.15"/>
  <sheetData>
    <row r="3" spans="1:11" ht="19" x14ac:dyDescent="0.15">
      <c r="A3" s="19" t="s">
        <v>12</v>
      </c>
      <c r="B3" s="40">
        <v>2555</v>
      </c>
      <c r="C3" s="40">
        <v>2556</v>
      </c>
      <c r="D3" s="40">
        <v>2557</v>
      </c>
      <c r="E3" s="40">
        <v>2558</v>
      </c>
      <c r="F3" s="40">
        <v>2559</v>
      </c>
      <c r="G3" s="40">
        <v>2560</v>
      </c>
      <c r="H3" s="40">
        <v>2561</v>
      </c>
      <c r="I3" s="40">
        <v>2562</v>
      </c>
      <c r="J3" s="40">
        <v>2563</v>
      </c>
      <c r="K3" s="40">
        <v>2564</v>
      </c>
    </row>
    <row r="4" spans="1:11" ht="76" x14ac:dyDescent="0.2">
      <c r="A4" s="41" t="s">
        <v>29</v>
      </c>
      <c r="B4" s="42">
        <v>33956.980000000003</v>
      </c>
      <c r="C4" s="43">
        <v>35023.699999999997</v>
      </c>
      <c r="D4" s="42">
        <v>34425.64</v>
      </c>
      <c r="E4" s="43">
        <v>33085.699999999997</v>
      </c>
      <c r="F4" s="43">
        <v>35101.4</v>
      </c>
      <c r="G4" s="43">
        <v>35350.699999999997</v>
      </c>
      <c r="H4" s="42">
        <v>34127.440000000002</v>
      </c>
      <c r="I4" s="42">
        <v>31753.040000000001</v>
      </c>
      <c r="J4" s="42">
        <v>32052.03</v>
      </c>
      <c r="K4" s="42">
        <v>31866.68</v>
      </c>
    </row>
    <row r="5" spans="1:11" ht="76" x14ac:dyDescent="0.2">
      <c r="A5" s="41" t="s">
        <v>30</v>
      </c>
      <c r="B5" s="42">
        <v>30090.47</v>
      </c>
      <c r="C5" s="43">
        <v>30768.5</v>
      </c>
      <c r="D5" s="42">
        <v>30589.48</v>
      </c>
      <c r="E5" s="43">
        <v>28961.1</v>
      </c>
      <c r="F5" s="42">
        <v>30568.86</v>
      </c>
      <c r="G5" s="43">
        <v>31224.7</v>
      </c>
      <c r="H5" s="42">
        <v>29509.279999999999</v>
      </c>
      <c r="I5" s="42">
        <v>26878.959999999999</v>
      </c>
      <c r="J5" s="42">
        <v>27861.78</v>
      </c>
      <c r="K5" s="42">
        <v>27555.66</v>
      </c>
    </row>
    <row r="6" spans="1:11" ht="114" x14ac:dyDescent="0.2">
      <c r="A6" s="41" t="s">
        <v>31</v>
      </c>
      <c r="B6" s="43">
        <v>3866.5</v>
      </c>
      <c r="C6" s="43">
        <v>4255.2</v>
      </c>
      <c r="D6" s="42">
        <v>3836.15</v>
      </c>
      <c r="E6" s="43">
        <v>4124.6000000000004</v>
      </c>
      <c r="F6" s="42">
        <v>4532.54</v>
      </c>
      <c r="G6" s="42">
        <v>4125.99</v>
      </c>
      <c r="H6" s="42">
        <v>4618.16</v>
      </c>
      <c r="I6" s="42">
        <v>4874.09</v>
      </c>
      <c r="J6" s="42">
        <v>4190.25</v>
      </c>
      <c r="K6" s="42">
        <v>4311.0200000000004</v>
      </c>
    </row>
    <row r="7" spans="1:11" ht="18" x14ac:dyDescent="0.2">
      <c r="A7" s="24" t="s">
        <v>32</v>
      </c>
      <c r="B7" s="44">
        <v>0.8861</v>
      </c>
      <c r="C7" s="44">
        <v>0.87849999999999995</v>
      </c>
      <c r="D7" s="44">
        <v>0.88859999999999995</v>
      </c>
      <c r="E7" s="44">
        <v>0.87529999999999997</v>
      </c>
      <c r="F7" s="44">
        <v>0.87090000000000001</v>
      </c>
      <c r="G7" s="44">
        <v>0.88329999999999997</v>
      </c>
      <c r="H7" s="44">
        <v>0.86470000000000002</v>
      </c>
      <c r="I7" s="44">
        <v>0.84650000000000003</v>
      </c>
      <c r="J7" s="44">
        <v>0.86929999999999996</v>
      </c>
      <c r="K7" s="44">
        <v>0.86470000000000002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31BA-6E0D-4948-A5FD-96597554DA52}">
  <dimension ref="A4:K6"/>
  <sheetViews>
    <sheetView tabSelected="1" workbookViewId="0">
      <selection activeCell="A4" sqref="A4:K6"/>
    </sheetView>
  </sheetViews>
  <sheetFormatPr baseColWidth="10" defaultRowHeight="15" x14ac:dyDescent="0.15"/>
  <sheetData>
    <row r="4" spans="1:11" x14ac:dyDescent="0.15">
      <c r="A4" s="45" t="s">
        <v>0</v>
      </c>
      <c r="B4" s="46">
        <v>2555</v>
      </c>
      <c r="C4" s="46">
        <v>2556</v>
      </c>
      <c r="D4" s="46">
        <v>2557</v>
      </c>
      <c r="E4" s="46">
        <v>2558</v>
      </c>
      <c r="F4" s="46">
        <v>2559</v>
      </c>
      <c r="G4" s="46">
        <v>2560</v>
      </c>
      <c r="H4" s="46">
        <v>2561</v>
      </c>
      <c r="I4" s="46">
        <v>2562</v>
      </c>
      <c r="J4" s="46">
        <v>2563</v>
      </c>
      <c r="K4" s="47">
        <v>2564</v>
      </c>
    </row>
    <row r="5" spans="1:11" ht="171" x14ac:dyDescent="0.2">
      <c r="A5" s="48" t="s">
        <v>26</v>
      </c>
      <c r="B5" s="49">
        <v>0.36899999999999999</v>
      </c>
      <c r="C5" s="49">
        <v>0.33400000000000002</v>
      </c>
      <c r="D5" s="49">
        <v>0.33900000000000002</v>
      </c>
      <c r="E5" s="49">
        <v>0.34399999999999997</v>
      </c>
      <c r="F5" s="49">
        <v>0.33700000000000002</v>
      </c>
      <c r="G5" s="49">
        <v>0.33800000000000002</v>
      </c>
      <c r="H5" s="49">
        <v>0.312</v>
      </c>
      <c r="I5" s="49">
        <v>0.28599999999999998</v>
      </c>
      <c r="J5" s="49">
        <v>0.28899999999999998</v>
      </c>
      <c r="K5" s="49">
        <v>0.30199999999999999</v>
      </c>
    </row>
    <row r="6" spans="1:11" ht="38" x14ac:dyDescent="0.2">
      <c r="A6" s="28" t="s">
        <v>33</v>
      </c>
      <c r="B6" s="29">
        <v>300</v>
      </c>
      <c r="C6" s="29">
        <v>286</v>
      </c>
      <c r="D6" s="29">
        <v>300</v>
      </c>
      <c r="E6" s="29">
        <v>310</v>
      </c>
      <c r="F6" s="29">
        <v>310</v>
      </c>
      <c r="G6" s="29">
        <v>325</v>
      </c>
      <c r="H6" s="29">
        <v>331</v>
      </c>
      <c r="I6" s="29">
        <v>331</v>
      </c>
      <c r="J6" s="29">
        <v>331</v>
      </c>
      <c r="K6" s="29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ค่าจ้างขั้นต่ำ</vt:lpstr>
      <vt:lpstr>รายได้ครัวเรือน</vt:lpstr>
      <vt:lpstr>สัมประสิท</vt:lpstr>
      <vt:lpstr>คชจเฉลี่ย</vt:lpstr>
      <vt:lpstr>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Pinchayin Amornpantpiti</dc:creator>
  <cp:lastModifiedBy>Pinchayin Amornpantpiti</cp:lastModifiedBy>
  <dcterms:created xsi:type="dcterms:W3CDTF">2024-02-17T14:45:09Z</dcterms:created>
  <dcterms:modified xsi:type="dcterms:W3CDTF">2024-02-17T14:48:47Z</dcterms:modified>
</cp:coreProperties>
</file>