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stomers'\0004 张兴科-福州求索生物科技-牡荆素抑制人胶质瘤恶性增殖和转移的功能研究 2021.11.26\IC50 Temozolomide\"/>
    </mc:Choice>
  </mc:AlternateContent>
  <xr:revisionPtr revIDLastSave="0" documentId="13_ncr:1_{8857DFAF-4A07-46A5-A8E3-DA47224BAF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251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D10" i="2"/>
  <c r="E10" i="2"/>
  <c r="F10" i="2"/>
  <c r="G10" i="2"/>
  <c r="H10" i="2"/>
  <c r="I10" i="2"/>
  <c r="J10" i="2"/>
  <c r="K10" i="2"/>
  <c r="L10" i="2"/>
  <c r="M10" i="2"/>
  <c r="N10" i="2"/>
  <c r="C10" i="2"/>
  <c r="C9" i="2"/>
</calcChain>
</file>

<file path=xl/sharedStrings.xml><?xml version="1.0" encoding="utf-8"?>
<sst xmlns="http://schemas.openxmlformats.org/spreadsheetml/2006/main" count="1" uniqueCount="1">
  <si>
    <r>
      <rPr>
        <sz val="11"/>
        <color theme="1"/>
        <rFont val="Times New Roman"/>
        <family val="1"/>
      </rPr>
      <t>μ</t>
    </r>
    <r>
      <rPr>
        <sz val="11"/>
        <color theme="1"/>
        <rFont val="Tahoma"/>
        <family val="2"/>
      </rPr>
      <t>M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</si>
</sst>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6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1"/>
      <color theme="1"/>
      <name val="Tahoma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24"/>
  <sheetViews>
    <sheetView tabSelected="1" workbookViewId="0">
      <selection activeCell="C10" sqref="C10:N13"/>
    </sheetView>
  </sheetViews>
  <sheetFormatPr defaultRowHeight="13.8" x14ac:dyDescent="0.25"/>
  <sheetData>
    <row r="3" spans="2:17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x14ac:dyDescent="0.25">
      <c r="B5" s="1"/>
      <c r="C5" s="1">
        <v>1.3213999999999999</v>
      </c>
      <c r="D5" s="1">
        <v>1.1254</v>
      </c>
      <c r="E5" s="1">
        <v>0.9657</v>
      </c>
      <c r="F5" s="1">
        <v>0.87450000000000006</v>
      </c>
      <c r="G5" s="1">
        <v>0.72460000000000002</v>
      </c>
      <c r="H5" s="1">
        <v>0.65710000000000002</v>
      </c>
      <c r="I5" s="1">
        <v>0.47449999999999998</v>
      </c>
      <c r="J5" s="1">
        <v>0.32540000000000002</v>
      </c>
      <c r="K5" s="1">
        <v>0.12559999999999999</v>
      </c>
      <c r="L5" s="1">
        <v>0.26540000000000002</v>
      </c>
      <c r="M5" s="1">
        <v>0.14749999999999999</v>
      </c>
      <c r="N5" s="1">
        <v>0.1024</v>
      </c>
      <c r="P5" s="1"/>
      <c r="Q5" s="1"/>
    </row>
    <row r="6" spans="2:17" x14ac:dyDescent="0.25">
      <c r="B6" s="1"/>
      <c r="C6" s="1">
        <v>1.1233</v>
      </c>
      <c r="D6" s="1">
        <v>1.2686999999999999</v>
      </c>
      <c r="E6" s="1">
        <v>1.2364999999999999</v>
      </c>
      <c r="F6" s="1">
        <v>0.90239999999999998</v>
      </c>
      <c r="G6" s="1">
        <v>0.65469999999999995</v>
      </c>
      <c r="H6" s="1">
        <v>0.54710000000000003</v>
      </c>
      <c r="I6" s="1">
        <v>0.32469999999999999</v>
      </c>
      <c r="J6" s="1">
        <v>0.26869999999999999</v>
      </c>
      <c r="K6" s="1">
        <v>0.25850000000000001</v>
      </c>
      <c r="L6" s="1">
        <v>0.15659999999999999</v>
      </c>
      <c r="M6" s="1">
        <v>0.16350000000000001</v>
      </c>
      <c r="N6" s="1">
        <v>0.14119999999999999</v>
      </c>
      <c r="P6" s="1"/>
      <c r="Q6" s="1"/>
    </row>
    <row r="7" spans="2:17" x14ac:dyDescent="0.25">
      <c r="B7" s="1"/>
      <c r="C7" s="1">
        <v>1.2874000000000001</v>
      </c>
      <c r="D7" s="1">
        <v>1.3021</v>
      </c>
      <c r="E7" s="1">
        <v>1.1232</v>
      </c>
      <c r="F7" s="1">
        <v>0.76570000000000005</v>
      </c>
      <c r="G7" s="1">
        <v>0.8014</v>
      </c>
      <c r="H7" s="1">
        <v>0.60240000000000005</v>
      </c>
      <c r="I7" s="1">
        <v>0.54559999999999997</v>
      </c>
      <c r="J7" s="1">
        <v>0.45660000000000001</v>
      </c>
      <c r="K7" s="1">
        <v>0.11210000000000001</v>
      </c>
      <c r="L7" s="1">
        <v>0.13650000000000001</v>
      </c>
      <c r="M7" s="1">
        <v>0.14560000000000001</v>
      </c>
      <c r="N7" s="1">
        <v>0.1366</v>
      </c>
      <c r="P7" s="1"/>
      <c r="Q7" s="1"/>
    </row>
    <row r="8" spans="2:17" x14ac:dyDescent="0.25">
      <c r="B8" s="1"/>
      <c r="C8" s="1">
        <v>1.0266</v>
      </c>
      <c r="D8" s="1">
        <v>0.95140000000000002</v>
      </c>
      <c r="E8" s="1">
        <v>1.0236000000000001</v>
      </c>
      <c r="F8" s="1">
        <v>0.8236</v>
      </c>
      <c r="G8" s="1">
        <v>0.76559999999999995</v>
      </c>
      <c r="H8" s="1">
        <v>0.48770000000000002</v>
      </c>
      <c r="I8" s="1">
        <v>0.40250000000000002</v>
      </c>
      <c r="J8" s="1">
        <v>0.2021</v>
      </c>
      <c r="K8" s="1">
        <v>0.23230000000000001</v>
      </c>
      <c r="L8" s="1">
        <v>0.1236</v>
      </c>
      <c r="M8" s="1">
        <v>0.1125</v>
      </c>
      <c r="N8" s="1">
        <v>0.17469999999999999</v>
      </c>
      <c r="P8" s="1"/>
      <c r="Q8" s="1"/>
    </row>
    <row r="9" spans="2:17" x14ac:dyDescent="0.25">
      <c r="B9" s="1"/>
      <c r="C9" s="2">
        <f>AVERAGE(C5:C8)</f>
        <v>1.189675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1"/>
      <c r="C10" s="3">
        <f>C5/$C$9*100</f>
        <v>111.07235169268917</v>
      </c>
      <c r="D10" s="3">
        <f t="shared" ref="D10:N10" si="0">D5/$C$9*100</f>
        <v>94.597263958644163</v>
      </c>
      <c r="E10" s="3">
        <f t="shared" si="0"/>
        <v>81.173429718200353</v>
      </c>
      <c r="F10" s="3">
        <f t="shared" si="0"/>
        <v>73.50747052766512</v>
      </c>
      <c r="G10" s="3">
        <f t="shared" si="0"/>
        <v>60.907390673923558</v>
      </c>
      <c r="H10" s="3">
        <f t="shared" si="0"/>
        <v>55.233572194086619</v>
      </c>
      <c r="I10" s="3">
        <f t="shared" si="0"/>
        <v>39.884842499001827</v>
      </c>
      <c r="J10" s="3">
        <f t="shared" si="0"/>
        <v>27.352007901317588</v>
      </c>
      <c r="K10" s="3">
        <f t="shared" si="0"/>
        <v>10.557505201000271</v>
      </c>
      <c r="L10" s="3">
        <f t="shared" si="0"/>
        <v>22.308613697018096</v>
      </c>
      <c r="M10" s="3">
        <f t="shared" si="0"/>
        <v>12.398344085569587</v>
      </c>
      <c r="N10" s="3">
        <f t="shared" si="0"/>
        <v>8.6073927753378019</v>
      </c>
      <c r="O10" s="1"/>
      <c r="P10" s="1"/>
      <c r="Q10" s="1"/>
    </row>
    <row r="11" spans="2:17" x14ac:dyDescent="0.25">
      <c r="B11" s="1"/>
      <c r="C11" s="3">
        <f t="shared" ref="C11:N11" si="1">C6/$C$9*100</f>
        <v>94.420745161493684</v>
      </c>
      <c r="D11" s="3">
        <f t="shared" si="1"/>
        <v>106.64257044991278</v>
      </c>
      <c r="E11" s="3">
        <f t="shared" si="1"/>
        <v>103.93594889360539</v>
      </c>
      <c r="F11" s="3">
        <f t="shared" si="1"/>
        <v>75.852648832664386</v>
      </c>
      <c r="G11" s="3">
        <f t="shared" si="1"/>
        <v>55.031836425914641</v>
      </c>
      <c r="H11" s="3">
        <f t="shared" si="1"/>
        <v>45.987349486204216</v>
      </c>
      <c r="I11" s="3">
        <f t="shared" si="1"/>
        <v>27.293168302267425</v>
      </c>
      <c r="J11" s="3">
        <f t="shared" si="1"/>
        <v>22.586000378254564</v>
      </c>
      <c r="K11" s="3">
        <f t="shared" si="1"/>
        <v>21.728623363523653</v>
      </c>
      <c r="L11" s="3">
        <f t="shared" si="1"/>
        <v>13.163258873221679</v>
      </c>
      <c r="M11" s="3">
        <f t="shared" si="1"/>
        <v>13.74324920671612</v>
      </c>
      <c r="N11" s="3">
        <f t="shared" si="1"/>
        <v>11.86878769411814</v>
      </c>
      <c r="O11" s="1"/>
      <c r="P11" s="1"/>
      <c r="Q11" s="1"/>
    </row>
    <row r="12" spans="2:17" x14ac:dyDescent="0.25">
      <c r="B12" s="1"/>
      <c r="C12" s="3">
        <f t="shared" ref="C12:N13" si="2">C7/$C$9*100</f>
        <v>108.21442831025281</v>
      </c>
      <c r="D12" s="3">
        <f t="shared" si="2"/>
        <v>109.45005989030618</v>
      </c>
      <c r="E12" s="3">
        <f t="shared" si="2"/>
        <v>94.412339504486525</v>
      </c>
      <c r="F12" s="3">
        <f t="shared" si="2"/>
        <v>64.36211570386871</v>
      </c>
      <c r="G12" s="3">
        <f t="shared" si="2"/>
        <v>67.362935255426905</v>
      </c>
      <c r="H12" s="3">
        <f t="shared" si="2"/>
        <v>50.635677811166914</v>
      </c>
      <c r="I12" s="3">
        <f t="shared" si="2"/>
        <v>45.861264631096724</v>
      </c>
      <c r="J12" s="3">
        <f t="shared" si="2"/>
        <v>38.38022989471915</v>
      </c>
      <c r="K12" s="3">
        <f t="shared" si="2"/>
        <v>9.4227415050328869</v>
      </c>
      <c r="L12" s="3">
        <f t="shared" si="2"/>
        <v>11.473721814781349</v>
      </c>
      <c r="M12" s="3">
        <f t="shared" si="2"/>
        <v>12.238636602433438</v>
      </c>
      <c r="N12" s="3">
        <f t="shared" si="2"/>
        <v>11.482127471788512</v>
      </c>
      <c r="O12" s="1"/>
      <c r="P12" s="1"/>
      <c r="Q12" s="1"/>
    </row>
    <row r="13" spans="2:17" x14ac:dyDescent="0.25">
      <c r="B13" s="1"/>
      <c r="C13" s="3">
        <f>C8/$C$9*100</f>
        <v>86.29247483556432</v>
      </c>
      <c r="D13" s="3">
        <f t="shared" si="2"/>
        <v>79.97142076617564</v>
      </c>
      <c r="E13" s="3">
        <f t="shared" si="2"/>
        <v>86.040305125349363</v>
      </c>
      <c r="F13" s="3">
        <f t="shared" si="2"/>
        <v>69.228991111017706</v>
      </c>
      <c r="G13" s="3">
        <f t="shared" si="2"/>
        <v>64.353710046861536</v>
      </c>
      <c r="H13" s="3">
        <f t="shared" si="2"/>
        <v>40.994389223947721</v>
      </c>
      <c r="I13" s="3">
        <f t="shared" si="2"/>
        <v>33.832769453842438</v>
      </c>
      <c r="J13" s="3">
        <f t="shared" si="2"/>
        <v>16.987832811482125</v>
      </c>
      <c r="K13" s="3">
        <f t="shared" si="2"/>
        <v>19.526341227646206</v>
      </c>
      <c r="L13" s="3">
        <f t="shared" si="2"/>
        <v>10.389392060856958</v>
      </c>
      <c r="M13" s="3">
        <f t="shared" si="2"/>
        <v>9.45636413306155</v>
      </c>
      <c r="N13" s="3">
        <f t="shared" si="2"/>
        <v>14.684682791518691</v>
      </c>
      <c r="O13" s="1"/>
      <c r="P13" s="1"/>
      <c r="Q13" s="1"/>
    </row>
    <row r="14" spans="2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P15" s="1"/>
      <c r="Q15" s="1"/>
    </row>
    <row r="16" spans="2:17" x14ac:dyDescent="0.25">
      <c r="B16" s="1"/>
      <c r="C16" s="1">
        <v>0</v>
      </c>
      <c r="D16" s="1">
        <v>3.1</v>
      </c>
      <c r="E16" s="1">
        <v>6.2</v>
      </c>
      <c r="F16" s="1">
        <v>12.5</v>
      </c>
      <c r="G16" s="1">
        <v>25</v>
      </c>
      <c r="H16" s="1">
        <v>50</v>
      </c>
      <c r="I16" s="1">
        <v>100</v>
      </c>
      <c r="J16" s="1">
        <v>150</v>
      </c>
      <c r="K16" s="1">
        <v>175</v>
      </c>
      <c r="L16" s="1">
        <v>200</v>
      </c>
      <c r="M16" s="1">
        <v>250</v>
      </c>
      <c r="N16" s="1">
        <v>300</v>
      </c>
      <c r="O16" s="4" t="s">
        <v>0</v>
      </c>
      <c r="P16" s="1"/>
      <c r="Q16" s="1"/>
    </row>
    <row r="17" spans="2:1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u251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Zeng fen</cp:lastModifiedBy>
  <dcterms:created xsi:type="dcterms:W3CDTF">2008-09-11T17:22:52Z</dcterms:created>
  <dcterms:modified xsi:type="dcterms:W3CDTF">2021-12-10T07:40:10Z</dcterms:modified>
</cp:coreProperties>
</file>