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41937\Desktop\张兴科牡荆素\"/>
    </mc:Choice>
  </mc:AlternateContent>
  <xr:revisionPtr revIDLastSave="0" documentId="13_ncr:1_{F1BFE90F-5922-42DC-AC2C-4431BAA15F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D28" i="1"/>
  <c r="E28" i="1"/>
  <c r="F28" i="1"/>
  <c r="G28" i="1"/>
  <c r="H28" i="1"/>
  <c r="I28" i="1"/>
  <c r="J28" i="1"/>
  <c r="K28" i="1"/>
  <c r="L28" i="1"/>
  <c r="C28" i="1"/>
  <c r="C25" i="1"/>
  <c r="D25" i="1"/>
  <c r="E25" i="1"/>
  <c r="F25" i="1"/>
  <c r="G25" i="1"/>
  <c r="H25" i="1"/>
  <c r="I25" i="1"/>
  <c r="J25" i="1"/>
  <c r="K25" i="1"/>
  <c r="L25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L20" i="1"/>
  <c r="K20" i="1"/>
  <c r="J20" i="1"/>
  <c r="I20" i="1"/>
  <c r="H20" i="1"/>
  <c r="G20" i="1"/>
  <c r="F20" i="1"/>
  <c r="E20" i="1"/>
  <c r="D20" i="1"/>
  <c r="C2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16" i="1"/>
  <c r="C17" i="1"/>
  <c r="C15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C13" i="1"/>
  <c r="C14" i="1"/>
  <c r="C12" i="1"/>
</calcChain>
</file>

<file path=xl/sharedStrings.xml><?xml version="1.0" encoding="utf-8"?>
<sst xmlns="http://schemas.openxmlformats.org/spreadsheetml/2006/main" count="45" uniqueCount="16">
  <si>
    <t>18S</t>
    <phoneticPr fontId="1" type="noConversion"/>
  </si>
  <si>
    <t>CAV1</t>
  </si>
  <si>
    <t>HMOX1</t>
  </si>
  <si>
    <t>ID4</t>
  </si>
  <si>
    <t>IGFBP5</t>
  </si>
  <si>
    <t>IL7R</t>
  </si>
  <si>
    <t>KRT80</t>
  </si>
  <si>
    <t>S100A2</t>
  </si>
  <si>
    <t>SAMD11</t>
  </si>
  <si>
    <t>SLFN5</t>
  </si>
  <si>
    <t>TRIB3</t>
  </si>
  <si>
    <t>Ct</t>
    <phoneticPr fontId="1" type="noConversion"/>
  </si>
  <si>
    <t>delta  Ct</t>
    <phoneticPr fontId="1" type="noConversion"/>
  </si>
  <si>
    <t>ID4</t>
    <phoneticPr fontId="1" type="noConversion"/>
  </si>
  <si>
    <t>delta delta  Ct</t>
    <phoneticPr fontId="1" type="noConversion"/>
  </si>
  <si>
    <t>RQ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</si>
</sst>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3"/>
  <sheetViews>
    <sheetView tabSelected="1" workbookViewId="0">
      <selection activeCell="C27" sqref="C27:L27"/>
    </sheetView>
  </sheetViews>
  <sheetFormatPr defaultRowHeight="14.25" x14ac:dyDescent="0.2"/>
  <sheetData>
    <row r="1" spans="2:12" x14ac:dyDescent="0.2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2:12" x14ac:dyDescent="0.2">
      <c r="B3">
        <v>12.927480697631836</v>
      </c>
      <c r="C3">
        <v>20.915678024291992</v>
      </c>
      <c r="D3">
        <v>29.628889083862305</v>
      </c>
      <c r="E3">
        <v>22.281042098999023</v>
      </c>
      <c r="F3">
        <v>20.817607879638672</v>
      </c>
      <c r="G3">
        <v>21.762401580810547</v>
      </c>
      <c r="H3">
        <v>29.791019439697266</v>
      </c>
      <c r="I3">
        <v>17.46436882019043</v>
      </c>
      <c r="J3">
        <v>27.002447128295898</v>
      </c>
      <c r="K3">
        <v>19.750051498413086</v>
      </c>
      <c r="L3">
        <v>22.428401947021484</v>
      </c>
    </row>
    <row r="4" spans="2:12" x14ac:dyDescent="0.2">
      <c r="B4">
        <v>13.37812614440918</v>
      </c>
      <c r="C4">
        <v>20.887947082519531</v>
      </c>
      <c r="D4">
        <v>29.955665588378906</v>
      </c>
      <c r="E4">
        <v>22.524770736694336</v>
      </c>
      <c r="F4">
        <v>20.816314697265625</v>
      </c>
      <c r="G4">
        <v>21.942855834960938</v>
      </c>
      <c r="H4">
        <v>29.03997802734375</v>
      </c>
      <c r="I4">
        <v>17.446250915527344</v>
      </c>
      <c r="J4">
        <v>26.921297073364258</v>
      </c>
      <c r="K4">
        <v>19.746179580688477</v>
      </c>
      <c r="L4">
        <v>22.616846084594727</v>
      </c>
    </row>
    <row r="5" spans="2:12" x14ac:dyDescent="0.2">
      <c r="B5">
        <v>13.73162841796875</v>
      </c>
      <c r="C5">
        <v>20.914247512817383</v>
      </c>
      <c r="D5">
        <v>30.35113525390625</v>
      </c>
      <c r="E5">
        <v>22.404195785522461</v>
      </c>
      <c r="F5">
        <v>20.908578872680664</v>
      </c>
      <c r="G5">
        <v>21.902099609375</v>
      </c>
      <c r="H5">
        <v>29.020645141601563</v>
      </c>
      <c r="I5">
        <v>17.630250930786133</v>
      </c>
      <c r="J5">
        <v>26.953220367431641</v>
      </c>
      <c r="K5">
        <v>19.782320022583008</v>
      </c>
      <c r="L5">
        <v>22.833393096923828</v>
      </c>
    </row>
    <row r="6" spans="2:12" x14ac:dyDescent="0.2">
      <c r="B6">
        <v>13.617466926574707</v>
      </c>
      <c r="C6">
        <v>22.446685791015625</v>
      </c>
      <c r="D6">
        <v>27.839406967163086</v>
      </c>
      <c r="E6">
        <v>20.848701477050781</v>
      </c>
      <c r="F6">
        <v>22.530338287353516</v>
      </c>
      <c r="G6">
        <v>23.613334655761719</v>
      </c>
      <c r="H6">
        <v>30.658912658691406</v>
      </c>
      <c r="I6">
        <v>18.8558349609375</v>
      </c>
      <c r="J6">
        <v>25.075439453125</v>
      </c>
      <c r="K6">
        <v>17.939258575439453</v>
      </c>
      <c r="L6">
        <v>20.744125366210938</v>
      </c>
    </row>
    <row r="7" spans="2:12" x14ac:dyDescent="0.2">
      <c r="B7">
        <v>13.521452903747559</v>
      </c>
      <c r="C7">
        <v>22.525957107543945</v>
      </c>
      <c r="D7">
        <v>27.940467834472656</v>
      </c>
      <c r="E7">
        <v>20.892572402954102</v>
      </c>
      <c r="F7">
        <v>22.59046745300293</v>
      </c>
      <c r="G7">
        <v>23.595800399780273</v>
      </c>
      <c r="H7">
        <v>30.924335479736328</v>
      </c>
      <c r="I7">
        <v>18.910369873046875</v>
      </c>
      <c r="J7">
        <v>25.119102478027344</v>
      </c>
      <c r="K7">
        <v>17.906259536743164</v>
      </c>
      <c r="L7">
        <v>20.92915153503418</v>
      </c>
    </row>
    <row r="8" spans="2:12" x14ac:dyDescent="0.2">
      <c r="B8">
        <v>13.551246643066406</v>
      </c>
      <c r="C8">
        <v>22.539474487304688</v>
      </c>
      <c r="D8">
        <v>28.239831924438477</v>
      </c>
      <c r="E8">
        <v>20.792499542236328</v>
      </c>
      <c r="F8">
        <v>22.543025970458984</v>
      </c>
      <c r="G8">
        <v>23.616567611694336</v>
      </c>
      <c r="H8">
        <v>30.683412551879883</v>
      </c>
      <c r="I8">
        <v>18.469398498535156</v>
      </c>
      <c r="J8">
        <v>25.039522171020508</v>
      </c>
      <c r="K8">
        <v>17.951745986938477</v>
      </c>
      <c r="L8">
        <v>20.989316940307617</v>
      </c>
    </row>
    <row r="10" spans="2:12" x14ac:dyDescent="0.2">
      <c r="B10" s="1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"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</row>
    <row r="12" spans="2:12" x14ac:dyDescent="0.2">
      <c r="C12">
        <f>C3-AVERAGE($B$3:$B$5)</f>
        <v>7.5699329376220703</v>
      </c>
      <c r="D12">
        <f t="shared" ref="D12:L12" si="0">D3-AVERAGE($B$3:$B$5)</f>
        <v>16.283143997192383</v>
      </c>
      <c r="E12">
        <f t="shared" si="0"/>
        <v>8.9352970123291016</v>
      </c>
      <c r="F12">
        <f t="shared" si="0"/>
        <v>7.47186279296875</v>
      </c>
      <c r="G12">
        <f t="shared" si="0"/>
        <v>8.416656494140625</v>
      </c>
      <c r="H12">
        <f t="shared" si="0"/>
        <v>16.445274353027344</v>
      </c>
      <c r="I12">
        <f t="shared" si="0"/>
        <v>4.1186237335205078</v>
      </c>
      <c r="J12">
        <f t="shared" si="0"/>
        <v>13.656702041625977</v>
      </c>
      <c r="K12">
        <f t="shared" si="0"/>
        <v>6.4043064117431641</v>
      </c>
      <c r="L12">
        <f t="shared" si="0"/>
        <v>9.0826568603515625</v>
      </c>
    </row>
    <row r="13" spans="2:12" x14ac:dyDescent="0.2">
      <c r="C13">
        <f t="shared" ref="C13:L14" si="1">C4-AVERAGE($B$3:$B$5)</f>
        <v>7.5422019958496094</v>
      </c>
      <c r="D13">
        <f t="shared" si="1"/>
        <v>16.609920501708984</v>
      </c>
      <c r="E13">
        <f t="shared" si="1"/>
        <v>9.1790256500244141</v>
      </c>
      <c r="F13">
        <f t="shared" si="1"/>
        <v>7.4705696105957031</v>
      </c>
      <c r="G13">
        <f t="shared" si="1"/>
        <v>8.5971107482910156</v>
      </c>
      <c r="H13">
        <f t="shared" si="1"/>
        <v>15.694232940673828</v>
      </c>
      <c r="I13">
        <f t="shared" si="1"/>
        <v>4.1005058288574219</v>
      </c>
      <c r="J13">
        <f t="shared" si="1"/>
        <v>13.575551986694336</v>
      </c>
      <c r="K13">
        <f t="shared" si="1"/>
        <v>6.4004344940185547</v>
      </c>
      <c r="L13">
        <f t="shared" si="1"/>
        <v>9.2711009979248047</v>
      </c>
    </row>
    <row r="14" spans="2:12" x14ac:dyDescent="0.2">
      <c r="C14">
        <f t="shared" si="1"/>
        <v>7.5685024261474609</v>
      </c>
      <c r="D14">
        <f t="shared" si="1"/>
        <v>17.005390167236328</v>
      </c>
      <c r="E14">
        <f t="shared" si="1"/>
        <v>9.0584506988525391</v>
      </c>
      <c r="F14">
        <f t="shared" si="1"/>
        <v>7.5628337860107422</v>
      </c>
      <c r="G14">
        <f t="shared" si="1"/>
        <v>8.5563545227050781</v>
      </c>
      <c r="H14">
        <f t="shared" si="1"/>
        <v>15.674900054931641</v>
      </c>
      <c r="I14">
        <f t="shared" si="1"/>
        <v>4.2845058441162109</v>
      </c>
      <c r="J14">
        <f t="shared" si="1"/>
        <v>13.607475280761719</v>
      </c>
      <c r="K14">
        <f t="shared" si="1"/>
        <v>6.4365749359130859</v>
      </c>
      <c r="L14">
        <f t="shared" si="1"/>
        <v>9.4876480102539063</v>
      </c>
    </row>
    <row r="15" spans="2:12" x14ac:dyDescent="0.2">
      <c r="C15">
        <f>C6-AVERAGE($B$6:$B$8)</f>
        <v>8.8832969665527344</v>
      </c>
      <c r="D15">
        <f t="shared" ref="D15:L15" si="2">D6-AVERAGE($B$6:$B$8)</f>
        <v>14.276018142700195</v>
      </c>
      <c r="E15">
        <f t="shared" si="2"/>
        <v>7.2853126525878906</v>
      </c>
      <c r="F15">
        <f t="shared" si="2"/>
        <v>8.966949462890625</v>
      </c>
      <c r="G15">
        <f t="shared" si="2"/>
        <v>10.049945831298828</v>
      </c>
      <c r="H15">
        <f t="shared" si="2"/>
        <v>17.095523834228516</v>
      </c>
      <c r="I15">
        <f t="shared" si="2"/>
        <v>5.2924461364746094</v>
      </c>
      <c r="J15">
        <f t="shared" si="2"/>
        <v>11.512050628662109</v>
      </c>
      <c r="K15">
        <f t="shared" si="2"/>
        <v>4.3758697509765625</v>
      </c>
      <c r="L15">
        <f t="shared" si="2"/>
        <v>7.1807365417480469</v>
      </c>
    </row>
    <row r="16" spans="2:12" x14ac:dyDescent="0.2">
      <c r="C16">
        <f t="shared" ref="C16:L17" si="3">C7-AVERAGE($B$6:$B$8)</f>
        <v>8.9625682830810547</v>
      </c>
      <c r="D16">
        <f t="shared" si="3"/>
        <v>14.377079010009766</v>
      </c>
      <c r="E16">
        <f t="shared" si="3"/>
        <v>7.3291835784912109</v>
      </c>
      <c r="F16">
        <f t="shared" si="3"/>
        <v>9.0270786285400391</v>
      </c>
      <c r="G16">
        <f t="shared" si="3"/>
        <v>10.032411575317383</v>
      </c>
      <c r="H16">
        <f t="shared" si="3"/>
        <v>17.360946655273438</v>
      </c>
      <c r="I16">
        <f t="shared" si="3"/>
        <v>5.3469810485839844</v>
      </c>
      <c r="J16">
        <f t="shared" si="3"/>
        <v>11.555713653564453</v>
      </c>
      <c r="K16">
        <f t="shared" si="3"/>
        <v>4.3428707122802734</v>
      </c>
      <c r="L16">
        <f t="shared" si="3"/>
        <v>7.3657627105712891</v>
      </c>
    </row>
    <row r="17" spans="2:12" x14ac:dyDescent="0.2">
      <c r="C17">
        <f t="shared" si="3"/>
        <v>8.9760856628417969</v>
      </c>
      <c r="D17">
        <f t="shared" si="3"/>
        <v>14.676443099975586</v>
      </c>
      <c r="E17">
        <f t="shared" si="3"/>
        <v>7.2291107177734375</v>
      </c>
      <c r="F17">
        <f t="shared" si="3"/>
        <v>8.9796371459960938</v>
      </c>
      <c r="G17">
        <f t="shared" si="3"/>
        <v>10.053178787231445</v>
      </c>
      <c r="H17">
        <f t="shared" si="3"/>
        <v>17.120023727416992</v>
      </c>
      <c r="I17">
        <f t="shared" si="3"/>
        <v>4.9060096740722656</v>
      </c>
      <c r="J17">
        <f t="shared" si="3"/>
        <v>11.476133346557617</v>
      </c>
      <c r="K17">
        <f t="shared" si="3"/>
        <v>4.3883571624755859</v>
      </c>
      <c r="L17">
        <f t="shared" si="3"/>
        <v>7.4259281158447266</v>
      </c>
    </row>
    <row r="18" spans="2:12" x14ac:dyDescent="0.2">
      <c r="B18" s="1" t="s">
        <v>14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">
      <c r="C19" t="s">
        <v>1</v>
      </c>
      <c r="D19" t="s">
        <v>2</v>
      </c>
      <c r="E19" t="s">
        <v>13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2:12" x14ac:dyDescent="0.2">
      <c r="C20">
        <f>C12-AVERAGE($C$12:$C$14)</f>
        <v>9.7204844156904002E-3</v>
      </c>
      <c r="D20">
        <f>D12-AVERAGE($D$12:$D$14)</f>
        <v>-0.34967422485351563</v>
      </c>
      <c r="E20">
        <f>E12-AVERAGE($E$12:$E$14)</f>
        <v>-0.12229410807291607</v>
      </c>
      <c r="F20">
        <f>F12-AVERAGE($F$12:$F$14)</f>
        <v>-2.98926035563154E-2</v>
      </c>
      <c r="G20">
        <f>G12-AVERAGE($G$12:$G$14)</f>
        <v>-0.10671742757161518</v>
      </c>
      <c r="H20">
        <f>H12-AVERAGE($H$12:$H$14)</f>
        <v>0.50713857014974018</v>
      </c>
      <c r="I20">
        <f>I12-AVERAGE($I$12:$I$14)</f>
        <v>-4.92547353108721E-2</v>
      </c>
      <c r="J20">
        <f>J12-AVERAGE($J$12:$J$14)</f>
        <v>4.3458938598632813E-2</v>
      </c>
      <c r="K20">
        <f>K12-AVERAGE($K$12:$K$14)</f>
        <v>-9.4655354817705373E-3</v>
      </c>
      <c r="L20">
        <f>L12-AVERAGE($L$12:$L$14)</f>
        <v>-0.19781176249186139</v>
      </c>
    </row>
    <row r="21" spans="2:12" x14ac:dyDescent="0.2">
      <c r="C21">
        <f t="shared" ref="C21:C24" si="4">C13-AVERAGE($C$12:$C$14)</f>
        <v>-1.8010457356770537E-2</v>
      </c>
      <c r="D21">
        <f t="shared" ref="D21:D24" si="5">D13-AVERAGE($D$12:$D$14)</f>
        <v>-2.2897720336914063E-2</v>
      </c>
      <c r="E21">
        <f t="shared" ref="E21:E24" si="6">E13-AVERAGE($E$12:$E$14)</f>
        <v>0.12143452962239643</v>
      </c>
      <c r="F21">
        <f t="shared" ref="F21:F24" si="7">F13-AVERAGE($F$12:$F$14)</f>
        <v>-3.1185785929362275E-2</v>
      </c>
      <c r="G21">
        <f t="shared" ref="G21:G24" si="8">G13-AVERAGE($G$12:$G$14)</f>
        <v>7.373682657877545E-2</v>
      </c>
      <c r="H21">
        <f t="shared" ref="H21:H24" si="9">H13-AVERAGE($H$12:$H$14)</f>
        <v>-0.24390284220377545</v>
      </c>
      <c r="I21">
        <f t="shared" ref="I21:I24" si="10">I13-AVERAGE($I$12:$I$14)</f>
        <v>-6.7372639973958037E-2</v>
      </c>
      <c r="J21">
        <f t="shared" ref="J21:J24" si="11">J13-AVERAGE($J$12:$J$14)</f>
        <v>-3.7691116333007813E-2</v>
      </c>
      <c r="K21">
        <f t="shared" ref="K21:K24" si="12">K13-AVERAGE($K$12:$K$14)</f>
        <v>-1.3337453206379912E-2</v>
      </c>
      <c r="L21">
        <f t="shared" ref="L21:L24" si="13">L13-AVERAGE($L$12:$L$14)</f>
        <v>-9.3676249186191995E-3</v>
      </c>
    </row>
    <row r="22" spans="2:12" x14ac:dyDescent="0.2">
      <c r="C22">
        <f t="shared" si="4"/>
        <v>8.2899729410810252E-3</v>
      </c>
      <c r="D22">
        <f t="shared" si="5"/>
        <v>0.37257194519042969</v>
      </c>
      <c r="E22">
        <f t="shared" si="6"/>
        <v>8.5957845052142545E-4</v>
      </c>
      <c r="F22">
        <f t="shared" si="7"/>
        <v>6.1078389485676787E-2</v>
      </c>
      <c r="G22">
        <f t="shared" si="8"/>
        <v>3.298060099283795E-2</v>
      </c>
      <c r="H22">
        <f t="shared" si="9"/>
        <v>-0.26323572794596295</v>
      </c>
      <c r="I22">
        <f t="shared" si="10"/>
        <v>0.11662737528483103</v>
      </c>
      <c r="J22">
        <f t="shared" si="11"/>
        <v>-5.767822265625E-3</v>
      </c>
      <c r="K22">
        <f t="shared" si="12"/>
        <v>2.2802988688151338E-2</v>
      </c>
      <c r="L22">
        <f t="shared" si="13"/>
        <v>0.20717938741048236</v>
      </c>
    </row>
    <row r="23" spans="2:12" x14ac:dyDescent="0.2">
      <c r="C23">
        <f t="shared" si="4"/>
        <v>1.3230845133463545</v>
      </c>
      <c r="D23">
        <f t="shared" si="5"/>
        <v>-2.3568000793457031</v>
      </c>
      <c r="E23">
        <f t="shared" si="6"/>
        <v>-1.772278467814127</v>
      </c>
      <c r="F23">
        <f t="shared" si="7"/>
        <v>1.4651940663655596</v>
      </c>
      <c r="G23">
        <f t="shared" si="8"/>
        <v>1.5265719095865879</v>
      </c>
      <c r="H23">
        <f t="shared" si="9"/>
        <v>1.1573880513509121</v>
      </c>
      <c r="I23">
        <f t="shared" si="10"/>
        <v>1.1245676676432295</v>
      </c>
      <c r="J23">
        <f t="shared" si="11"/>
        <v>-2.1011924743652344</v>
      </c>
      <c r="K23">
        <f t="shared" si="12"/>
        <v>-2.0379021962483721</v>
      </c>
      <c r="L23">
        <f t="shared" si="13"/>
        <v>-2.099732081095377</v>
      </c>
    </row>
    <row r="24" spans="2:12" x14ac:dyDescent="0.2">
      <c r="C24">
        <f t="shared" si="4"/>
        <v>1.4023558298746748</v>
      </c>
      <c r="D24">
        <f t="shared" si="5"/>
        <v>-2.2557392120361328</v>
      </c>
      <c r="E24">
        <f t="shared" si="6"/>
        <v>-1.7284075419108067</v>
      </c>
      <c r="F24">
        <f t="shared" si="7"/>
        <v>1.5253232320149737</v>
      </c>
      <c r="G24">
        <f t="shared" si="8"/>
        <v>1.5090376536051426</v>
      </c>
      <c r="H24">
        <f t="shared" si="9"/>
        <v>1.4228108723958339</v>
      </c>
      <c r="I24">
        <f t="shared" si="10"/>
        <v>1.1791025797526045</v>
      </c>
      <c r="J24">
        <f t="shared" si="11"/>
        <v>-2.0575294494628906</v>
      </c>
      <c r="K24">
        <f t="shared" si="12"/>
        <v>-2.0709012349446612</v>
      </c>
      <c r="L24">
        <f t="shared" si="13"/>
        <v>-1.9147059122721348</v>
      </c>
    </row>
    <row r="25" spans="2:12" x14ac:dyDescent="0.2">
      <c r="C25">
        <f>C17-AVERAGE($C$12:$C$14)</f>
        <v>1.415873209635417</v>
      </c>
      <c r="D25">
        <f>D17-AVERAGE($D$12:$D$14)</f>
        <v>-1.9563751220703125</v>
      </c>
      <c r="E25">
        <f>E17-AVERAGE($E$12:$E$14)</f>
        <v>-1.8284804026285801</v>
      </c>
      <c r="F25">
        <f>F17-AVERAGE($F$12:$F$14)</f>
        <v>1.4778817494710283</v>
      </c>
      <c r="G25">
        <f>G17-AVERAGE($G$12:$G$14)</f>
        <v>1.5298048655192051</v>
      </c>
      <c r="H25">
        <f>H17-AVERAGE($H$12:$H$14)</f>
        <v>1.1818879445393886</v>
      </c>
      <c r="I25">
        <f>I17-AVERAGE($I$12:$I$14)</f>
        <v>0.73813120524088571</v>
      </c>
      <c r="J25">
        <f>J17-AVERAGE($J$12:$J$14)</f>
        <v>-2.1371097564697266</v>
      </c>
      <c r="K25">
        <f>K17-AVERAGE($K$12:$K$14)</f>
        <v>-2.0254147847493487</v>
      </c>
      <c r="L25">
        <f>L17-AVERAGE($L$12:$L$14)</f>
        <v>-1.8545405069986973</v>
      </c>
    </row>
    <row r="26" spans="2:12" x14ac:dyDescent="0.2">
      <c r="B26" s="1" t="s">
        <v>15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">
      <c r="C27" t="s">
        <v>1</v>
      </c>
      <c r="D27" t="s">
        <v>2</v>
      </c>
      <c r="E27" t="s">
        <v>13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</row>
    <row r="28" spans="2:12" x14ac:dyDescent="0.2">
      <c r="C28">
        <f>2^-C20</f>
        <v>0.99328492121892431</v>
      </c>
      <c r="D28">
        <f t="shared" ref="D28:L28" si="14">2^-D20</f>
        <v>1.2742728511182146</v>
      </c>
      <c r="E28">
        <f t="shared" si="14"/>
        <v>1.0884643135871586</v>
      </c>
      <c r="F28">
        <f t="shared" si="14"/>
        <v>1.0209361228189309</v>
      </c>
      <c r="G28">
        <f t="shared" si="14"/>
        <v>1.0767754536864766</v>
      </c>
      <c r="H28">
        <f t="shared" si="14"/>
        <v>0.70361660238808088</v>
      </c>
      <c r="I28">
        <f t="shared" si="14"/>
        <v>1.0347302667433151</v>
      </c>
      <c r="J28">
        <f t="shared" si="14"/>
        <v>0.97032574840786789</v>
      </c>
      <c r="K28">
        <f t="shared" si="14"/>
        <v>1.0065825798018475</v>
      </c>
      <c r="L28">
        <f t="shared" si="14"/>
        <v>1.1469573637119737</v>
      </c>
    </row>
    <row r="29" spans="2:12" x14ac:dyDescent="0.2">
      <c r="C29">
        <f t="shared" ref="C29:L29" si="15">2^-C21</f>
        <v>1.0125621468678172</v>
      </c>
      <c r="D29">
        <f t="shared" si="15"/>
        <v>1.0159981113964311</v>
      </c>
      <c r="E29">
        <f t="shared" si="15"/>
        <v>0.91927312583589793</v>
      </c>
      <c r="F29">
        <f t="shared" si="15"/>
        <v>1.0218516652265872</v>
      </c>
      <c r="G29">
        <f t="shared" si="15"/>
        <v>0.95017369577111144</v>
      </c>
      <c r="H29">
        <f t="shared" si="15"/>
        <v>1.1841918601788948</v>
      </c>
      <c r="I29">
        <f t="shared" si="15"/>
        <v>1.0478067347067366</v>
      </c>
      <c r="J29">
        <f t="shared" si="15"/>
        <v>1.026469753126017</v>
      </c>
      <c r="K29">
        <f t="shared" si="15"/>
        <v>1.0092876834087821</v>
      </c>
      <c r="L29">
        <f t="shared" si="15"/>
        <v>1.0065142689528885</v>
      </c>
    </row>
    <row r="30" spans="2:12" x14ac:dyDescent="0.2">
      <c r="C30">
        <f t="shared" ref="C30:L30" si="16">2^-C22</f>
        <v>0.9942703062954118</v>
      </c>
      <c r="D30">
        <f t="shared" si="16"/>
        <v>0.77240427529472244</v>
      </c>
      <c r="E30">
        <f t="shared" si="16"/>
        <v>0.99940436308269176</v>
      </c>
      <c r="F30">
        <f t="shared" si="16"/>
        <v>0.95854735397520519</v>
      </c>
      <c r="G30">
        <f t="shared" si="16"/>
        <v>0.97739890878699687</v>
      </c>
      <c r="H30">
        <f t="shared" si="16"/>
        <v>1.200167466709692</v>
      </c>
      <c r="I30">
        <f t="shared" si="16"/>
        <v>0.92234131294255528</v>
      </c>
      <c r="J30">
        <f t="shared" si="16"/>
        <v>1.0040059522033826</v>
      </c>
      <c r="K30">
        <f t="shared" si="16"/>
        <v>0.98431842925040192</v>
      </c>
      <c r="L30">
        <f t="shared" si="16"/>
        <v>0.86622914114544924</v>
      </c>
    </row>
    <row r="31" spans="2:12" x14ac:dyDescent="0.2">
      <c r="C31">
        <f t="shared" ref="C31:L31" si="17">2^-C23</f>
        <v>0.39967950119022733</v>
      </c>
      <c r="D31">
        <f t="shared" si="17"/>
        <v>5.122329572194074</v>
      </c>
      <c r="E31">
        <f t="shared" si="17"/>
        <v>3.4159301339706492</v>
      </c>
      <c r="F31">
        <f t="shared" si="17"/>
        <v>0.36218681523940427</v>
      </c>
      <c r="G31">
        <f t="shared" si="17"/>
        <v>0.34710115968471067</v>
      </c>
      <c r="H31">
        <f t="shared" si="17"/>
        <v>0.44832347504303693</v>
      </c>
      <c r="I31">
        <f t="shared" si="17"/>
        <v>0.45863944147140612</v>
      </c>
      <c r="J31">
        <f t="shared" si="17"/>
        <v>4.290638856363425</v>
      </c>
      <c r="K31">
        <f t="shared" si="17"/>
        <v>4.1064797853450941</v>
      </c>
      <c r="L31">
        <f t="shared" si="17"/>
        <v>4.2862977797274207</v>
      </c>
    </row>
    <row r="32" spans="2:12" x14ac:dyDescent="0.2">
      <c r="C32">
        <f t="shared" ref="C32:L32" si="18">2^-C24</f>
        <v>0.37831087920331324</v>
      </c>
      <c r="D32">
        <f t="shared" si="18"/>
        <v>4.7757893773659967</v>
      </c>
      <c r="E32">
        <f t="shared" si="18"/>
        <v>3.3136185657380754</v>
      </c>
      <c r="F32">
        <f t="shared" si="18"/>
        <v>0.34740171180429741</v>
      </c>
      <c r="G32">
        <f t="shared" si="18"/>
        <v>0.35134550499343414</v>
      </c>
      <c r="H32">
        <f t="shared" si="18"/>
        <v>0.37298489927651418</v>
      </c>
      <c r="I32">
        <f t="shared" si="18"/>
        <v>0.44162612374112864</v>
      </c>
      <c r="J32">
        <f t="shared" si="18"/>
        <v>4.1627284505445861</v>
      </c>
      <c r="K32">
        <f t="shared" si="18"/>
        <v>4.2014905375346387</v>
      </c>
      <c r="L32">
        <f t="shared" si="18"/>
        <v>3.7703694902936187</v>
      </c>
    </row>
    <row r="33" spans="3:12" x14ac:dyDescent="0.2">
      <c r="C33">
        <f t="shared" ref="C33:L33" si="19">2^-C25</f>
        <v>0.37478283655020467</v>
      </c>
      <c r="D33">
        <f t="shared" si="19"/>
        <v>3.8808565903615557</v>
      </c>
      <c r="E33">
        <f t="shared" si="19"/>
        <v>3.5516278077697772</v>
      </c>
      <c r="F33">
        <f t="shared" si="19"/>
        <v>0.35901555316717831</v>
      </c>
      <c r="G33">
        <f t="shared" si="19"/>
        <v>0.34632420660381336</v>
      </c>
      <c r="H33">
        <f t="shared" si="19"/>
        <v>0.44077431297337916</v>
      </c>
      <c r="I33">
        <f t="shared" si="19"/>
        <v>0.5995154317593725</v>
      </c>
      <c r="J33">
        <f t="shared" si="19"/>
        <v>4.3987992336829187</v>
      </c>
      <c r="K33">
        <f t="shared" si="19"/>
        <v>4.0710890662821573</v>
      </c>
      <c r="L33">
        <f t="shared" si="19"/>
        <v>3.6163655278413023</v>
      </c>
    </row>
  </sheetData>
  <mergeCells count="4">
    <mergeCell ref="B1:L1"/>
    <mergeCell ref="B10:L10"/>
    <mergeCell ref="B18:L18"/>
    <mergeCell ref="B26:L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占志辉</dc:creator>
  <cp:lastModifiedBy>41937</cp:lastModifiedBy>
  <dcterms:created xsi:type="dcterms:W3CDTF">2015-06-05T18:19:34Z</dcterms:created>
  <dcterms:modified xsi:type="dcterms:W3CDTF">2021-12-08T09:54:48Z</dcterms:modified>
</cp:coreProperties>
</file>