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F:\我的坚果云\20230629图神经网络系列\写作\初稿\20250729_转投Macromolecules\大修修改\最新数据集\R1Q6\"/>
    </mc:Choice>
  </mc:AlternateContent>
  <xr:revisionPtr revIDLastSave="0" documentId="13_ncr:1_{BE3AEA28-FB14-40D1-A08D-6921A6186925}" xr6:coauthVersionLast="47" xr6:coauthVersionMax="47" xr10:uidLastSave="{00000000-0000-0000-0000-000000000000}"/>
  <bookViews>
    <workbookView xWindow="825" yWindow="2925" windowWidth="21600" windowHeight="11385" xr2:uid="{00000000-000D-0000-FFFF-FFFF00000000}"/>
  </bookViews>
  <sheets>
    <sheet name="Sheet1" sheetId="1" r:id="rId1"/>
  </sheets>
  <calcPr calcId="181029"/>
  <extLs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AM3" i="1" l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2" i="1"/>
</calcChain>
</file>

<file path=xl/sharedStrings.xml><?xml version="1.0" encoding="utf-8"?>
<sst xmlns="http://schemas.openxmlformats.org/spreadsheetml/2006/main" count="426" uniqueCount="92">
  <si>
    <t>num</t>
  </si>
  <si>
    <t>doi</t>
  </si>
  <si>
    <t>catalyst-0without1added</t>
  </si>
  <si>
    <t>monomer1</t>
  </si>
  <si>
    <t>ratios_mol%</t>
  </si>
  <si>
    <t>num_of_epoxy_groups(functionality)</t>
  </si>
  <si>
    <t>num_of_hydroxyl</t>
  </si>
  <si>
    <t>monomer2</t>
  </si>
  <si>
    <t>ratios_mol%.1</t>
  </si>
  <si>
    <t>num_of_epoxy_groups(functionality).1</t>
  </si>
  <si>
    <t>num_of_hydroxyl.1</t>
  </si>
  <si>
    <t>monomer3</t>
  </si>
  <si>
    <t>ratios_mol%.2</t>
  </si>
  <si>
    <t>num_of_epoxy_groups(functionality).2</t>
  </si>
  <si>
    <t>num_of_hydroxyl.2</t>
  </si>
  <si>
    <t>monomer4</t>
  </si>
  <si>
    <t>ratios_mol%.3</t>
  </si>
  <si>
    <t>num_of_epoxy_groups(functionality).3</t>
  </si>
  <si>
    <t>num_of_hydroxyl.3</t>
  </si>
  <si>
    <t>curing_agent_1</t>
  </si>
  <si>
    <t>ratios_mol%.4</t>
  </si>
  <si>
    <t>functionality(Not considered hydroxyl)</t>
  </si>
  <si>
    <t>num_of_hydroxyl.4</t>
  </si>
  <si>
    <t>curing_agent_2</t>
  </si>
  <si>
    <t>ratios_mol%.5</t>
  </si>
  <si>
    <t>functionality(Not considered hydroxyl).1</t>
  </si>
  <si>
    <t>num_of_hydroxyl.5</t>
  </si>
  <si>
    <t>curing_agent_3</t>
  </si>
  <si>
    <t>ratios_mol%.6</t>
  </si>
  <si>
    <t>functionality(Not considered hydroxyl).2</t>
  </si>
  <si>
    <t>num_of_hydroxyl.6</t>
  </si>
  <si>
    <t>curing_agent_4</t>
  </si>
  <si>
    <t>ratios_mol%.7</t>
  </si>
  <si>
    <t>functionality(Not considered hydroxyl).3</t>
  </si>
  <si>
    <t>num_of_hydroxyl.7</t>
  </si>
  <si>
    <t>t*_s</t>
  </si>
  <si>
    <t>logt*</t>
  </si>
  <si>
    <t>logt*_pred</t>
  </si>
  <si>
    <t>doi.org/10.1016/j.compositesb.2020.108278</t>
  </si>
  <si>
    <t>doi.org/10.1016/j.polymer.2022.125163</t>
  </si>
  <si>
    <t>doi.org/10.1021/acssuschemeng.3c04345</t>
  </si>
  <si>
    <t>doi.org/10.1016/j.polymertesting.2022.107670</t>
  </si>
  <si>
    <t>doi.org/10.1021/acsapm.4c03325</t>
  </si>
  <si>
    <t>doi/10.1021/acsmacrolett.9b00015</t>
  </si>
  <si>
    <t>doi.org/10.1016/j.polymertesting.2023.108145</t>
  </si>
  <si>
    <t>doi/10.1021/acs.macromol.1c01914</t>
  </si>
  <si>
    <t>10.1007/s10965-024-03939-z</t>
  </si>
  <si>
    <t>10.1007/s10118-018-2027-9</t>
  </si>
  <si>
    <t>doi/10.1021/acsapm.2c01412</t>
  </si>
  <si>
    <t>doi.org/10.1002/pol.20250463</t>
  </si>
  <si>
    <t>doi/10.1021/acsapm.4c02417</t>
  </si>
  <si>
    <t>doi/10.1002/app.55655</t>
  </si>
  <si>
    <t>doi/10.1021/acsami.4c09123</t>
  </si>
  <si>
    <t>doi/10.1002/app.53369</t>
  </si>
  <si>
    <t>doi/10.1002/macp.202500094</t>
  </si>
  <si>
    <t>doi.org/10.1016/j.compscitech.2018.07.041</t>
  </si>
  <si>
    <t>doi.org/10.1039/D4PY00038B</t>
  </si>
  <si>
    <t>doi.org/10.1016/j.compscitech.2017.11.006</t>
  </si>
  <si>
    <t>10.7503/cjcu20220621</t>
  </si>
  <si>
    <t>doi/10.1002/pola.28544</t>
  </si>
  <si>
    <t>doi.org/10.1016/j.polymdegradstab.2024.111077</t>
  </si>
  <si>
    <t>doi.org/10.1016/j.polymertesting.2020.106931</t>
  </si>
  <si>
    <t>doi/10.1021/acsapm.3c01738</t>
  </si>
  <si>
    <t>c1cc(SSc2ccc(OCC3CO3)cc2)ccc1OCC1CO1</t>
  </si>
  <si>
    <t>CC(C)(c1ccc(OCC2CO2)cc1)c1ccc(OCC2CO2)cc1</t>
  </si>
  <si>
    <t>O=C(CCCCCCCCC(=O)OCC1CO1)OCC1CO1</t>
  </si>
  <si>
    <t>OC(CCOCC(COC(O)CCOCC(COCC1CO1)OCC1CO1)OCC1CO1)COCC(COCC1CO1)OCC1CO1</t>
  </si>
  <si>
    <t>C(CCOCC1CO1)COCC1CO1</t>
  </si>
  <si>
    <t>CC(C)(C1CCC(OCC2CO2)CC1)C1CCC(OCC2CO2)CC1</t>
  </si>
  <si>
    <t>CC(C)C1=CC23CCC4C(C)(C(=O)OCC5CO5)CCCC4(C)C2CC1C(C(=O)OCC1CO1)C3C(=O)OCC1CC1</t>
  </si>
  <si>
    <t>OC(COC1COC2C(OCC(O)COC3COC4C(OCC5CO5)COC34)COC12)COC1COC2C(OCC3CO3)COC12</t>
  </si>
  <si>
    <t>COc1cc(C=O)c(Cc2cc(OCC3CO3)c(OC)cc2C=O)cc1OCC1CO1</t>
  </si>
  <si>
    <t>C</t>
  </si>
  <si>
    <t>CC(C)(c1ccc(OCC(O)COc2ccc(C(C)(C)c3ccc(OCC4CO4)cc3)cc2)cc1)c1ccc(OCC2CO2)cc1</t>
  </si>
  <si>
    <t>O=C(OCC1CO1)c1ccc(C(=O)OCC2CO2)cc1</t>
  </si>
  <si>
    <t>c1cc(C(c2ccc(OCC3CO3)cc2)c2ccc(OCC3CO3)cc2)ccc1OCC1CO1</t>
  </si>
  <si>
    <t>COc1cc(/C=N/CCSSCC/N=C/c2ccc(OCC3CO3)c(OC)c2)ccc1OCC1CO1</t>
  </si>
  <si>
    <t>O=C(OCC1CO1)C1CCCCC1C(=O)OCC1CO1</t>
  </si>
  <si>
    <t>O=C(OCC(O)COC(=O)C1CCCCC1C(=O)OCC1CO1)C1CCCCC1C(=O)OCC1CO1</t>
  </si>
  <si>
    <t>Nc1ccc(SSc2ccc(N)cc2)cc1</t>
  </si>
  <si>
    <t>NCCNCCNCCNCCN</t>
  </si>
  <si>
    <t>COc1cc(/C=N/c2ccc(SSc3ccc(N)cc3)cc2)ccc1O</t>
  </si>
  <si>
    <t>O=C(O)CCSSCCC(=O)O</t>
  </si>
  <si>
    <t>O=C(O)CCCSSCCCC(=O)O</t>
  </si>
  <si>
    <t>CC12CCCCC1C(=O)OC2=O</t>
  </si>
  <si>
    <t>O=C(O)C1CCC(C(=O)O)CC1</t>
  </si>
  <si>
    <t>COC(=O)C(N)CSSCC(N)C(=O)OC</t>
  </si>
  <si>
    <t>C[Si](C)(CCCN)O[Si](C)(C)CCCN</t>
  </si>
  <si>
    <t>CCCCCCC1C=CC(CCCCCCCC(=O)O)C(/C=C\CCCCCCCC(=O)O)C1CCCCCC</t>
  </si>
  <si>
    <t>Nc1ccc(Cc2ccc(N)cc2)cc1</t>
  </si>
  <si>
    <t>C1CN=C2NCCCN2C1</t>
  </si>
  <si>
    <t>pred_t*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</si>
</sst>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4"/>
  <sheetViews>
    <sheetView tabSelected="1" topLeftCell="U1" workbookViewId="0">
      <selection activeCell="AM2" sqref="AM2:AM44"/>
    </sheetView>
  </sheetViews>
  <sheetFormatPr defaultRowHeight="13.5" x14ac:dyDescent="0.15"/>
  <sheetData>
    <row r="1" spans="1:3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 t="s">
        <v>91</v>
      </c>
    </row>
    <row r="2" spans="1:39" x14ac:dyDescent="0.15">
      <c r="A2">
        <v>1</v>
      </c>
      <c r="B2" t="s">
        <v>38</v>
      </c>
      <c r="C2">
        <v>0</v>
      </c>
      <c r="D2" t="s">
        <v>63</v>
      </c>
      <c r="E2">
        <v>66.67</v>
      </c>
      <c r="F2">
        <v>2</v>
      </c>
      <c r="G2">
        <v>0</v>
      </c>
      <c r="H2" t="s">
        <v>72</v>
      </c>
      <c r="I2">
        <v>0</v>
      </c>
      <c r="J2">
        <v>0</v>
      </c>
      <c r="K2">
        <v>0</v>
      </c>
      <c r="L2" t="s">
        <v>72</v>
      </c>
      <c r="M2">
        <v>0</v>
      </c>
      <c r="N2">
        <v>0</v>
      </c>
      <c r="O2">
        <v>0</v>
      </c>
      <c r="P2" t="s">
        <v>72</v>
      </c>
      <c r="Q2">
        <v>0</v>
      </c>
      <c r="R2">
        <v>0</v>
      </c>
      <c r="S2">
        <v>0</v>
      </c>
      <c r="T2" t="s">
        <v>79</v>
      </c>
      <c r="U2">
        <v>33.33</v>
      </c>
      <c r="V2">
        <v>4</v>
      </c>
      <c r="W2">
        <v>0</v>
      </c>
      <c r="X2" t="s">
        <v>72</v>
      </c>
      <c r="Y2">
        <v>0</v>
      </c>
      <c r="Z2">
        <v>0</v>
      </c>
      <c r="AA2">
        <v>0</v>
      </c>
      <c r="AB2" t="s">
        <v>72</v>
      </c>
      <c r="AC2">
        <v>0</v>
      </c>
      <c r="AD2">
        <v>0</v>
      </c>
      <c r="AE2">
        <v>0</v>
      </c>
      <c r="AF2" t="s">
        <v>72</v>
      </c>
      <c r="AG2">
        <v>0</v>
      </c>
      <c r="AH2">
        <v>0</v>
      </c>
      <c r="AI2">
        <v>0</v>
      </c>
      <c r="AJ2">
        <v>70</v>
      </c>
      <c r="AK2">
        <v>1.8450980400142569</v>
      </c>
      <c r="AL2">
        <v>1.645292401313782</v>
      </c>
      <c r="AM2">
        <f>10^(AL2)</f>
        <v>44.186784752655235</v>
      </c>
    </row>
    <row r="3" spans="1:39" x14ac:dyDescent="0.15">
      <c r="A3">
        <v>2</v>
      </c>
      <c r="B3" t="s">
        <v>38</v>
      </c>
      <c r="C3">
        <v>0</v>
      </c>
      <c r="D3" t="s">
        <v>64</v>
      </c>
      <c r="E3">
        <v>66.67</v>
      </c>
      <c r="F3">
        <v>2</v>
      </c>
      <c r="G3">
        <v>0</v>
      </c>
      <c r="H3" t="s">
        <v>72</v>
      </c>
      <c r="I3">
        <v>0</v>
      </c>
      <c r="J3">
        <v>0</v>
      </c>
      <c r="K3">
        <v>0</v>
      </c>
      <c r="L3" t="s">
        <v>72</v>
      </c>
      <c r="M3">
        <v>0</v>
      </c>
      <c r="N3">
        <v>0</v>
      </c>
      <c r="O3">
        <v>0</v>
      </c>
      <c r="P3" t="s">
        <v>72</v>
      </c>
      <c r="Q3">
        <v>0</v>
      </c>
      <c r="R3">
        <v>0</v>
      </c>
      <c r="S3">
        <v>0</v>
      </c>
      <c r="T3" t="s">
        <v>79</v>
      </c>
      <c r="U3">
        <v>33.33</v>
      </c>
      <c r="V3">
        <v>4</v>
      </c>
      <c r="W3">
        <v>0</v>
      </c>
      <c r="X3" t="s">
        <v>72</v>
      </c>
      <c r="Y3">
        <v>0</v>
      </c>
      <c r="Z3">
        <v>0</v>
      </c>
      <c r="AA3">
        <v>0</v>
      </c>
      <c r="AB3" t="s">
        <v>72</v>
      </c>
      <c r="AC3">
        <v>0</v>
      </c>
      <c r="AD3">
        <v>0</v>
      </c>
      <c r="AE3">
        <v>0</v>
      </c>
      <c r="AF3" t="s">
        <v>72</v>
      </c>
      <c r="AG3">
        <v>0</v>
      </c>
      <c r="AH3">
        <v>0</v>
      </c>
      <c r="AI3">
        <v>0</v>
      </c>
      <c r="AJ3">
        <v>100</v>
      </c>
      <c r="AK3">
        <v>2</v>
      </c>
      <c r="AL3">
        <v>2.0723695755004878</v>
      </c>
      <c r="AM3">
        <f t="shared" ref="AM3:AM44" si="0">10^(AL3)</f>
        <v>118.13254912658688</v>
      </c>
    </row>
    <row r="4" spans="1:39" x14ac:dyDescent="0.15">
      <c r="A4">
        <v>3</v>
      </c>
      <c r="B4" t="s">
        <v>39</v>
      </c>
      <c r="C4">
        <v>0</v>
      </c>
      <c r="D4" t="s">
        <v>63</v>
      </c>
      <c r="E4">
        <v>62.2</v>
      </c>
      <c r="F4">
        <v>2</v>
      </c>
      <c r="G4">
        <v>0</v>
      </c>
      <c r="H4" t="s">
        <v>64</v>
      </c>
      <c r="I4">
        <v>15.56</v>
      </c>
      <c r="J4">
        <v>2</v>
      </c>
      <c r="K4">
        <v>0</v>
      </c>
      <c r="L4" t="s">
        <v>72</v>
      </c>
      <c r="M4">
        <v>0</v>
      </c>
      <c r="N4">
        <v>0</v>
      </c>
      <c r="O4">
        <v>0</v>
      </c>
      <c r="P4" t="s">
        <v>72</v>
      </c>
      <c r="Q4">
        <v>0</v>
      </c>
      <c r="R4">
        <v>0</v>
      </c>
      <c r="S4">
        <v>0</v>
      </c>
      <c r="T4" t="s">
        <v>80</v>
      </c>
      <c r="U4">
        <v>22.22</v>
      </c>
      <c r="V4">
        <v>7</v>
      </c>
      <c r="W4">
        <v>0</v>
      </c>
      <c r="X4" t="s">
        <v>72</v>
      </c>
      <c r="Y4">
        <v>0</v>
      </c>
      <c r="Z4">
        <v>0</v>
      </c>
      <c r="AA4">
        <v>0</v>
      </c>
      <c r="AB4" t="s">
        <v>72</v>
      </c>
      <c r="AC4">
        <v>0</v>
      </c>
      <c r="AD4">
        <v>0</v>
      </c>
      <c r="AE4">
        <v>0</v>
      </c>
      <c r="AF4" t="s">
        <v>72</v>
      </c>
      <c r="AG4">
        <v>0</v>
      </c>
      <c r="AH4">
        <v>0</v>
      </c>
      <c r="AI4">
        <v>0</v>
      </c>
      <c r="AJ4">
        <v>15</v>
      </c>
      <c r="AK4">
        <v>1.1760912590556809</v>
      </c>
      <c r="AL4">
        <v>1.5404539108276369</v>
      </c>
      <c r="AM4">
        <f t="shared" si="0"/>
        <v>34.709943826853198</v>
      </c>
    </row>
    <row r="5" spans="1:39" x14ac:dyDescent="0.15">
      <c r="A5">
        <v>4</v>
      </c>
      <c r="B5" t="s">
        <v>40</v>
      </c>
      <c r="C5">
        <v>1</v>
      </c>
      <c r="D5" t="s">
        <v>64</v>
      </c>
      <c r="E5">
        <v>49.12</v>
      </c>
      <c r="F5">
        <v>2</v>
      </c>
      <c r="G5">
        <v>1</v>
      </c>
      <c r="H5" t="s">
        <v>73</v>
      </c>
      <c r="I5">
        <v>10.88</v>
      </c>
      <c r="J5">
        <v>2</v>
      </c>
      <c r="K5">
        <v>1</v>
      </c>
      <c r="L5" t="s">
        <v>72</v>
      </c>
      <c r="M5">
        <v>0</v>
      </c>
      <c r="N5">
        <v>0</v>
      </c>
      <c r="O5">
        <v>0</v>
      </c>
      <c r="P5" t="s">
        <v>72</v>
      </c>
      <c r="Q5">
        <v>0</v>
      </c>
      <c r="R5">
        <v>0</v>
      </c>
      <c r="S5">
        <v>0</v>
      </c>
      <c r="T5" t="s">
        <v>81</v>
      </c>
      <c r="U5">
        <v>40</v>
      </c>
      <c r="V5">
        <v>3</v>
      </c>
      <c r="W5">
        <v>0</v>
      </c>
      <c r="X5" t="s">
        <v>72</v>
      </c>
      <c r="Y5">
        <v>0</v>
      </c>
      <c r="Z5">
        <v>0</v>
      </c>
      <c r="AA5">
        <v>0</v>
      </c>
      <c r="AB5" t="s">
        <v>72</v>
      </c>
      <c r="AC5">
        <v>0</v>
      </c>
      <c r="AD5">
        <v>0</v>
      </c>
      <c r="AE5">
        <v>0</v>
      </c>
      <c r="AF5" t="s">
        <v>72</v>
      </c>
      <c r="AG5">
        <v>0</v>
      </c>
      <c r="AH5">
        <v>0</v>
      </c>
      <c r="AI5">
        <v>0</v>
      </c>
      <c r="AJ5">
        <v>44</v>
      </c>
      <c r="AK5">
        <v>1.643452676486187</v>
      </c>
      <c r="AL5">
        <v>2.2005541324615479</v>
      </c>
      <c r="AM5">
        <f t="shared" si="0"/>
        <v>158.6916707221329</v>
      </c>
    </row>
    <row r="6" spans="1:39" x14ac:dyDescent="0.15">
      <c r="A6">
        <v>5</v>
      </c>
      <c r="B6" t="s">
        <v>40</v>
      </c>
      <c r="C6">
        <v>0</v>
      </c>
      <c r="D6" t="s">
        <v>64</v>
      </c>
      <c r="E6">
        <v>54.57</v>
      </c>
      <c r="F6">
        <v>2</v>
      </c>
      <c r="G6">
        <v>0</v>
      </c>
      <c r="H6" t="s">
        <v>73</v>
      </c>
      <c r="I6">
        <v>12.1</v>
      </c>
      <c r="J6">
        <v>2</v>
      </c>
      <c r="K6">
        <v>1</v>
      </c>
      <c r="L6" t="s">
        <v>72</v>
      </c>
      <c r="M6">
        <v>0</v>
      </c>
      <c r="N6">
        <v>0</v>
      </c>
      <c r="O6">
        <v>0</v>
      </c>
      <c r="P6" t="s">
        <v>72</v>
      </c>
      <c r="Q6">
        <v>0</v>
      </c>
      <c r="R6">
        <v>0</v>
      </c>
      <c r="S6">
        <v>0</v>
      </c>
      <c r="T6" t="s">
        <v>79</v>
      </c>
      <c r="U6">
        <v>33.33</v>
      </c>
      <c r="V6">
        <v>4</v>
      </c>
      <c r="W6">
        <v>0</v>
      </c>
      <c r="X6" t="s">
        <v>72</v>
      </c>
      <c r="Y6">
        <v>0</v>
      </c>
      <c r="Z6">
        <v>0</v>
      </c>
      <c r="AA6">
        <v>0</v>
      </c>
      <c r="AB6" t="s">
        <v>72</v>
      </c>
      <c r="AC6">
        <v>0</v>
      </c>
      <c r="AD6">
        <v>0</v>
      </c>
      <c r="AE6">
        <v>0</v>
      </c>
      <c r="AF6" t="s">
        <v>72</v>
      </c>
      <c r="AG6">
        <v>0</v>
      </c>
      <c r="AH6">
        <v>0</v>
      </c>
      <c r="AI6">
        <v>0</v>
      </c>
      <c r="AJ6">
        <v>430</v>
      </c>
      <c r="AK6">
        <v>2.6334684555795871</v>
      </c>
      <c r="AL6">
        <v>2.306898832321167</v>
      </c>
      <c r="AM6">
        <f t="shared" si="0"/>
        <v>202.72104315424491</v>
      </c>
    </row>
    <row r="7" spans="1:39" x14ac:dyDescent="0.15">
      <c r="A7">
        <v>6</v>
      </c>
      <c r="B7" t="s">
        <v>41</v>
      </c>
      <c r="C7">
        <v>1</v>
      </c>
      <c r="D7" t="s">
        <v>64</v>
      </c>
      <c r="E7">
        <v>54.57</v>
      </c>
      <c r="F7">
        <v>2</v>
      </c>
      <c r="G7">
        <v>0</v>
      </c>
      <c r="H7" t="s">
        <v>73</v>
      </c>
      <c r="I7">
        <v>12.1</v>
      </c>
      <c r="J7">
        <v>2</v>
      </c>
      <c r="K7">
        <v>1</v>
      </c>
      <c r="L7" t="s">
        <v>72</v>
      </c>
      <c r="M7">
        <v>0</v>
      </c>
      <c r="N7">
        <v>0</v>
      </c>
      <c r="O7">
        <v>0</v>
      </c>
      <c r="P7" t="s">
        <v>72</v>
      </c>
      <c r="Q7">
        <v>0</v>
      </c>
      <c r="R7">
        <v>0</v>
      </c>
      <c r="S7">
        <v>0</v>
      </c>
      <c r="T7" t="s">
        <v>82</v>
      </c>
      <c r="U7">
        <v>33.340000000000003</v>
      </c>
      <c r="V7">
        <v>2</v>
      </c>
      <c r="W7">
        <v>0</v>
      </c>
      <c r="X7" t="s">
        <v>72</v>
      </c>
      <c r="Y7">
        <v>0</v>
      </c>
      <c r="Z7">
        <v>0</v>
      </c>
      <c r="AA7">
        <v>0</v>
      </c>
      <c r="AB7" t="s">
        <v>72</v>
      </c>
      <c r="AC7">
        <v>0</v>
      </c>
      <c r="AD7">
        <v>0</v>
      </c>
      <c r="AE7">
        <v>0</v>
      </c>
      <c r="AF7" t="s">
        <v>72</v>
      </c>
      <c r="AG7">
        <v>0</v>
      </c>
      <c r="AH7">
        <v>0</v>
      </c>
      <c r="AI7">
        <v>0</v>
      </c>
      <c r="AJ7">
        <v>1</v>
      </c>
      <c r="AK7">
        <v>0</v>
      </c>
      <c r="AL7">
        <v>2.1184394359588619</v>
      </c>
      <c r="AM7">
        <f t="shared" si="0"/>
        <v>131.35283055969319</v>
      </c>
    </row>
    <row r="8" spans="1:39" x14ac:dyDescent="0.15">
      <c r="A8">
        <v>7</v>
      </c>
      <c r="B8" t="s">
        <v>42</v>
      </c>
      <c r="C8">
        <v>0</v>
      </c>
      <c r="D8" t="s">
        <v>64</v>
      </c>
      <c r="E8">
        <v>8.75</v>
      </c>
      <c r="F8">
        <v>2</v>
      </c>
      <c r="G8">
        <v>0</v>
      </c>
      <c r="H8" t="s">
        <v>73</v>
      </c>
      <c r="I8">
        <v>1.37</v>
      </c>
      <c r="J8">
        <v>2</v>
      </c>
      <c r="K8">
        <v>1</v>
      </c>
      <c r="L8" t="s">
        <v>77</v>
      </c>
      <c r="M8">
        <v>48.48</v>
      </c>
      <c r="N8">
        <v>2</v>
      </c>
      <c r="O8">
        <v>0</v>
      </c>
      <c r="P8" t="s">
        <v>78</v>
      </c>
      <c r="Q8">
        <v>10.52</v>
      </c>
      <c r="R8">
        <v>2</v>
      </c>
      <c r="S8">
        <v>1</v>
      </c>
      <c r="T8" t="s">
        <v>79</v>
      </c>
      <c r="U8">
        <v>30.88</v>
      </c>
      <c r="V8">
        <v>4</v>
      </c>
      <c r="W8">
        <v>0</v>
      </c>
      <c r="X8" t="s">
        <v>72</v>
      </c>
      <c r="Y8">
        <v>0</v>
      </c>
      <c r="Z8">
        <v>0</v>
      </c>
      <c r="AA8">
        <v>0</v>
      </c>
      <c r="AB8" t="s">
        <v>72</v>
      </c>
      <c r="AC8">
        <v>0</v>
      </c>
      <c r="AD8">
        <v>0</v>
      </c>
      <c r="AE8">
        <v>0</v>
      </c>
      <c r="AF8" t="s">
        <v>72</v>
      </c>
      <c r="AG8">
        <v>0</v>
      </c>
      <c r="AH8">
        <v>0</v>
      </c>
      <c r="AI8">
        <v>0</v>
      </c>
      <c r="AJ8">
        <v>694.5</v>
      </c>
      <c r="AK8">
        <v>2.8416722500736342</v>
      </c>
      <c r="AL8">
        <v>2.245515108108521</v>
      </c>
      <c r="AM8">
        <f t="shared" si="0"/>
        <v>176.0009889442162</v>
      </c>
    </row>
    <row r="9" spans="1:39" x14ac:dyDescent="0.15">
      <c r="A9">
        <v>9</v>
      </c>
      <c r="B9" t="s">
        <v>42</v>
      </c>
      <c r="C9">
        <v>0</v>
      </c>
      <c r="D9" t="s">
        <v>64</v>
      </c>
      <c r="E9">
        <v>32.43</v>
      </c>
      <c r="F9">
        <v>2</v>
      </c>
      <c r="G9">
        <v>0</v>
      </c>
      <c r="H9" t="s">
        <v>73</v>
      </c>
      <c r="I9">
        <v>5.09</v>
      </c>
      <c r="J9">
        <v>2</v>
      </c>
      <c r="K9">
        <v>1</v>
      </c>
      <c r="L9" t="s">
        <v>77</v>
      </c>
      <c r="M9">
        <v>19.98</v>
      </c>
      <c r="N9">
        <v>2</v>
      </c>
      <c r="O9">
        <v>0</v>
      </c>
      <c r="P9" t="s">
        <v>78</v>
      </c>
      <c r="Q9">
        <v>4.33</v>
      </c>
      <c r="R9">
        <v>2</v>
      </c>
      <c r="S9">
        <v>1</v>
      </c>
      <c r="T9" t="s">
        <v>79</v>
      </c>
      <c r="U9">
        <v>38.17</v>
      </c>
      <c r="V9">
        <v>4</v>
      </c>
      <c r="W9">
        <v>0</v>
      </c>
      <c r="X9" t="s">
        <v>72</v>
      </c>
      <c r="Y9">
        <v>0</v>
      </c>
      <c r="Z9">
        <v>0</v>
      </c>
      <c r="AA9">
        <v>0</v>
      </c>
      <c r="AB9" t="s">
        <v>72</v>
      </c>
      <c r="AC9">
        <v>0</v>
      </c>
      <c r="AD9">
        <v>0</v>
      </c>
      <c r="AE9">
        <v>0</v>
      </c>
      <c r="AF9" t="s">
        <v>72</v>
      </c>
      <c r="AG9">
        <v>0</v>
      </c>
      <c r="AH9">
        <v>0</v>
      </c>
      <c r="AI9">
        <v>0</v>
      </c>
      <c r="AJ9">
        <v>49.5</v>
      </c>
      <c r="AK9">
        <v>1.6946051989335691</v>
      </c>
      <c r="AL9">
        <v>2.205223560333252</v>
      </c>
      <c r="AM9">
        <f t="shared" si="0"/>
        <v>160.40709004684771</v>
      </c>
    </row>
    <row r="10" spans="1:39" x14ac:dyDescent="0.15">
      <c r="A10">
        <v>10</v>
      </c>
      <c r="B10" t="s">
        <v>42</v>
      </c>
      <c r="C10">
        <v>0</v>
      </c>
      <c r="D10" t="s">
        <v>64</v>
      </c>
      <c r="E10">
        <v>57.65</v>
      </c>
      <c r="F10">
        <v>2</v>
      </c>
      <c r="G10">
        <v>0</v>
      </c>
      <c r="H10" t="s">
        <v>73</v>
      </c>
      <c r="I10">
        <v>9.0500000000000007</v>
      </c>
      <c r="J10">
        <v>2</v>
      </c>
      <c r="K10">
        <v>1</v>
      </c>
      <c r="L10" t="s">
        <v>72</v>
      </c>
      <c r="M10">
        <v>0</v>
      </c>
      <c r="N10">
        <v>0</v>
      </c>
      <c r="O10">
        <v>0</v>
      </c>
      <c r="P10" t="s">
        <v>72</v>
      </c>
      <c r="Q10">
        <v>0</v>
      </c>
      <c r="R10">
        <v>0</v>
      </c>
      <c r="S10">
        <v>0</v>
      </c>
      <c r="T10" t="s">
        <v>79</v>
      </c>
      <c r="U10">
        <v>23.49</v>
      </c>
      <c r="V10">
        <v>4</v>
      </c>
      <c r="W10">
        <v>0</v>
      </c>
      <c r="X10" t="s">
        <v>89</v>
      </c>
      <c r="Y10">
        <v>9.81</v>
      </c>
      <c r="Z10">
        <v>4</v>
      </c>
      <c r="AA10">
        <v>0</v>
      </c>
      <c r="AB10" t="s">
        <v>72</v>
      </c>
      <c r="AC10">
        <v>0</v>
      </c>
      <c r="AD10">
        <v>0</v>
      </c>
      <c r="AE10">
        <v>0</v>
      </c>
      <c r="AF10" t="s">
        <v>72</v>
      </c>
      <c r="AG10">
        <v>0</v>
      </c>
      <c r="AH10">
        <v>0</v>
      </c>
      <c r="AI10">
        <v>0</v>
      </c>
      <c r="AJ10">
        <v>456.5</v>
      </c>
      <c r="AK10">
        <v>2.6594407818703178</v>
      </c>
      <c r="AL10">
        <v>2.4518003463745122</v>
      </c>
      <c r="AM10">
        <f t="shared" si="0"/>
        <v>283.00906489450534</v>
      </c>
    </row>
    <row r="11" spans="1:39" x14ac:dyDescent="0.15">
      <c r="A11">
        <v>11</v>
      </c>
      <c r="B11" t="s">
        <v>42</v>
      </c>
      <c r="C11">
        <v>0</v>
      </c>
      <c r="D11" t="s">
        <v>64</v>
      </c>
      <c r="E11">
        <v>47.96</v>
      </c>
      <c r="F11">
        <v>2</v>
      </c>
      <c r="G11">
        <v>0</v>
      </c>
      <c r="H11" t="s">
        <v>73</v>
      </c>
      <c r="I11">
        <v>7.53</v>
      </c>
      <c r="J11">
        <v>2</v>
      </c>
      <c r="K11">
        <v>1</v>
      </c>
      <c r="L11" t="s">
        <v>77</v>
      </c>
      <c r="M11">
        <v>9.67</v>
      </c>
      <c r="N11">
        <v>2</v>
      </c>
      <c r="O11">
        <v>0</v>
      </c>
      <c r="P11" t="s">
        <v>78</v>
      </c>
      <c r="Q11">
        <v>2.1</v>
      </c>
      <c r="R11">
        <v>2</v>
      </c>
      <c r="S11">
        <v>1</v>
      </c>
      <c r="T11" t="s">
        <v>79</v>
      </c>
      <c r="U11">
        <v>23.1</v>
      </c>
      <c r="V11">
        <v>4</v>
      </c>
      <c r="W11">
        <v>0</v>
      </c>
      <c r="X11" t="s">
        <v>89</v>
      </c>
      <c r="Y11">
        <v>9.64</v>
      </c>
      <c r="Z11">
        <v>4</v>
      </c>
      <c r="AA11">
        <v>0</v>
      </c>
      <c r="AB11" t="s">
        <v>72</v>
      </c>
      <c r="AC11">
        <v>0</v>
      </c>
      <c r="AD11">
        <v>0</v>
      </c>
      <c r="AE11">
        <v>0</v>
      </c>
      <c r="AF11" t="s">
        <v>72</v>
      </c>
      <c r="AG11">
        <v>0</v>
      </c>
      <c r="AH11">
        <v>0</v>
      </c>
      <c r="AI11">
        <v>0</v>
      </c>
      <c r="AJ11">
        <v>320</v>
      </c>
      <c r="AK11">
        <v>2.5051499783199058</v>
      </c>
      <c r="AL11">
        <v>2.35491943359375</v>
      </c>
      <c r="AM11">
        <f t="shared" si="0"/>
        <v>226.42242301149668</v>
      </c>
    </row>
    <row r="12" spans="1:39" x14ac:dyDescent="0.15">
      <c r="A12">
        <v>12</v>
      </c>
      <c r="B12" t="s">
        <v>42</v>
      </c>
      <c r="C12">
        <v>0</v>
      </c>
      <c r="D12" t="s">
        <v>64</v>
      </c>
      <c r="E12">
        <v>38.6</v>
      </c>
      <c r="F12">
        <v>2</v>
      </c>
      <c r="G12">
        <v>0</v>
      </c>
      <c r="H12" t="s">
        <v>73</v>
      </c>
      <c r="I12">
        <v>6.06</v>
      </c>
      <c r="J12">
        <v>2</v>
      </c>
      <c r="K12">
        <v>1</v>
      </c>
      <c r="L12" t="s">
        <v>77</v>
      </c>
      <c r="M12">
        <v>19.010000000000002</v>
      </c>
      <c r="N12">
        <v>2</v>
      </c>
      <c r="O12">
        <v>0</v>
      </c>
      <c r="P12" t="s">
        <v>78</v>
      </c>
      <c r="Q12">
        <v>4.13</v>
      </c>
      <c r="R12">
        <v>2</v>
      </c>
      <c r="S12">
        <v>1</v>
      </c>
      <c r="T12" t="s">
        <v>79</v>
      </c>
      <c r="U12">
        <v>22.72</v>
      </c>
      <c r="V12">
        <v>4</v>
      </c>
      <c r="W12">
        <v>0</v>
      </c>
      <c r="X12" t="s">
        <v>89</v>
      </c>
      <c r="Y12">
        <v>9.48</v>
      </c>
      <c r="Z12">
        <v>4</v>
      </c>
      <c r="AA12">
        <v>0</v>
      </c>
      <c r="AB12" t="s">
        <v>72</v>
      </c>
      <c r="AC12">
        <v>0</v>
      </c>
      <c r="AD12">
        <v>0</v>
      </c>
      <c r="AE12">
        <v>0</v>
      </c>
      <c r="AF12" t="s">
        <v>72</v>
      </c>
      <c r="AG12">
        <v>0</v>
      </c>
      <c r="AH12">
        <v>0</v>
      </c>
      <c r="AI12">
        <v>0</v>
      </c>
      <c r="AJ12">
        <v>260</v>
      </c>
      <c r="AK12">
        <v>2.4149733479708182</v>
      </c>
      <c r="AL12">
        <v>2.3532950878143311</v>
      </c>
      <c r="AM12">
        <f t="shared" si="0"/>
        <v>225.5771408831194</v>
      </c>
    </row>
    <row r="13" spans="1:39" x14ac:dyDescent="0.15">
      <c r="A13">
        <v>13</v>
      </c>
      <c r="B13" t="s">
        <v>42</v>
      </c>
      <c r="C13">
        <v>0</v>
      </c>
      <c r="D13" t="s">
        <v>64</v>
      </c>
      <c r="E13">
        <v>29.53</v>
      </c>
      <c r="F13">
        <v>2</v>
      </c>
      <c r="G13">
        <v>0</v>
      </c>
      <c r="H13" t="s">
        <v>73</v>
      </c>
      <c r="I13">
        <v>4.6399999999999997</v>
      </c>
      <c r="J13">
        <v>2</v>
      </c>
      <c r="K13">
        <v>1</v>
      </c>
      <c r="L13" t="s">
        <v>77</v>
      </c>
      <c r="M13">
        <v>28.06</v>
      </c>
      <c r="N13">
        <v>2</v>
      </c>
      <c r="O13">
        <v>0</v>
      </c>
      <c r="P13" t="s">
        <v>78</v>
      </c>
      <c r="Q13">
        <v>6.09</v>
      </c>
      <c r="R13">
        <v>2</v>
      </c>
      <c r="S13">
        <v>1</v>
      </c>
      <c r="T13" t="s">
        <v>79</v>
      </c>
      <c r="U13">
        <v>22.35</v>
      </c>
      <c r="V13">
        <v>4</v>
      </c>
      <c r="W13">
        <v>0</v>
      </c>
      <c r="X13" t="s">
        <v>89</v>
      </c>
      <c r="Y13">
        <v>9.33</v>
      </c>
      <c r="Z13">
        <v>4</v>
      </c>
      <c r="AA13">
        <v>0</v>
      </c>
      <c r="AB13" t="s">
        <v>72</v>
      </c>
      <c r="AC13">
        <v>0</v>
      </c>
      <c r="AD13">
        <v>0</v>
      </c>
      <c r="AE13">
        <v>0</v>
      </c>
      <c r="AF13" t="s">
        <v>72</v>
      </c>
      <c r="AG13">
        <v>0</v>
      </c>
      <c r="AH13">
        <v>0</v>
      </c>
      <c r="AI13">
        <v>0</v>
      </c>
      <c r="AJ13">
        <v>193.5</v>
      </c>
      <c r="AK13">
        <v>2.2866809693549301</v>
      </c>
      <c r="AL13">
        <v>2.3582441806793208</v>
      </c>
      <c r="AM13">
        <f t="shared" si="0"/>
        <v>228.16245475156114</v>
      </c>
    </row>
    <row r="14" spans="1:39" x14ac:dyDescent="0.15">
      <c r="A14">
        <v>14</v>
      </c>
      <c r="B14" t="s">
        <v>43</v>
      </c>
      <c r="C14">
        <v>1</v>
      </c>
      <c r="D14" t="s">
        <v>64</v>
      </c>
      <c r="E14">
        <v>47.62</v>
      </c>
      <c r="F14">
        <v>2</v>
      </c>
      <c r="G14">
        <v>0</v>
      </c>
      <c r="H14" t="s">
        <v>72</v>
      </c>
      <c r="I14">
        <v>0</v>
      </c>
      <c r="J14">
        <v>0</v>
      </c>
      <c r="K14">
        <v>0</v>
      </c>
      <c r="L14" t="s">
        <v>72</v>
      </c>
      <c r="M14">
        <v>0</v>
      </c>
      <c r="N14">
        <v>0</v>
      </c>
      <c r="O14">
        <v>0</v>
      </c>
      <c r="P14" t="s">
        <v>72</v>
      </c>
      <c r="Q14">
        <v>0</v>
      </c>
      <c r="R14">
        <v>0</v>
      </c>
      <c r="S14">
        <v>0</v>
      </c>
      <c r="T14" t="s">
        <v>83</v>
      </c>
      <c r="U14">
        <v>47.62</v>
      </c>
      <c r="V14">
        <v>2</v>
      </c>
      <c r="W14">
        <v>0</v>
      </c>
      <c r="X14" t="s">
        <v>90</v>
      </c>
      <c r="Y14">
        <v>4.76</v>
      </c>
      <c r="Z14">
        <v>1</v>
      </c>
      <c r="AA14">
        <v>0</v>
      </c>
      <c r="AB14" t="s">
        <v>72</v>
      </c>
      <c r="AC14">
        <v>0</v>
      </c>
      <c r="AD14">
        <v>0</v>
      </c>
      <c r="AE14">
        <v>0</v>
      </c>
      <c r="AF14" t="s">
        <v>72</v>
      </c>
      <c r="AG14">
        <v>0</v>
      </c>
      <c r="AH14">
        <v>0</v>
      </c>
      <c r="AI14">
        <v>0</v>
      </c>
      <c r="AJ14">
        <v>35</v>
      </c>
      <c r="AK14">
        <v>1.5440680443502759</v>
      </c>
      <c r="AL14">
        <v>1.826985120773315</v>
      </c>
      <c r="AM14">
        <f t="shared" si="0"/>
        <v>67.140584970720184</v>
      </c>
    </row>
    <row r="15" spans="1:39" x14ac:dyDescent="0.15">
      <c r="A15">
        <v>16</v>
      </c>
      <c r="B15" t="s">
        <v>44</v>
      </c>
      <c r="C15">
        <v>1</v>
      </c>
      <c r="D15" t="s">
        <v>64</v>
      </c>
      <c r="E15">
        <v>40.94</v>
      </c>
      <c r="F15">
        <v>2</v>
      </c>
      <c r="G15">
        <v>0</v>
      </c>
      <c r="H15" t="s">
        <v>73</v>
      </c>
      <c r="I15">
        <v>9.06</v>
      </c>
      <c r="J15">
        <v>2</v>
      </c>
      <c r="K15">
        <v>1</v>
      </c>
      <c r="L15" t="s">
        <v>72</v>
      </c>
      <c r="M15">
        <v>0</v>
      </c>
      <c r="N15">
        <v>0</v>
      </c>
      <c r="O15">
        <v>0</v>
      </c>
      <c r="P15" t="s">
        <v>72</v>
      </c>
      <c r="Q15">
        <v>0</v>
      </c>
      <c r="R15">
        <v>0</v>
      </c>
      <c r="S15">
        <v>0</v>
      </c>
      <c r="T15" t="s">
        <v>84</v>
      </c>
      <c r="U15">
        <v>35</v>
      </c>
      <c r="V15">
        <v>1</v>
      </c>
      <c r="W15">
        <v>0</v>
      </c>
      <c r="X15" t="s">
        <v>82</v>
      </c>
      <c r="Y15">
        <v>15</v>
      </c>
      <c r="Z15">
        <v>2</v>
      </c>
      <c r="AA15">
        <v>0</v>
      </c>
      <c r="AB15" t="s">
        <v>72</v>
      </c>
      <c r="AC15">
        <v>0</v>
      </c>
      <c r="AD15">
        <v>0</v>
      </c>
      <c r="AE15">
        <v>0</v>
      </c>
      <c r="AF15" t="s">
        <v>72</v>
      </c>
      <c r="AG15">
        <v>0</v>
      </c>
      <c r="AH15">
        <v>0</v>
      </c>
      <c r="AI15">
        <v>0</v>
      </c>
      <c r="AJ15">
        <v>21000</v>
      </c>
      <c r="AK15">
        <v>4.3222192947339204</v>
      </c>
      <c r="AL15">
        <v>2.49817943572998</v>
      </c>
      <c r="AM15">
        <f t="shared" si="0"/>
        <v>314.90491255047783</v>
      </c>
    </row>
    <row r="16" spans="1:39" x14ac:dyDescent="0.15">
      <c r="A16">
        <v>17</v>
      </c>
      <c r="B16" t="s">
        <v>44</v>
      </c>
      <c r="C16">
        <v>1</v>
      </c>
      <c r="D16" t="s">
        <v>64</v>
      </c>
      <c r="E16">
        <v>40.94</v>
      </c>
      <c r="F16">
        <v>2</v>
      </c>
      <c r="G16">
        <v>0</v>
      </c>
      <c r="H16" t="s">
        <v>73</v>
      </c>
      <c r="I16">
        <v>9.06</v>
      </c>
      <c r="J16">
        <v>2</v>
      </c>
      <c r="K16">
        <v>1</v>
      </c>
      <c r="L16" t="s">
        <v>72</v>
      </c>
      <c r="M16">
        <v>0</v>
      </c>
      <c r="N16">
        <v>0</v>
      </c>
      <c r="O16">
        <v>0</v>
      </c>
      <c r="P16" t="s">
        <v>72</v>
      </c>
      <c r="Q16">
        <v>0</v>
      </c>
      <c r="R16">
        <v>0</v>
      </c>
      <c r="S16">
        <v>0</v>
      </c>
      <c r="T16" t="s">
        <v>84</v>
      </c>
      <c r="U16">
        <v>25</v>
      </c>
      <c r="V16">
        <v>1</v>
      </c>
      <c r="W16">
        <v>0</v>
      </c>
      <c r="X16" t="s">
        <v>82</v>
      </c>
      <c r="Y16">
        <v>25</v>
      </c>
      <c r="Z16">
        <v>2</v>
      </c>
      <c r="AA16">
        <v>0</v>
      </c>
      <c r="AB16" t="s">
        <v>72</v>
      </c>
      <c r="AC16">
        <v>0</v>
      </c>
      <c r="AD16">
        <v>0</v>
      </c>
      <c r="AE16">
        <v>0</v>
      </c>
      <c r="AF16" t="s">
        <v>72</v>
      </c>
      <c r="AG16">
        <v>0</v>
      </c>
      <c r="AH16">
        <v>0</v>
      </c>
      <c r="AI16">
        <v>0</v>
      </c>
      <c r="AJ16">
        <v>489</v>
      </c>
      <c r="AK16">
        <v>2.6893088591236198</v>
      </c>
      <c r="AL16">
        <v>2.5102133750915532</v>
      </c>
      <c r="AM16">
        <f t="shared" si="0"/>
        <v>323.75268218478612</v>
      </c>
    </row>
    <row r="17" spans="1:39" x14ac:dyDescent="0.15">
      <c r="A17">
        <v>18</v>
      </c>
      <c r="B17" t="s">
        <v>45</v>
      </c>
      <c r="C17">
        <v>1</v>
      </c>
      <c r="D17" t="s">
        <v>65</v>
      </c>
      <c r="E17">
        <v>42.16</v>
      </c>
      <c r="F17">
        <v>2</v>
      </c>
      <c r="G17">
        <v>0</v>
      </c>
      <c r="H17" t="s">
        <v>74</v>
      </c>
      <c r="I17">
        <v>20.420000000000002</v>
      </c>
      <c r="J17">
        <v>2</v>
      </c>
      <c r="K17">
        <v>0</v>
      </c>
      <c r="L17" t="s">
        <v>72</v>
      </c>
      <c r="M17">
        <v>0</v>
      </c>
      <c r="N17">
        <v>0</v>
      </c>
      <c r="O17">
        <v>0</v>
      </c>
      <c r="P17" t="s">
        <v>72</v>
      </c>
      <c r="Q17">
        <v>0</v>
      </c>
      <c r="R17">
        <v>0</v>
      </c>
      <c r="S17">
        <v>0</v>
      </c>
      <c r="T17" t="s">
        <v>79</v>
      </c>
      <c r="U17">
        <v>31.19</v>
      </c>
      <c r="V17">
        <v>4</v>
      </c>
      <c r="W17">
        <v>0</v>
      </c>
      <c r="X17" t="s">
        <v>90</v>
      </c>
      <c r="Y17">
        <v>6.24</v>
      </c>
      <c r="Z17">
        <v>1</v>
      </c>
      <c r="AA17">
        <v>0</v>
      </c>
      <c r="AB17" t="s">
        <v>72</v>
      </c>
      <c r="AC17">
        <v>0</v>
      </c>
      <c r="AD17">
        <v>0</v>
      </c>
      <c r="AE17">
        <v>0</v>
      </c>
      <c r="AF17" t="s">
        <v>72</v>
      </c>
      <c r="AG17">
        <v>0</v>
      </c>
      <c r="AH17">
        <v>0</v>
      </c>
      <c r="AI17">
        <v>0</v>
      </c>
      <c r="AJ17">
        <v>1.7</v>
      </c>
      <c r="AK17">
        <v>0.23044892137827391</v>
      </c>
      <c r="AL17">
        <v>0.90749478340148926</v>
      </c>
      <c r="AM17">
        <f t="shared" si="0"/>
        <v>8.0815522176689623</v>
      </c>
    </row>
    <row r="18" spans="1:39" x14ac:dyDescent="0.15">
      <c r="A18">
        <v>19</v>
      </c>
      <c r="B18" t="s">
        <v>45</v>
      </c>
      <c r="C18">
        <v>1</v>
      </c>
      <c r="D18" t="s">
        <v>65</v>
      </c>
      <c r="E18">
        <v>35.630000000000003</v>
      </c>
      <c r="F18">
        <v>2</v>
      </c>
      <c r="G18">
        <v>0</v>
      </c>
      <c r="H18" t="s">
        <v>74</v>
      </c>
      <c r="I18">
        <v>26.87</v>
      </c>
      <c r="J18">
        <v>2</v>
      </c>
      <c r="K18">
        <v>0</v>
      </c>
      <c r="L18" t="s">
        <v>72</v>
      </c>
      <c r="M18">
        <v>0</v>
      </c>
      <c r="N18">
        <v>0</v>
      </c>
      <c r="O18">
        <v>0</v>
      </c>
      <c r="P18" t="s">
        <v>72</v>
      </c>
      <c r="Q18">
        <v>0</v>
      </c>
      <c r="R18">
        <v>0</v>
      </c>
      <c r="S18">
        <v>0</v>
      </c>
      <c r="T18" t="s">
        <v>79</v>
      </c>
      <c r="U18">
        <v>31.34</v>
      </c>
      <c r="V18">
        <v>4</v>
      </c>
      <c r="W18">
        <v>0</v>
      </c>
      <c r="X18" t="s">
        <v>90</v>
      </c>
      <c r="Y18">
        <v>6.16</v>
      </c>
      <c r="Z18">
        <v>1</v>
      </c>
      <c r="AA18">
        <v>0</v>
      </c>
      <c r="AB18" t="s">
        <v>72</v>
      </c>
      <c r="AC18">
        <v>0</v>
      </c>
      <c r="AD18">
        <v>0</v>
      </c>
      <c r="AE18">
        <v>0</v>
      </c>
      <c r="AF18" t="s">
        <v>72</v>
      </c>
      <c r="AG18">
        <v>0</v>
      </c>
      <c r="AH18">
        <v>0</v>
      </c>
      <c r="AI18">
        <v>0</v>
      </c>
      <c r="AJ18">
        <v>2.97</v>
      </c>
      <c r="AK18">
        <v>0.47275644931721239</v>
      </c>
      <c r="AL18">
        <v>0.90278875827789307</v>
      </c>
      <c r="AM18">
        <f t="shared" si="0"/>
        <v>7.994453085932907</v>
      </c>
    </row>
    <row r="19" spans="1:39" x14ac:dyDescent="0.15">
      <c r="A19">
        <v>20</v>
      </c>
      <c r="B19" t="s">
        <v>46</v>
      </c>
      <c r="C19">
        <v>0</v>
      </c>
      <c r="D19" t="s">
        <v>66</v>
      </c>
      <c r="E19">
        <v>44.44</v>
      </c>
      <c r="F19">
        <v>5</v>
      </c>
      <c r="G19">
        <v>2</v>
      </c>
      <c r="H19" t="s">
        <v>72</v>
      </c>
      <c r="I19">
        <v>0</v>
      </c>
      <c r="J19">
        <v>0</v>
      </c>
      <c r="K19">
        <v>0</v>
      </c>
      <c r="L19" t="s">
        <v>72</v>
      </c>
      <c r="M19">
        <v>0</v>
      </c>
      <c r="N19">
        <v>0</v>
      </c>
      <c r="O19">
        <v>0</v>
      </c>
      <c r="P19" t="s">
        <v>72</v>
      </c>
      <c r="Q19">
        <v>0</v>
      </c>
      <c r="R19">
        <v>0</v>
      </c>
      <c r="S19">
        <v>0</v>
      </c>
      <c r="T19" t="s">
        <v>79</v>
      </c>
      <c r="U19">
        <v>55.56</v>
      </c>
      <c r="V19">
        <v>4</v>
      </c>
      <c r="W19">
        <v>0</v>
      </c>
      <c r="X19" t="s">
        <v>72</v>
      </c>
      <c r="Y19">
        <v>0</v>
      </c>
      <c r="Z19">
        <v>0</v>
      </c>
      <c r="AA19">
        <v>0</v>
      </c>
      <c r="AB19" t="s">
        <v>72</v>
      </c>
      <c r="AC19">
        <v>0</v>
      </c>
      <c r="AD19">
        <v>0</v>
      </c>
      <c r="AE19">
        <v>0</v>
      </c>
      <c r="AF19" t="s">
        <v>72</v>
      </c>
      <c r="AG19">
        <v>0</v>
      </c>
      <c r="AH19">
        <v>0</v>
      </c>
      <c r="AI19">
        <v>0</v>
      </c>
      <c r="AJ19">
        <v>30</v>
      </c>
      <c r="AK19">
        <v>1.4771212547196619</v>
      </c>
      <c r="AL19">
        <v>1.224729180335999</v>
      </c>
      <c r="AM19">
        <f t="shared" si="0"/>
        <v>16.777574669205539</v>
      </c>
    </row>
    <row r="20" spans="1:39" x14ac:dyDescent="0.15">
      <c r="A20">
        <v>21</v>
      </c>
      <c r="B20" t="s">
        <v>46</v>
      </c>
      <c r="C20">
        <v>0</v>
      </c>
      <c r="D20" t="s">
        <v>66</v>
      </c>
      <c r="E20">
        <v>39</v>
      </c>
      <c r="F20">
        <v>5</v>
      </c>
      <c r="G20">
        <v>2</v>
      </c>
      <c r="H20" t="s">
        <v>72</v>
      </c>
      <c r="I20">
        <v>0</v>
      </c>
      <c r="J20">
        <v>0</v>
      </c>
      <c r="K20">
        <v>0</v>
      </c>
      <c r="L20" t="s">
        <v>72</v>
      </c>
      <c r="M20">
        <v>0</v>
      </c>
      <c r="N20">
        <v>0</v>
      </c>
      <c r="O20">
        <v>0</v>
      </c>
      <c r="P20" t="s">
        <v>72</v>
      </c>
      <c r="Q20">
        <v>0</v>
      </c>
      <c r="R20">
        <v>0</v>
      </c>
      <c r="S20">
        <v>0</v>
      </c>
      <c r="T20" t="s">
        <v>79</v>
      </c>
      <c r="U20">
        <v>61</v>
      </c>
      <c r="V20">
        <v>4</v>
      </c>
      <c r="W20">
        <v>0</v>
      </c>
      <c r="X20" t="s">
        <v>72</v>
      </c>
      <c r="Y20">
        <v>0</v>
      </c>
      <c r="Z20">
        <v>0</v>
      </c>
      <c r="AA20">
        <v>0</v>
      </c>
      <c r="AB20" t="s">
        <v>72</v>
      </c>
      <c r="AC20">
        <v>0</v>
      </c>
      <c r="AD20">
        <v>0</v>
      </c>
      <c r="AE20">
        <v>0</v>
      </c>
      <c r="AF20" t="s">
        <v>72</v>
      </c>
      <c r="AG20">
        <v>0</v>
      </c>
      <c r="AH20">
        <v>0</v>
      </c>
      <c r="AI20">
        <v>0</v>
      </c>
      <c r="AJ20">
        <v>14</v>
      </c>
      <c r="AK20">
        <v>1.146128035678238</v>
      </c>
      <c r="AL20">
        <v>1.218436002731323</v>
      </c>
      <c r="AM20">
        <f t="shared" si="0"/>
        <v>16.536210906068284</v>
      </c>
    </row>
    <row r="21" spans="1:39" x14ac:dyDescent="0.15">
      <c r="A21">
        <v>22</v>
      </c>
      <c r="B21" t="s">
        <v>47</v>
      </c>
      <c r="C21">
        <v>1</v>
      </c>
      <c r="D21" t="s">
        <v>64</v>
      </c>
      <c r="E21">
        <v>50</v>
      </c>
      <c r="F21">
        <v>2</v>
      </c>
      <c r="G21">
        <v>0</v>
      </c>
      <c r="H21" t="s">
        <v>72</v>
      </c>
      <c r="I21">
        <v>0</v>
      </c>
      <c r="J21">
        <v>0</v>
      </c>
      <c r="K21">
        <v>0</v>
      </c>
      <c r="L21" t="s">
        <v>72</v>
      </c>
      <c r="M21">
        <v>0</v>
      </c>
      <c r="N21">
        <v>0</v>
      </c>
      <c r="O21">
        <v>0</v>
      </c>
      <c r="P21" t="s">
        <v>72</v>
      </c>
      <c r="Q21">
        <v>0</v>
      </c>
      <c r="R21">
        <v>0</v>
      </c>
      <c r="S21">
        <v>0</v>
      </c>
      <c r="T21" t="s">
        <v>85</v>
      </c>
      <c r="U21">
        <v>50</v>
      </c>
      <c r="V21">
        <v>2</v>
      </c>
      <c r="W21">
        <v>0</v>
      </c>
      <c r="X21" t="s">
        <v>72</v>
      </c>
      <c r="Y21">
        <v>0</v>
      </c>
      <c r="Z21">
        <v>0</v>
      </c>
      <c r="AA21">
        <v>0</v>
      </c>
      <c r="AB21" t="s">
        <v>72</v>
      </c>
      <c r="AC21">
        <v>0</v>
      </c>
      <c r="AD21">
        <v>0</v>
      </c>
      <c r="AE21">
        <v>0</v>
      </c>
      <c r="AF21" t="s">
        <v>72</v>
      </c>
      <c r="AG21">
        <v>0</v>
      </c>
      <c r="AH21">
        <v>0</v>
      </c>
      <c r="AI21">
        <v>0</v>
      </c>
      <c r="AJ21">
        <v>100</v>
      </c>
      <c r="AK21">
        <v>2</v>
      </c>
      <c r="AL21">
        <v>2.0499534606933589</v>
      </c>
      <c r="AM21">
        <f t="shared" si="0"/>
        <v>112.18982244456785</v>
      </c>
    </row>
    <row r="22" spans="1:39" x14ac:dyDescent="0.15">
      <c r="A22">
        <v>23</v>
      </c>
      <c r="B22" t="s">
        <v>48</v>
      </c>
      <c r="C22">
        <v>0</v>
      </c>
      <c r="D22" t="s">
        <v>64</v>
      </c>
      <c r="E22">
        <v>66.66</v>
      </c>
      <c r="F22">
        <v>2</v>
      </c>
      <c r="G22">
        <v>0</v>
      </c>
      <c r="H22" t="s">
        <v>72</v>
      </c>
      <c r="I22">
        <v>0</v>
      </c>
      <c r="J22">
        <v>0</v>
      </c>
      <c r="K22">
        <v>0</v>
      </c>
      <c r="L22" t="s">
        <v>72</v>
      </c>
      <c r="M22">
        <v>0</v>
      </c>
      <c r="N22">
        <v>0</v>
      </c>
      <c r="O22">
        <v>0</v>
      </c>
      <c r="P22" t="s">
        <v>72</v>
      </c>
      <c r="Q22">
        <v>0</v>
      </c>
      <c r="R22">
        <v>0</v>
      </c>
      <c r="S22">
        <v>0</v>
      </c>
      <c r="T22" t="s">
        <v>79</v>
      </c>
      <c r="U22">
        <v>33.33</v>
      </c>
      <c r="V22">
        <v>4</v>
      </c>
      <c r="W22">
        <v>0</v>
      </c>
      <c r="X22" t="s">
        <v>72</v>
      </c>
      <c r="Y22">
        <v>0</v>
      </c>
      <c r="Z22">
        <v>0</v>
      </c>
      <c r="AA22">
        <v>0</v>
      </c>
      <c r="AB22" t="s">
        <v>72</v>
      </c>
      <c r="AC22">
        <v>0</v>
      </c>
      <c r="AD22">
        <v>0</v>
      </c>
      <c r="AE22">
        <v>0</v>
      </c>
      <c r="AF22" t="s">
        <v>72</v>
      </c>
      <c r="AG22">
        <v>0</v>
      </c>
      <c r="AH22">
        <v>0</v>
      </c>
      <c r="AI22">
        <v>0</v>
      </c>
      <c r="AJ22">
        <v>300</v>
      </c>
      <c r="AK22">
        <v>2.477121254719663</v>
      </c>
      <c r="AL22">
        <v>2.0723695755004878</v>
      </c>
      <c r="AM22">
        <f t="shared" si="0"/>
        <v>118.13254912658688</v>
      </c>
    </row>
    <row r="23" spans="1:39" x14ac:dyDescent="0.15">
      <c r="A23">
        <v>24</v>
      </c>
      <c r="B23" t="s">
        <v>49</v>
      </c>
      <c r="C23">
        <v>0</v>
      </c>
      <c r="D23" t="s">
        <v>67</v>
      </c>
      <c r="E23">
        <v>66.66</v>
      </c>
      <c r="F23">
        <v>2</v>
      </c>
      <c r="G23">
        <v>0</v>
      </c>
      <c r="H23" t="s">
        <v>72</v>
      </c>
      <c r="I23">
        <v>0</v>
      </c>
      <c r="J23">
        <v>0</v>
      </c>
      <c r="K23">
        <v>0</v>
      </c>
      <c r="L23" t="s">
        <v>72</v>
      </c>
      <c r="M23">
        <v>0</v>
      </c>
      <c r="N23">
        <v>0</v>
      </c>
      <c r="O23">
        <v>0</v>
      </c>
      <c r="P23" t="s">
        <v>72</v>
      </c>
      <c r="Q23">
        <v>0</v>
      </c>
      <c r="R23">
        <v>0</v>
      </c>
      <c r="S23">
        <v>0</v>
      </c>
      <c r="T23" t="s">
        <v>79</v>
      </c>
      <c r="U23">
        <v>33.33</v>
      </c>
      <c r="V23">
        <v>4</v>
      </c>
      <c r="W23">
        <v>0</v>
      </c>
      <c r="X23" t="s">
        <v>72</v>
      </c>
      <c r="Y23">
        <v>0</v>
      </c>
      <c r="Z23">
        <v>0</v>
      </c>
      <c r="AA23">
        <v>0</v>
      </c>
      <c r="AB23" t="s">
        <v>72</v>
      </c>
      <c r="AC23">
        <v>0</v>
      </c>
      <c r="AD23">
        <v>0</v>
      </c>
      <c r="AE23">
        <v>0</v>
      </c>
      <c r="AF23" t="s">
        <v>72</v>
      </c>
      <c r="AG23">
        <v>0</v>
      </c>
      <c r="AH23">
        <v>0</v>
      </c>
      <c r="AI23">
        <v>0</v>
      </c>
      <c r="AJ23">
        <v>29.6</v>
      </c>
      <c r="AK23">
        <v>1.471291711058939</v>
      </c>
      <c r="AL23">
        <v>1.23941433429718</v>
      </c>
      <c r="AM23">
        <f t="shared" si="0"/>
        <v>17.354589053773868</v>
      </c>
    </row>
    <row r="24" spans="1:39" x14ac:dyDescent="0.15">
      <c r="A24">
        <v>25</v>
      </c>
      <c r="B24" t="s">
        <v>50</v>
      </c>
      <c r="C24">
        <v>0</v>
      </c>
      <c r="D24" t="s">
        <v>64</v>
      </c>
      <c r="E24">
        <v>54.45</v>
      </c>
      <c r="F24">
        <v>2</v>
      </c>
      <c r="G24">
        <v>0</v>
      </c>
      <c r="H24" t="s">
        <v>73</v>
      </c>
      <c r="I24">
        <v>12.21</v>
      </c>
      <c r="J24">
        <v>2</v>
      </c>
      <c r="K24">
        <v>1</v>
      </c>
      <c r="L24" t="s">
        <v>72</v>
      </c>
      <c r="M24">
        <v>0</v>
      </c>
      <c r="N24">
        <v>0</v>
      </c>
      <c r="O24">
        <v>0</v>
      </c>
      <c r="P24" t="s">
        <v>72</v>
      </c>
      <c r="Q24">
        <v>0</v>
      </c>
      <c r="R24">
        <v>0</v>
      </c>
      <c r="S24">
        <v>0</v>
      </c>
      <c r="T24" t="s">
        <v>86</v>
      </c>
      <c r="U24">
        <v>33.33</v>
      </c>
      <c r="V24">
        <v>4</v>
      </c>
      <c r="W24">
        <v>0</v>
      </c>
      <c r="X24" t="s">
        <v>72</v>
      </c>
      <c r="Y24">
        <v>0</v>
      </c>
      <c r="Z24">
        <v>0</v>
      </c>
      <c r="AA24">
        <v>0</v>
      </c>
      <c r="AB24" t="s">
        <v>72</v>
      </c>
      <c r="AC24">
        <v>0</v>
      </c>
      <c r="AD24">
        <v>0</v>
      </c>
      <c r="AE24">
        <v>0</v>
      </c>
      <c r="AF24" t="s">
        <v>72</v>
      </c>
      <c r="AG24">
        <v>0</v>
      </c>
      <c r="AH24">
        <v>0</v>
      </c>
      <c r="AI24">
        <v>0</v>
      </c>
      <c r="AJ24">
        <v>56</v>
      </c>
      <c r="AK24">
        <v>1.7481880270062</v>
      </c>
      <c r="AL24">
        <v>2.0253641605377202</v>
      </c>
      <c r="AM24">
        <f t="shared" si="0"/>
        <v>106.01422931658556</v>
      </c>
    </row>
    <row r="25" spans="1:39" x14ac:dyDescent="0.15">
      <c r="A25">
        <v>26</v>
      </c>
      <c r="B25" t="s">
        <v>51</v>
      </c>
      <c r="C25">
        <v>0</v>
      </c>
      <c r="D25" t="s">
        <v>64</v>
      </c>
      <c r="E25">
        <v>66.66</v>
      </c>
      <c r="F25">
        <v>2</v>
      </c>
      <c r="G25">
        <v>0</v>
      </c>
      <c r="H25" t="s">
        <v>72</v>
      </c>
      <c r="I25">
        <v>0</v>
      </c>
      <c r="J25">
        <v>0</v>
      </c>
      <c r="K25">
        <v>0</v>
      </c>
      <c r="L25" t="s">
        <v>72</v>
      </c>
      <c r="M25">
        <v>0</v>
      </c>
      <c r="N25">
        <v>0</v>
      </c>
      <c r="O25">
        <v>0</v>
      </c>
      <c r="P25" t="s">
        <v>72</v>
      </c>
      <c r="Q25">
        <v>0</v>
      </c>
      <c r="R25">
        <v>0</v>
      </c>
      <c r="S25">
        <v>0</v>
      </c>
      <c r="T25" t="s">
        <v>79</v>
      </c>
      <c r="U25">
        <v>33.33</v>
      </c>
      <c r="V25">
        <v>4</v>
      </c>
      <c r="W25">
        <v>0</v>
      </c>
      <c r="X25" t="s">
        <v>72</v>
      </c>
      <c r="Y25">
        <v>0</v>
      </c>
      <c r="Z25">
        <v>0</v>
      </c>
      <c r="AA25">
        <v>0</v>
      </c>
      <c r="AB25" t="s">
        <v>72</v>
      </c>
      <c r="AC25">
        <v>0</v>
      </c>
      <c r="AD25">
        <v>0</v>
      </c>
      <c r="AE25">
        <v>0</v>
      </c>
      <c r="AF25" t="s">
        <v>72</v>
      </c>
      <c r="AG25">
        <v>0</v>
      </c>
      <c r="AH25">
        <v>0</v>
      </c>
      <c r="AI25">
        <v>0</v>
      </c>
      <c r="AJ25">
        <v>150</v>
      </c>
      <c r="AK25">
        <v>2.1760912590556809</v>
      </c>
      <c r="AL25">
        <v>2.0723695755004878</v>
      </c>
      <c r="AM25">
        <f t="shared" si="0"/>
        <v>118.13254912658688</v>
      </c>
    </row>
    <row r="26" spans="1:39" x14ac:dyDescent="0.15">
      <c r="A26">
        <v>27</v>
      </c>
      <c r="B26" t="s">
        <v>51</v>
      </c>
      <c r="C26">
        <v>0</v>
      </c>
      <c r="D26" t="s">
        <v>68</v>
      </c>
      <c r="E26">
        <v>66.66</v>
      </c>
      <c r="F26">
        <v>2</v>
      </c>
      <c r="G26">
        <v>0</v>
      </c>
      <c r="H26" t="s">
        <v>72</v>
      </c>
      <c r="I26">
        <v>0</v>
      </c>
      <c r="J26">
        <v>0</v>
      </c>
      <c r="K26">
        <v>0</v>
      </c>
      <c r="L26" t="s">
        <v>72</v>
      </c>
      <c r="M26">
        <v>0</v>
      </c>
      <c r="N26">
        <v>0</v>
      </c>
      <c r="O26">
        <v>0</v>
      </c>
      <c r="P26" t="s">
        <v>72</v>
      </c>
      <c r="Q26">
        <v>0</v>
      </c>
      <c r="R26">
        <v>0</v>
      </c>
      <c r="S26">
        <v>0</v>
      </c>
      <c r="T26" t="s">
        <v>79</v>
      </c>
      <c r="U26">
        <v>33.33</v>
      </c>
      <c r="V26">
        <v>4</v>
      </c>
      <c r="W26">
        <v>0</v>
      </c>
      <c r="X26" t="s">
        <v>72</v>
      </c>
      <c r="Y26">
        <v>0</v>
      </c>
      <c r="Z26">
        <v>0</v>
      </c>
      <c r="AA26">
        <v>0</v>
      </c>
      <c r="AB26" t="s">
        <v>72</v>
      </c>
      <c r="AC26">
        <v>0</v>
      </c>
      <c r="AD26">
        <v>0</v>
      </c>
      <c r="AE26">
        <v>0</v>
      </c>
      <c r="AF26" t="s">
        <v>72</v>
      </c>
      <c r="AG26">
        <v>0</v>
      </c>
      <c r="AH26">
        <v>0</v>
      </c>
      <c r="AI26">
        <v>0</v>
      </c>
      <c r="AJ26">
        <v>100</v>
      </c>
      <c r="AK26">
        <v>2</v>
      </c>
      <c r="AL26">
        <v>1.9827350378036499</v>
      </c>
      <c r="AM26">
        <f t="shared" si="0"/>
        <v>96.102577958152636</v>
      </c>
    </row>
    <row r="27" spans="1:39" x14ac:dyDescent="0.15">
      <c r="A27">
        <v>29</v>
      </c>
      <c r="B27" t="s">
        <v>52</v>
      </c>
      <c r="C27">
        <v>0</v>
      </c>
      <c r="D27" t="s">
        <v>64</v>
      </c>
      <c r="E27">
        <v>66.66</v>
      </c>
      <c r="F27">
        <v>2</v>
      </c>
      <c r="G27">
        <v>0</v>
      </c>
      <c r="H27" t="s">
        <v>72</v>
      </c>
      <c r="I27">
        <v>0</v>
      </c>
      <c r="J27">
        <v>0</v>
      </c>
      <c r="K27">
        <v>0</v>
      </c>
      <c r="L27" t="s">
        <v>72</v>
      </c>
      <c r="M27">
        <v>0</v>
      </c>
      <c r="N27">
        <v>0</v>
      </c>
      <c r="O27">
        <v>0</v>
      </c>
      <c r="P27" t="s">
        <v>72</v>
      </c>
      <c r="Q27">
        <v>0</v>
      </c>
      <c r="R27">
        <v>0</v>
      </c>
      <c r="S27">
        <v>0</v>
      </c>
      <c r="T27" t="s">
        <v>87</v>
      </c>
      <c r="U27">
        <v>10</v>
      </c>
      <c r="V27">
        <v>4</v>
      </c>
      <c r="W27">
        <v>0</v>
      </c>
      <c r="X27" t="s">
        <v>79</v>
      </c>
      <c r="Y27">
        <v>23.33</v>
      </c>
      <c r="Z27">
        <v>4</v>
      </c>
      <c r="AA27">
        <v>0</v>
      </c>
      <c r="AB27" t="s">
        <v>72</v>
      </c>
      <c r="AC27">
        <v>0</v>
      </c>
      <c r="AD27">
        <v>0</v>
      </c>
      <c r="AE27">
        <v>0</v>
      </c>
      <c r="AF27" t="s">
        <v>72</v>
      </c>
      <c r="AG27">
        <v>0</v>
      </c>
      <c r="AH27">
        <v>0</v>
      </c>
      <c r="AI27">
        <v>0</v>
      </c>
      <c r="AJ27">
        <v>80</v>
      </c>
      <c r="AK27">
        <v>1.903089986991944</v>
      </c>
      <c r="AL27">
        <v>2.1828410625457759</v>
      </c>
      <c r="AM27">
        <f t="shared" si="0"/>
        <v>152.34951028107696</v>
      </c>
    </row>
    <row r="28" spans="1:39" x14ac:dyDescent="0.15">
      <c r="A28">
        <v>30</v>
      </c>
      <c r="B28" t="s">
        <v>52</v>
      </c>
      <c r="C28">
        <v>0</v>
      </c>
      <c r="D28" t="s">
        <v>64</v>
      </c>
      <c r="E28">
        <v>66.66</v>
      </c>
      <c r="F28">
        <v>2</v>
      </c>
      <c r="G28">
        <v>0</v>
      </c>
      <c r="H28" t="s">
        <v>72</v>
      </c>
      <c r="I28">
        <v>0</v>
      </c>
      <c r="J28">
        <v>0</v>
      </c>
      <c r="K28">
        <v>0</v>
      </c>
      <c r="L28" t="s">
        <v>72</v>
      </c>
      <c r="M28">
        <v>0</v>
      </c>
      <c r="N28">
        <v>0</v>
      </c>
      <c r="O28">
        <v>0</v>
      </c>
      <c r="P28" t="s">
        <v>72</v>
      </c>
      <c r="Q28">
        <v>0</v>
      </c>
      <c r="R28">
        <v>0</v>
      </c>
      <c r="S28">
        <v>0</v>
      </c>
      <c r="T28" t="s">
        <v>87</v>
      </c>
      <c r="U28">
        <v>16.670000000000002</v>
      </c>
      <c r="V28">
        <v>4</v>
      </c>
      <c r="W28">
        <v>0</v>
      </c>
      <c r="X28" t="s">
        <v>79</v>
      </c>
      <c r="Y28">
        <v>16.670000000000002</v>
      </c>
      <c r="Z28">
        <v>4</v>
      </c>
      <c r="AA28">
        <v>0</v>
      </c>
      <c r="AB28" t="s">
        <v>72</v>
      </c>
      <c r="AC28">
        <v>0</v>
      </c>
      <c r="AD28">
        <v>0</v>
      </c>
      <c r="AE28">
        <v>0</v>
      </c>
      <c r="AF28" t="s">
        <v>72</v>
      </c>
      <c r="AG28">
        <v>0</v>
      </c>
      <c r="AH28">
        <v>0</v>
      </c>
      <c r="AI28">
        <v>0</v>
      </c>
      <c r="AJ28">
        <v>450</v>
      </c>
      <c r="AK28">
        <v>2.653212513775344</v>
      </c>
      <c r="AL28">
        <v>2.186722040176392</v>
      </c>
      <c r="AM28">
        <f t="shared" si="0"/>
        <v>153.71704960888127</v>
      </c>
    </row>
    <row r="29" spans="1:39" x14ac:dyDescent="0.15">
      <c r="A29">
        <v>31</v>
      </c>
      <c r="B29" t="s">
        <v>53</v>
      </c>
      <c r="C29">
        <v>1</v>
      </c>
      <c r="D29" t="s">
        <v>64</v>
      </c>
      <c r="E29">
        <v>44.44</v>
      </c>
      <c r="F29">
        <v>2</v>
      </c>
      <c r="G29">
        <v>0</v>
      </c>
      <c r="H29" t="s">
        <v>75</v>
      </c>
      <c r="I29">
        <v>4.4400000000000004</v>
      </c>
      <c r="J29">
        <v>3</v>
      </c>
      <c r="K29">
        <v>0</v>
      </c>
      <c r="L29" t="s">
        <v>72</v>
      </c>
      <c r="M29">
        <v>0</v>
      </c>
      <c r="N29">
        <v>0</v>
      </c>
      <c r="O29">
        <v>0</v>
      </c>
      <c r="P29" t="s">
        <v>72</v>
      </c>
      <c r="Q29">
        <v>0</v>
      </c>
      <c r="R29">
        <v>0</v>
      </c>
      <c r="S29">
        <v>0</v>
      </c>
      <c r="T29" t="s">
        <v>83</v>
      </c>
      <c r="U29">
        <v>51.11</v>
      </c>
      <c r="V29">
        <v>2</v>
      </c>
      <c r="W29">
        <v>0</v>
      </c>
      <c r="X29" t="s">
        <v>72</v>
      </c>
      <c r="Y29">
        <v>0</v>
      </c>
      <c r="Z29">
        <v>0</v>
      </c>
      <c r="AA29">
        <v>0</v>
      </c>
      <c r="AB29" t="s">
        <v>72</v>
      </c>
      <c r="AC29">
        <v>0</v>
      </c>
      <c r="AD29">
        <v>0</v>
      </c>
      <c r="AE29">
        <v>0</v>
      </c>
      <c r="AF29" t="s">
        <v>72</v>
      </c>
      <c r="AG29">
        <v>0</v>
      </c>
      <c r="AH29">
        <v>0</v>
      </c>
      <c r="AI29">
        <v>0</v>
      </c>
      <c r="AJ29">
        <v>300</v>
      </c>
      <c r="AK29">
        <v>2.477121254719663</v>
      </c>
      <c r="AL29">
        <v>2.2430846691131592</v>
      </c>
      <c r="AM29">
        <f t="shared" si="0"/>
        <v>175.01878682082861</v>
      </c>
    </row>
    <row r="30" spans="1:39" x14ac:dyDescent="0.15">
      <c r="A30">
        <v>32</v>
      </c>
      <c r="B30" t="s">
        <v>54</v>
      </c>
      <c r="C30">
        <v>0</v>
      </c>
      <c r="D30" t="s">
        <v>67</v>
      </c>
      <c r="E30">
        <v>66.66</v>
      </c>
      <c r="F30">
        <v>2</v>
      </c>
      <c r="G30">
        <v>0</v>
      </c>
      <c r="H30" t="s">
        <v>72</v>
      </c>
      <c r="I30">
        <v>0</v>
      </c>
      <c r="J30">
        <v>0</v>
      </c>
      <c r="K30">
        <v>0</v>
      </c>
      <c r="L30" t="s">
        <v>72</v>
      </c>
      <c r="M30">
        <v>0</v>
      </c>
      <c r="N30">
        <v>0</v>
      </c>
      <c r="O30">
        <v>0</v>
      </c>
      <c r="P30" t="s">
        <v>72</v>
      </c>
      <c r="Q30">
        <v>0</v>
      </c>
      <c r="R30">
        <v>0</v>
      </c>
      <c r="S30">
        <v>0</v>
      </c>
      <c r="T30" t="s">
        <v>79</v>
      </c>
      <c r="U30">
        <v>33.33</v>
      </c>
      <c r="V30">
        <v>4</v>
      </c>
      <c r="W30">
        <v>0</v>
      </c>
      <c r="X30" t="s">
        <v>72</v>
      </c>
      <c r="Y30">
        <v>0</v>
      </c>
      <c r="Z30">
        <v>0</v>
      </c>
      <c r="AA30">
        <v>0</v>
      </c>
      <c r="AB30" t="s">
        <v>72</v>
      </c>
      <c r="AC30">
        <v>0</v>
      </c>
      <c r="AD30">
        <v>0</v>
      </c>
      <c r="AE30">
        <v>0</v>
      </c>
      <c r="AF30" t="s">
        <v>72</v>
      </c>
      <c r="AG30">
        <v>0</v>
      </c>
      <c r="AH30">
        <v>0</v>
      </c>
      <c r="AI30">
        <v>0</v>
      </c>
      <c r="AJ30">
        <v>5</v>
      </c>
      <c r="AK30">
        <v>0.69897000433601886</v>
      </c>
      <c r="AL30">
        <v>1.23941433429718</v>
      </c>
      <c r="AM30">
        <f t="shared" si="0"/>
        <v>17.354589053773868</v>
      </c>
    </row>
    <row r="31" spans="1:39" x14ac:dyDescent="0.15">
      <c r="A31">
        <v>33</v>
      </c>
      <c r="B31" t="s">
        <v>55</v>
      </c>
      <c r="C31">
        <v>0</v>
      </c>
      <c r="D31" t="s">
        <v>63</v>
      </c>
      <c r="E31">
        <v>66.66</v>
      </c>
      <c r="F31">
        <v>2</v>
      </c>
      <c r="G31">
        <v>0</v>
      </c>
      <c r="H31" t="s">
        <v>72</v>
      </c>
      <c r="I31">
        <v>0</v>
      </c>
      <c r="J31">
        <v>0</v>
      </c>
      <c r="K31">
        <v>0</v>
      </c>
      <c r="L31" t="s">
        <v>72</v>
      </c>
      <c r="M31">
        <v>0</v>
      </c>
      <c r="N31">
        <v>0</v>
      </c>
      <c r="O31">
        <v>0</v>
      </c>
      <c r="P31" t="s">
        <v>72</v>
      </c>
      <c r="Q31">
        <v>0</v>
      </c>
      <c r="R31">
        <v>0</v>
      </c>
      <c r="S31">
        <v>0</v>
      </c>
      <c r="T31" t="s">
        <v>79</v>
      </c>
      <c r="U31">
        <v>33.33</v>
      </c>
      <c r="V31">
        <v>4</v>
      </c>
      <c r="W31">
        <v>0</v>
      </c>
      <c r="X31" t="s">
        <v>72</v>
      </c>
      <c r="Y31">
        <v>0</v>
      </c>
      <c r="Z31">
        <v>0</v>
      </c>
      <c r="AA31">
        <v>0</v>
      </c>
      <c r="AB31" t="s">
        <v>72</v>
      </c>
      <c r="AC31">
        <v>0</v>
      </c>
      <c r="AD31">
        <v>0</v>
      </c>
      <c r="AE31">
        <v>0</v>
      </c>
      <c r="AF31" t="s">
        <v>72</v>
      </c>
      <c r="AG31">
        <v>0</v>
      </c>
      <c r="AH31">
        <v>0</v>
      </c>
      <c r="AI31">
        <v>0</v>
      </c>
      <c r="AJ31">
        <v>36</v>
      </c>
      <c r="AK31">
        <v>1.556302500767287</v>
      </c>
      <c r="AL31">
        <v>1.645292282104492</v>
      </c>
      <c r="AM31">
        <f t="shared" si="0"/>
        <v>44.186772623846934</v>
      </c>
    </row>
    <row r="32" spans="1:39" x14ac:dyDescent="0.15">
      <c r="A32">
        <v>34</v>
      </c>
      <c r="B32" t="s">
        <v>56</v>
      </c>
      <c r="C32">
        <v>0</v>
      </c>
      <c r="D32" t="s">
        <v>64</v>
      </c>
      <c r="E32">
        <v>4.4000000000000004</v>
      </c>
      <c r="F32">
        <v>2</v>
      </c>
      <c r="G32">
        <v>0</v>
      </c>
      <c r="H32" t="s">
        <v>76</v>
      </c>
      <c r="I32">
        <v>62.26</v>
      </c>
      <c r="J32">
        <v>2</v>
      </c>
      <c r="K32">
        <v>0</v>
      </c>
      <c r="L32" t="s">
        <v>72</v>
      </c>
      <c r="M32">
        <v>0</v>
      </c>
      <c r="N32">
        <v>0</v>
      </c>
      <c r="O32">
        <v>0</v>
      </c>
      <c r="P32" t="s">
        <v>72</v>
      </c>
      <c r="Q32">
        <v>0</v>
      </c>
      <c r="R32">
        <v>0</v>
      </c>
      <c r="S32">
        <v>0</v>
      </c>
      <c r="T32" t="s">
        <v>79</v>
      </c>
      <c r="U32">
        <v>33.33</v>
      </c>
      <c r="V32">
        <v>4</v>
      </c>
      <c r="W32">
        <v>0</v>
      </c>
      <c r="X32" t="s">
        <v>72</v>
      </c>
      <c r="Y32">
        <v>0</v>
      </c>
      <c r="Z32">
        <v>0</v>
      </c>
      <c r="AA32">
        <v>0</v>
      </c>
      <c r="AB32" t="s">
        <v>72</v>
      </c>
      <c r="AC32">
        <v>0</v>
      </c>
      <c r="AD32">
        <v>0</v>
      </c>
      <c r="AE32">
        <v>0</v>
      </c>
      <c r="AF32" t="s">
        <v>72</v>
      </c>
      <c r="AG32">
        <v>0</v>
      </c>
      <c r="AH32">
        <v>0</v>
      </c>
      <c r="AI32">
        <v>0</v>
      </c>
      <c r="AJ32">
        <v>159</v>
      </c>
      <c r="AK32">
        <v>2.2013971243204509</v>
      </c>
      <c r="AL32">
        <v>2.001396656036377</v>
      </c>
      <c r="AM32">
        <f t="shared" si="0"/>
        <v>100.32210959858038</v>
      </c>
    </row>
    <row r="33" spans="1:39" x14ac:dyDescent="0.15">
      <c r="A33">
        <v>35</v>
      </c>
      <c r="B33" t="s">
        <v>56</v>
      </c>
      <c r="C33">
        <v>0</v>
      </c>
      <c r="D33" t="s">
        <v>64</v>
      </c>
      <c r="E33">
        <v>9.1999999999999993</v>
      </c>
      <c r="F33">
        <v>2</v>
      </c>
      <c r="G33">
        <v>0</v>
      </c>
      <c r="H33" t="s">
        <v>76</v>
      </c>
      <c r="I33">
        <v>57.46</v>
      </c>
      <c r="J33">
        <v>2</v>
      </c>
      <c r="K33">
        <v>0</v>
      </c>
      <c r="L33" t="s">
        <v>72</v>
      </c>
      <c r="M33">
        <v>0</v>
      </c>
      <c r="N33">
        <v>0</v>
      </c>
      <c r="O33">
        <v>0</v>
      </c>
      <c r="P33" t="s">
        <v>72</v>
      </c>
      <c r="Q33">
        <v>0</v>
      </c>
      <c r="R33">
        <v>0</v>
      </c>
      <c r="S33">
        <v>0</v>
      </c>
      <c r="T33" t="s">
        <v>79</v>
      </c>
      <c r="U33">
        <v>33.33</v>
      </c>
      <c r="V33">
        <v>4</v>
      </c>
      <c r="W33">
        <v>0</v>
      </c>
      <c r="X33" t="s">
        <v>72</v>
      </c>
      <c r="Y33">
        <v>0</v>
      </c>
      <c r="Z33">
        <v>0</v>
      </c>
      <c r="AA33">
        <v>0</v>
      </c>
      <c r="AB33" t="s">
        <v>72</v>
      </c>
      <c r="AC33">
        <v>0</v>
      </c>
      <c r="AD33">
        <v>0</v>
      </c>
      <c r="AE33">
        <v>0</v>
      </c>
      <c r="AF33" t="s">
        <v>72</v>
      </c>
      <c r="AG33">
        <v>0</v>
      </c>
      <c r="AH33">
        <v>0</v>
      </c>
      <c r="AI33">
        <v>0</v>
      </c>
      <c r="AJ33">
        <v>83</v>
      </c>
      <c r="AK33">
        <v>1.919078092376074</v>
      </c>
      <c r="AL33">
        <v>1.9842830896377559</v>
      </c>
      <c r="AM33">
        <f t="shared" si="0"/>
        <v>96.445748879415902</v>
      </c>
    </row>
    <row r="34" spans="1:39" x14ac:dyDescent="0.15">
      <c r="A34">
        <v>36</v>
      </c>
      <c r="B34" t="s">
        <v>56</v>
      </c>
      <c r="C34">
        <v>0</v>
      </c>
      <c r="D34" t="s">
        <v>64</v>
      </c>
      <c r="E34">
        <v>14.33</v>
      </c>
      <c r="F34">
        <v>2</v>
      </c>
      <c r="G34">
        <v>0</v>
      </c>
      <c r="H34" t="s">
        <v>76</v>
      </c>
      <c r="I34">
        <v>52.33</v>
      </c>
      <c r="J34">
        <v>2</v>
      </c>
      <c r="K34">
        <v>0</v>
      </c>
      <c r="L34" t="s">
        <v>72</v>
      </c>
      <c r="M34">
        <v>0</v>
      </c>
      <c r="N34">
        <v>0</v>
      </c>
      <c r="O34">
        <v>0</v>
      </c>
      <c r="P34" t="s">
        <v>72</v>
      </c>
      <c r="Q34">
        <v>0</v>
      </c>
      <c r="R34">
        <v>0</v>
      </c>
      <c r="S34">
        <v>0</v>
      </c>
      <c r="T34" t="s">
        <v>79</v>
      </c>
      <c r="U34">
        <v>33.33</v>
      </c>
      <c r="V34">
        <v>4</v>
      </c>
      <c r="W34">
        <v>0</v>
      </c>
      <c r="X34" t="s">
        <v>72</v>
      </c>
      <c r="Y34">
        <v>0</v>
      </c>
      <c r="Z34">
        <v>0</v>
      </c>
      <c r="AA34">
        <v>0</v>
      </c>
      <c r="AB34" t="s">
        <v>72</v>
      </c>
      <c r="AC34">
        <v>0</v>
      </c>
      <c r="AD34">
        <v>0</v>
      </c>
      <c r="AE34">
        <v>0</v>
      </c>
      <c r="AF34" t="s">
        <v>72</v>
      </c>
      <c r="AG34">
        <v>0</v>
      </c>
      <c r="AH34">
        <v>0</v>
      </c>
      <c r="AI34">
        <v>0</v>
      </c>
      <c r="AJ34">
        <v>24</v>
      </c>
      <c r="AK34">
        <v>1.3802112417116059</v>
      </c>
      <c r="AL34">
        <v>1.9659227132797239</v>
      </c>
      <c r="AM34">
        <f t="shared" si="0"/>
        <v>92.453362998621159</v>
      </c>
    </row>
    <row r="35" spans="1:39" x14ac:dyDescent="0.15">
      <c r="A35">
        <v>37</v>
      </c>
      <c r="B35" t="s">
        <v>57</v>
      </c>
      <c r="C35">
        <v>0</v>
      </c>
      <c r="D35" t="s">
        <v>64</v>
      </c>
      <c r="E35">
        <v>66.66</v>
      </c>
      <c r="F35">
        <v>2</v>
      </c>
      <c r="G35">
        <v>0</v>
      </c>
      <c r="H35" t="s">
        <v>72</v>
      </c>
      <c r="I35">
        <v>0</v>
      </c>
      <c r="J35">
        <v>0</v>
      </c>
      <c r="K35">
        <v>0</v>
      </c>
      <c r="L35" t="s">
        <v>72</v>
      </c>
      <c r="M35">
        <v>0</v>
      </c>
      <c r="N35">
        <v>0</v>
      </c>
      <c r="O35">
        <v>0</v>
      </c>
      <c r="P35" t="s">
        <v>72</v>
      </c>
      <c r="Q35">
        <v>0</v>
      </c>
      <c r="R35">
        <v>0</v>
      </c>
      <c r="S35">
        <v>0</v>
      </c>
      <c r="T35" t="s">
        <v>79</v>
      </c>
      <c r="U35">
        <v>33.33</v>
      </c>
      <c r="V35">
        <v>4</v>
      </c>
      <c r="W35">
        <v>0</v>
      </c>
      <c r="X35" t="s">
        <v>72</v>
      </c>
      <c r="Y35">
        <v>0</v>
      </c>
      <c r="Z35">
        <v>0</v>
      </c>
      <c r="AA35">
        <v>0</v>
      </c>
      <c r="AB35" t="s">
        <v>72</v>
      </c>
      <c r="AC35">
        <v>0</v>
      </c>
      <c r="AD35">
        <v>0</v>
      </c>
      <c r="AE35">
        <v>0</v>
      </c>
      <c r="AF35" t="s">
        <v>72</v>
      </c>
      <c r="AG35">
        <v>0</v>
      </c>
      <c r="AH35">
        <v>0</v>
      </c>
      <c r="AI35">
        <v>0</v>
      </c>
      <c r="AJ35">
        <v>52</v>
      </c>
      <c r="AK35">
        <v>1.716003343634799</v>
      </c>
      <c r="AL35">
        <v>2.0723695755004878</v>
      </c>
      <c r="AM35">
        <f t="shared" si="0"/>
        <v>118.13254912658688</v>
      </c>
    </row>
    <row r="36" spans="1:39" x14ac:dyDescent="0.15">
      <c r="A36">
        <v>39</v>
      </c>
      <c r="B36" t="s">
        <v>58</v>
      </c>
      <c r="C36">
        <v>1</v>
      </c>
      <c r="D36" t="s">
        <v>69</v>
      </c>
      <c r="E36">
        <v>40</v>
      </c>
      <c r="F36">
        <v>3</v>
      </c>
      <c r="G36">
        <v>0</v>
      </c>
      <c r="H36" t="s">
        <v>72</v>
      </c>
      <c r="I36">
        <v>0</v>
      </c>
      <c r="J36">
        <v>0</v>
      </c>
      <c r="K36">
        <v>0</v>
      </c>
      <c r="L36" t="s">
        <v>72</v>
      </c>
      <c r="M36">
        <v>0</v>
      </c>
      <c r="N36">
        <v>0</v>
      </c>
      <c r="O36">
        <v>0</v>
      </c>
      <c r="P36" t="s">
        <v>72</v>
      </c>
      <c r="Q36">
        <v>0</v>
      </c>
      <c r="R36">
        <v>0</v>
      </c>
      <c r="S36">
        <v>0</v>
      </c>
      <c r="T36" t="s">
        <v>82</v>
      </c>
      <c r="U36">
        <v>60</v>
      </c>
      <c r="V36">
        <v>2</v>
      </c>
      <c r="W36">
        <v>0</v>
      </c>
      <c r="X36" t="s">
        <v>72</v>
      </c>
      <c r="Y36">
        <v>0</v>
      </c>
      <c r="Z36">
        <v>0</v>
      </c>
      <c r="AA36">
        <v>0</v>
      </c>
      <c r="AB36" t="s">
        <v>72</v>
      </c>
      <c r="AC36">
        <v>0</v>
      </c>
      <c r="AD36">
        <v>0</v>
      </c>
      <c r="AE36">
        <v>0</v>
      </c>
      <c r="AF36" t="s">
        <v>72</v>
      </c>
      <c r="AG36">
        <v>0</v>
      </c>
      <c r="AH36">
        <v>0</v>
      </c>
      <c r="AI36">
        <v>0</v>
      </c>
      <c r="AJ36">
        <v>137</v>
      </c>
      <c r="AK36">
        <v>2.1367205671564071</v>
      </c>
      <c r="AL36">
        <v>1.941414475440979</v>
      </c>
      <c r="AM36">
        <f t="shared" si="0"/>
        <v>87.380489936661363</v>
      </c>
    </row>
    <row r="37" spans="1:39" x14ac:dyDescent="0.15">
      <c r="A37">
        <v>40</v>
      </c>
      <c r="B37" t="s">
        <v>59</v>
      </c>
      <c r="C37">
        <v>0</v>
      </c>
      <c r="D37" t="s">
        <v>70</v>
      </c>
      <c r="E37">
        <v>66.66</v>
      </c>
      <c r="F37">
        <v>2</v>
      </c>
      <c r="G37">
        <v>2</v>
      </c>
      <c r="H37" t="s">
        <v>72</v>
      </c>
      <c r="I37">
        <v>0</v>
      </c>
      <c r="J37">
        <v>0</v>
      </c>
      <c r="K37">
        <v>0</v>
      </c>
      <c r="L37" t="s">
        <v>72</v>
      </c>
      <c r="M37">
        <v>0</v>
      </c>
      <c r="N37">
        <v>0</v>
      </c>
      <c r="O37">
        <v>0</v>
      </c>
      <c r="P37" t="s">
        <v>72</v>
      </c>
      <c r="Q37">
        <v>0</v>
      </c>
      <c r="R37">
        <v>0</v>
      </c>
      <c r="S37">
        <v>0</v>
      </c>
      <c r="T37" t="s">
        <v>79</v>
      </c>
      <c r="U37">
        <v>33.33</v>
      </c>
      <c r="V37">
        <v>4</v>
      </c>
      <c r="W37">
        <v>0</v>
      </c>
      <c r="X37" t="s">
        <v>72</v>
      </c>
      <c r="Y37">
        <v>0</v>
      </c>
      <c r="Z37">
        <v>0</v>
      </c>
      <c r="AA37">
        <v>0</v>
      </c>
      <c r="AB37" t="s">
        <v>72</v>
      </c>
      <c r="AC37">
        <v>0</v>
      </c>
      <c r="AD37">
        <v>0</v>
      </c>
      <c r="AE37">
        <v>0</v>
      </c>
      <c r="AF37" t="s">
        <v>72</v>
      </c>
      <c r="AG37">
        <v>0</v>
      </c>
      <c r="AH37">
        <v>0</v>
      </c>
      <c r="AI37">
        <v>0</v>
      </c>
      <c r="AJ37">
        <v>6</v>
      </c>
      <c r="AK37">
        <v>0.77815125038364363</v>
      </c>
      <c r="AL37">
        <v>1.15443480014801</v>
      </c>
      <c r="AM37">
        <f t="shared" si="0"/>
        <v>14.270355757897981</v>
      </c>
    </row>
    <row r="38" spans="1:39" x14ac:dyDescent="0.15">
      <c r="A38">
        <v>42</v>
      </c>
      <c r="B38" t="s">
        <v>60</v>
      </c>
      <c r="C38">
        <v>0</v>
      </c>
      <c r="D38" t="s">
        <v>71</v>
      </c>
      <c r="E38">
        <v>50</v>
      </c>
      <c r="F38">
        <v>2</v>
      </c>
      <c r="G38">
        <v>0</v>
      </c>
      <c r="H38" t="s">
        <v>72</v>
      </c>
      <c r="I38">
        <v>0</v>
      </c>
      <c r="J38">
        <v>0</v>
      </c>
      <c r="K38">
        <v>0</v>
      </c>
      <c r="L38" t="s">
        <v>72</v>
      </c>
      <c r="M38">
        <v>0</v>
      </c>
      <c r="N38">
        <v>0</v>
      </c>
      <c r="O38">
        <v>0</v>
      </c>
      <c r="P38" t="s">
        <v>72</v>
      </c>
      <c r="Q38">
        <v>0</v>
      </c>
      <c r="R38">
        <v>0</v>
      </c>
      <c r="S38">
        <v>0</v>
      </c>
      <c r="T38" t="s">
        <v>79</v>
      </c>
      <c r="U38">
        <v>50</v>
      </c>
      <c r="V38">
        <v>4</v>
      </c>
      <c r="W38">
        <v>0</v>
      </c>
      <c r="X38" t="s">
        <v>72</v>
      </c>
      <c r="Y38">
        <v>0</v>
      </c>
      <c r="Z38">
        <v>0</v>
      </c>
      <c r="AA38">
        <v>0</v>
      </c>
      <c r="AB38" t="s">
        <v>72</v>
      </c>
      <c r="AC38">
        <v>0</v>
      </c>
      <c r="AD38">
        <v>0</v>
      </c>
      <c r="AE38">
        <v>0</v>
      </c>
      <c r="AF38" t="s">
        <v>72</v>
      </c>
      <c r="AG38">
        <v>0</v>
      </c>
      <c r="AH38">
        <v>0</v>
      </c>
      <c r="AI38">
        <v>0</v>
      </c>
      <c r="AJ38">
        <v>240</v>
      </c>
      <c r="AK38">
        <v>2.3802112417116059</v>
      </c>
      <c r="AL38">
        <v>1.732502341270447</v>
      </c>
      <c r="AM38">
        <f t="shared" si="0"/>
        <v>54.013502661090335</v>
      </c>
    </row>
    <row r="39" spans="1:39" x14ac:dyDescent="0.15">
      <c r="A39">
        <v>43</v>
      </c>
      <c r="B39" t="s">
        <v>60</v>
      </c>
      <c r="C39">
        <v>0</v>
      </c>
      <c r="D39" t="s">
        <v>71</v>
      </c>
      <c r="E39">
        <v>40</v>
      </c>
      <c r="F39">
        <v>2</v>
      </c>
      <c r="G39">
        <v>0</v>
      </c>
      <c r="H39" t="s">
        <v>72</v>
      </c>
      <c r="I39">
        <v>0</v>
      </c>
      <c r="J39">
        <v>0</v>
      </c>
      <c r="K39">
        <v>0</v>
      </c>
      <c r="L39" t="s">
        <v>72</v>
      </c>
      <c r="M39">
        <v>0</v>
      </c>
      <c r="N39">
        <v>0</v>
      </c>
      <c r="O39">
        <v>0</v>
      </c>
      <c r="P39" t="s">
        <v>72</v>
      </c>
      <c r="Q39">
        <v>0</v>
      </c>
      <c r="R39">
        <v>0</v>
      </c>
      <c r="S39">
        <v>0</v>
      </c>
      <c r="T39" t="s">
        <v>79</v>
      </c>
      <c r="U39">
        <v>60</v>
      </c>
      <c r="V39">
        <v>4</v>
      </c>
      <c r="W39">
        <v>0</v>
      </c>
      <c r="X39" t="s">
        <v>72</v>
      </c>
      <c r="Y39">
        <v>0</v>
      </c>
      <c r="Z39">
        <v>0</v>
      </c>
      <c r="AA39">
        <v>0</v>
      </c>
      <c r="AB39" t="s">
        <v>72</v>
      </c>
      <c r="AC39">
        <v>0</v>
      </c>
      <c r="AD39">
        <v>0</v>
      </c>
      <c r="AE39">
        <v>0</v>
      </c>
      <c r="AF39" t="s">
        <v>72</v>
      </c>
      <c r="AG39">
        <v>0</v>
      </c>
      <c r="AH39">
        <v>0</v>
      </c>
      <c r="AI39">
        <v>0</v>
      </c>
      <c r="AJ39">
        <v>30</v>
      </c>
      <c r="AK39">
        <v>1.4771212547196619</v>
      </c>
      <c r="AL39">
        <v>1.7628464698791499</v>
      </c>
      <c r="AM39">
        <f t="shared" si="0"/>
        <v>57.922389521712844</v>
      </c>
    </row>
    <row r="40" spans="1:39" x14ac:dyDescent="0.15">
      <c r="A40">
        <v>44</v>
      </c>
      <c r="B40" t="s">
        <v>61</v>
      </c>
      <c r="C40">
        <v>0</v>
      </c>
      <c r="D40" t="s">
        <v>64</v>
      </c>
      <c r="E40">
        <v>59.15</v>
      </c>
      <c r="F40">
        <v>2</v>
      </c>
      <c r="G40">
        <v>0</v>
      </c>
      <c r="H40" t="s">
        <v>73</v>
      </c>
      <c r="I40">
        <v>7.51</v>
      </c>
      <c r="J40">
        <v>2</v>
      </c>
      <c r="K40">
        <v>1</v>
      </c>
      <c r="L40" t="s">
        <v>72</v>
      </c>
      <c r="M40">
        <v>0</v>
      </c>
      <c r="N40">
        <v>0</v>
      </c>
      <c r="O40">
        <v>0</v>
      </c>
      <c r="P40" t="s">
        <v>72</v>
      </c>
      <c r="Q40">
        <v>0</v>
      </c>
      <c r="R40">
        <v>0</v>
      </c>
      <c r="S40">
        <v>0</v>
      </c>
      <c r="T40" t="s">
        <v>79</v>
      </c>
      <c r="U40">
        <v>33.33</v>
      </c>
      <c r="V40">
        <v>4</v>
      </c>
      <c r="W40">
        <v>0</v>
      </c>
      <c r="X40" t="s">
        <v>72</v>
      </c>
      <c r="Y40">
        <v>0</v>
      </c>
      <c r="Z40">
        <v>0</v>
      </c>
      <c r="AA40">
        <v>0</v>
      </c>
      <c r="AB40" t="s">
        <v>72</v>
      </c>
      <c r="AC40">
        <v>0</v>
      </c>
      <c r="AD40">
        <v>0</v>
      </c>
      <c r="AE40">
        <v>0</v>
      </c>
      <c r="AF40" t="s">
        <v>72</v>
      </c>
      <c r="AG40">
        <v>0</v>
      </c>
      <c r="AH40">
        <v>0</v>
      </c>
      <c r="AI40">
        <v>0</v>
      </c>
      <c r="AJ40">
        <v>40</v>
      </c>
      <c r="AK40">
        <v>1.6020599913279621</v>
      </c>
      <c r="AL40">
        <v>2.3111615180969238</v>
      </c>
      <c r="AM40">
        <f t="shared" si="0"/>
        <v>204.72058697810598</v>
      </c>
    </row>
    <row r="41" spans="1:39" x14ac:dyDescent="0.15">
      <c r="A41">
        <v>45</v>
      </c>
      <c r="B41" t="s">
        <v>62</v>
      </c>
      <c r="C41">
        <v>1</v>
      </c>
      <c r="D41" t="s">
        <v>64</v>
      </c>
      <c r="E41">
        <v>39.090000000000003</v>
      </c>
      <c r="F41">
        <v>2</v>
      </c>
      <c r="G41">
        <v>0</v>
      </c>
      <c r="H41" t="s">
        <v>73</v>
      </c>
      <c r="I41">
        <v>10.91</v>
      </c>
      <c r="J41">
        <v>2</v>
      </c>
      <c r="K41">
        <v>1</v>
      </c>
      <c r="L41" t="s">
        <v>72</v>
      </c>
      <c r="M41">
        <v>0</v>
      </c>
      <c r="N41">
        <v>0</v>
      </c>
      <c r="O41">
        <v>0</v>
      </c>
      <c r="P41" t="s">
        <v>72</v>
      </c>
      <c r="Q41">
        <v>0</v>
      </c>
      <c r="R41">
        <v>0</v>
      </c>
      <c r="S41">
        <v>0</v>
      </c>
      <c r="T41" t="s">
        <v>88</v>
      </c>
      <c r="U41">
        <v>50</v>
      </c>
      <c r="V41">
        <v>2</v>
      </c>
      <c r="W41">
        <v>0</v>
      </c>
      <c r="X41" t="s">
        <v>72</v>
      </c>
      <c r="Y41">
        <v>0</v>
      </c>
      <c r="Z41">
        <v>0</v>
      </c>
      <c r="AA41">
        <v>0</v>
      </c>
      <c r="AB41" t="s">
        <v>72</v>
      </c>
      <c r="AC41">
        <v>0</v>
      </c>
      <c r="AD41">
        <v>0</v>
      </c>
      <c r="AE41">
        <v>0</v>
      </c>
      <c r="AF41" t="s">
        <v>72</v>
      </c>
      <c r="AG41">
        <v>0</v>
      </c>
      <c r="AH41">
        <v>0</v>
      </c>
      <c r="AI41">
        <v>0</v>
      </c>
      <c r="AJ41">
        <v>600</v>
      </c>
      <c r="AK41">
        <v>2.778151250383643</v>
      </c>
      <c r="AL41">
        <v>2.7474477291107182</v>
      </c>
      <c r="AM41">
        <f t="shared" si="0"/>
        <v>559.04623773882554</v>
      </c>
    </row>
    <row r="42" spans="1:39" x14ac:dyDescent="0.15">
      <c r="A42">
        <v>46</v>
      </c>
      <c r="B42" t="s">
        <v>62</v>
      </c>
      <c r="C42">
        <v>1</v>
      </c>
      <c r="D42" t="s">
        <v>64</v>
      </c>
      <c r="E42">
        <v>39.090000000000003</v>
      </c>
      <c r="F42">
        <v>2</v>
      </c>
      <c r="G42">
        <v>0</v>
      </c>
      <c r="H42" t="s">
        <v>73</v>
      </c>
      <c r="I42">
        <v>10.91</v>
      </c>
      <c r="J42">
        <v>2</v>
      </c>
      <c r="K42">
        <v>1</v>
      </c>
      <c r="L42" t="s">
        <v>72</v>
      </c>
      <c r="M42">
        <v>0</v>
      </c>
      <c r="N42">
        <v>0</v>
      </c>
      <c r="O42">
        <v>0</v>
      </c>
      <c r="P42" t="s">
        <v>72</v>
      </c>
      <c r="Q42">
        <v>0</v>
      </c>
      <c r="R42">
        <v>0</v>
      </c>
      <c r="S42">
        <v>0</v>
      </c>
      <c r="T42" t="s">
        <v>88</v>
      </c>
      <c r="U42">
        <v>45</v>
      </c>
      <c r="V42">
        <v>2</v>
      </c>
      <c r="W42">
        <v>0</v>
      </c>
      <c r="X42" t="s">
        <v>82</v>
      </c>
      <c r="Y42">
        <v>5</v>
      </c>
      <c r="Z42">
        <v>2</v>
      </c>
      <c r="AA42">
        <v>0</v>
      </c>
      <c r="AB42" t="s">
        <v>72</v>
      </c>
      <c r="AC42">
        <v>0</v>
      </c>
      <c r="AD42">
        <v>0</v>
      </c>
      <c r="AE42">
        <v>0</v>
      </c>
      <c r="AF42" t="s">
        <v>72</v>
      </c>
      <c r="AG42">
        <v>0</v>
      </c>
      <c r="AH42">
        <v>0</v>
      </c>
      <c r="AI42">
        <v>0</v>
      </c>
      <c r="AJ42">
        <v>1400</v>
      </c>
      <c r="AK42">
        <v>3.1461280356782382</v>
      </c>
      <c r="AL42">
        <v>2.515578031539917</v>
      </c>
      <c r="AM42">
        <f t="shared" si="0"/>
        <v>327.77666454455101</v>
      </c>
    </row>
    <row r="43" spans="1:39" x14ac:dyDescent="0.15">
      <c r="A43">
        <v>48</v>
      </c>
      <c r="B43" t="s">
        <v>62</v>
      </c>
      <c r="C43">
        <v>1</v>
      </c>
      <c r="D43" t="s">
        <v>64</v>
      </c>
      <c r="E43">
        <v>39.090000000000003</v>
      </c>
      <c r="F43">
        <v>2</v>
      </c>
      <c r="G43">
        <v>0</v>
      </c>
      <c r="H43" t="s">
        <v>73</v>
      </c>
      <c r="I43">
        <v>10.91</v>
      </c>
      <c r="J43">
        <v>2</v>
      </c>
      <c r="K43">
        <v>1</v>
      </c>
      <c r="L43" t="s">
        <v>72</v>
      </c>
      <c r="M43">
        <v>0</v>
      </c>
      <c r="N43">
        <v>0</v>
      </c>
      <c r="O43">
        <v>0</v>
      </c>
      <c r="P43" t="s">
        <v>72</v>
      </c>
      <c r="Q43">
        <v>0</v>
      </c>
      <c r="R43">
        <v>0</v>
      </c>
      <c r="S43">
        <v>0</v>
      </c>
      <c r="T43" t="s">
        <v>88</v>
      </c>
      <c r="U43">
        <v>25</v>
      </c>
      <c r="V43">
        <v>2</v>
      </c>
      <c r="W43">
        <v>0</v>
      </c>
      <c r="X43" t="s">
        <v>82</v>
      </c>
      <c r="Y43">
        <v>25</v>
      </c>
      <c r="Z43">
        <v>2</v>
      </c>
      <c r="AA43">
        <v>0</v>
      </c>
      <c r="AB43" t="s">
        <v>72</v>
      </c>
      <c r="AC43">
        <v>0</v>
      </c>
      <c r="AD43">
        <v>0</v>
      </c>
      <c r="AE43">
        <v>0</v>
      </c>
      <c r="AF43" t="s">
        <v>72</v>
      </c>
      <c r="AG43">
        <v>0</v>
      </c>
      <c r="AH43">
        <v>0</v>
      </c>
      <c r="AI43">
        <v>0</v>
      </c>
      <c r="AJ43">
        <v>500</v>
      </c>
      <c r="AK43">
        <v>2.6989700043360192</v>
      </c>
      <c r="AL43">
        <v>2.5352847576141362</v>
      </c>
      <c r="AM43">
        <f t="shared" si="0"/>
        <v>342.99260575820978</v>
      </c>
    </row>
    <row r="44" spans="1:39" x14ac:dyDescent="0.15">
      <c r="A44">
        <v>49</v>
      </c>
      <c r="B44" t="s">
        <v>62</v>
      </c>
      <c r="C44">
        <v>1</v>
      </c>
      <c r="D44" t="s">
        <v>64</v>
      </c>
      <c r="E44">
        <v>39.090000000000003</v>
      </c>
      <c r="F44">
        <v>2</v>
      </c>
      <c r="G44">
        <v>0</v>
      </c>
      <c r="H44" t="s">
        <v>73</v>
      </c>
      <c r="I44">
        <v>10.91</v>
      </c>
      <c r="J44">
        <v>2</v>
      </c>
      <c r="K44">
        <v>1</v>
      </c>
      <c r="L44" t="s">
        <v>72</v>
      </c>
      <c r="M44">
        <v>0</v>
      </c>
      <c r="N44">
        <v>0</v>
      </c>
      <c r="O44">
        <v>0</v>
      </c>
      <c r="P44" t="s">
        <v>72</v>
      </c>
      <c r="Q44">
        <v>0</v>
      </c>
      <c r="R44">
        <v>0</v>
      </c>
      <c r="S44">
        <v>0</v>
      </c>
      <c r="T44" t="s">
        <v>88</v>
      </c>
      <c r="U44">
        <v>15</v>
      </c>
      <c r="V44">
        <v>2</v>
      </c>
      <c r="W44">
        <v>0</v>
      </c>
      <c r="X44" t="s">
        <v>82</v>
      </c>
      <c r="Y44">
        <v>35</v>
      </c>
      <c r="Z44">
        <v>2</v>
      </c>
      <c r="AA44">
        <v>0</v>
      </c>
      <c r="AB44" t="s">
        <v>72</v>
      </c>
      <c r="AC44">
        <v>0</v>
      </c>
      <c r="AD44">
        <v>0</v>
      </c>
      <c r="AE44">
        <v>0</v>
      </c>
      <c r="AF44" t="s">
        <v>72</v>
      </c>
      <c r="AG44">
        <v>0</v>
      </c>
      <c r="AH44">
        <v>0</v>
      </c>
      <c r="AI44">
        <v>0</v>
      </c>
      <c r="AJ44">
        <v>150</v>
      </c>
      <c r="AK44">
        <v>2.1760912590556809</v>
      </c>
      <c r="AL44">
        <v>2.5451374053955078</v>
      </c>
      <c r="AM44">
        <f t="shared" si="0"/>
        <v>350.8628650587425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宇程 张</cp:lastModifiedBy>
  <dcterms:created xsi:type="dcterms:W3CDTF">2025-10-15T04:45:57Z</dcterms:created>
  <dcterms:modified xsi:type="dcterms:W3CDTF">2025-10-15T04:54:04Z</dcterms:modified>
</cp:coreProperties>
</file>