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F:\我的坚果云\20230629图神经网络系列\写作\初稿\20250729_转投Macromolecules\大修修改\最新数据集\R1Q6\"/>
    </mc:Choice>
  </mc:AlternateContent>
  <xr:revisionPtr revIDLastSave="0" documentId="13_ncr:1_{34E78FEF-0289-460B-9623-30DCA7E6141F}" xr6:coauthVersionLast="47" xr6:coauthVersionMax="47" xr10:uidLastSave="{00000000-0000-0000-0000-000000000000}"/>
  <bookViews>
    <workbookView xWindow="8820" yWindow="2655" windowWidth="21600" windowHeight="11385" xr2:uid="{00000000-000D-0000-FFFF-FFFF00000000}"/>
  </bookViews>
  <sheets>
    <sheet name="Sheet1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K2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2" i="1"/>
</calcChain>
</file>

<file path=xl/sharedStrings.xml><?xml version="1.0" encoding="utf-8"?>
<sst xmlns="http://schemas.openxmlformats.org/spreadsheetml/2006/main" count="234" uniqueCount="89">
  <si>
    <t>CC(C)(C1=CC=C(C=C1)OCC2CO2)C3=CC=C(C=C3)OCC4CO4</t>
  </si>
  <si>
    <t>doi.org/10.1016/j.compositesb.2020.108278</t>
  </si>
  <si>
    <t>C1C(O1)COC2=CC=C(C=C2)SSC3=CC=C(C=C3)OCC4CO4</t>
  </si>
  <si>
    <t>C1=CC(=CC=C1N)SSC2=CC=C(C=C2)N</t>
  </si>
  <si>
    <t>doi.org/10.1016/j.polymer.2022.125163</t>
  </si>
  <si>
    <t>C(CNCCNCCNCCN)N</t>
  </si>
  <si>
    <t>doi.org/10.1021/acssuschemeng.3c04345</t>
  </si>
  <si>
    <t>COc1cc(/C=N/c2ccc(SSc3ccc(N)cc3)cc2)ccc1O</t>
  </si>
  <si>
    <t>C1CNC2=NCCCN2C1</t>
  </si>
  <si>
    <t>CC(C)(C1=CC=C(C=C1)OCC2CO2)C3=CC=C(C=C3)OCC4CO4</t>
    <phoneticPr fontId="1" type="noConversion"/>
  </si>
  <si>
    <t>0</t>
    <phoneticPr fontId="1" type="noConversion"/>
  </si>
  <si>
    <t>4</t>
    <phoneticPr fontId="1" type="noConversion"/>
  </si>
  <si>
    <t>doi.org/10.1016/j.polymertesting.2022.107670</t>
    <phoneticPr fontId="1" type="noConversion"/>
  </si>
  <si>
    <t>O=C(O)CCSSCCC(=O)O</t>
    <phoneticPr fontId="1" type="noConversion"/>
  </si>
  <si>
    <t>CC12CCCCC1C(=O)OC2=O</t>
    <phoneticPr fontId="1" type="noConversion"/>
  </si>
  <si>
    <t>CC(C)(C1=CC=C(C=C1)OCC2CO2)C3=CC=C(C=C3)OCC4CO4</t>
    <phoneticPr fontId="1" type="noConversion"/>
  </si>
  <si>
    <t>doi.org/10.1021/acsapm.4c03325</t>
    <phoneticPr fontId="1" type="noConversion"/>
  </si>
  <si>
    <t>C1CCC(C(C1)C(=O)OCC2CO2)C(=O)OCC3CO3</t>
    <phoneticPr fontId="1" type="noConversion"/>
  </si>
  <si>
    <t>NC1=CC=C(SSC2=CC=C(N)C=C2)C=C1</t>
    <phoneticPr fontId="1" type="noConversion"/>
  </si>
  <si>
    <t>NC1=CC=C(CC2=CC=C(N)C=C2)C=C1</t>
    <phoneticPr fontId="1" type="noConversion"/>
  </si>
  <si>
    <t>doi/10.1021/acsmacrolett.9b00015</t>
    <phoneticPr fontId="1" type="noConversion"/>
  </si>
  <si>
    <t>O=C(O)CCCSSCCCC(=O)O</t>
    <phoneticPr fontId="1" type="noConversion"/>
  </si>
  <si>
    <t>C1CNC2=NCCCN2C1</t>
    <phoneticPr fontId="1" type="noConversion"/>
  </si>
  <si>
    <t>doi.org/10.1016/j.polymertesting.2023.108145</t>
    <phoneticPr fontId="1" type="noConversion"/>
  </si>
  <si>
    <t>C(CSSCCC(=O)O)C(=O)O</t>
    <phoneticPr fontId="1" type="noConversion"/>
  </si>
  <si>
    <t>doi/10.1021/acs.macromol.1c01914</t>
    <phoneticPr fontId="1" type="noConversion"/>
  </si>
  <si>
    <t>C1C(O1)COC(=O)CCCCCCCCC(=O)OCC2CO2</t>
    <phoneticPr fontId="1" type="noConversion"/>
  </si>
  <si>
    <t>C1=CC(=CC=C1N)SSC2=CC=C(C=C2)N</t>
    <phoneticPr fontId="1" type="noConversion"/>
  </si>
  <si>
    <t>C1C(O1)COC(=O)C2=CC=C(C=C2)C(=O)OCC3CO3</t>
    <phoneticPr fontId="1" type="noConversion"/>
  </si>
  <si>
    <t>num</t>
    <phoneticPr fontId="1" type="noConversion"/>
  </si>
  <si>
    <t>monomer1</t>
    <phoneticPr fontId="1" type="noConversion"/>
  </si>
  <si>
    <t>monomer2</t>
    <phoneticPr fontId="1" type="noConversion"/>
  </si>
  <si>
    <t>monomer3</t>
    <phoneticPr fontId="1" type="noConversion"/>
  </si>
  <si>
    <t>doi.org/10.1016/j.compositesb.2020.108278</t>
    <phoneticPr fontId="1" type="noConversion"/>
  </si>
  <si>
    <t>t*_s</t>
    <phoneticPr fontId="1" type="noConversion"/>
  </si>
  <si>
    <t>CC(C)(C1=CC=C(C=C1)OCC2CO2)C3=CC=C(C=C3)OCC4CO4</t>
    <phoneticPr fontId="1" type="noConversion"/>
  </si>
  <si>
    <t>doi.org/10.1021/acssuschemeng.3c04345</t>
    <phoneticPr fontId="1" type="noConversion"/>
  </si>
  <si>
    <t>OC(CCOCC(COC(O)CCOCC(COCC1CO1)OCC1CO1)OCC1CO1)COCC(COCC1CO1)OCC1CO1</t>
    <phoneticPr fontId="1" type="noConversion"/>
  </si>
  <si>
    <t>10.1007/s10965-024-03939-z</t>
    <phoneticPr fontId="1" type="noConversion"/>
  </si>
  <si>
    <t>NC1=CC=C(SSC2=CC=C(N)C=C2)C=C1</t>
    <phoneticPr fontId="1" type="noConversion"/>
  </si>
  <si>
    <t>10.1007/s10118-018-2027-9</t>
    <phoneticPr fontId="1" type="noConversion"/>
  </si>
  <si>
    <t>CC(C)(C1=CC=C(OCC2CO2)C=C1)C1=CC=C(OCC2CO2)C=C1</t>
  </si>
  <si>
    <t>O=C(O)C1CCC(C(=O)O)CC1</t>
    <phoneticPr fontId="1" type="noConversion"/>
  </si>
  <si>
    <t>doi/10.1021/acsapm.2c01412</t>
    <phoneticPr fontId="1" type="noConversion"/>
  </si>
  <si>
    <t>CC(C)(C1=CC=C(OCC2CO2)C=C1)C1=CC=C(OCC2CO2)C=C1</t>
    <phoneticPr fontId="1" type="noConversion"/>
  </si>
  <si>
    <t>C1=CC(=CC=C1N)SSC2=CC=C(C=C2)N</t>
    <phoneticPr fontId="1" type="noConversion"/>
  </si>
  <si>
    <t>doi.org/10.1002/pol.20250463</t>
    <phoneticPr fontId="1" type="noConversion"/>
  </si>
  <si>
    <t>C(CCOCC1CO1)COCC1CO1</t>
    <phoneticPr fontId="1" type="noConversion"/>
  </si>
  <si>
    <t>doi/10.1021/acsapm.4c02417</t>
    <phoneticPr fontId="1" type="noConversion"/>
  </si>
  <si>
    <t>CC(C)(C1=CC=C(OCC(O)COC2=CC=C(C(C)(C)C3=CC=C(OCC4CO4)C=C3)C=C2)C=C1)C1=CC=C(OCC2CO2)C=C1</t>
    <phoneticPr fontId="1" type="noConversion"/>
  </si>
  <si>
    <t>COC(=O)C(N)CSSCC(N)C(=O)OC</t>
    <phoneticPr fontId="1" type="noConversion"/>
  </si>
  <si>
    <t>doi/10.1002/app.55655</t>
    <phoneticPr fontId="1" type="noConversion"/>
  </si>
  <si>
    <t>CC(C)(C1CCC(OCC2CO2)CC1)C1CCC(OCC2CO2)CC1</t>
    <phoneticPr fontId="1" type="noConversion"/>
  </si>
  <si>
    <t>doi/10.1021/acsami.4c09123</t>
    <phoneticPr fontId="1" type="noConversion"/>
  </si>
  <si>
    <t>C[Si](C)(CCCN)O[Si](C)(C)CCCN</t>
    <phoneticPr fontId="1" type="noConversion"/>
  </si>
  <si>
    <t>doi/10.1002/app.53369</t>
    <phoneticPr fontId="1" type="noConversion"/>
  </si>
  <si>
    <t>C1=CC(C(C2=CC=C(OCC3CO3)C=C2)C2=CC=C(OCC3CO3)C=C2)=CC=C1OCC1CO1</t>
    <phoneticPr fontId="1" type="noConversion"/>
  </si>
  <si>
    <t>O=C(O)CCCSSCCCC(=O)O</t>
    <phoneticPr fontId="1" type="noConversion"/>
  </si>
  <si>
    <t>doi/10.1002/macp.202500094</t>
    <phoneticPr fontId="1" type="noConversion"/>
  </si>
  <si>
    <t>doi.org/10.1016/j.compscitech.2018.07.041</t>
    <phoneticPr fontId="1" type="noConversion"/>
  </si>
  <si>
    <t>C1=CC(SSC2=CC=C(OCC3CO3)C=C2)=CC=C1OCC1CO1</t>
    <phoneticPr fontId="1" type="noConversion"/>
  </si>
  <si>
    <t>doi.org/10.1039/D4PY00038B</t>
    <phoneticPr fontId="1" type="noConversion"/>
  </si>
  <si>
    <t>COC1=CC(/C=N/CCSSCC/N=C/C2=CC(OC)=C(OCC3CO3)C=C2)=CC=C1OCC1CO1</t>
    <phoneticPr fontId="1" type="noConversion"/>
  </si>
  <si>
    <t>doi.org/10.1016/j.compscitech.2017.11.006</t>
    <phoneticPr fontId="1" type="noConversion"/>
  </si>
  <si>
    <t>10.7503/cjcu20220621</t>
    <phoneticPr fontId="1" type="noConversion"/>
  </si>
  <si>
    <t>CC(C)C1=CC23CCC4C(C)(C(=O)OCC5CO5)CCCC4(C)C2CC1C(C(=O)OCC1CO1)C3C(=O)OCC1CC1</t>
    <phoneticPr fontId="1" type="noConversion"/>
  </si>
  <si>
    <t>O=C(O)CCSSCCC(=O)O</t>
    <phoneticPr fontId="1" type="noConversion"/>
  </si>
  <si>
    <t>doi/10.1002/pola.28544</t>
  </si>
  <si>
    <t>OC(COC1COC2C(OCC(O)COC3COC4C(OCC5CO5)COC34)COC12)COC1COC2C(OCC3CO3)COC12</t>
    <phoneticPr fontId="1" type="noConversion"/>
  </si>
  <si>
    <t>doi.org/10.1016/j.polymdegradstab.2024.111077</t>
    <phoneticPr fontId="1" type="noConversion"/>
  </si>
  <si>
    <t>COC1=C(OCC2CO2)C=C(CC2=CC(OCC3CO3)=C(OC)C=C2C=O)C(C=O)=C1</t>
    <phoneticPr fontId="1" type="noConversion"/>
  </si>
  <si>
    <t>doi.org/10.1016/j.polymertesting.2020.106931</t>
    <phoneticPr fontId="1" type="noConversion"/>
  </si>
  <si>
    <t>doi/10.1021/acsapm.3c01738</t>
    <phoneticPr fontId="1" type="noConversion"/>
  </si>
  <si>
    <t>CCCCCCC1C=CC(CCCCCCCC(=O)O)C(/C=C\CCCCCCCC(=O)O)C1CCCCCC</t>
    <phoneticPr fontId="1" type="noConversion"/>
  </si>
  <si>
    <t>O=C(OCC(O)COC(=O)C1CCCCC1C(=O)OCC1CO1)C1CCCCC1C(=O)OCC1CO1</t>
    <phoneticPr fontId="1" type="noConversion"/>
  </si>
  <si>
    <t>doi</t>
    <phoneticPr fontId="1" type="noConversion"/>
  </si>
  <si>
    <t>catalyst-0without1added</t>
    <phoneticPr fontId="1" type="noConversion"/>
  </si>
  <si>
    <t>ratios_mol%</t>
    <phoneticPr fontId="1" type="noConversion"/>
  </si>
  <si>
    <t>num_of_hydroxyl</t>
  </si>
  <si>
    <t>monomer4</t>
    <phoneticPr fontId="1" type="noConversion"/>
  </si>
  <si>
    <t>curing_agent_1</t>
    <phoneticPr fontId="1" type="noConversion"/>
  </si>
  <si>
    <t>functionality(Not considered hydroxyl)</t>
  </si>
  <si>
    <t>curing_agent_2</t>
    <phoneticPr fontId="1" type="noConversion"/>
  </si>
  <si>
    <t>curing_agent_3</t>
    <phoneticPr fontId="1" type="noConversion"/>
  </si>
  <si>
    <t>curing_agent_4</t>
    <phoneticPr fontId="1" type="noConversion"/>
  </si>
  <si>
    <t>logt*</t>
    <phoneticPr fontId="1" type="noConversion"/>
  </si>
  <si>
    <t>functionality(Not considered hydroxyl)</t>
    <phoneticPr fontId="1" type="noConversion"/>
  </si>
  <si>
    <t>num_of_epoxy_groups(functionality)</t>
    <phoneticPr fontId="1" type="noConversion"/>
  </si>
  <si>
    <t>num_of_hydroxyl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</si>
</sst>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4"/>
  <sheetViews>
    <sheetView tabSelected="1" topLeftCell="A10" zoomScale="70" zoomScaleNormal="70" workbookViewId="0">
      <selection activeCell="D44" sqref="D44"/>
    </sheetView>
  </sheetViews>
  <sheetFormatPr defaultRowHeight="13.5" x14ac:dyDescent="0.15"/>
  <cols>
    <col min="2" max="2" width="8.875" style="1"/>
    <col min="3" max="3" width="8.875" style="2"/>
  </cols>
  <sheetData>
    <row r="1" spans="1:37" s="1" customFormat="1" x14ac:dyDescent="0.15">
      <c r="A1" s="1" t="s">
        <v>29</v>
      </c>
      <c r="B1" s="1" t="s">
        <v>75</v>
      </c>
      <c r="C1" s="1" t="s">
        <v>76</v>
      </c>
      <c r="D1" s="1" t="s">
        <v>30</v>
      </c>
      <c r="E1" s="1" t="s">
        <v>77</v>
      </c>
      <c r="F1" s="1" t="s">
        <v>87</v>
      </c>
      <c r="G1" s="1" t="s">
        <v>88</v>
      </c>
      <c r="H1" s="1" t="s">
        <v>31</v>
      </c>
      <c r="I1" s="1" t="s">
        <v>77</v>
      </c>
      <c r="J1" s="1" t="s">
        <v>87</v>
      </c>
      <c r="K1" s="1" t="s">
        <v>78</v>
      </c>
      <c r="L1" s="1" t="s">
        <v>32</v>
      </c>
      <c r="M1" s="1" t="s">
        <v>77</v>
      </c>
      <c r="N1" s="1" t="s">
        <v>87</v>
      </c>
      <c r="O1" s="1" t="s">
        <v>78</v>
      </c>
      <c r="P1" s="1" t="s">
        <v>79</v>
      </c>
      <c r="Q1" s="1" t="s">
        <v>77</v>
      </c>
      <c r="R1" s="1" t="s">
        <v>87</v>
      </c>
      <c r="S1" s="1" t="s">
        <v>78</v>
      </c>
      <c r="T1" s="1" t="s">
        <v>80</v>
      </c>
      <c r="U1" s="1" t="s">
        <v>77</v>
      </c>
      <c r="V1" s="1" t="s">
        <v>86</v>
      </c>
      <c r="W1" s="1" t="s">
        <v>88</v>
      </c>
      <c r="X1" s="1" t="s">
        <v>82</v>
      </c>
      <c r="Y1" s="1" t="s">
        <v>77</v>
      </c>
      <c r="Z1" s="1" t="s">
        <v>81</v>
      </c>
      <c r="AA1" s="1" t="s">
        <v>78</v>
      </c>
      <c r="AB1" s="1" t="s">
        <v>83</v>
      </c>
      <c r="AC1" s="1" t="s">
        <v>77</v>
      </c>
      <c r="AD1" s="1" t="s">
        <v>81</v>
      </c>
      <c r="AE1" s="1" t="s">
        <v>78</v>
      </c>
      <c r="AF1" s="1" t="s">
        <v>84</v>
      </c>
      <c r="AG1" s="1" t="s">
        <v>77</v>
      </c>
      <c r="AH1" s="1" t="s">
        <v>81</v>
      </c>
      <c r="AI1" s="1" t="s">
        <v>78</v>
      </c>
      <c r="AJ1" s="1" t="s">
        <v>34</v>
      </c>
      <c r="AK1" s="1" t="s">
        <v>85</v>
      </c>
    </row>
    <row r="2" spans="1:37" x14ac:dyDescent="0.15">
      <c r="A2">
        <v>1</v>
      </c>
      <c r="B2" s="1" t="s">
        <v>33</v>
      </c>
      <c r="C2" s="2">
        <v>0</v>
      </c>
      <c r="D2" t="s">
        <v>2</v>
      </c>
      <c r="E2">
        <v>66.67</v>
      </c>
      <c r="F2">
        <v>2</v>
      </c>
      <c r="G2">
        <v>0</v>
      </c>
      <c r="T2" t="s">
        <v>3</v>
      </c>
      <c r="U2">
        <v>33.33</v>
      </c>
      <c r="V2">
        <v>4</v>
      </c>
      <c r="W2">
        <v>0</v>
      </c>
      <c r="AJ2">
        <v>70</v>
      </c>
      <c r="AK2">
        <f t="shared" ref="AK2:AK44" si="0">LOG(AJ2)</f>
        <v>1.8450980400142569</v>
      </c>
    </row>
    <row r="3" spans="1:37" x14ac:dyDescent="0.15">
      <c r="A3">
        <v>2</v>
      </c>
      <c r="B3" s="1" t="s">
        <v>1</v>
      </c>
      <c r="C3" s="2">
        <v>0</v>
      </c>
      <c r="D3" t="s">
        <v>0</v>
      </c>
      <c r="E3">
        <v>66.67</v>
      </c>
      <c r="F3">
        <v>2</v>
      </c>
      <c r="G3">
        <v>0</v>
      </c>
      <c r="T3" t="s">
        <v>3</v>
      </c>
      <c r="U3">
        <v>33.33</v>
      </c>
      <c r="V3">
        <v>4</v>
      </c>
      <c r="W3">
        <v>0</v>
      </c>
      <c r="AJ3">
        <v>100</v>
      </c>
      <c r="AK3">
        <f t="shared" si="0"/>
        <v>2</v>
      </c>
    </row>
    <row r="4" spans="1:37" x14ac:dyDescent="0.15">
      <c r="A4">
        <v>3</v>
      </c>
      <c r="B4" s="1" t="s">
        <v>4</v>
      </c>
      <c r="C4" s="2">
        <v>0</v>
      </c>
      <c r="D4" t="s">
        <v>2</v>
      </c>
      <c r="E4">
        <v>62.2</v>
      </c>
      <c r="F4">
        <v>2</v>
      </c>
      <c r="G4">
        <v>0</v>
      </c>
      <c r="H4" t="s">
        <v>0</v>
      </c>
      <c r="I4">
        <v>15.56</v>
      </c>
      <c r="J4">
        <v>2</v>
      </c>
      <c r="K4">
        <v>0</v>
      </c>
      <c r="T4" t="s">
        <v>5</v>
      </c>
      <c r="U4">
        <v>22.22</v>
      </c>
      <c r="V4">
        <v>7</v>
      </c>
      <c r="W4">
        <v>0</v>
      </c>
      <c r="AJ4">
        <v>15</v>
      </c>
      <c r="AK4">
        <f t="shared" si="0"/>
        <v>1.1760912590556813</v>
      </c>
    </row>
    <row r="5" spans="1:37" x14ac:dyDescent="0.15">
      <c r="A5">
        <v>4</v>
      </c>
      <c r="B5" s="1" t="s">
        <v>36</v>
      </c>
      <c r="C5" s="2">
        <v>1</v>
      </c>
      <c r="D5" t="s">
        <v>35</v>
      </c>
      <c r="E5">
        <v>49.12</v>
      </c>
      <c r="F5">
        <v>2</v>
      </c>
      <c r="G5">
        <v>1</v>
      </c>
      <c r="H5" t="s">
        <v>49</v>
      </c>
      <c r="I5">
        <v>10.88</v>
      </c>
      <c r="J5">
        <v>2</v>
      </c>
      <c r="K5">
        <v>1</v>
      </c>
      <c r="T5" t="s">
        <v>7</v>
      </c>
      <c r="U5">
        <v>40</v>
      </c>
      <c r="V5">
        <v>3</v>
      </c>
      <c r="W5">
        <v>0</v>
      </c>
      <c r="AJ5">
        <v>44</v>
      </c>
      <c r="AK5">
        <f t="shared" si="0"/>
        <v>1.6434526764861874</v>
      </c>
    </row>
    <row r="6" spans="1:37" x14ac:dyDescent="0.15">
      <c r="A6">
        <v>5</v>
      </c>
      <c r="B6" s="1" t="s">
        <v>6</v>
      </c>
      <c r="C6" s="2">
        <v>0</v>
      </c>
      <c r="D6" t="s">
        <v>0</v>
      </c>
      <c r="E6">
        <v>54.57</v>
      </c>
      <c r="F6">
        <v>2</v>
      </c>
      <c r="G6">
        <v>0</v>
      </c>
      <c r="H6" t="s">
        <v>49</v>
      </c>
      <c r="I6">
        <v>12.1</v>
      </c>
      <c r="J6">
        <v>2</v>
      </c>
      <c r="K6">
        <v>1</v>
      </c>
      <c r="T6" t="s">
        <v>3</v>
      </c>
      <c r="U6">
        <v>33.33</v>
      </c>
      <c r="V6">
        <v>4</v>
      </c>
      <c r="W6">
        <v>0</v>
      </c>
      <c r="AJ6">
        <v>430</v>
      </c>
      <c r="AK6">
        <f t="shared" si="0"/>
        <v>2.6334684555795866</v>
      </c>
    </row>
    <row r="7" spans="1:37" x14ac:dyDescent="0.15">
      <c r="A7">
        <v>6</v>
      </c>
      <c r="B7" s="1" t="s">
        <v>12</v>
      </c>
      <c r="C7" s="2">
        <v>1</v>
      </c>
      <c r="D7" t="s">
        <v>15</v>
      </c>
      <c r="E7">
        <v>54.57</v>
      </c>
      <c r="F7">
        <v>2</v>
      </c>
      <c r="G7">
        <v>0</v>
      </c>
      <c r="H7" t="s">
        <v>49</v>
      </c>
      <c r="I7">
        <v>12.1</v>
      </c>
      <c r="J7">
        <v>2</v>
      </c>
      <c r="K7">
        <v>1</v>
      </c>
      <c r="T7" s="1" t="s">
        <v>13</v>
      </c>
      <c r="U7">
        <v>33.340000000000003</v>
      </c>
      <c r="V7">
        <v>2</v>
      </c>
      <c r="W7">
        <v>0</v>
      </c>
      <c r="AJ7">
        <v>1</v>
      </c>
      <c r="AK7">
        <f t="shared" si="0"/>
        <v>0</v>
      </c>
    </row>
    <row r="8" spans="1:37" x14ac:dyDescent="0.15">
      <c r="A8">
        <v>7</v>
      </c>
      <c r="B8" s="1" t="s">
        <v>16</v>
      </c>
      <c r="C8" s="2">
        <v>0</v>
      </c>
      <c r="D8" t="s">
        <v>15</v>
      </c>
      <c r="E8">
        <v>8.75</v>
      </c>
      <c r="F8">
        <v>2</v>
      </c>
      <c r="G8">
        <v>0</v>
      </c>
      <c r="H8" t="s">
        <v>49</v>
      </c>
      <c r="I8">
        <v>1.37</v>
      </c>
      <c r="J8">
        <v>2</v>
      </c>
      <c r="K8">
        <v>1</v>
      </c>
      <c r="L8" t="s">
        <v>17</v>
      </c>
      <c r="M8">
        <v>48.48</v>
      </c>
      <c r="N8">
        <v>2</v>
      </c>
      <c r="O8">
        <v>0</v>
      </c>
      <c r="P8" t="s">
        <v>74</v>
      </c>
      <c r="Q8">
        <v>10.52</v>
      </c>
      <c r="R8">
        <v>2</v>
      </c>
      <c r="S8">
        <v>1</v>
      </c>
      <c r="T8" s="1" t="s">
        <v>18</v>
      </c>
      <c r="U8">
        <v>30.88</v>
      </c>
      <c r="V8" s="1" t="s">
        <v>11</v>
      </c>
      <c r="W8" s="1" t="s">
        <v>10</v>
      </c>
      <c r="X8" s="1"/>
      <c r="AJ8">
        <v>694.5</v>
      </c>
      <c r="AK8">
        <f t="shared" si="0"/>
        <v>2.8416722500736342</v>
      </c>
    </row>
    <row r="9" spans="1:37" x14ac:dyDescent="0.15">
      <c r="A9">
        <v>9</v>
      </c>
      <c r="B9" s="1" t="s">
        <v>16</v>
      </c>
      <c r="C9" s="2">
        <v>0</v>
      </c>
      <c r="D9" t="s">
        <v>15</v>
      </c>
      <c r="E9">
        <v>32.43</v>
      </c>
      <c r="F9">
        <v>2</v>
      </c>
      <c r="G9">
        <v>0</v>
      </c>
      <c r="H9" t="s">
        <v>49</v>
      </c>
      <c r="I9">
        <v>5.09</v>
      </c>
      <c r="J9">
        <v>2</v>
      </c>
      <c r="K9">
        <v>1</v>
      </c>
      <c r="L9" t="s">
        <v>17</v>
      </c>
      <c r="M9">
        <v>19.98</v>
      </c>
      <c r="N9">
        <v>2</v>
      </c>
      <c r="O9">
        <v>0</v>
      </c>
      <c r="P9" t="s">
        <v>74</v>
      </c>
      <c r="Q9">
        <v>4.33</v>
      </c>
      <c r="R9">
        <v>2</v>
      </c>
      <c r="S9">
        <v>1</v>
      </c>
      <c r="T9" s="1" t="s">
        <v>18</v>
      </c>
      <c r="U9">
        <v>38.17</v>
      </c>
      <c r="V9" s="1" t="s">
        <v>11</v>
      </c>
      <c r="W9" s="1" t="s">
        <v>10</v>
      </c>
      <c r="X9" s="1"/>
      <c r="AJ9">
        <v>49.5</v>
      </c>
      <c r="AK9">
        <f t="shared" si="0"/>
        <v>1.6946051989335686</v>
      </c>
    </row>
    <row r="10" spans="1:37" x14ac:dyDescent="0.15">
      <c r="A10">
        <v>10</v>
      </c>
      <c r="B10" s="1" t="s">
        <v>16</v>
      </c>
      <c r="C10" s="2">
        <v>0</v>
      </c>
      <c r="D10" t="s">
        <v>15</v>
      </c>
      <c r="E10">
        <v>57.65</v>
      </c>
      <c r="F10">
        <v>2</v>
      </c>
      <c r="G10">
        <v>0</v>
      </c>
      <c r="H10" t="s">
        <v>49</v>
      </c>
      <c r="I10">
        <v>9.0500000000000007</v>
      </c>
      <c r="J10">
        <v>2</v>
      </c>
      <c r="K10">
        <v>1</v>
      </c>
      <c r="T10" s="1" t="s">
        <v>18</v>
      </c>
      <c r="U10">
        <v>23.49</v>
      </c>
      <c r="V10" s="1" t="s">
        <v>11</v>
      </c>
      <c r="W10" s="1" t="s">
        <v>10</v>
      </c>
      <c r="X10" s="1" t="s">
        <v>19</v>
      </c>
      <c r="Y10">
        <v>9.81</v>
      </c>
      <c r="Z10" s="1" t="s">
        <v>11</v>
      </c>
      <c r="AA10" s="1" t="s">
        <v>10</v>
      </c>
      <c r="AJ10">
        <v>456.5</v>
      </c>
      <c r="AK10">
        <f t="shared" si="0"/>
        <v>2.6594407818703178</v>
      </c>
    </row>
    <row r="11" spans="1:37" x14ac:dyDescent="0.15">
      <c r="A11">
        <v>11</v>
      </c>
      <c r="B11" s="1" t="s">
        <v>16</v>
      </c>
      <c r="C11" s="2">
        <v>0</v>
      </c>
      <c r="D11" t="s">
        <v>15</v>
      </c>
      <c r="E11">
        <v>47.96</v>
      </c>
      <c r="F11">
        <v>2</v>
      </c>
      <c r="G11">
        <v>0</v>
      </c>
      <c r="H11" t="s">
        <v>49</v>
      </c>
      <c r="I11">
        <v>7.53</v>
      </c>
      <c r="J11">
        <v>2</v>
      </c>
      <c r="K11">
        <v>1</v>
      </c>
      <c r="L11" t="s">
        <v>17</v>
      </c>
      <c r="M11">
        <v>9.67</v>
      </c>
      <c r="N11">
        <v>2</v>
      </c>
      <c r="O11">
        <v>0</v>
      </c>
      <c r="P11" t="s">
        <v>74</v>
      </c>
      <c r="Q11">
        <v>2.1</v>
      </c>
      <c r="R11">
        <v>2</v>
      </c>
      <c r="S11">
        <v>1</v>
      </c>
      <c r="T11" s="1" t="s">
        <v>18</v>
      </c>
      <c r="U11">
        <v>23.1</v>
      </c>
      <c r="V11" s="1" t="s">
        <v>11</v>
      </c>
      <c r="W11" s="1" t="s">
        <v>10</v>
      </c>
      <c r="X11" s="1" t="s">
        <v>19</v>
      </c>
      <c r="Y11">
        <v>9.64</v>
      </c>
      <c r="Z11" s="1" t="s">
        <v>11</v>
      </c>
      <c r="AA11" s="1" t="s">
        <v>10</v>
      </c>
      <c r="AJ11">
        <v>320</v>
      </c>
      <c r="AK11">
        <f t="shared" si="0"/>
        <v>2.5051499783199058</v>
      </c>
    </row>
    <row r="12" spans="1:37" x14ac:dyDescent="0.15">
      <c r="A12">
        <v>12</v>
      </c>
      <c r="B12" s="1" t="s">
        <v>16</v>
      </c>
      <c r="C12" s="2">
        <v>0</v>
      </c>
      <c r="D12" t="s">
        <v>15</v>
      </c>
      <c r="E12">
        <v>38.6</v>
      </c>
      <c r="F12">
        <v>2</v>
      </c>
      <c r="G12">
        <v>0</v>
      </c>
      <c r="H12" t="s">
        <v>49</v>
      </c>
      <c r="I12">
        <v>6.06</v>
      </c>
      <c r="J12">
        <v>2</v>
      </c>
      <c r="K12">
        <v>1</v>
      </c>
      <c r="L12" t="s">
        <v>17</v>
      </c>
      <c r="M12">
        <v>19.010000000000002</v>
      </c>
      <c r="N12">
        <v>2</v>
      </c>
      <c r="O12">
        <v>0</v>
      </c>
      <c r="P12" t="s">
        <v>74</v>
      </c>
      <c r="Q12">
        <v>4.13</v>
      </c>
      <c r="R12">
        <v>2</v>
      </c>
      <c r="S12">
        <v>1</v>
      </c>
      <c r="T12" s="1" t="s">
        <v>18</v>
      </c>
      <c r="U12">
        <v>22.72</v>
      </c>
      <c r="V12" s="1" t="s">
        <v>11</v>
      </c>
      <c r="W12" s="1" t="s">
        <v>10</v>
      </c>
      <c r="X12" s="1" t="s">
        <v>19</v>
      </c>
      <c r="Y12">
        <v>9.48</v>
      </c>
      <c r="Z12" s="1" t="s">
        <v>11</v>
      </c>
      <c r="AA12" s="1" t="s">
        <v>10</v>
      </c>
      <c r="AJ12">
        <v>260</v>
      </c>
      <c r="AK12">
        <f t="shared" si="0"/>
        <v>2.4149733479708178</v>
      </c>
    </row>
    <row r="13" spans="1:37" x14ac:dyDescent="0.15">
      <c r="A13">
        <v>13</v>
      </c>
      <c r="B13" s="1" t="s">
        <v>16</v>
      </c>
      <c r="C13" s="2">
        <v>0</v>
      </c>
      <c r="D13" t="s">
        <v>9</v>
      </c>
      <c r="E13">
        <v>29.53</v>
      </c>
      <c r="F13">
        <v>2</v>
      </c>
      <c r="G13">
        <v>0</v>
      </c>
      <c r="H13" t="s">
        <v>49</v>
      </c>
      <c r="I13">
        <v>4.6399999999999997</v>
      </c>
      <c r="J13">
        <v>2</v>
      </c>
      <c r="K13">
        <v>1</v>
      </c>
      <c r="L13" t="s">
        <v>17</v>
      </c>
      <c r="M13">
        <v>28.06</v>
      </c>
      <c r="N13">
        <v>2</v>
      </c>
      <c r="O13">
        <v>0</v>
      </c>
      <c r="P13" t="s">
        <v>74</v>
      </c>
      <c r="Q13">
        <v>6.09</v>
      </c>
      <c r="R13">
        <v>2</v>
      </c>
      <c r="S13">
        <v>1</v>
      </c>
      <c r="T13" s="1" t="s">
        <v>18</v>
      </c>
      <c r="U13">
        <v>22.35</v>
      </c>
      <c r="V13" s="1" t="s">
        <v>11</v>
      </c>
      <c r="W13" s="1" t="s">
        <v>10</v>
      </c>
      <c r="X13" s="1" t="s">
        <v>19</v>
      </c>
      <c r="Y13">
        <v>9.33</v>
      </c>
      <c r="Z13" s="1" t="s">
        <v>11</v>
      </c>
      <c r="AA13" s="1" t="s">
        <v>10</v>
      </c>
      <c r="AJ13">
        <v>193.5</v>
      </c>
      <c r="AK13">
        <f t="shared" si="0"/>
        <v>2.2866809693549301</v>
      </c>
    </row>
    <row r="14" spans="1:37" x14ac:dyDescent="0.15">
      <c r="A14">
        <v>14</v>
      </c>
      <c r="B14" s="1" t="s">
        <v>20</v>
      </c>
      <c r="C14" s="2">
        <v>1</v>
      </c>
      <c r="D14" t="s">
        <v>15</v>
      </c>
      <c r="E14">
        <v>47.62</v>
      </c>
      <c r="F14">
        <v>2</v>
      </c>
      <c r="G14">
        <v>0</v>
      </c>
      <c r="T14" t="s">
        <v>21</v>
      </c>
      <c r="U14">
        <v>47.62</v>
      </c>
      <c r="V14">
        <v>2</v>
      </c>
      <c r="W14">
        <v>0</v>
      </c>
      <c r="X14" t="s">
        <v>22</v>
      </c>
      <c r="Y14">
        <v>4.76</v>
      </c>
      <c r="Z14">
        <v>1</v>
      </c>
      <c r="AA14">
        <v>0</v>
      </c>
      <c r="AJ14">
        <v>35</v>
      </c>
      <c r="AK14">
        <f t="shared" si="0"/>
        <v>1.5440680443502757</v>
      </c>
    </row>
    <row r="15" spans="1:37" x14ac:dyDescent="0.15">
      <c r="A15">
        <v>16</v>
      </c>
      <c r="B15" s="1" t="s">
        <v>23</v>
      </c>
      <c r="C15" s="2">
        <v>1</v>
      </c>
      <c r="D15" t="s">
        <v>0</v>
      </c>
      <c r="E15">
        <v>40.94</v>
      </c>
      <c r="F15">
        <v>2</v>
      </c>
      <c r="G15">
        <v>0</v>
      </c>
      <c r="H15" t="s">
        <v>49</v>
      </c>
      <c r="I15">
        <v>9.06</v>
      </c>
      <c r="J15">
        <v>2</v>
      </c>
      <c r="K15">
        <v>1</v>
      </c>
      <c r="T15" t="s">
        <v>14</v>
      </c>
      <c r="U15">
        <v>35</v>
      </c>
      <c r="V15">
        <v>1</v>
      </c>
      <c r="W15">
        <v>0</v>
      </c>
      <c r="X15" t="s">
        <v>24</v>
      </c>
      <c r="Y15">
        <v>15</v>
      </c>
      <c r="Z15">
        <v>2</v>
      </c>
      <c r="AA15">
        <v>0</v>
      </c>
      <c r="AJ15">
        <v>21000</v>
      </c>
      <c r="AK15">
        <f t="shared" si="0"/>
        <v>4.3222192947339195</v>
      </c>
    </row>
    <row r="16" spans="1:37" x14ac:dyDescent="0.15">
      <c r="A16">
        <v>17</v>
      </c>
      <c r="B16" s="1" t="s">
        <v>23</v>
      </c>
      <c r="C16" s="2">
        <v>1</v>
      </c>
      <c r="D16" t="s">
        <v>35</v>
      </c>
      <c r="E16">
        <v>40.94</v>
      </c>
      <c r="F16">
        <v>2</v>
      </c>
      <c r="G16">
        <v>0</v>
      </c>
      <c r="H16" t="s">
        <v>49</v>
      </c>
      <c r="I16">
        <v>9.06</v>
      </c>
      <c r="J16">
        <v>2</v>
      </c>
      <c r="K16">
        <v>1</v>
      </c>
      <c r="T16" t="s">
        <v>14</v>
      </c>
      <c r="U16">
        <v>25</v>
      </c>
      <c r="V16">
        <v>1</v>
      </c>
      <c r="W16">
        <v>0</v>
      </c>
      <c r="X16" t="s">
        <v>24</v>
      </c>
      <c r="Y16">
        <v>25</v>
      </c>
      <c r="Z16">
        <v>2</v>
      </c>
      <c r="AA16">
        <v>0</v>
      </c>
      <c r="AJ16">
        <v>489</v>
      </c>
      <c r="AK16">
        <f t="shared" si="0"/>
        <v>2.6893088591236203</v>
      </c>
    </row>
    <row r="17" spans="1:37" x14ac:dyDescent="0.15">
      <c r="A17">
        <v>18</v>
      </c>
      <c r="B17" s="1" t="s">
        <v>25</v>
      </c>
      <c r="C17" s="2">
        <v>1</v>
      </c>
      <c r="D17" t="s">
        <v>26</v>
      </c>
      <c r="E17">
        <v>42.16</v>
      </c>
      <c r="F17">
        <v>2</v>
      </c>
      <c r="G17">
        <v>0</v>
      </c>
      <c r="H17" t="s">
        <v>28</v>
      </c>
      <c r="I17">
        <v>20.420000000000002</v>
      </c>
      <c r="J17">
        <v>2</v>
      </c>
      <c r="K17">
        <v>0</v>
      </c>
      <c r="T17" t="s">
        <v>27</v>
      </c>
      <c r="U17">
        <v>31.19</v>
      </c>
      <c r="V17">
        <v>4</v>
      </c>
      <c r="W17">
        <v>0</v>
      </c>
      <c r="X17" t="s">
        <v>8</v>
      </c>
      <c r="Y17">
        <v>6.24</v>
      </c>
      <c r="Z17">
        <v>1</v>
      </c>
      <c r="AA17">
        <v>0</v>
      </c>
      <c r="AJ17">
        <v>1.7</v>
      </c>
      <c r="AK17">
        <f t="shared" si="0"/>
        <v>0.23044892137827391</v>
      </c>
    </row>
    <row r="18" spans="1:37" x14ac:dyDescent="0.15">
      <c r="A18">
        <v>19</v>
      </c>
      <c r="B18" s="1" t="s">
        <v>25</v>
      </c>
      <c r="C18" s="2">
        <v>1</v>
      </c>
      <c r="D18" t="s">
        <v>26</v>
      </c>
      <c r="E18">
        <v>35.630000000000003</v>
      </c>
      <c r="F18">
        <v>2</v>
      </c>
      <c r="G18">
        <v>0</v>
      </c>
      <c r="H18" t="s">
        <v>28</v>
      </c>
      <c r="I18">
        <v>26.87</v>
      </c>
      <c r="J18">
        <v>2</v>
      </c>
      <c r="K18">
        <v>0</v>
      </c>
      <c r="T18" t="s">
        <v>27</v>
      </c>
      <c r="U18">
        <v>31.34</v>
      </c>
      <c r="V18">
        <v>4</v>
      </c>
      <c r="W18">
        <v>0</v>
      </c>
      <c r="X18" t="s">
        <v>8</v>
      </c>
      <c r="Y18">
        <v>6.16</v>
      </c>
      <c r="Z18">
        <v>1</v>
      </c>
      <c r="AA18">
        <v>0</v>
      </c>
      <c r="AJ18">
        <v>2.97</v>
      </c>
      <c r="AK18">
        <f t="shared" si="0"/>
        <v>0.47275644931721239</v>
      </c>
    </row>
    <row r="19" spans="1:37" x14ac:dyDescent="0.15">
      <c r="A19">
        <v>20</v>
      </c>
      <c r="B19" s="1" t="s">
        <v>38</v>
      </c>
      <c r="C19" s="2">
        <v>0</v>
      </c>
      <c r="D19" t="s">
        <v>37</v>
      </c>
      <c r="E19">
        <v>44.44</v>
      </c>
      <c r="F19">
        <v>5</v>
      </c>
      <c r="G19">
        <v>2</v>
      </c>
      <c r="T19" t="s">
        <v>39</v>
      </c>
      <c r="U19">
        <v>55.56</v>
      </c>
      <c r="V19">
        <v>4</v>
      </c>
      <c r="W19">
        <v>0</v>
      </c>
      <c r="AJ19">
        <v>30</v>
      </c>
      <c r="AK19">
        <f t="shared" si="0"/>
        <v>1.4771212547196624</v>
      </c>
    </row>
    <row r="20" spans="1:37" x14ac:dyDescent="0.15">
      <c r="A20">
        <v>21</v>
      </c>
      <c r="B20" s="1" t="s">
        <v>38</v>
      </c>
      <c r="C20" s="2">
        <v>0</v>
      </c>
      <c r="D20" t="s">
        <v>37</v>
      </c>
      <c r="E20">
        <v>39</v>
      </c>
      <c r="F20">
        <v>5</v>
      </c>
      <c r="G20">
        <v>2</v>
      </c>
      <c r="T20" t="s">
        <v>39</v>
      </c>
      <c r="U20">
        <v>61</v>
      </c>
      <c r="V20">
        <v>4</v>
      </c>
      <c r="W20">
        <v>0</v>
      </c>
      <c r="AJ20">
        <v>14</v>
      </c>
      <c r="AK20">
        <f t="shared" si="0"/>
        <v>1.146128035678238</v>
      </c>
    </row>
    <row r="21" spans="1:37" x14ac:dyDescent="0.15">
      <c r="A21">
        <v>22</v>
      </c>
      <c r="B21" s="1" t="s">
        <v>40</v>
      </c>
      <c r="C21" s="2">
        <v>1</v>
      </c>
      <c r="D21" t="s">
        <v>44</v>
      </c>
      <c r="E21">
        <v>50</v>
      </c>
      <c r="F21">
        <v>2</v>
      </c>
      <c r="G21">
        <v>0</v>
      </c>
      <c r="T21" t="s">
        <v>42</v>
      </c>
      <c r="U21">
        <v>50</v>
      </c>
      <c r="V21">
        <v>2</v>
      </c>
      <c r="W21">
        <v>0</v>
      </c>
      <c r="AJ21">
        <v>100</v>
      </c>
      <c r="AK21">
        <f t="shared" si="0"/>
        <v>2</v>
      </c>
    </row>
    <row r="22" spans="1:37" x14ac:dyDescent="0.15">
      <c r="A22">
        <v>23</v>
      </c>
      <c r="B22" s="1" t="s">
        <v>43</v>
      </c>
      <c r="C22">
        <v>0</v>
      </c>
      <c r="D22" t="s">
        <v>44</v>
      </c>
      <c r="E22">
        <v>66.66</v>
      </c>
      <c r="F22">
        <v>2</v>
      </c>
      <c r="G22">
        <v>0</v>
      </c>
      <c r="T22" t="s">
        <v>27</v>
      </c>
      <c r="U22">
        <v>33.33</v>
      </c>
      <c r="V22">
        <v>4</v>
      </c>
      <c r="W22">
        <v>0</v>
      </c>
      <c r="AJ22">
        <v>300</v>
      </c>
      <c r="AK22">
        <f t="shared" si="0"/>
        <v>2.4771212547196626</v>
      </c>
    </row>
    <row r="23" spans="1:37" x14ac:dyDescent="0.15">
      <c r="A23">
        <v>24</v>
      </c>
      <c r="B23" s="1" t="s">
        <v>46</v>
      </c>
      <c r="C23" s="2">
        <v>0</v>
      </c>
      <c r="D23" t="s">
        <v>47</v>
      </c>
      <c r="E23">
        <v>66.66</v>
      </c>
      <c r="F23">
        <v>2</v>
      </c>
      <c r="G23">
        <v>0</v>
      </c>
      <c r="T23" t="s">
        <v>45</v>
      </c>
      <c r="U23">
        <v>33.33</v>
      </c>
      <c r="V23">
        <v>4</v>
      </c>
      <c r="W23">
        <v>0</v>
      </c>
      <c r="AJ23">
        <v>29.6</v>
      </c>
      <c r="AK23">
        <f t="shared" si="0"/>
        <v>1.4712917110589385</v>
      </c>
    </row>
    <row r="24" spans="1:37" x14ac:dyDescent="0.15">
      <c r="A24">
        <v>25</v>
      </c>
      <c r="B24" s="1" t="s">
        <v>48</v>
      </c>
      <c r="C24" s="2">
        <v>0</v>
      </c>
      <c r="D24" t="s">
        <v>44</v>
      </c>
      <c r="E24">
        <v>54.45</v>
      </c>
      <c r="F24">
        <v>2</v>
      </c>
      <c r="G24">
        <v>0</v>
      </c>
      <c r="H24" t="s">
        <v>49</v>
      </c>
      <c r="I24">
        <v>12.21</v>
      </c>
      <c r="J24">
        <v>2</v>
      </c>
      <c r="K24">
        <v>1</v>
      </c>
      <c r="T24" t="s">
        <v>50</v>
      </c>
      <c r="U24">
        <v>33.33</v>
      </c>
      <c r="V24">
        <v>4</v>
      </c>
      <c r="W24">
        <v>0</v>
      </c>
      <c r="AJ24">
        <v>56</v>
      </c>
      <c r="AK24">
        <f t="shared" si="0"/>
        <v>1.7481880270062005</v>
      </c>
    </row>
    <row r="25" spans="1:37" x14ac:dyDescent="0.15">
      <c r="A25">
        <v>26</v>
      </c>
      <c r="B25" s="1" t="s">
        <v>51</v>
      </c>
      <c r="C25" s="2">
        <v>0</v>
      </c>
      <c r="D25" t="s">
        <v>44</v>
      </c>
      <c r="E25">
        <v>66.66</v>
      </c>
      <c r="F25">
        <v>2</v>
      </c>
      <c r="G25">
        <v>0</v>
      </c>
      <c r="T25" t="s">
        <v>45</v>
      </c>
      <c r="U25">
        <v>33.33</v>
      </c>
      <c r="V25">
        <v>4</v>
      </c>
      <c r="W25">
        <v>0</v>
      </c>
      <c r="AJ25">
        <v>150</v>
      </c>
      <c r="AK25">
        <f t="shared" si="0"/>
        <v>2.1760912590556813</v>
      </c>
    </row>
    <row r="26" spans="1:37" x14ac:dyDescent="0.15">
      <c r="A26">
        <v>27</v>
      </c>
      <c r="B26" s="1" t="s">
        <v>51</v>
      </c>
      <c r="C26" s="2">
        <v>0</v>
      </c>
      <c r="D26" t="s">
        <v>52</v>
      </c>
      <c r="E26">
        <v>66.66</v>
      </c>
      <c r="F26">
        <v>2</v>
      </c>
      <c r="G26">
        <v>0</v>
      </c>
      <c r="T26" t="s">
        <v>45</v>
      </c>
      <c r="U26">
        <v>33.33</v>
      </c>
      <c r="V26">
        <v>4</v>
      </c>
      <c r="W26">
        <v>0</v>
      </c>
      <c r="AJ26">
        <v>100</v>
      </c>
      <c r="AK26">
        <f t="shared" si="0"/>
        <v>2</v>
      </c>
    </row>
    <row r="27" spans="1:37" x14ac:dyDescent="0.15">
      <c r="A27">
        <v>29</v>
      </c>
      <c r="B27" s="1" t="s">
        <v>53</v>
      </c>
      <c r="C27" s="2">
        <v>0</v>
      </c>
      <c r="D27" t="s">
        <v>44</v>
      </c>
      <c r="E27">
        <v>66.66</v>
      </c>
      <c r="F27">
        <v>2</v>
      </c>
      <c r="G27">
        <v>0</v>
      </c>
      <c r="T27" t="s">
        <v>54</v>
      </c>
      <c r="U27">
        <v>10</v>
      </c>
      <c r="V27">
        <v>4</v>
      </c>
      <c r="W27">
        <v>0</v>
      </c>
      <c r="X27" t="s">
        <v>39</v>
      </c>
      <c r="Y27">
        <v>23.33</v>
      </c>
      <c r="Z27">
        <v>4</v>
      </c>
      <c r="AA27">
        <v>0</v>
      </c>
      <c r="AJ27">
        <v>80</v>
      </c>
      <c r="AK27">
        <f t="shared" si="0"/>
        <v>1.9030899869919435</v>
      </c>
    </row>
    <row r="28" spans="1:37" x14ac:dyDescent="0.15">
      <c r="A28">
        <v>30</v>
      </c>
      <c r="B28" s="1" t="s">
        <v>53</v>
      </c>
      <c r="C28" s="2">
        <v>0</v>
      </c>
      <c r="D28" t="s">
        <v>44</v>
      </c>
      <c r="E28">
        <v>66.66</v>
      </c>
      <c r="F28">
        <v>2</v>
      </c>
      <c r="G28">
        <v>0</v>
      </c>
      <c r="T28" t="s">
        <v>54</v>
      </c>
      <c r="U28">
        <v>16.670000000000002</v>
      </c>
      <c r="V28">
        <v>4</v>
      </c>
      <c r="W28">
        <v>0</v>
      </c>
      <c r="X28" t="s">
        <v>39</v>
      </c>
      <c r="Y28">
        <v>16.670000000000002</v>
      </c>
      <c r="Z28">
        <v>4</v>
      </c>
      <c r="AA28">
        <v>0</v>
      </c>
      <c r="AJ28">
        <v>450</v>
      </c>
      <c r="AK28">
        <f t="shared" si="0"/>
        <v>2.6532125137753435</v>
      </c>
    </row>
    <row r="29" spans="1:37" x14ac:dyDescent="0.15">
      <c r="A29">
        <v>31</v>
      </c>
      <c r="B29" s="1" t="s">
        <v>55</v>
      </c>
      <c r="C29" s="2">
        <v>1</v>
      </c>
      <c r="D29" t="s">
        <v>44</v>
      </c>
      <c r="E29">
        <v>44.44</v>
      </c>
      <c r="F29">
        <v>2</v>
      </c>
      <c r="G29">
        <v>0</v>
      </c>
      <c r="H29" t="s">
        <v>56</v>
      </c>
      <c r="I29">
        <v>4.4400000000000004</v>
      </c>
      <c r="J29">
        <v>3</v>
      </c>
      <c r="K29">
        <v>0</v>
      </c>
      <c r="T29" t="s">
        <v>57</v>
      </c>
      <c r="U29">
        <v>51.11</v>
      </c>
      <c r="V29">
        <v>2</v>
      </c>
      <c r="W29">
        <v>0</v>
      </c>
      <c r="AJ29">
        <v>300</v>
      </c>
      <c r="AK29">
        <f t="shared" si="0"/>
        <v>2.4771212547196626</v>
      </c>
    </row>
    <row r="30" spans="1:37" x14ac:dyDescent="0.15">
      <c r="A30">
        <v>32</v>
      </c>
      <c r="B30" s="1" t="s">
        <v>58</v>
      </c>
      <c r="C30" s="2">
        <v>0</v>
      </c>
      <c r="D30" t="s">
        <v>47</v>
      </c>
      <c r="E30">
        <v>66.66</v>
      </c>
      <c r="F30">
        <v>2</v>
      </c>
      <c r="G30">
        <v>0</v>
      </c>
      <c r="T30" t="s">
        <v>39</v>
      </c>
      <c r="U30">
        <v>33.33</v>
      </c>
      <c r="V30">
        <v>4</v>
      </c>
      <c r="W30">
        <v>0</v>
      </c>
      <c r="AJ30">
        <v>5</v>
      </c>
      <c r="AK30">
        <f t="shared" si="0"/>
        <v>0.69897000433601886</v>
      </c>
    </row>
    <row r="31" spans="1:37" x14ac:dyDescent="0.15">
      <c r="A31">
        <v>33</v>
      </c>
      <c r="B31" s="1" t="s">
        <v>59</v>
      </c>
      <c r="C31" s="2">
        <v>0</v>
      </c>
      <c r="D31" t="s">
        <v>60</v>
      </c>
      <c r="E31">
        <v>66.66</v>
      </c>
      <c r="F31">
        <v>2</v>
      </c>
      <c r="G31">
        <v>0</v>
      </c>
      <c r="T31" t="s">
        <v>39</v>
      </c>
      <c r="U31">
        <v>33.33</v>
      </c>
      <c r="V31">
        <v>4</v>
      </c>
      <c r="W31">
        <v>0</v>
      </c>
      <c r="AJ31">
        <v>36</v>
      </c>
      <c r="AK31">
        <f t="shared" si="0"/>
        <v>1.5563025007672873</v>
      </c>
    </row>
    <row r="32" spans="1:37" x14ac:dyDescent="0.15">
      <c r="A32">
        <v>34</v>
      </c>
      <c r="B32" s="1" t="s">
        <v>61</v>
      </c>
      <c r="C32" s="2">
        <v>0</v>
      </c>
      <c r="D32" t="s">
        <v>41</v>
      </c>
      <c r="E32">
        <v>4.4000000000000004</v>
      </c>
      <c r="F32">
        <v>2</v>
      </c>
      <c r="G32">
        <v>0</v>
      </c>
      <c r="H32" t="s">
        <v>62</v>
      </c>
      <c r="I32">
        <v>62.26</v>
      </c>
      <c r="J32">
        <v>2</v>
      </c>
      <c r="K32">
        <v>0</v>
      </c>
      <c r="T32" t="s">
        <v>39</v>
      </c>
      <c r="U32">
        <v>33.33</v>
      </c>
      <c r="V32">
        <v>4</v>
      </c>
      <c r="W32">
        <v>0</v>
      </c>
      <c r="AJ32">
        <v>159</v>
      </c>
      <c r="AK32">
        <f t="shared" si="0"/>
        <v>2.2013971243204513</v>
      </c>
    </row>
    <row r="33" spans="1:37" x14ac:dyDescent="0.15">
      <c r="A33">
        <v>35</v>
      </c>
      <c r="B33" s="1" t="s">
        <v>61</v>
      </c>
      <c r="C33" s="2">
        <v>0</v>
      </c>
      <c r="D33" t="s">
        <v>41</v>
      </c>
      <c r="E33">
        <v>9.1999999999999993</v>
      </c>
      <c r="F33">
        <v>2</v>
      </c>
      <c r="G33">
        <v>0</v>
      </c>
      <c r="H33" t="s">
        <v>62</v>
      </c>
      <c r="I33">
        <v>57.46</v>
      </c>
      <c r="J33">
        <v>2</v>
      </c>
      <c r="K33">
        <v>0</v>
      </c>
      <c r="T33" t="s">
        <v>39</v>
      </c>
      <c r="U33">
        <v>33.33</v>
      </c>
      <c r="V33">
        <v>4</v>
      </c>
      <c r="W33">
        <v>0</v>
      </c>
      <c r="AJ33">
        <v>83</v>
      </c>
      <c r="AK33">
        <f t="shared" si="0"/>
        <v>1.919078092376074</v>
      </c>
    </row>
    <row r="34" spans="1:37" x14ac:dyDescent="0.15">
      <c r="A34">
        <v>36</v>
      </c>
      <c r="B34" s="1" t="s">
        <v>61</v>
      </c>
      <c r="C34" s="2">
        <v>0</v>
      </c>
      <c r="D34" t="s">
        <v>41</v>
      </c>
      <c r="E34">
        <v>14.33</v>
      </c>
      <c r="F34">
        <v>2</v>
      </c>
      <c r="G34">
        <v>0</v>
      </c>
      <c r="H34" t="s">
        <v>62</v>
      </c>
      <c r="I34">
        <v>52.33</v>
      </c>
      <c r="J34">
        <v>2</v>
      </c>
      <c r="K34">
        <v>0</v>
      </c>
      <c r="T34" t="s">
        <v>39</v>
      </c>
      <c r="U34">
        <v>33.33</v>
      </c>
      <c r="V34">
        <v>4</v>
      </c>
      <c r="W34">
        <v>0</v>
      </c>
      <c r="AJ34">
        <v>24</v>
      </c>
      <c r="AK34">
        <f t="shared" si="0"/>
        <v>1.3802112417116059</v>
      </c>
    </row>
    <row r="35" spans="1:37" x14ac:dyDescent="0.15">
      <c r="A35">
        <v>37</v>
      </c>
      <c r="B35" s="1" t="s">
        <v>63</v>
      </c>
      <c r="C35" s="2">
        <v>0</v>
      </c>
      <c r="D35" t="s">
        <v>44</v>
      </c>
      <c r="E35">
        <v>66.66</v>
      </c>
      <c r="F35">
        <v>2</v>
      </c>
      <c r="G35">
        <v>0</v>
      </c>
      <c r="T35" t="s">
        <v>45</v>
      </c>
      <c r="U35">
        <v>33.33</v>
      </c>
      <c r="V35">
        <v>4</v>
      </c>
      <c r="W35">
        <v>0</v>
      </c>
      <c r="AJ35">
        <v>52</v>
      </c>
      <c r="AK35">
        <f t="shared" si="0"/>
        <v>1.7160033436347992</v>
      </c>
    </row>
    <row r="36" spans="1:37" x14ac:dyDescent="0.15">
      <c r="A36">
        <v>39</v>
      </c>
      <c r="B36" s="1" t="s">
        <v>64</v>
      </c>
      <c r="C36" s="2">
        <v>1</v>
      </c>
      <c r="D36" t="s">
        <v>65</v>
      </c>
      <c r="E36">
        <v>40</v>
      </c>
      <c r="F36">
        <v>3</v>
      </c>
      <c r="G36">
        <v>0</v>
      </c>
      <c r="T36" t="s">
        <v>66</v>
      </c>
      <c r="U36">
        <v>60</v>
      </c>
      <c r="V36">
        <v>2</v>
      </c>
      <c r="W36">
        <v>0</v>
      </c>
      <c r="AJ36">
        <v>137</v>
      </c>
      <c r="AK36">
        <f t="shared" si="0"/>
        <v>2.1367205671564067</v>
      </c>
    </row>
    <row r="37" spans="1:37" x14ac:dyDescent="0.15">
      <c r="A37">
        <v>40</v>
      </c>
      <c r="B37" s="1" t="s">
        <v>67</v>
      </c>
      <c r="C37" s="2">
        <v>0</v>
      </c>
      <c r="D37" t="s">
        <v>68</v>
      </c>
      <c r="E37">
        <v>66.66</v>
      </c>
      <c r="F37">
        <v>2</v>
      </c>
      <c r="G37">
        <v>2</v>
      </c>
      <c r="T37" t="s">
        <v>45</v>
      </c>
      <c r="U37">
        <v>33.33</v>
      </c>
      <c r="V37">
        <v>4</v>
      </c>
      <c r="W37">
        <v>0</v>
      </c>
      <c r="AJ37">
        <v>6</v>
      </c>
      <c r="AK37">
        <f t="shared" si="0"/>
        <v>0.77815125038364363</v>
      </c>
    </row>
    <row r="38" spans="1:37" x14ac:dyDescent="0.15">
      <c r="A38">
        <v>42</v>
      </c>
      <c r="B38" s="1" t="s">
        <v>69</v>
      </c>
      <c r="C38" s="2">
        <v>0</v>
      </c>
      <c r="D38" t="s">
        <v>70</v>
      </c>
      <c r="E38">
        <v>50</v>
      </c>
      <c r="F38">
        <v>2</v>
      </c>
      <c r="G38">
        <v>0</v>
      </c>
      <c r="T38" t="s">
        <v>45</v>
      </c>
      <c r="U38">
        <v>50</v>
      </c>
      <c r="V38">
        <v>4</v>
      </c>
      <c r="W38">
        <v>0</v>
      </c>
      <c r="AJ38">
        <v>240</v>
      </c>
      <c r="AK38">
        <f t="shared" si="0"/>
        <v>2.3802112417116059</v>
      </c>
    </row>
    <row r="39" spans="1:37" x14ac:dyDescent="0.15">
      <c r="A39">
        <v>43</v>
      </c>
      <c r="B39" s="1" t="s">
        <v>69</v>
      </c>
      <c r="C39" s="2">
        <v>0</v>
      </c>
      <c r="D39" t="s">
        <v>70</v>
      </c>
      <c r="E39">
        <v>40</v>
      </c>
      <c r="F39">
        <v>2</v>
      </c>
      <c r="G39">
        <v>0</v>
      </c>
      <c r="T39" t="s">
        <v>45</v>
      </c>
      <c r="U39">
        <v>60</v>
      </c>
      <c r="V39">
        <v>4</v>
      </c>
      <c r="W39">
        <v>0</v>
      </c>
      <c r="AJ39">
        <v>30</v>
      </c>
      <c r="AK39">
        <f t="shared" si="0"/>
        <v>1.4771212547196624</v>
      </c>
    </row>
    <row r="40" spans="1:37" x14ac:dyDescent="0.15">
      <c r="A40">
        <v>44</v>
      </c>
      <c r="B40" s="1" t="s">
        <v>71</v>
      </c>
      <c r="C40" s="2">
        <v>0</v>
      </c>
      <c r="D40" t="s">
        <v>44</v>
      </c>
      <c r="E40">
        <v>59.15</v>
      </c>
      <c r="F40">
        <v>2</v>
      </c>
      <c r="G40">
        <v>0</v>
      </c>
      <c r="H40" t="s">
        <v>49</v>
      </c>
      <c r="I40">
        <v>7.51</v>
      </c>
      <c r="J40">
        <v>2</v>
      </c>
      <c r="K40">
        <v>1</v>
      </c>
      <c r="T40" t="s">
        <v>45</v>
      </c>
      <c r="U40">
        <v>33.33</v>
      </c>
      <c r="V40">
        <v>4</v>
      </c>
      <c r="W40">
        <v>0</v>
      </c>
      <c r="AJ40">
        <v>40</v>
      </c>
      <c r="AK40">
        <f t="shared" si="0"/>
        <v>1.6020599913279623</v>
      </c>
    </row>
    <row r="41" spans="1:37" x14ac:dyDescent="0.15">
      <c r="A41">
        <v>45</v>
      </c>
      <c r="B41" s="1" t="s">
        <v>72</v>
      </c>
      <c r="C41" s="2">
        <v>1</v>
      </c>
      <c r="D41" t="s">
        <v>44</v>
      </c>
      <c r="E41">
        <v>39.090000000000003</v>
      </c>
      <c r="F41">
        <v>2</v>
      </c>
      <c r="G41">
        <v>0</v>
      </c>
      <c r="H41" t="s">
        <v>49</v>
      </c>
      <c r="I41">
        <v>10.91</v>
      </c>
      <c r="J41">
        <v>2</v>
      </c>
      <c r="K41">
        <v>1</v>
      </c>
      <c r="T41" t="s">
        <v>73</v>
      </c>
      <c r="U41">
        <v>50</v>
      </c>
      <c r="V41">
        <v>2</v>
      </c>
      <c r="W41">
        <v>0</v>
      </c>
      <c r="AJ41">
        <v>600</v>
      </c>
      <c r="AK41">
        <f t="shared" si="0"/>
        <v>2.7781512503836434</v>
      </c>
    </row>
    <row r="42" spans="1:37" x14ac:dyDescent="0.15">
      <c r="A42">
        <v>46</v>
      </c>
      <c r="B42" s="1" t="s">
        <v>72</v>
      </c>
      <c r="C42" s="2">
        <v>1</v>
      </c>
      <c r="D42" t="s">
        <v>44</v>
      </c>
      <c r="E42">
        <v>39.090000000000003</v>
      </c>
      <c r="F42">
        <v>2</v>
      </c>
      <c r="G42">
        <v>0</v>
      </c>
      <c r="H42" t="s">
        <v>49</v>
      </c>
      <c r="I42">
        <v>10.91</v>
      </c>
      <c r="J42">
        <v>2</v>
      </c>
      <c r="K42">
        <v>1</v>
      </c>
      <c r="T42" t="s">
        <v>73</v>
      </c>
      <c r="U42">
        <v>45</v>
      </c>
      <c r="V42">
        <v>2</v>
      </c>
      <c r="W42">
        <v>0</v>
      </c>
      <c r="X42" t="s">
        <v>66</v>
      </c>
      <c r="Y42">
        <v>5</v>
      </c>
      <c r="Z42">
        <v>2</v>
      </c>
      <c r="AA42">
        <v>0</v>
      </c>
      <c r="AJ42">
        <v>1400</v>
      </c>
      <c r="AK42">
        <f t="shared" si="0"/>
        <v>3.1461280356782382</v>
      </c>
    </row>
    <row r="43" spans="1:37" x14ac:dyDescent="0.15">
      <c r="A43">
        <v>48</v>
      </c>
      <c r="B43" s="1" t="s">
        <v>72</v>
      </c>
      <c r="C43" s="2">
        <v>1</v>
      </c>
      <c r="D43" t="s">
        <v>44</v>
      </c>
      <c r="E43">
        <v>39.090000000000003</v>
      </c>
      <c r="F43">
        <v>2</v>
      </c>
      <c r="G43">
        <v>0</v>
      </c>
      <c r="H43" t="s">
        <v>49</v>
      </c>
      <c r="I43">
        <v>10.91</v>
      </c>
      <c r="J43">
        <v>2</v>
      </c>
      <c r="K43">
        <v>1</v>
      </c>
      <c r="T43" t="s">
        <v>73</v>
      </c>
      <c r="U43">
        <v>25</v>
      </c>
      <c r="V43">
        <v>2</v>
      </c>
      <c r="W43">
        <v>0</v>
      </c>
      <c r="X43" t="s">
        <v>66</v>
      </c>
      <c r="Y43">
        <v>25</v>
      </c>
      <c r="Z43">
        <v>2</v>
      </c>
      <c r="AA43">
        <v>0</v>
      </c>
      <c r="AJ43">
        <v>500</v>
      </c>
      <c r="AK43">
        <f t="shared" si="0"/>
        <v>2.6989700043360187</v>
      </c>
    </row>
    <row r="44" spans="1:37" x14ac:dyDescent="0.15">
      <c r="A44">
        <v>49</v>
      </c>
      <c r="B44" s="1" t="s">
        <v>72</v>
      </c>
      <c r="C44" s="2">
        <v>1</v>
      </c>
      <c r="D44" t="s">
        <v>44</v>
      </c>
      <c r="E44">
        <v>39.090000000000003</v>
      </c>
      <c r="F44">
        <v>2</v>
      </c>
      <c r="G44">
        <v>0</v>
      </c>
      <c r="H44" t="s">
        <v>49</v>
      </c>
      <c r="I44">
        <v>10.91</v>
      </c>
      <c r="J44">
        <v>2</v>
      </c>
      <c r="K44">
        <v>1</v>
      </c>
      <c r="T44" t="s">
        <v>73</v>
      </c>
      <c r="U44">
        <v>15</v>
      </c>
      <c r="V44">
        <v>2</v>
      </c>
      <c r="W44">
        <v>0</v>
      </c>
      <c r="X44" t="s">
        <v>66</v>
      </c>
      <c r="Y44">
        <v>35</v>
      </c>
      <c r="Z44">
        <v>2</v>
      </c>
      <c r="AA44">
        <v>0</v>
      </c>
      <c r="AJ44">
        <v>150</v>
      </c>
      <c r="AK44">
        <f t="shared" si="0"/>
        <v>2.1760912590556813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宇程 张</cp:lastModifiedBy>
  <dcterms:created xsi:type="dcterms:W3CDTF">2025-05-19T01:03:59Z</dcterms:created>
  <dcterms:modified xsi:type="dcterms:W3CDTF">2025-10-15T03:37:09Z</dcterms:modified>
</cp:coreProperties>
</file>