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坚果云\20230629图神经网络系列\写作\初稿\20250729_转投Macromolecules\大修修改\最新数据集\test\"/>
    </mc:Choice>
  </mc:AlternateContent>
  <xr:revisionPtr revIDLastSave="0" documentId="13_ncr:1_{D8680327-57FA-49E1-85D1-2A3A90183F3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9021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L10" i="1" l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" i="1"/>
  <c r="AL4" i="1"/>
  <c r="AL5" i="1"/>
  <c r="AL6" i="1"/>
  <c r="AL7" i="1"/>
  <c r="AL8" i="1"/>
  <c r="AL9" i="1"/>
  <c r="AL11" i="1"/>
  <c r="AL12" i="1"/>
  <c r="AL13" i="1"/>
  <c r="AL2" i="1"/>
  <c r="AK32" i="1" l="1"/>
  <c r="AK30" i="1" l="1"/>
  <c r="AK31" i="1"/>
  <c r="AK29" i="1"/>
</calcChain>
</file>

<file path=xl/sharedStrings.xml><?xml version="1.0" encoding="utf-8"?>
<sst xmlns="http://schemas.openxmlformats.org/spreadsheetml/2006/main" count="358" uniqueCount="86">
  <si>
    <t>num</t>
  </si>
  <si>
    <t>doi</t>
  </si>
  <si>
    <t>monomer1</t>
  </si>
  <si>
    <t>monomer2</t>
  </si>
  <si>
    <t>monomer3</t>
  </si>
  <si>
    <t>monomer4</t>
  </si>
  <si>
    <t>tan</t>
  </si>
  <si>
    <t>log_tan_delta</t>
  </si>
  <si>
    <t>log_tan_delta_pred</t>
  </si>
  <si>
    <t>doi.org/10.1016/j.compositesb.2022.110107</t>
  </si>
  <si>
    <t>doi.org/10.1021/acsami.1c01933</t>
  </si>
  <si>
    <t>doi.org/10.1016/j.compositesb.2024.111728</t>
  </si>
  <si>
    <t>doi/10.1049/hve2.12443</t>
  </si>
  <si>
    <t>doi.org/10.1002/app.57005</t>
  </si>
  <si>
    <t>10.3233/JCM-226011</t>
  </si>
  <si>
    <t>doi/10.1021/acsomega.1c02108</t>
  </si>
  <si>
    <t>doi.org/10.1016/j.cej.2024.156745</t>
  </si>
  <si>
    <t>10.1088/1361-6463/ab09be</t>
  </si>
  <si>
    <t>doi.org/10.3390/polym13132145</t>
  </si>
  <si>
    <t>doi.org/10.1021/acsapm.4c03325</t>
  </si>
  <si>
    <t>doi.org/10.1007/s10118-025-3254-5</t>
  </si>
  <si>
    <t>doi.org/10.1016/j.polymertesting.2023.108145</t>
  </si>
  <si>
    <t>10.1109/ICPADM.2018.8401056</t>
  </si>
  <si>
    <t>10.1109/ICD.2018.8514762</t>
  </si>
  <si>
    <t>doi.org/10.3390/polym14122394</t>
  </si>
  <si>
    <t>10.1088/1361-6463/accbca</t>
  </si>
  <si>
    <t>10.1016/j.jmst.2023.10.026</t>
  </si>
  <si>
    <t>10.1109/TDEI.2015.7076791</t>
  </si>
  <si>
    <t>10.1109/CEIDP.2016.7785651</t>
  </si>
  <si>
    <t>c1ccc2c(c1)-c1ccccc1C2(c1ccc(OCC2CO2)cc1)c1ccc(OCC2CO2)cc1</t>
  </si>
  <si>
    <t>CC(C)(c1ccc(OCC2CO2)cc1)c1ccc(OCC2CO2)cc1</t>
  </si>
  <si>
    <t>Cc1cc(-c2cc(C)c(OCC3CO3)c(C)c2)cc(C)c1OCC1CO1</t>
  </si>
  <si>
    <t>OCC1COc2c(OCC3CO3)cccc2O1</t>
  </si>
  <si>
    <t>O=C(OCC1CCC2OC2C1)C1CCC2OC2C1</t>
  </si>
  <si>
    <t>C=CCc1ccc(OCC2CO2)c(-c2ccc(OCC3CO3)c(CCC[Si](C)(C)O[Si](O[Si](C)(C)CCCc3ccc(OCC4CO4)c(-c4cc(CCC[Si](C)(C)O[Si](O[Si](C)(C)CCCc5ccc(OCC6CO6)c(-c6cc(CC=C)ccc6OCC6CO6)c5)(c5ccccc5)c5ccccc5)ccc4OCC4CO4)c3)(c3ccccc3)c3ccccc3)c2)c1</t>
  </si>
  <si>
    <t>c1cc(OCC2CO2)ccc1Cc1ccc(OCC2CO2)cc1</t>
  </si>
  <si>
    <t>O=C(OCC1CO1)c1ccccc1SSc1ccccc1C(=O)OCC1CO1</t>
  </si>
  <si>
    <t>c1cc(SSc2ccc(OCC3CO3)cc2)ccc1OCC1CO1</t>
  </si>
  <si>
    <t>C(=C/c1cc(OCC2CO2)cc(OCC2CO2)c1)\c1ccc(OCC2CO2)cc1</t>
  </si>
  <si>
    <t>c1cc(N(CC2CO2)CC2CO2)ccc1Cc1ccc(N(CC2CO2)CC2CO2)cc1</t>
  </si>
  <si>
    <t>OC(COc1ccc(C2(c3ccc(OCC4CO4)cc3)c3ccccc3-c3ccccc32)cc1)COc1ccc(C2(c3ccc(OCC4CO4)cc3)c3ccccc3-c3ccccc32)cc1</t>
  </si>
  <si>
    <t>CC(C)(c1ccc(OCC(O)COc2ccc(C(C)(C)c3ccc(OCC4CO4)cc3)cc2)cc1)c1ccc(OCC2CO2)cc1</t>
  </si>
  <si>
    <t>C</t>
  </si>
  <si>
    <t>c1cc(OCC2CO2)c(OCC2CO2)c(OCC2CO2)c1</t>
  </si>
  <si>
    <t>CC(C)(c1ccc(OCC2CO2)c(CCCSc2c(F)c(F)c(F)c(F)c2F)c1)c1ccc(OCC2CO2)c(CCCSc2c(F)c(F)c(F)c(F)c2F)c1</t>
  </si>
  <si>
    <t>OC(COc1ccc(Cc2ccc(OCC3CO3)cc2)cc1)COc1ccc(Cc2ccc(OCC3CO3)cc2)cc1</t>
  </si>
  <si>
    <t>CC(C)(c1ccc(OCC(O)COc2ccc(C(c3ccc(OCC(O)COc4ccc(C(C)(C)c5ccc(OCC6CO6)cc5)cc4)cc3)(C(F)(F)F)C(F)(F)F)cc2)cc1)c1ccc(OCC2CO2)cc1</t>
  </si>
  <si>
    <t>COc1cc(CCC[Si](C)(C)O[Si](C)(C)CCCc2ccc(OCC3CO3)c(OC)c2)ccc1OCC1CO1</t>
  </si>
  <si>
    <t>O=C(OC1CCC2OC2C1)C1CCC2OC2C1</t>
  </si>
  <si>
    <t>CCCCCCCCCc1ccc(OCC2CO2)cc1</t>
  </si>
  <si>
    <t>CC(C)(c1ccc(OCC2CC2)cc1)c1ccc(OCC(COc2ccc(C(C)(C)c3ccc(OCC4CO4)cc3)cc2)O[Si](O)(c2ccccc2)c2ccccc2)cc1</t>
  </si>
  <si>
    <t>O=C(OCC1CO1)C1CCCCC1C(=O)OCC1CO1</t>
  </si>
  <si>
    <t>CCCCCCCCCCCCCCCCOCC1CO1</t>
  </si>
  <si>
    <t>CCCCOCC1CO1</t>
  </si>
  <si>
    <t>COc1cc(CCC[Si](C)(C)O[Si](C)(C)CCCc2ccc(OCC3CO3)c(OC)c2)ccc1OCC(O)COc1ccc(CCC[Si](C)(C)O[Si](C)(C)CCCc2ccc(OCC3CO3)c(OC)c2)cc1OC</t>
  </si>
  <si>
    <t>O=C(OCC(O)COC(=O)C1CCCCC1C(=O)OCC1CO1)C1CCCCC1C(=O)OCC1CO1</t>
  </si>
  <si>
    <t>Nc1ccc(-c2ccc(N)cc2C(F)(F)F)c(C(F)(F)F)c1</t>
  </si>
  <si>
    <t>CC1=CCC2C(=O)OC(=O)C2C1</t>
  </si>
  <si>
    <t>CC12CCCC=C1C(=O)OC2=O</t>
  </si>
  <si>
    <t>Nc1ccc(Cc2ccc(N)cc2)cc1</t>
  </si>
  <si>
    <t>CC1=CC2C(=O)OC(=O)C2CC1</t>
  </si>
  <si>
    <t>CC12CC=CCC1C(=O)OC2=O</t>
  </si>
  <si>
    <t>CC12C=CC(C1)C1C(=O)OC(=O)C12</t>
  </si>
  <si>
    <t>CC12C=CCCC1C(=O)OC2=O</t>
  </si>
  <si>
    <t>CC(N)COCC(C)OCC(C)N</t>
  </si>
  <si>
    <t>CC1CCC2C(=O)OC(=O)C2C1</t>
  </si>
  <si>
    <t>Nc1ccc(SSc2ccc(N)cc2)cc1</t>
  </si>
  <si>
    <t>CC1CCC=C2C(=O)OC(=O)C21</t>
  </si>
  <si>
    <t>CC12CCCCC1C(=O)OC2=O</t>
  </si>
  <si>
    <t>Nc1ccc(-c2ccc(N)cc2)cc1</t>
  </si>
  <si>
    <t>NCCNCCN</t>
  </si>
  <si>
    <t>Nc1ccccc1SSc1ccccc1N</t>
  </si>
  <si>
    <t>Nc1c(F)c(F)c(-c2c(F)c(F)c(N)c(F)c2F)c(F)c1F</t>
  </si>
  <si>
    <t>CC(N)COCC(C)OCC(C)OCC(C)N</t>
  </si>
  <si>
    <t>Oc1ccc(-c2ccc(O)cc2)cc1</t>
  </si>
  <si>
    <t>CC1CC(CC2CCC(N)C(C)C2)CCC1N</t>
  </si>
  <si>
    <t>tan_pred</t>
    <phoneticPr fontId="2" type="noConversion"/>
  </si>
  <si>
    <t>catalyst-0without1added</t>
  </si>
  <si>
    <t>ratios_mol%</t>
  </si>
  <si>
    <t>epoxy_groups_functionality</t>
  </si>
  <si>
    <t>num_of_hydroxyl</t>
  </si>
  <si>
    <t>curing_agent_1</t>
  </si>
  <si>
    <t>functionality(Not considered hydroxyl)</t>
  </si>
  <si>
    <t>curing_agent_2</t>
  </si>
  <si>
    <t>curing_agent_3</t>
  </si>
  <si>
    <t>curing_agent_4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</si>
</sst>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7"/>
  <sheetViews>
    <sheetView tabSelected="1" zoomScaleNormal="100" workbookViewId="0">
      <selection activeCell="F1" sqref="F1"/>
    </sheetView>
  </sheetViews>
  <sheetFormatPr defaultRowHeight="14.4" x14ac:dyDescent="0.25"/>
  <sheetData>
    <row r="1" spans="1:39" x14ac:dyDescent="0.25">
      <c r="A1" s="1" t="s">
        <v>0</v>
      </c>
      <c r="B1" s="1" t="s">
        <v>1</v>
      </c>
      <c r="C1" s="1" t="s">
        <v>77</v>
      </c>
      <c r="D1" s="1" t="s">
        <v>2</v>
      </c>
      <c r="E1" s="1" t="s">
        <v>78</v>
      </c>
      <c r="F1" s="1" t="s">
        <v>79</v>
      </c>
      <c r="G1" s="1" t="s">
        <v>80</v>
      </c>
      <c r="H1" s="1" t="s">
        <v>3</v>
      </c>
      <c r="I1" s="1" t="s">
        <v>78</v>
      </c>
      <c r="J1" s="1" t="s">
        <v>79</v>
      </c>
      <c r="K1" s="1" t="s">
        <v>80</v>
      </c>
      <c r="L1" s="1" t="s">
        <v>4</v>
      </c>
      <c r="M1" s="1" t="s">
        <v>78</v>
      </c>
      <c r="N1" s="1" t="s">
        <v>79</v>
      </c>
      <c r="O1" s="1" t="s">
        <v>80</v>
      </c>
      <c r="P1" s="1" t="s">
        <v>5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78</v>
      </c>
      <c r="V1" s="1" t="s">
        <v>82</v>
      </c>
      <c r="W1" s="1" t="s">
        <v>80</v>
      </c>
      <c r="X1" s="1" t="s">
        <v>83</v>
      </c>
      <c r="Y1" s="1" t="s">
        <v>78</v>
      </c>
      <c r="Z1" s="1" t="s">
        <v>82</v>
      </c>
      <c r="AA1" s="1" t="s">
        <v>80</v>
      </c>
      <c r="AB1" s="1" t="s">
        <v>84</v>
      </c>
      <c r="AC1" s="1" t="s">
        <v>78</v>
      </c>
      <c r="AD1" s="1" t="s">
        <v>82</v>
      </c>
      <c r="AE1" s="1" t="s">
        <v>80</v>
      </c>
      <c r="AF1" s="1" t="s">
        <v>85</v>
      </c>
      <c r="AG1" s="1" t="s">
        <v>78</v>
      </c>
      <c r="AH1" s="1" t="s">
        <v>82</v>
      </c>
      <c r="AI1" s="1" t="s">
        <v>80</v>
      </c>
      <c r="AJ1" s="1" t="s">
        <v>6</v>
      </c>
      <c r="AK1" s="1" t="s">
        <v>7</v>
      </c>
      <c r="AL1" s="1" t="s">
        <v>76</v>
      </c>
      <c r="AM1" s="1" t="s">
        <v>8</v>
      </c>
    </row>
    <row r="2" spans="1:39" x14ac:dyDescent="0.25">
      <c r="B2" t="s">
        <v>9</v>
      </c>
      <c r="C2">
        <v>0</v>
      </c>
      <c r="D2" t="s">
        <v>29</v>
      </c>
      <c r="E2">
        <v>61.1</v>
      </c>
      <c r="F2">
        <v>2</v>
      </c>
      <c r="G2">
        <v>0</v>
      </c>
      <c r="H2" t="s">
        <v>40</v>
      </c>
      <c r="I2">
        <v>5.56</v>
      </c>
      <c r="J2">
        <v>2</v>
      </c>
      <c r="K2">
        <v>1</v>
      </c>
      <c r="L2" t="s">
        <v>42</v>
      </c>
      <c r="M2">
        <v>0</v>
      </c>
      <c r="N2">
        <v>0</v>
      </c>
      <c r="O2">
        <v>0</v>
      </c>
      <c r="P2" t="s">
        <v>42</v>
      </c>
      <c r="Q2">
        <v>0</v>
      </c>
      <c r="R2">
        <v>0</v>
      </c>
      <c r="S2">
        <v>0</v>
      </c>
      <c r="T2" t="s">
        <v>56</v>
      </c>
      <c r="U2">
        <v>30.08</v>
      </c>
      <c r="V2">
        <v>4</v>
      </c>
      <c r="W2">
        <v>0</v>
      </c>
      <c r="X2" t="s">
        <v>72</v>
      </c>
      <c r="Y2">
        <v>3.26</v>
      </c>
      <c r="Z2">
        <v>4</v>
      </c>
      <c r="AA2">
        <v>0</v>
      </c>
      <c r="AB2" t="s">
        <v>42</v>
      </c>
      <c r="AC2">
        <v>0</v>
      </c>
      <c r="AD2">
        <v>0</v>
      </c>
      <c r="AE2">
        <v>0</v>
      </c>
      <c r="AF2" t="s">
        <v>42</v>
      </c>
      <c r="AG2">
        <v>0</v>
      </c>
      <c r="AH2">
        <v>0</v>
      </c>
      <c r="AI2">
        <v>0</v>
      </c>
      <c r="AJ2">
        <v>3.2000000000000002E-3</v>
      </c>
      <c r="AK2">
        <v>-2.4948500216800942</v>
      </c>
      <c r="AL2">
        <f>10^(AM2)</f>
        <v>4.9113348067829883E-3</v>
      </c>
      <c r="AM2">
        <v>-2.3088004589080811</v>
      </c>
    </row>
    <row r="3" spans="1:39" x14ac:dyDescent="0.25">
      <c r="B3" t="s">
        <v>10</v>
      </c>
      <c r="C3">
        <v>1</v>
      </c>
      <c r="D3" t="s">
        <v>30</v>
      </c>
      <c r="E3">
        <v>10.6325</v>
      </c>
      <c r="F3">
        <v>2</v>
      </c>
      <c r="G3">
        <v>0</v>
      </c>
      <c r="H3" t="s">
        <v>41</v>
      </c>
      <c r="I3">
        <v>1.5175000000000001</v>
      </c>
      <c r="J3">
        <v>2</v>
      </c>
      <c r="K3">
        <v>1</v>
      </c>
      <c r="L3" t="s">
        <v>46</v>
      </c>
      <c r="M3">
        <v>23.56</v>
      </c>
      <c r="N3">
        <v>2</v>
      </c>
      <c r="O3">
        <v>2</v>
      </c>
      <c r="P3" t="s">
        <v>42</v>
      </c>
      <c r="Q3">
        <v>0</v>
      </c>
      <c r="R3">
        <v>0</v>
      </c>
      <c r="S3">
        <v>0</v>
      </c>
      <c r="T3" t="s">
        <v>57</v>
      </c>
      <c r="U3">
        <v>64.290000000000006</v>
      </c>
      <c r="V3">
        <v>1</v>
      </c>
      <c r="W3">
        <v>0</v>
      </c>
      <c r="X3" t="s">
        <v>42</v>
      </c>
      <c r="Y3">
        <v>0</v>
      </c>
      <c r="Z3">
        <v>0</v>
      </c>
      <c r="AA3">
        <v>0</v>
      </c>
      <c r="AB3" t="s">
        <v>42</v>
      </c>
      <c r="AC3">
        <v>0</v>
      </c>
      <c r="AD3">
        <v>0</v>
      </c>
      <c r="AE3">
        <v>0</v>
      </c>
      <c r="AF3" t="s">
        <v>42</v>
      </c>
      <c r="AG3">
        <v>0</v>
      </c>
      <c r="AH3">
        <v>0</v>
      </c>
      <c r="AI3">
        <v>0</v>
      </c>
      <c r="AJ3">
        <v>4.1000000000000003E-3</v>
      </c>
      <c r="AK3">
        <v>-2.387216143280265</v>
      </c>
      <c r="AL3">
        <f>10^(AM3)</f>
        <v>3.8283646385359779E-3</v>
      </c>
      <c r="AM3">
        <v>-2.4169867038726811</v>
      </c>
    </row>
    <row r="4" spans="1:39" x14ac:dyDescent="0.25">
      <c r="B4" t="s">
        <v>11</v>
      </c>
      <c r="C4">
        <v>1</v>
      </c>
      <c r="D4" t="s">
        <v>30</v>
      </c>
      <c r="E4">
        <v>18.7072</v>
      </c>
      <c r="F4">
        <v>2</v>
      </c>
      <c r="G4">
        <v>0</v>
      </c>
      <c r="H4" t="s">
        <v>41</v>
      </c>
      <c r="I4">
        <v>2.5028000000000001</v>
      </c>
      <c r="J4">
        <v>2</v>
      </c>
      <c r="K4">
        <v>1</v>
      </c>
      <c r="L4" t="s">
        <v>47</v>
      </c>
      <c r="M4">
        <v>11.1279</v>
      </c>
      <c r="N4">
        <v>2</v>
      </c>
      <c r="O4">
        <v>0</v>
      </c>
      <c r="P4" t="s">
        <v>54</v>
      </c>
      <c r="Q4">
        <v>1.4020999999999999</v>
      </c>
      <c r="R4">
        <v>2</v>
      </c>
      <c r="S4">
        <v>1</v>
      </c>
      <c r="T4" t="s">
        <v>58</v>
      </c>
      <c r="U4">
        <v>66.25</v>
      </c>
      <c r="V4">
        <v>1</v>
      </c>
      <c r="W4">
        <v>0</v>
      </c>
      <c r="X4" t="s">
        <v>42</v>
      </c>
      <c r="Y4">
        <v>0</v>
      </c>
      <c r="Z4">
        <v>0</v>
      </c>
      <c r="AA4">
        <v>0</v>
      </c>
      <c r="AB4" t="s">
        <v>42</v>
      </c>
      <c r="AC4">
        <v>0</v>
      </c>
      <c r="AD4">
        <v>0</v>
      </c>
      <c r="AE4">
        <v>0</v>
      </c>
      <c r="AF4" t="s">
        <v>42</v>
      </c>
      <c r="AG4">
        <v>0</v>
      </c>
      <c r="AH4">
        <v>0</v>
      </c>
      <c r="AI4">
        <v>0</v>
      </c>
      <c r="AJ4">
        <v>5.4000000000000003E-3</v>
      </c>
      <c r="AK4">
        <v>-2.2676062401770309</v>
      </c>
      <c r="AL4">
        <f>10^(AM4)</f>
        <v>5.0828119247431948E-3</v>
      </c>
      <c r="AM4">
        <v>-2.293895959854126</v>
      </c>
    </row>
    <row r="5" spans="1:39" x14ac:dyDescent="0.25">
      <c r="B5" t="s">
        <v>12</v>
      </c>
      <c r="C5">
        <v>0</v>
      </c>
      <c r="D5" t="s">
        <v>31</v>
      </c>
      <c r="E5">
        <v>66.47</v>
      </c>
      <c r="F5">
        <v>2</v>
      </c>
      <c r="G5">
        <v>0</v>
      </c>
      <c r="H5" t="s">
        <v>42</v>
      </c>
      <c r="I5">
        <v>0</v>
      </c>
      <c r="J5">
        <v>0</v>
      </c>
      <c r="K5">
        <v>0</v>
      </c>
      <c r="L5" t="s">
        <v>42</v>
      </c>
      <c r="M5">
        <v>0</v>
      </c>
      <c r="N5">
        <v>0</v>
      </c>
      <c r="O5">
        <v>0</v>
      </c>
      <c r="P5" t="s">
        <v>42</v>
      </c>
      <c r="Q5">
        <v>0</v>
      </c>
      <c r="R5">
        <v>0</v>
      </c>
      <c r="S5">
        <v>0</v>
      </c>
      <c r="T5" t="s">
        <v>59</v>
      </c>
      <c r="U5">
        <v>33.53</v>
      </c>
      <c r="V5">
        <v>4</v>
      </c>
      <c r="W5">
        <v>0</v>
      </c>
      <c r="X5" t="s">
        <v>42</v>
      </c>
      <c r="Y5">
        <v>0</v>
      </c>
      <c r="Z5">
        <v>0</v>
      </c>
      <c r="AA5">
        <v>0</v>
      </c>
      <c r="AB5" t="s">
        <v>42</v>
      </c>
      <c r="AC5">
        <v>0</v>
      </c>
      <c r="AD5">
        <v>0</v>
      </c>
      <c r="AE5">
        <v>0</v>
      </c>
      <c r="AF5" t="s">
        <v>42</v>
      </c>
      <c r="AG5">
        <v>0</v>
      </c>
      <c r="AH5">
        <v>0</v>
      </c>
      <c r="AI5">
        <v>0</v>
      </c>
      <c r="AJ5">
        <v>6.4400000000000004E-3</v>
      </c>
      <c r="AK5">
        <v>-2.191114132640188</v>
      </c>
      <c r="AL5">
        <f>10^(AM5)</f>
        <v>7.8370117071386945E-3</v>
      </c>
      <c r="AM5">
        <v>-2.1058495044708252</v>
      </c>
    </row>
    <row r="6" spans="1:39" x14ac:dyDescent="0.25">
      <c r="B6" t="s">
        <v>13</v>
      </c>
      <c r="C6">
        <v>1</v>
      </c>
      <c r="D6" t="s">
        <v>32</v>
      </c>
      <c r="E6">
        <v>5.83</v>
      </c>
      <c r="F6">
        <v>1</v>
      </c>
      <c r="G6">
        <v>1</v>
      </c>
      <c r="H6" t="s">
        <v>43</v>
      </c>
      <c r="I6">
        <v>22.16</v>
      </c>
      <c r="J6">
        <v>3</v>
      </c>
      <c r="K6">
        <v>0</v>
      </c>
      <c r="L6" t="s">
        <v>42</v>
      </c>
      <c r="M6">
        <v>0</v>
      </c>
      <c r="N6">
        <v>0</v>
      </c>
      <c r="O6">
        <v>0</v>
      </c>
      <c r="P6" t="s">
        <v>42</v>
      </c>
      <c r="Q6">
        <v>0</v>
      </c>
      <c r="R6">
        <v>0</v>
      </c>
      <c r="S6">
        <v>0</v>
      </c>
      <c r="T6" t="s">
        <v>60</v>
      </c>
      <c r="U6">
        <v>72.010000000000005</v>
      </c>
      <c r="V6">
        <v>1</v>
      </c>
      <c r="W6">
        <v>0</v>
      </c>
      <c r="X6" t="s">
        <v>42</v>
      </c>
      <c r="Y6">
        <v>0</v>
      </c>
      <c r="Z6">
        <v>0</v>
      </c>
      <c r="AA6">
        <v>0</v>
      </c>
      <c r="AB6" t="s">
        <v>42</v>
      </c>
      <c r="AC6">
        <v>0</v>
      </c>
      <c r="AD6">
        <v>0</v>
      </c>
      <c r="AE6">
        <v>0</v>
      </c>
      <c r="AF6" t="s">
        <v>42</v>
      </c>
      <c r="AG6">
        <v>0</v>
      </c>
      <c r="AH6">
        <v>0</v>
      </c>
      <c r="AI6">
        <v>0</v>
      </c>
      <c r="AJ6">
        <v>8.0000000000000002E-3</v>
      </c>
      <c r="AK6">
        <v>-2.0969100130080558</v>
      </c>
      <c r="AL6">
        <f>10^(AM6)</f>
        <v>7.6505136724475172E-3</v>
      </c>
      <c r="AM6">
        <v>-2.1163094043731689</v>
      </c>
    </row>
    <row r="7" spans="1:39" x14ac:dyDescent="0.25">
      <c r="B7" t="s">
        <v>14</v>
      </c>
      <c r="C7">
        <v>1</v>
      </c>
      <c r="D7" t="s">
        <v>30</v>
      </c>
      <c r="E7">
        <v>26.718299999999999</v>
      </c>
      <c r="F7">
        <v>2</v>
      </c>
      <c r="G7">
        <v>0</v>
      </c>
      <c r="H7" t="s">
        <v>41</v>
      </c>
      <c r="I7">
        <v>4.7816999999999998</v>
      </c>
      <c r="J7">
        <v>2</v>
      </c>
      <c r="K7">
        <v>1</v>
      </c>
      <c r="L7" t="s">
        <v>48</v>
      </c>
      <c r="M7">
        <v>9.02</v>
      </c>
      <c r="N7">
        <v>2</v>
      </c>
      <c r="O7">
        <v>0</v>
      </c>
      <c r="P7" t="s">
        <v>42</v>
      </c>
      <c r="Q7">
        <v>0</v>
      </c>
      <c r="R7">
        <v>0</v>
      </c>
      <c r="S7">
        <v>0</v>
      </c>
      <c r="T7" t="s">
        <v>61</v>
      </c>
      <c r="U7">
        <v>59.48</v>
      </c>
      <c r="V7">
        <v>1</v>
      </c>
      <c r="W7">
        <v>0</v>
      </c>
      <c r="X7" t="s">
        <v>42</v>
      </c>
      <c r="Y7">
        <v>0</v>
      </c>
      <c r="Z7">
        <v>0</v>
      </c>
      <c r="AA7">
        <v>0</v>
      </c>
      <c r="AB7" t="s">
        <v>42</v>
      </c>
      <c r="AC7">
        <v>0</v>
      </c>
      <c r="AD7">
        <v>0</v>
      </c>
      <c r="AE7">
        <v>0</v>
      </c>
      <c r="AF7" t="s">
        <v>42</v>
      </c>
      <c r="AG7">
        <v>0</v>
      </c>
      <c r="AH7">
        <v>0</v>
      </c>
      <c r="AI7">
        <v>0</v>
      </c>
      <c r="AJ7">
        <v>2.8E-3</v>
      </c>
      <c r="AK7">
        <v>-2.552841968657781</v>
      </c>
      <c r="AL7">
        <f>10^(AM7)</f>
        <v>5.0672794636773422E-3</v>
      </c>
      <c r="AM7">
        <v>-2.2952251434326172</v>
      </c>
    </row>
    <row r="8" spans="1:39" x14ac:dyDescent="0.25">
      <c r="B8" t="s">
        <v>15</v>
      </c>
      <c r="C8">
        <v>1</v>
      </c>
      <c r="D8" t="s">
        <v>33</v>
      </c>
      <c r="E8">
        <v>37.049999999999997</v>
      </c>
      <c r="F8">
        <v>2</v>
      </c>
      <c r="G8">
        <v>0</v>
      </c>
      <c r="H8" t="s">
        <v>42</v>
      </c>
      <c r="I8">
        <v>0</v>
      </c>
      <c r="J8">
        <v>0</v>
      </c>
      <c r="K8">
        <v>0</v>
      </c>
      <c r="L8" t="s">
        <v>42</v>
      </c>
      <c r="M8">
        <v>0</v>
      </c>
      <c r="N8">
        <v>0</v>
      </c>
      <c r="O8">
        <v>0</v>
      </c>
      <c r="P8" t="s">
        <v>42</v>
      </c>
      <c r="Q8">
        <v>0</v>
      </c>
      <c r="R8">
        <v>0</v>
      </c>
      <c r="S8">
        <v>0</v>
      </c>
      <c r="T8" t="s">
        <v>62</v>
      </c>
      <c r="U8">
        <v>62.95</v>
      </c>
      <c r="V8">
        <v>1</v>
      </c>
      <c r="W8">
        <v>0</v>
      </c>
      <c r="X8" t="s">
        <v>42</v>
      </c>
      <c r="Y8">
        <v>0</v>
      </c>
      <c r="Z8">
        <v>0</v>
      </c>
      <c r="AA8">
        <v>0</v>
      </c>
      <c r="AB8" t="s">
        <v>42</v>
      </c>
      <c r="AC8">
        <v>0</v>
      </c>
      <c r="AD8">
        <v>0</v>
      </c>
      <c r="AE8">
        <v>0</v>
      </c>
      <c r="AF8" t="s">
        <v>42</v>
      </c>
      <c r="AG8">
        <v>0</v>
      </c>
      <c r="AH8">
        <v>0</v>
      </c>
      <c r="AI8">
        <v>0</v>
      </c>
      <c r="AJ8">
        <v>3.2299999999999998E-3</v>
      </c>
      <c r="AK8">
        <v>-2.490797477668897</v>
      </c>
      <c r="AL8">
        <f>10^(AM8)</f>
        <v>4.9000640781807223E-3</v>
      </c>
      <c r="AM8">
        <v>-2.3097982406616211</v>
      </c>
    </row>
    <row r="9" spans="1:39" x14ac:dyDescent="0.25">
      <c r="B9" t="s">
        <v>16</v>
      </c>
      <c r="C9">
        <v>1</v>
      </c>
      <c r="D9" t="s">
        <v>30</v>
      </c>
      <c r="E9">
        <v>31.06</v>
      </c>
      <c r="F9">
        <v>2</v>
      </c>
      <c r="G9">
        <v>0</v>
      </c>
      <c r="H9" t="s">
        <v>44</v>
      </c>
      <c r="I9">
        <v>2.2799999999999998</v>
      </c>
      <c r="J9">
        <v>2</v>
      </c>
      <c r="K9">
        <v>0</v>
      </c>
      <c r="L9" t="s">
        <v>42</v>
      </c>
      <c r="M9">
        <v>0</v>
      </c>
      <c r="N9">
        <v>0</v>
      </c>
      <c r="O9">
        <v>0</v>
      </c>
      <c r="P9" t="s">
        <v>42</v>
      </c>
      <c r="Q9">
        <v>0</v>
      </c>
      <c r="R9">
        <v>0</v>
      </c>
      <c r="S9">
        <v>0</v>
      </c>
      <c r="T9" t="s">
        <v>63</v>
      </c>
      <c r="U9">
        <v>66.66</v>
      </c>
      <c r="V9">
        <v>1</v>
      </c>
      <c r="W9">
        <v>0</v>
      </c>
      <c r="X9" t="s">
        <v>42</v>
      </c>
      <c r="Y9">
        <v>0</v>
      </c>
      <c r="Z9">
        <v>0</v>
      </c>
      <c r="AA9">
        <v>0</v>
      </c>
      <c r="AB9" t="s">
        <v>42</v>
      </c>
      <c r="AC9">
        <v>0</v>
      </c>
      <c r="AD9">
        <v>0</v>
      </c>
      <c r="AE9">
        <v>0</v>
      </c>
      <c r="AF9" t="s">
        <v>42</v>
      </c>
      <c r="AG9">
        <v>0</v>
      </c>
      <c r="AH9">
        <v>0</v>
      </c>
      <c r="AI9">
        <v>0</v>
      </c>
      <c r="AJ9">
        <v>1.0999999999999999E-2</v>
      </c>
      <c r="AK9">
        <v>-1.9586073148417751</v>
      </c>
      <c r="AL9">
        <f>10^(AM9)</f>
        <v>5.4840771482812445E-3</v>
      </c>
      <c r="AM9">
        <v>-2.2608964443206792</v>
      </c>
    </row>
    <row r="10" spans="1:39" x14ac:dyDescent="0.25">
      <c r="A10" s="2"/>
      <c r="B10" s="2" t="s">
        <v>26</v>
      </c>
      <c r="C10" s="2">
        <v>0</v>
      </c>
      <c r="D10" s="2" t="s">
        <v>30</v>
      </c>
      <c r="E10" s="2">
        <v>58.000900000000001</v>
      </c>
      <c r="F10" s="2">
        <v>2</v>
      </c>
      <c r="G10" s="2">
        <v>0</v>
      </c>
      <c r="H10" s="2" t="s">
        <v>41</v>
      </c>
      <c r="I10" s="2">
        <v>8.6591000000000005</v>
      </c>
      <c r="J10" s="2">
        <v>2</v>
      </c>
      <c r="K10" s="2">
        <v>1</v>
      </c>
      <c r="L10" s="2" t="s">
        <v>42</v>
      </c>
      <c r="M10" s="2">
        <v>0</v>
      </c>
      <c r="N10" s="2">
        <v>0</v>
      </c>
      <c r="O10" s="2">
        <v>0</v>
      </c>
      <c r="P10" s="2" t="s">
        <v>42</v>
      </c>
      <c r="Q10" s="2">
        <v>0</v>
      </c>
      <c r="R10" s="2">
        <v>0</v>
      </c>
      <c r="S10" s="2">
        <v>0</v>
      </c>
      <c r="T10" s="2" t="s">
        <v>75</v>
      </c>
      <c r="U10" s="2">
        <v>33.340000000000003</v>
      </c>
      <c r="V10" s="2">
        <v>4</v>
      </c>
      <c r="W10" s="2">
        <v>0</v>
      </c>
      <c r="X10" s="2" t="s">
        <v>42</v>
      </c>
      <c r="Y10" s="2">
        <v>0</v>
      </c>
      <c r="Z10" s="2">
        <v>0</v>
      </c>
      <c r="AA10" s="2">
        <v>0</v>
      </c>
      <c r="AB10" s="2" t="s">
        <v>42</v>
      </c>
      <c r="AC10" s="2">
        <v>0</v>
      </c>
      <c r="AD10" s="2">
        <v>0</v>
      </c>
      <c r="AE10" s="2">
        <v>0</v>
      </c>
      <c r="AF10" s="2" t="s">
        <v>42</v>
      </c>
      <c r="AG10" s="2">
        <v>0</v>
      </c>
      <c r="AH10" s="2">
        <v>0</v>
      </c>
      <c r="AI10" s="2">
        <v>0</v>
      </c>
      <c r="AJ10" s="2">
        <v>2E-3</v>
      </c>
      <c r="AK10" s="2">
        <v>-2.6989700000000001</v>
      </c>
      <c r="AL10">
        <f>10^(AM10)</f>
        <v>8.9373753968063335E-3</v>
      </c>
      <c r="AM10" s="2">
        <v>-2.0487899999999999</v>
      </c>
    </row>
    <row r="11" spans="1:39" x14ac:dyDescent="0.25">
      <c r="B11" t="s">
        <v>17</v>
      </c>
      <c r="C11">
        <v>0</v>
      </c>
      <c r="D11" t="s">
        <v>30</v>
      </c>
      <c r="E11">
        <v>53.142200000000003</v>
      </c>
      <c r="F11">
        <v>2</v>
      </c>
      <c r="G11">
        <v>0</v>
      </c>
      <c r="H11" t="s">
        <v>41</v>
      </c>
      <c r="I11">
        <v>1.4578</v>
      </c>
      <c r="J11">
        <v>2</v>
      </c>
      <c r="K11">
        <v>1</v>
      </c>
      <c r="L11" t="s">
        <v>49</v>
      </c>
      <c r="M11">
        <v>12.17</v>
      </c>
      <c r="N11">
        <v>1</v>
      </c>
      <c r="O11">
        <v>0</v>
      </c>
      <c r="P11" t="s">
        <v>42</v>
      </c>
      <c r="Q11">
        <v>0</v>
      </c>
      <c r="R11">
        <v>0</v>
      </c>
      <c r="S11">
        <v>0</v>
      </c>
      <c r="T11" t="s">
        <v>64</v>
      </c>
      <c r="U11">
        <v>16.614999999999998</v>
      </c>
      <c r="V11">
        <v>4</v>
      </c>
      <c r="W11">
        <v>0</v>
      </c>
      <c r="X11" t="s">
        <v>73</v>
      </c>
      <c r="Y11">
        <v>16.614999999999998</v>
      </c>
      <c r="Z11">
        <v>4</v>
      </c>
      <c r="AA11">
        <v>0</v>
      </c>
      <c r="AB11" t="s">
        <v>42</v>
      </c>
      <c r="AC11">
        <v>0</v>
      </c>
      <c r="AD11">
        <v>0</v>
      </c>
      <c r="AE11">
        <v>0</v>
      </c>
      <c r="AF11" t="s">
        <v>42</v>
      </c>
      <c r="AG11">
        <v>0</v>
      </c>
      <c r="AH11">
        <v>0</v>
      </c>
      <c r="AI11">
        <v>0</v>
      </c>
      <c r="AJ11">
        <v>8.0999999999999996E-3</v>
      </c>
      <c r="AK11">
        <v>-2.09151498112135</v>
      </c>
      <c r="AL11">
        <f>10^(AM11)</f>
        <v>5.5137003137551892E-3</v>
      </c>
      <c r="AM11">
        <v>-2.2585568428039551</v>
      </c>
    </row>
    <row r="12" spans="1:39" x14ac:dyDescent="0.25">
      <c r="B12" t="s">
        <v>18</v>
      </c>
      <c r="C12">
        <v>1</v>
      </c>
      <c r="D12" t="s">
        <v>30</v>
      </c>
      <c r="E12">
        <v>23.398399999999999</v>
      </c>
      <c r="F12">
        <v>2</v>
      </c>
      <c r="G12">
        <v>0</v>
      </c>
      <c r="H12" t="s">
        <v>41</v>
      </c>
      <c r="I12">
        <v>5.1816000000000004</v>
      </c>
      <c r="J12">
        <v>2</v>
      </c>
      <c r="K12">
        <v>1</v>
      </c>
      <c r="L12" t="s">
        <v>50</v>
      </c>
      <c r="M12">
        <v>6.3239000000000001</v>
      </c>
      <c r="N12">
        <v>2</v>
      </c>
      <c r="O12">
        <v>1</v>
      </c>
      <c r="P12" t="s">
        <v>42</v>
      </c>
      <c r="Q12">
        <v>0</v>
      </c>
      <c r="R12">
        <v>0</v>
      </c>
      <c r="S12">
        <v>0</v>
      </c>
      <c r="T12" t="s">
        <v>65</v>
      </c>
      <c r="U12">
        <v>65.099999999999994</v>
      </c>
      <c r="V12">
        <v>1</v>
      </c>
      <c r="W12">
        <v>0</v>
      </c>
      <c r="X12" t="s">
        <v>42</v>
      </c>
      <c r="Y12">
        <v>0</v>
      </c>
      <c r="Z12">
        <v>0</v>
      </c>
      <c r="AA12">
        <v>0</v>
      </c>
      <c r="AB12" t="s">
        <v>42</v>
      </c>
      <c r="AC12">
        <v>0</v>
      </c>
      <c r="AD12">
        <v>0</v>
      </c>
      <c r="AE12">
        <v>0</v>
      </c>
      <c r="AF12" t="s">
        <v>42</v>
      </c>
      <c r="AG12">
        <v>0</v>
      </c>
      <c r="AH12">
        <v>0</v>
      </c>
      <c r="AI12">
        <v>0</v>
      </c>
      <c r="AJ12">
        <v>4.0000000000000001E-3</v>
      </c>
      <c r="AK12">
        <v>-2.397940008672037</v>
      </c>
      <c r="AL12">
        <f>10^(AM12)</f>
        <v>3.5004212507180892E-3</v>
      </c>
      <c r="AM12">
        <v>-2.455879688262939</v>
      </c>
    </row>
    <row r="13" spans="1:39" x14ac:dyDescent="0.25">
      <c r="B13" t="s">
        <v>19</v>
      </c>
      <c r="C13">
        <v>0</v>
      </c>
      <c r="D13" t="s">
        <v>30</v>
      </c>
      <c r="E13">
        <v>8.7467000000000006</v>
      </c>
      <c r="F13">
        <v>2</v>
      </c>
      <c r="G13">
        <v>0</v>
      </c>
      <c r="H13" t="s">
        <v>41</v>
      </c>
      <c r="I13">
        <v>1.3733</v>
      </c>
      <c r="J13">
        <v>2</v>
      </c>
      <c r="K13">
        <v>1</v>
      </c>
      <c r="L13" t="s">
        <v>51</v>
      </c>
      <c r="M13">
        <v>48.4803</v>
      </c>
      <c r="N13">
        <v>2</v>
      </c>
      <c r="O13">
        <v>0</v>
      </c>
      <c r="P13" t="s">
        <v>55</v>
      </c>
      <c r="Q13">
        <v>10.5197</v>
      </c>
      <c r="R13">
        <v>2</v>
      </c>
      <c r="S13">
        <v>1</v>
      </c>
      <c r="T13" t="s">
        <v>66</v>
      </c>
      <c r="U13">
        <v>30.88</v>
      </c>
      <c r="V13">
        <v>4</v>
      </c>
      <c r="W13">
        <v>0</v>
      </c>
      <c r="X13" t="s">
        <v>42</v>
      </c>
      <c r="Y13">
        <v>0</v>
      </c>
      <c r="Z13">
        <v>0</v>
      </c>
      <c r="AA13">
        <v>0</v>
      </c>
      <c r="AB13" t="s">
        <v>42</v>
      </c>
      <c r="AC13">
        <v>0</v>
      </c>
      <c r="AD13">
        <v>0</v>
      </c>
      <c r="AE13">
        <v>0</v>
      </c>
      <c r="AF13" t="s">
        <v>42</v>
      </c>
      <c r="AG13">
        <v>0</v>
      </c>
      <c r="AH13">
        <v>0</v>
      </c>
      <c r="AI13">
        <v>0</v>
      </c>
      <c r="AJ13">
        <v>7.4999999999999997E-3</v>
      </c>
      <c r="AK13">
        <v>-2.1249387366082999</v>
      </c>
      <c r="AL13">
        <f>10^(AM13)</f>
        <v>8.9214147748530037E-3</v>
      </c>
      <c r="AM13">
        <v>-2.049566268920898</v>
      </c>
    </row>
    <row r="14" spans="1:39" x14ac:dyDescent="0.25">
      <c r="B14" t="s">
        <v>20</v>
      </c>
      <c r="C14">
        <v>1</v>
      </c>
      <c r="D14" t="s">
        <v>30</v>
      </c>
      <c r="E14">
        <v>29.47</v>
      </c>
      <c r="F14">
        <v>2</v>
      </c>
      <c r="G14">
        <v>0</v>
      </c>
      <c r="H14" t="s">
        <v>41</v>
      </c>
      <c r="I14">
        <v>4.4000000000000004</v>
      </c>
      <c r="J14">
        <v>2</v>
      </c>
      <c r="K14">
        <v>1</v>
      </c>
      <c r="L14" t="s">
        <v>42</v>
      </c>
      <c r="M14">
        <v>0</v>
      </c>
      <c r="N14">
        <v>0</v>
      </c>
      <c r="O14">
        <v>0</v>
      </c>
      <c r="P14" t="s">
        <v>42</v>
      </c>
      <c r="Q14">
        <v>0</v>
      </c>
      <c r="R14">
        <v>0</v>
      </c>
      <c r="S14">
        <v>0</v>
      </c>
      <c r="T14" t="s">
        <v>67</v>
      </c>
      <c r="U14">
        <v>66.13</v>
      </c>
      <c r="V14">
        <v>1</v>
      </c>
      <c r="W14">
        <v>0</v>
      </c>
      <c r="X14" t="s">
        <v>42</v>
      </c>
      <c r="Y14">
        <v>0</v>
      </c>
      <c r="Z14">
        <v>0</v>
      </c>
      <c r="AA14">
        <v>0</v>
      </c>
      <c r="AB14" t="s">
        <v>42</v>
      </c>
      <c r="AC14">
        <v>0</v>
      </c>
      <c r="AD14">
        <v>0</v>
      </c>
      <c r="AE14">
        <v>0</v>
      </c>
      <c r="AF14" t="s">
        <v>42</v>
      </c>
      <c r="AG14">
        <v>0</v>
      </c>
      <c r="AH14">
        <v>0</v>
      </c>
      <c r="AI14">
        <v>0</v>
      </c>
      <c r="AJ14">
        <v>4.0000000000000001E-3</v>
      </c>
      <c r="AK14">
        <v>-2.397940008672037</v>
      </c>
      <c r="AL14">
        <f>10^(AM14)</f>
        <v>4.2401836065619879E-3</v>
      </c>
      <c r="AM14">
        <v>-2.3726153373718262</v>
      </c>
    </row>
    <row r="15" spans="1:39" x14ac:dyDescent="0.25">
      <c r="B15" t="s">
        <v>20</v>
      </c>
      <c r="C15">
        <v>1</v>
      </c>
      <c r="D15" t="s">
        <v>34</v>
      </c>
      <c r="E15">
        <v>14.27</v>
      </c>
      <c r="F15">
        <v>6</v>
      </c>
      <c r="G15">
        <v>0</v>
      </c>
      <c r="H15" t="s">
        <v>42</v>
      </c>
      <c r="I15">
        <v>0</v>
      </c>
      <c r="J15">
        <v>0</v>
      </c>
      <c r="K15">
        <v>0</v>
      </c>
      <c r="L15" t="s">
        <v>42</v>
      </c>
      <c r="M15">
        <v>0</v>
      </c>
      <c r="N15">
        <v>0</v>
      </c>
      <c r="O15">
        <v>0</v>
      </c>
      <c r="P15" t="s">
        <v>42</v>
      </c>
      <c r="Q15">
        <v>0</v>
      </c>
      <c r="R15">
        <v>0</v>
      </c>
      <c r="S15">
        <v>0</v>
      </c>
      <c r="T15" t="s">
        <v>67</v>
      </c>
      <c r="U15">
        <v>85.73</v>
      </c>
      <c r="V15">
        <v>1</v>
      </c>
      <c r="W15">
        <v>0</v>
      </c>
      <c r="X15" t="s">
        <v>42</v>
      </c>
      <c r="Y15">
        <v>0</v>
      </c>
      <c r="Z15">
        <v>0</v>
      </c>
      <c r="AA15">
        <v>0</v>
      </c>
      <c r="AB15" t="s">
        <v>42</v>
      </c>
      <c r="AC15">
        <v>0</v>
      </c>
      <c r="AD15">
        <v>0</v>
      </c>
      <c r="AE15">
        <v>0</v>
      </c>
      <c r="AF15" t="s">
        <v>42</v>
      </c>
      <c r="AG15">
        <v>0</v>
      </c>
      <c r="AH15">
        <v>0</v>
      </c>
      <c r="AI15">
        <v>0</v>
      </c>
      <c r="AJ15">
        <v>3.3999999999999998E-3</v>
      </c>
      <c r="AK15">
        <v>-2.4685210829577451</v>
      </c>
      <c r="AL15">
        <f>10^(AM15)</f>
        <v>7.0624694942141028E-3</v>
      </c>
      <c r="AM15">
        <v>-2.1510434150695801</v>
      </c>
    </row>
    <row r="16" spans="1:39" x14ac:dyDescent="0.25">
      <c r="B16" t="s">
        <v>21</v>
      </c>
      <c r="C16">
        <v>1</v>
      </c>
      <c r="D16" t="s">
        <v>30</v>
      </c>
      <c r="E16">
        <v>40.94</v>
      </c>
      <c r="F16">
        <v>2</v>
      </c>
      <c r="G16">
        <v>0</v>
      </c>
      <c r="H16" t="s">
        <v>41</v>
      </c>
      <c r="I16">
        <v>9.06</v>
      </c>
      <c r="J16">
        <v>2</v>
      </c>
      <c r="K16">
        <v>1</v>
      </c>
      <c r="L16" t="s">
        <v>42</v>
      </c>
      <c r="M16">
        <v>0</v>
      </c>
      <c r="N16">
        <v>0</v>
      </c>
      <c r="O16">
        <v>0</v>
      </c>
      <c r="P16" t="s">
        <v>42</v>
      </c>
      <c r="Q16">
        <v>0</v>
      </c>
      <c r="R16">
        <v>0</v>
      </c>
      <c r="S16">
        <v>0</v>
      </c>
      <c r="T16" t="s">
        <v>68</v>
      </c>
      <c r="U16">
        <v>50</v>
      </c>
      <c r="V16">
        <v>1</v>
      </c>
      <c r="W16">
        <v>0</v>
      </c>
      <c r="X16" t="s">
        <v>42</v>
      </c>
      <c r="Y16">
        <v>0</v>
      </c>
      <c r="Z16">
        <v>0</v>
      </c>
      <c r="AA16">
        <v>0</v>
      </c>
      <c r="AB16" t="s">
        <v>42</v>
      </c>
      <c r="AC16">
        <v>0</v>
      </c>
      <c r="AD16">
        <v>0</v>
      </c>
      <c r="AE16">
        <v>0</v>
      </c>
      <c r="AF16" t="s">
        <v>42</v>
      </c>
      <c r="AG16">
        <v>0</v>
      </c>
      <c r="AH16">
        <v>0</v>
      </c>
      <c r="AI16">
        <v>0</v>
      </c>
      <c r="AJ16">
        <v>3.2000000000000002E-3</v>
      </c>
      <c r="AK16">
        <v>-2.4948500216800942</v>
      </c>
      <c r="AL16">
        <f>10^(AM16)</f>
        <v>5.2631704446757625E-3</v>
      </c>
      <c r="AM16">
        <v>-2.2787525653839111</v>
      </c>
    </row>
    <row r="17" spans="2:39" x14ac:dyDescent="0.25">
      <c r="B17" t="s">
        <v>9</v>
      </c>
      <c r="C17">
        <v>0</v>
      </c>
      <c r="D17" t="s">
        <v>29</v>
      </c>
      <c r="E17">
        <v>61.1</v>
      </c>
      <c r="F17">
        <v>2</v>
      </c>
      <c r="G17">
        <v>0</v>
      </c>
      <c r="H17" t="s">
        <v>40</v>
      </c>
      <c r="I17">
        <v>5.56</v>
      </c>
      <c r="J17">
        <v>2</v>
      </c>
      <c r="K17">
        <v>1</v>
      </c>
      <c r="L17" t="s">
        <v>42</v>
      </c>
      <c r="M17">
        <v>0</v>
      </c>
      <c r="N17">
        <v>0</v>
      </c>
      <c r="O17">
        <v>0</v>
      </c>
      <c r="P17" t="s">
        <v>42</v>
      </c>
      <c r="Q17">
        <v>0</v>
      </c>
      <c r="R17">
        <v>0</v>
      </c>
      <c r="S17">
        <v>0</v>
      </c>
      <c r="T17" t="s">
        <v>69</v>
      </c>
      <c r="U17">
        <v>33.340000000000003</v>
      </c>
      <c r="V17">
        <v>4</v>
      </c>
      <c r="W17">
        <v>0</v>
      </c>
      <c r="X17" t="s">
        <v>42</v>
      </c>
      <c r="Y17">
        <v>0</v>
      </c>
      <c r="Z17">
        <v>0</v>
      </c>
      <c r="AA17">
        <v>0</v>
      </c>
      <c r="AB17" t="s">
        <v>42</v>
      </c>
      <c r="AC17">
        <v>0</v>
      </c>
      <c r="AD17">
        <v>0</v>
      </c>
      <c r="AE17">
        <v>0</v>
      </c>
      <c r="AF17" t="s">
        <v>42</v>
      </c>
      <c r="AG17">
        <v>0</v>
      </c>
      <c r="AH17">
        <v>0</v>
      </c>
      <c r="AI17">
        <v>0</v>
      </c>
      <c r="AJ17">
        <v>5.1000000000000004E-3</v>
      </c>
      <c r="AK17">
        <v>-2.2924298239020642</v>
      </c>
      <c r="AL17">
        <f>10^(AM17)</f>
        <v>6.6644538147303065E-3</v>
      </c>
      <c r="AM17">
        <v>-2.176235437393188</v>
      </c>
    </row>
    <row r="18" spans="2:39" x14ac:dyDescent="0.25">
      <c r="B18" t="s">
        <v>9</v>
      </c>
      <c r="C18">
        <v>0</v>
      </c>
      <c r="D18" t="s">
        <v>29</v>
      </c>
      <c r="E18">
        <v>61.1</v>
      </c>
      <c r="F18">
        <v>2</v>
      </c>
      <c r="G18">
        <v>0</v>
      </c>
      <c r="H18" t="s">
        <v>40</v>
      </c>
      <c r="I18">
        <v>5.56</v>
      </c>
      <c r="J18">
        <v>2</v>
      </c>
      <c r="K18">
        <v>1</v>
      </c>
      <c r="L18" t="s">
        <v>42</v>
      </c>
      <c r="M18">
        <v>0</v>
      </c>
      <c r="N18">
        <v>0</v>
      </c>
      <c r="O18">
        <v>0</v>
      </c>
      <c r="P18" t="s">
        <v>42</v>
      </c>
      <c r="Q18">
        <v>0</v>
      </c>
      <c r="R18">
        <v>0</v>
      </c>
      <c r="S18">
        <v>0</v>
      </c>
      <c r="T18" t="s">
        <v>56</v>
      </c>
      <c r="U18">
        <v>33.340000000000003</v>
      </c>
      <c r="V18">
        <v>4</v>
      </c>
      <c r="W18">
        <v>0</v>
      </c>
      <c r="X18" t="s">
        <v>42</v>
      </c>
      <c r="Y18">
        <v>0</v>
      </c>
      <c r="Z18">
        <v>0</v>
      </c>
      <c r="AA18">
        <v>0</v>
      </c>
      <c r="AB18" t="s">
        <v>42</v>
      </c>
      <c r="AC18">
        <v>0</v>
      </c>
      <c r="AD18">
        <v>0</v>
      </c>
      <c r="AE18">
        <v>0</v>
      </c>
      <c r="AF18" t="s">
        <v>42</v>
      </c>
      <c r="AG18">
        <v>0</v>
      </c>
      <c r="AH18">
        <v>0</v>
      </c>
      <c r="AI18">
        <v>0</v>
      </c>
      <c r="AJ18">
        <v>4.1000000000000003E-3</v>
      </c>
      <c r="AK18">
        <v>-2.387216143280265</v>
      </c>
      <c r="AL18">
        <f>10^(AM18)</f>
        <v>4.4447946933340041E-3</v>
      </c>
      <c r="AM18">
        <v>-2.352148294448853</v>
      </c>
    </row>
    <row r="19" spans="2:39" x14ac:dyDescent="0.25">
      <c r="B19" t="s">
        <v>9</v>
      </c>
      <c r="C19">
        <v>0</v>
      </c>
      <c r="D19" t="s">
        <v>29</v>
      </c>
      <c r="E19">
        <v>61.1</v>
      </c>
      <c r="F19">
        <v>2</v>
      </c>
      <c r="G19">
        <v>0</v>
      </c>
      <c r="H19" t="s">
        <v>40</v>
      </c>
      <c r="I19">
        <v>5.56</v>
      </c>
      <c r="J19">
        <v>2</v>
      </c>
      <c r="K19">
        <v>1</v>
      </c>
      <c r="L19" t="s">
        <v>42</v>
      </c>
      <c r="M19">
        <v>0</v>
      </c>
      <c r="N19">
        <v>0</v>
      </c>
      <c r="O19">
        <v>0</v>
      </c>
      <c r="P19" t="s">
        <v>42</v>
      </c>
      <c r="Q19">
        <v>0</v>
      </c>
      <c r="R19">
        <v>0</v>
      </c>
      <c r="S19">
        <v>0</v>
      </c>
      <c r="T19" t="s">
        <v>56</v>
      </c>
      <c r="U19">
        <v>30.08</v>
      </c>
      <c r="V19">
        <v>4</v>
      </c>
      <c r="W19">
        <v>0</v>
      </c>
      <c r="X19" t="s">
        <v>72</v>
      </c>
      <c r="Y19">
        <v>3.26</v>
      </c>
      <c r="Z19">
        <v>4</v>
      </c>
      <c r="AA19">
        <v>0</v>
      </c>
      <c r="AB19" t="s">
        <v>42</v>
      </c>
      <c r="AC19">
        <v>0</v>
      </c>
      <c r="AD19">
        <v>0</v>
      </c>
      <c r="AE19">
        <v>0</v>
      </c>
      <c r="AF19" t="s">
        <v>42</v>
      </c>
      <c r="AG19">
        <v>0</v>
      </c>
      <c r="AH19">
        <v>0</v>
      </c>
      <c r="AI19">
        <v>0</v>
      </c>
      <c r="AJ19">
        <v>3.2000000000000002E-3</v>
      </c>
      <c r="AK19">
        <v>-2.4948500216800942</v>
      </c>
      <c r="AL19">
        <f>10^(AM19)</f>
        <v>4.9113348067829883E-3</v>
      </c>
      <c r="AM19">
        <v>-2.3088004589080811</v>
      </c>
    </row>
    <row r="20" spans="2:39" x14ac:dyDescent="0.25">
      <c r="B20" t="s">
        <v>9</v>
      </c>
      <c r="C20">
        <v>0</v>
      </c>
      <c r="D20" t="s">
        <v>29</v>
      </c>
      <c r="E20">
        <v>61.1</v>
      </c>
      <c r="F20">
        <v>2</v>
      </c>
      <c r="G20">
        <v>0</v>
      </c>
      <c r="H20" t="s">
        <v>40</v>
      </c>
      <c r="I20">
        <v>5.56</v>
      </c>
      <c r="J20">
        <v>2</v>
      </c>
      <c r="K20">
        <v>1</v>
      </c>
      <c r="L20" t="s">
        <v>42</v>
      </c>
      <c r="M20">
        <v>0</v>
      </c>
      <c r="N20">
        <v>0</v>
      </c>
      <c r="O20">
        <v>0</v>
      </c>
      <c r="P20" t="s">
        <v>42</v>
      </c>
      <c r="Q20">
        <v>0</v>
      </c>
      <c r="R20">
        <v>0</v>
      </c>
      <c r="S20">
        <v>0</v>
      </c>
      <c r="T20" t="s">
        <v>56</v>
      </c>
      <c r="U20">
        <v>28.44</v>
      </c>
      <c r="V20">
        <v>4</v>
      </c>
      <c r="W20">
        <v>0</v>
      </c>
      <c r="X20" t="s">
        <v>72</v>
      </c>
      <c r="Y20">
        <v>4.9000000000000004</v>
      </c>
      <c r="Z20">
        <v>4</v>
      </c>
      <c r="AA20">
        <v>0</v>
      </c>
      <c r="AB20" t="s">
        <v>42</v>
      </c>
      <c r="AC20">
        <v>0</v>
      </c>
      <c r="AD20">
        <v>0</v>
      </c>
      <c r="AE20">
        <v>0</v>
      </c>
      <c r="AF20" t="s">
        <v>42</v>
      </c>
      <c r="AG20">
        <v>0</v>
      </c>
      <c r="AH20">
        <v>0</v>
      </c>
      <c r="AI20">
        <v>0</v>
      </c>
      <c r="AJ20">
        <v>2.7000000000000001E-3</v>
      </c>
      <c r="AK20">
        <v>-2.5686362358410131</v>
      </c>
      <c r="AL20">
        <f>10^(AM20)</f>
        <v>4.8886259800413412E-3</v>
      </c>
      <c r="AM20">
        <v>-2.310813188552856</v>
      </c>
    </row>
    <row r="21" spans="2:39" x14ac:dyDescent="0.25">
      <c r="B21" t="s">
        <v>22</v>
      </c>
      <c r="C21">
        <v>0</v>
      </c>
      <c r="D21" t="s">
        <v>30</v>
      </c>
      <c r="E21">
        <v>61.82</v>
      </c>
      <c r="F21">
        <v>2</v>
      </c>
      <c r="G21">
        <v>0</v>
      </c>
      <c r="H21" t="s">
        <v>41</v>
      </c>
      <c r="I21">
        <v>2.62</v>
      </c>
      <c r="J21">
        <v>2</v>
      </c>
      <c r="K21">
        <v>1</v>
      </c>
      <c r="L21" t="s">
        <v>42</v>
      </c>
      <c r="M21">
        <v>0</v>
      </c>
      <c r="N21">
        <v>0</v>
      </c>
      <c r="O21">
        <v>0</v>
      </c>
      <c r="P21" t="s">
        <v>42</v>
      </c>
      <c r="Q21">
        <v>0</v>
      </c>
      <c r="R21">
        <v>0</v>
      </c>
      <c r="S21">
        <v>0</v>
      </c>
      <c r="T21" t="s">
        <v>64</v>
      </c>
      <c r="U21">
        <v>17.78</v>
      </c>
      <c r="V21">
        <v>4</v>
      </c>
      <c r="W21">
        <v>0</v>
      </c>
      <c r="X21" t="s">
        <v>73</v>
      </c>
      <c r="Y21">
        <v>17.78</v>
      </c>
      <c r="Z21">
        <v>4</v>
      </c>
      <c r="AA21">
        <v>0</v>
      </c>
      <c r="AB21" t="s">
        <v>42</v>
      </c>
      <c r="AC21">
        <v>0</v>
      </c>
      <c r="AD21">
        <v>0</v>
      </c>
      <c r="AE21">
        <v>0</v>
      </c>
      <c r="AF21" t="s">
        <v>42</v>
      </c>
      <c r="AG21">
        <v>0</v>
      </c>
      <c r="AH21">
        <v>0</v>
      </c>
      <c r="AI21">
        <v>0</v>
      </c>
      <c r="AJ21">
        <v>1.17E-2</v>
      </c>
      <c r="AK21">
        <v>-1.9318141382538381</v>
      </c>
      <c r="AL21">
        <f>10^(AM21)</f>
        <v>5.4667962428139559E-3</v>
      </c>
      <c r="AM21">
        <v>-2.262267112731934</v>
      </c>
    </row>
    <row r="22" spans="2:39" x14ac:dyDescent="0.25">
      <c r="B22" t="s">
        <v>23</v>
      </c>
      <c r="C22">
        <v>0</v>
      </c>
      <c r="D22" t="s">
        <v>30</v>
      </c>
      <c r="E22">
        <v>59.81</v>
      </c>
      <c r="F22">
        <v>2</v>
      </c>
      <c r="G22">
        <v>0</v>
      </c>
      <c r="H22" t="s">
        <v>41</v>
      </c>
      <c r="I22">
        <v>2.5299999999999998</v>
      </c>
      <c r="J22">
        <v>2</v>
      </c>
      <c r="K22">
        <v>1</v>
      </c>
      <c r="L22" t="s">
        <v>52</v>
      </c>
      <c r="M22">
        <v>5.19</v>
      </c>
      <c r="N22">
        <v>1</v>
      </c>
      <c r="O22">
        <v>0</v>
      </c>
      <c r="P22" t="s">
        <v>42</v>
      </c>
      <c r="Q22">
        <v>0</v>
      </c>
      <c r="R22">
        <v>0</v>
      </c>
      <c r="S22">
        <v>0</v>
      </c>
      <c r="T22" t="s">
        <v>64</v>
      </c>
      <c r="U22">
        <v>16.234999999999999</v>
      </c>
      <c r="V22">
        <v>4</v>
      </c>
      <c r="W22">
        <v>0</v>
      </c>
      <c r="X22" t="s">
        <v>73</v>
      </c>
      <c r="Y22">
        <v>16.234999999999999</v>
      </c>
      <c r="Z22">
        <v>4</v>
      </c>
      <c r="AA22">
        <v>0</v>
      </c>
      <c r="AB22" t="s">
        <v>42</v>
      </c>
      <c r="AC22">
        <v>0</v>
      </c>
      <c r="AD22">
        <v>0</v>
      </c>
      <c r="AE22">
        <v>0</v>
      </c>
      <c r="AF22" t="s">
        <v>42</v>
      </c>
      <c r="AG22">
        <v>0</v>
      </c>
      <c r="AH22">
        <v>0</v>
      </c>
      <c r="AI22">
        <v>0</v>
      </c>
      <c r="AJ22">
        <v>7.7000000000000002E-3</v>
      </c>
      <c r="AK22">
        <v>-2.1135092748275182</v>
      </c>
      <c r="AL22">
        <f>10^(AM22)</f>
        <v>5.0907035946407232E-3</v>
      </c>
      <c r="AM22">
        <v>-2.293222188949585</v>
      </c>
    </row>
    <row r="23" spans="2:39" x14ac:dyDescent="0.25">
      <c r="B23" t="s">
        <v>18</v>
      </c>
      <c r="C23">
        <v>1</v>
      </c>
      <c r="D23" t="s">
        <v>30</v>
      </c>
      <c r="E23">
        <v>28.57</v>
      </c>
      <c r="F23">
        <v>2</v>
      </c>
      <c r="G23">
        <v>0</v>
      </c>
      <c r="H23" t="s">
        <v>41</v>
      </c>
      <c r="I23">
        <v>6.33</v>
      </c>
      <c r="J23">
        <v>2</v>
      </c>
      <c r="K23">
        <v>1</v>
      </c>
      <c r="L23" t="s">
        <v>42</v>
      </c>
      <c r="M23">
        <v>0</v>
      </c>
      <c r="N23">
        <v>0</v>
      </c>
      <c r="O23">
        <v>0</v>
      </c>
      <c r="P23" t="s">
        <v>42</v>
      </c>
      <c r="Q23">
        <v>0</v>
      </c>
      <c r="R23">
        <v>0</v>
      </c>
      <c r="S23">
        <v>0</v>
      </c>
      <c r="T23" t="s">
        <v>65</v>
      </c>
      <c r="U23">
        <v>65.099999999999994</v>
      </c>
      <c r="V23">
        <v>1</v>
      </c>
      <c r="W23">
        <v>0</v>
      </c>
      <c r="X23" t="s">
        <v>42</v>
      </c>
      <c r="Y23">
        <v>0</v>
      </c>
      <c r="Z23">
        <v>0</v>
      </c>
      <c r="AA23">
        <v>0</v>
      </c>
      <c r="AB23" t="s">
        <v>42</v>
      </c>
      <c r="AC23">
        <v>0</v>
      </c>
      <c r="AD23">
        <v>0</v>
      </c>
      <c r="AE23">
        <v>0</v>
      </c>
      <c r="AF23" t="s">
        <v>42</v>
      </c>
      <c r="AG23">
        <v>0</v>
      </c>
      <c r="AH23">
        <v>0</v>
      </c>
      <c r="AI23">
        <v>0</v>
      </c>
      <c r="AJ23">
        <v>3.5000000000000001E-3</v>
      </c>
      <c r="AK23">
        <v>-2.4559319556497239</v>
      </c>
      <c r="AL23">
        <f>10^(AM23)</f>
        <v>3.8936791774173917E-3</v>
      </c>
      <c r="AM23">
        <v>-2.409639835357666</v>
      </c>
    </row>
    <row r="24" spans="2:39" x14ac:dyDescent="0.25">
      <c r="B24" t="s">
        <v>12</v>
      </c>
      <c r="C24">
        <v>0</v>
      </c>
      <c r="D24" t="s">
        <v>30</v>
      </c>
      <c r="E24">
        <v>70.569999999999993</v>
      </c>
      <c r="F24">
        <v>2</v>
      </c>
      <c r="G24">
        <v>0</v>
      </c>
      <c r="H24" t="s">
        <v>42</v>
      </c>
      <c r="I24">
        <v>0</v>
      </c>
      <c r="J24">
        <v>0</v>
      </c>
      <c r="K24">
        <v>0</v>
      </c>
      <c r="L24" t="s">
        <v>42</v>
      </c>
      <c r="M24">
        <v>0</v>
      </c>
      <c r="N24">
        <v>0</v>
      </c>
      <c r="O24">
        <v>0</v>
      </c>
      <c r="P24" t="s">
        <v>42</v>
      </c>
      <c r="Q24">
        <v>0</v>
      </c>
      <c r="R24">
        <v>0</v>
      </c>
      <c r="S24">
        <v>0</v>
      </c>
      <c r="T24" t="s">
        <v>59</v>
      </c>
      <c r="U24">
        <v>29.43</v>
      </c>
      <c r="V24">
        <v>4</v>
      </c>
      <c r="W24">
        <v>0</v>
      </c>
      <c r="X24" t="s">
        <v>42</v>
      </c>
      <c r="Y24">
        <v>0</v>
      </c>
      <c r="Z24">
        <v>0</v>
      </c>
      <c r="AA24">
        <v>0</v>
      </c>
      <c r="AB24" t="s">
        <v>42</v>
      </c>
      <c r="AC24">
        <v>0</v>
      </c>
      <c r="AD24">
        <v>0</v>
      </c>
      <c r="AE24">
        <v>0</v>
      </c>
      <c r="AF24" t="s">
        <v>42</v>
      </c>
      <c r="AG24">
        <v>0</v>
      </c>
      <c r="AH24">
        <v>0</v>
      </c>
      <c r="AI24">
        <v>0</v>
      </c>
      <c r="AJ24">
        <v>8.6099999999999996E-3</v>
      </c>
      <c r="AK24">
        <v>-2.064996848546345</v>
      </c>
      <c r="AL24">
        <f>10^(AM24)</f>
        <v>1.0152030986129889E-2</v>
      </c>
      <c r="AM24">
        <v>-1.993447065353394</v>
      </c>
    </row>
    <row r="25" spans="2:39" x14ac:dyDescent="0.25">
      <c r="B25" t="s">
        <v>24</v>
      </c>
      <c r="C25">
        <v>1</v>
      </c>
      <c r="D25" t="s">
        <v>30</v>
      </c>
      <c r="E25">
        <v>25.78</v>
      </c>
      <c r="F25">
        <v>2</v>
      </c>
      <c r="G25">
        <v>0</v>
      </c>
      <c r="H25" t="s">
        <v>41</v>
      </c>
      <c r="I25">
        <v>5.72</v>
      </c>
      <c r="J25">
        <v>2</v>
      </c>
      <c r="K25">
        <v>1</v>
      </c>
      <c r="L25" t="s">
        <v>48</v>
      </c>
      <c r="M25">
        <v>9.02</v>
      </c>
      <c r="N25">
        <v>2</v>
      </c>
      <c r="O25">
        <v>0</v>
      </c>
      <c r="P25" t="s">
        <v>42</v>
      </c>
      <c r="Q25">
        <v>0</v>
      </c>
      <c r="R25">
        <v>0</v>
      </c>
      <c r="S25">
        <v>0</v>
      </c>
      <c r="T25" t="s">
        <v>61</v>
      </c>
      <c r="U25">
        <v>59.48</v>
      </c>
      <c r="V25">
        <v>1</v>
      </c>
      <c r="W25">
        <v>0</v>
      </c>
      <c r="X25" t="s">
        <v>42</v>
      </c>
      <c r="Y25">
        <v>0</v>
      </c>
      <c r="Z25">
        <v>0</v>
      </c>
      <c r="AA25">
        <v>0</v>
      </c>
      <c r="AB25" t="s">
        <v>42</v>
      </c>
      <c r="AC25">
        <v>0</v>
      </c>
      <c r="AD25">
        <v>0</v>
      </c>
      <c r="AE25">
        <v>0</v>
      </c>
      <c r="AF25" t="s">
        <v>42</v>
      </c>
      <c r="AG25">
        <v>0</v>
      </c>
      <c r="AH25">
        <v>0</v>
      </c>
      <c r="AI25">
        <v>0</v>
      </c>
      <c r="AJ25">
        <v>2.8E-3</v>
      </c>
      <c r="AK25">
        <v>-2.552841968657781</v>
      </c>
      <c r="AL25">
        <f>10^(AM25)</f>
        <v>5.0687401350928097E-3</v>
      </c>
      <c r="AM25">
        <v>-2.2950999736785889</v>
      </c>
    </row>
    <row r="26" spans="2:39" x14ac:dyDescent="0.25">
      <c r="B26" t="s">
        <v>17</v>
      </c>
      <c r="C26">
        <v>0</v>
      </c>
      <c r="D26" t="s">
        <v>30</v>
      </c>
      <c r="E26">
        <v>58.86</v>
      </c>
      <c r="F26">
        <v>2</v>
      </c>
      <c r="G26">
        <v>0</v>
      </c>
      <c r="H26" t="s">
        <v>41</v>
      </c>
      <c r="I26">
        <v>1.62</v>
      </c>
      <c r="J26">
        <v>2</v>
      </c>
      <c r="K26">
        <v>1</v>
      </c>
      <c r="L26" t="s">
        <v>49</v>
      </c>
      <c r="M26">
        <v>5.09</v>
      </c>
      <c r="N26">
        <v>1</v>
      </c>
      <c r="O26">
        <v>0</v>
      </c>
      <c r="P26" t="s">
        <v>42</v>
      </c>
      <c r="Q26">
        <v>0</v>
      </c>
      <c r="R26">
        <v>0</v>
      </c>
      <c r="S26">
        <v>0</v>
      </c>
      <c r="T26" t="s">
        <v>64</v>
      </c>
      <c r="U26">
        <v>17.215</v>
      </c>
      <c r="V26">
        <v>4</v>
      </c>
      <c r="W26">
        <v>0</v>
      </c>
      <c r="X26" t="s">
        <v>73</v>
      </c>
      <c r="Y26">
        <v>17.215</v>
      </c>
      <c r="Z26">
        <v>4</v>
      </c>
      <c r="AA26">
        <v>0</v>
      </c>
      <c r="AB26" t="s">
        <v>42</v>
      </c>
      <c r="AC26">
        <v>0</v>
      </c>
      <c r="AD26">
        <v>0</v>
      </c>
      <c r="AE26">
        <v>0</v>
      </c>
      <c r="AF26" t="s">
        <v>42</v>
      </c>
      <c r="AG26">
        <v>0</v>
      </c>
      <c r="AH26">
        <v>0</v>
      </c>
      <c r="AI26">
        <v>0</v>
      </c>
      <c r="AJ26">
        <v>1.2200000000000001E-2</v>
      </c>
      <c r="AK26">
        <v>-1.913640169325252</v>
      </c>
      <c r="AL26">
        <f>10^(AM26)</f>
        <v>5.4296039513393075E-3</v>
      </c>
      <c r="AM26">
        <v>-2.265231847763062</v>
      </c>
    </row>
    <row r="27" spans="2:39" x14ac:dyDescent="0.25">
      <c r="B27" t="s">
        <v>25</v>
      </c>
      <c r="C27">
        <v>1</v>
      </c>
      <c r="D27" t="s">
        <v>30</v>
      </c>
      <c r="E27">
        <v>27.19</v>
      </c>
      <c r="F27">
        <v>2</v>
      </c>
      <c r="G27">
        <v>0</v>
      </c>
      <c r="H27" t="s">
        <v>41</v>
      </c>
      <c r="I27">
        <v>0.75</v>
      </c>
      <c r="J27">
        <v>2</v>
      </c>
      <c r="K27">
        <v>1</v>
      </c>
      <c r="L27" t="s">
        <v>35</v>
      </c>
      <c r="M27">
        <v>6.29</v>
      </c>
      <c r="N27">
        <v>2</v>
      </c>
      <c r="O27">
        <v>0</v>
      </c>
      <c r="P27" t="s">
        <v>45</v>
      </c>
      <c r="Q27">
        <v>0.7</v>
      </c>
      <c r="R27">
        <v>2</v>
      </c>
      <c r="S27">
        <v>1</v>
      </c>
      <c r="T27" t="s">
        <v>65</v>
      </c>
      <c r="U27">
        <v>65.069999999999993</v>
      </c>
      <c r="V27">
        <v>1</v>
      </c>
      <c r="W27">
        <v>0</v>
      </c>
      <c r="X27" t="s">
        <v>42</v>
      </c>
      <c r="Y27">
        <v>0</v>
      </c>
      <c r="Z27">
        <v>0</v>
      </c>
      <c r="AA27">
        <v>0</v>
      </c>
      <c r="AB27" t="s">
        <v>42</v>
      </c>
      <c r="AC27">
        <v>0</v>
      </c>
      <c r="AD27">
        <v>0</v>
      </c>
      <c r="AE27">
        <v>0</v>
      </c>
      <c r="AF27" t="s">
        <v>42</v>
      </c>
      <c r="AG27">
        <v>0</v>
      </c>
      <c r="AH27">
        <v>0</v>
      </c>
      <c r="AI27">
        <v>0</v>
      </c>
      <c r="AJ27">
        <v>3.7000000000000002E-3</v>
      </c>
      <c r="AK27">
        <v>-2.431798275933005</v>
      </c>
      <c r="AL27">
        <f>10^(AM27)</f>
        <v>4.3693166800844721E-3</v>
      </c>
      <c r="AM27">
        <v>-2.3595864772796631</v>
      </c>
    </row>
    <row r="28" spans="2:39" x14ac:dyDescent="0.25">
      <c r="B28" t="s">
        <v>16</v>
      </c>
      <c r="C28">
        <v>1</v>
      </c>
      <c r="D28" t="s">
        <v>30</v>
      </c>
      <c r="E28">
        <v>32.630000000000003</v>
      </c>
      <c r="F28">
        <v>2</v>
      </c>
      <c r="G28">
        <v>0</v>
      </c>
      <c r="H28" t="s">
        <v>44</v>
      </c>
      <c r="I28">
        <v>0.71</v>
      </c>
      <c r="J28">
        <v>2</v>
      </c>
      <c r="K28">
        <v>0</v>
      </c>
      <c r="L28" t="s">
        <v>42</v>
      </c>
      <c r="M28">
        <v>0</v>
      </c>
      <c r="N28">
        <v>0</v>
      </c>
      <c r="O28">
        <v>0</v>
      </c>
      <c r="P28" t="s">
        <v>42</v>
      </c>
      <c r="Q28">
        <v>0</v>
      </c>
      <c r="R28">
        <v>0</v>
      </c>
      <c r="S28">
        <v>0</v>
      </c>
      <c r="T28" t="s">
        <v>63</v>
      </c>
      <c r="U28">
        <v>66.66</v>
      </c>
      <c r="V28">
        <v>1</v>
      </c>
      <c r="W28">
        <v>0</v>
      </c>
      <c r="X28" t="s">
        <v>42</v>
      </c>
      <c r="Y28">
        <v>0</v>
      </c>
      <c r="Z28">
        <v>0</v>
      </c>
      <c r="AA28">
        <v>0</v>
      </c>
      <c r="AB28" t="s">
        <v>42</v>
      </c>
      <c r="AC28">
        <v>0</v>
      </c>
      <c r="AD28">
        <v>0</v>
      </c>
      <c r="AE28">
        <v>0</v>
      </c>
      <c r="AF28" t="s">
        <v>42</v>
      </c>
      <c r="AG28">
        <v>0</v>
      </c>
      <c r="AH28">
        <v>0</v>
      </c>
      <c r="AI28">
        <v>0</v>
      </c>
      <c r="AJ28">
        <v>1.17E-2</v>
      </c>
      <c r="AK28">
        <v>-1.9318141382538401</v>
      </c>
      <c r="AL28">
        <f>10^(AM28)</f>
        <v>5.451056868930374E-3</v>
      </c>
      <c r="AM28">
        <v>-2.263519287109375</v>
      </c>
    </row>
    <row r="29" spans="2:39" x14ac:dyDescent="0.25">
      <c r="B29" t="s">
        <v>26</v>
      </c>
      <c r="C29">
        <v>0</v>
      </c>
      <c r="D29" t="s">
        <v>30</v>
      </c>
      <c r="E29">
        <v>62.15</v>
      </c>
      <c r="F29">
        <v>2</v>
      </c>
      <c r="G29">
        <v>0</v>
      </c>
      <c r="H29" t="s">
        <v>41</v>
      </c>
      <c r="I29">
        <v>9.2799999999999994</v>
      </c>
      <c r="J29">
        <v>2</v>
      </c>
      <c r="K29">
        <v>1</v>
      </c>
      <c r="L29" t="s">
        <v>42</v>
      </c>
      <c r="M29">
        <v>0</v>
      </c>
      <c r="N29">
        <v>0</v>
      </c>
      <c r="O29">
        <v>0</v>
      </c>
      <c r="P29" t="s">
        <v>42</v>
      </c>
      <c r="Q29">
        <v>0</v>
      </c>
      <c r="R29">
        <v>0</v>
      </c>
      <c r="S29">
        <v>0</v>
      </c>
      <c r="T29" t="s">
        <v>70</v>
      </c>
      <c r="U29">
        <v>28.57</v>
      </c>
      <c r="V29">
        <v>5</v>
      </c>
      <c r="W29">
        <v>0</v>
      </c>
      <c r="X29" t="s">
        <v>42</v>
      </c>
      <c r="Y29">
        <v>0</v>
      </c>
      <c r="Z29">
        <v>0</v>
      </c>
      <c r="AA29">
        <v>0</v>
      </c>
      <c r="AB29" t="s">
        <v>42</v>
      </c>
      <c r="AC29">
        <v>0</v>
      </c>
      <c r="AD29">
        <v>0</v>
      </c>
      <c r="AE29">
        <v>0</v>
      </c>
      <c r="AF29" t="s">
        <v>42</v>
      </c>
      <c r="AG29">
        <v>0</v>
      </c>
      <c r="AH29">
        <v>0</v>
      </c>
      <c r="AI29">
        <v>0</v>
      </c>
      <c r="AJ29">
        <v>1.4999999999999999E-2</v>
      </c>
      <c r="AK29">
        <f>LOG10(AJ29)</f>
        <v>-1.8239087409443189</v>
      </c>
      <c r="AL29">
        <f>10^(AM29)</f>
        <v>1.4370610983777102E-2</v>
      </c>
      <c r="AM29">
        <v>-1.8425247669219971</v>
      </c>
    </row>
    <row r="30" spans="2:39" x14ac:dyDescent="0.25">
      <c r="B30" t="s">
        <v>26</v>
      </c>
      <c r="C30">
        <v>0</v>
      </c>
      <c r="D30" t="s">
        <v>30</v>
      </c>
      <c r="E30">
        <v>47.62</v>
      </c>
      <c r="F30">
        <v>2</v>
      </c>
      <c r="G30">
        <v>0</v>
      </c>
      <c r="H30" t="s">
        <v>41</v>
      </c>
      <c r="I30">
        <v>7.1</v>
      </c>
      <c r="J30">
        <v>2</v>
      </c>
      <c r="K30">
        <v>1</v>
      </c>
      <c r="L30" t="s">
        <v>53</v>
      </c>
      <c r="M30">
        <v>11.94</v>
      </c>
      <c r="N30">
        <v>1</v>
      </c>
      <c r="O30">
        <v>0</v>
      </c>
      <c r="P30" t="s">
        <v>42</v>
      </c>
      <c r="Q30">
        <v>0</v>
      </c>
      <c r="R30">
        <v>0</v>
      </c>
      <c r="S30">
        <v>0</v>
      </c>
      <c r="T30" t="s">
        <v>59</v>
      </c>
      <c r="U30">
        <v>33.340000000000003</v>
      </c>
      <c r="V30">
        <v>4</v>
      </c>
      <c r="W30">
        <v>0</v>
      </c>
      <c r="X30" t="s">
        <v>42</v>
      </c>
      <c r="Y30">
        <v>0</v>
      </c>
      <c r="Z30">
        <v>0</v>
      </c>
      <c r="AA30">
        <v>0</v>
      </c>
      <c r="AB30" t="s">
        <v>42</v>
      </c>
      <c r="AC30">
        <v>0</v>
      </c>
      <c r="AD30">
        <v>0</v>
      </c>
      <c r="AE30">
        <v>0</v>
      </c>
      <c r="AF30" t="s">
        <v>42</v>
      </c>
      <c r="AG30">
        <v>0</v>
      </c>
      <c r="AH30">
        <v>0</v>
      </c>
      <c r="AI30">
        <v>0</v>
      </c>
      <c r="AJ30">
        <v>9.7999999999999997E-3</v>
      </c>
      <c r="AK30">
        <f t="shared" ref="AK30:AK32" si="0">LOG10(AJ30)</f>
        <v>-2.0087739243075053</v>
      </c>
      <c r="AL30">
        <f>10^(AM30)</f>
        <v>8.9602838510179084E-3</v>
      </c>
      <c r="AM30">
        <v>-2.0476782321929932</v>
      </c>
    </row>
    <row r="31" spans="2:39" x14ac:dyDescent="0.25">
      <c r="B31" t="s">
        <v>27</v>
      </c>
      <c r="C31">
        <v>1</v>
      </c>
      <c r="D31" t="s">
        <v>35</v>
      </c>
      <c r="E31">
        <v>23.15</v>
      </c>
      <c r="F31">
        <v>2</v>
      </c>
      <c r="G31">
        <v>0</v>
      </c>
      <c r="H31" t="s">
        <v>45</v>
      </c>
      <c r="I31">
        <v>12.03</v>
      </c>
      <c r="J31">
        <v>2</v>
      </c>
      <c r="K31">
        <v>1</v>
      </c>
      <c r="L31" t="s">
        <v>42</v>
      </c>
      <c r="M31">
        <v>0</v>
      </c>
      <c r="N31">
        <v>0</v>
      </c>
      <c r="O31">
        <v>0</v>
      </c>
      <c r="P31" t="s">
        <v>42</v>
      </c>
      <c r="Q31">
        <v>0</v>
      </c>
      <c r="R31">
        <v>0</v>
      </c>
      <c r="S31">
        <v>0</v>
      </c>
      <c r="T31" t="s">
        <v>61</v>
      </c>
      <c r="U31">
        <v>53.48</v>
      </c>
      <c r="V31">
        <v>1</v>
      </c>
      <c r="W31">
        <v>0</v>
      </c>
      <c r="X31" t="s">
        <v>74</v>
      </c>
      <c r="Y31">
        <v>11.34</v>
      </c>
      <c r="Z31">
        <v>0</v>
      </c>
      <c r="AA31">
        <v>2</v>
      </c>
      <c r="AB31" t="s">
        <v>42</v>
      </c>
      <c r="AC31">
        <v>0</v>
      </c>
      <c r="AD31">
        <v>0</v>
      </c>
      <c r="AE31">
        <v>0</v>
      </c>
      <c r="AF31" t="s">
        <v>42</v>
      </c>
      <c r="AG31">
        <v>0</v>
      </c>
      <c r="AH31">
        <v>0</v>
      </c>
      <c r="AI31">
        <v>0</v>
      </c>
      <c r="AJ31">
        <v>1.0500000000000001E-2</v>
      </c>
      <c r="AK31">
        <f t="shared" si="0"/>
        <v>-1.9788107009300619</v>
      </c>
      <c r="AL31">
        <f>10^(AM31)</f>
        <v>8.7247642005418014E-3</v>
      </c>
      <c r="AM31">
        <v>-2.059246301651001</v>
      </c>
    </row>
    <row r="32" spans="2:39" x14ac:dyDescent="0.25">
      <c r="B32" t="s">
        <v>28</v>
      </c>
      <c r="C32">
        <v>0</v>
      </c>
      <c r="D32" t="s">
        <v>30</v>
      </c>
      <c r="E32">
        <v>64.88</v>
      </c>
      <c r="F32">
        <v>2</v>
      </c>
      <c r="G32">
        <v>0</v>
      </c>
      <c r="H32" t="s">
        <v>41</v>
      </c>
      <c r="I32">
        <v>1.78</v>
      </c>
      <c r="J32">
        <v>2</v>
      </c>
      <c r="K32">
        <v>1</v>
      </c>
      <c r="L32" t="s">
        <v>42</v>
      </c>
      <c r="M32">
        <v>0</v>
      </c>
      <c r="N32">
        <v>0</v>
      </c>
      <c r="O32">
        <v>0</v>
      </c>
      <c r="P32" t="s">
        <v>42</v>
      </c>
      <c r="Q32">
        <v>0</v>
      </c>
      <c r="R32">
        <v>0</v>
      </c>
      <c r="S32">
        <v>0</v>
      </c>
      <c r="T32" t="s">
        <v>64</v>
      </c>
      <c r="U32">
        <v>5.33</v>
      </c>
      <c r="V32">
        <v>4</v>
      </c>
      <c r="W32">
        <v>0</v>
      </c>
      <c r="X32" t="s">
        <v>73</v>
      </c>
      <c r="Y32">
        <v>28.01</v>
      </c>
      <c r="Z32">
        <v>4</v>
      </c>
      <c r="AA32">
        <v>0</v>
      </c>
      <c r="AB32" t="s">
        <v>42</v>
      </c>
      <c r="AC32">
        <v>0</v>
      </c>
      <c r="AD32">
        <v>0</v>
      </c>
      <c r="AE32">
        <v>0</v>
      </c>
      <c r="AF32" t="s">
        <v>42</v>
      </c>
      <c r="AG32">
        <v>0</v>
      </c>
      <c r="AH32">
        <v>0</v>
      </c>
      <c r="AI32">
        <v>0</v>
      </c>
      <c r="AJ32">
        <v>1.34E-2</v>
      </c>
      <c r="AK32">
        <f t="shared" si="0"/>
        <v>-1.8728952016351923</v>
      </c>
      <c r="AL32">
        <f>10^(AM32)</f>
        <v>5.443225100754014E-3</v>
      </c>
      <c r="AM32">
        <v>-2.264143705368042</v>
      </c>
    </row>
    <row r="33" spans="3:39" x14ac:dyDescent="0.25">
      <c r="C33">
        <v>0</v>
      </c>
      <c r="D33" t="s">
        <v>36</v>
      </c>
      <c r="E33">
        <v>66.66</v>
      </c>
      <c r="F33">
        <v>2</v>
      </c>
      <c r="G33">
        <v>0</v>
      </c>
      <c r="H33" t="s">
        <v>42</v>
      </c>
      <c r="I33">
        <v>0</v>
      </c>
      <c r="J33">
        <v>0</v>
      </c>
      <c r="K33">
        <v>0</v>
      </c>
      <c r="L33" t="s">
        <v>42</v>
      </c>
      <c r="M33">
        <v>0</v>
      </c>
      <c r="N33">
        <v>0</v>
      </c>
      <c r="O33">
        <v>0</v>
      </c>
      <c r="P33" t="s">
        <v>42</v>
      </c>
      <c r="Q33">
        <v>0</v>
      </c>
      <c r="R33">
        <v>0</v>
      </c>
      <c r="S33">
        <v>0</v>
      </c>
      <c r="T33" t="s">
        <v>59</v>
      </c>
      <c r="U33">
        <v>33.340000000000003</v>
      </c>
      <c r="V33">
        <v>4</v>
      </c>
      <c r="W33">
        <v>0</v>
      </c>
      <c r="X33" t="s">
        <v>42</v>
      </c>
      <c r="Y33">
        <v>0</v>
      </c>
      <c r="Z33">
        <v>0</v>
      </c>
      <c r="AA33">
        <v>0</v>
      </c>
      <c r="AB33" t="s">
        <v>42</v>
      </c>
      <c r="AC33">
        <v>0</v>
      </c>
      <c r="AD33">
        <v>0</v>
      </c>
      <c r="AE33">
        <v>0</v>
      </c>
      <c r="AF33" t="s">
        <v>42</v>
      </c>
      <c r="AG33">
        <v>0</v>
      </c>
      <c r="AH33">
        <v>0</v>
      </c>
      <c r="AI33">
        <v>0</v>
      </c>
      <c r="AJ33">
        <v>6.8100000000000001E-3</v>
      </c>
      <c r="AK33">
        <v>-2.1668528880872149</v>
      </c>
      <c r="AL33">
        <f>10^(AM33)</f>
        <v>8.7825076346149267E-3</v>
      </c>
      <c r="AM33">
        <v>-2.056381464004517</v>
      </c>
    </row>
    <row r="34" spans="3:39" x14ac:dyDescent="0.25">
      <c r="C34">
        <v>0</v>
      </c>
      <c r="D34" t="s">
        <v>37</v>
      </c>
      <c r="E34">
        <v>66.66</v>
      </c>
      <c r="F34">
        <v>2</v>
      </c>
      <c r="G34">
        <v>0</v>
      </c>
      <c r="H34" t="s">
        <v>42</v>
      </c>
      <c r="I34">
        <v>0</v>
      </c>
      <c r="J34">
        <v>0</v>
      </c>
      <c r="K34">
        <v>0</v>
      </c>
      <c r="L34" t="s">
        <v>42</v>
      </c>
      <c r="M34">
        <v>0</v>
      </c>
      <c r="N34">
        <v>0</v>
      </c>
      <c r="O34">
        <v>0</v>
      </c>
      <c r="P34" t="s">
        <v>42</v>
      </c>
      <c r="Q34">
        <v>0</v>
      </c>
      <c r="R34">
        <v>0</v>
      </c>
      <c r="S34">
        <v>0</v>
      </c>
      <c r="T34" t="s">
        <v>59</v>
      </c>
      <c r="U34">
        <v>33.340000000000003</v>
      </c>
      <c r="V34">
        <v>4</v>
      </c>
      <c r="W34">
        <v>0</v>
      </c>
      <c r="X34" t="s">
        <v>42</v>
      </c>
      <c r="Y34">
        <v>0</v>
      </c>
      <c r="Z34">
        <v>0</v>
      </c>
      <c r="AA34">
        <v>0</v>
      </c>
      <c r="AB34" t="s">
        <v>42</v>
      </c>
      <c r="AC34">
        <v>0</v>
      </c>
      <c r="AD34">
        <v>0</v>
      </c>
      <c r="AE34">
        <v>0</v>
      </c>
      <c r="AF34" t="s">
        <v>42</v>
      </c>
      <c r="AG34">
        <v>0</v>
      </c>
      <c r="AH34">
        <v>0</v>
      </c>
      <c r="AI34">
        <v>0</v>
      </c>
      <c r="AJ34">
        <v>1.2579999999999999E-2</v>
      </c>
      <c r="AK34">
        <v>-1.9003193588907501</v>
      </c>
      <c r="AL34">
        <f>10^(AM34)</f>
        <v>9.3165877306071437E-3</v>
      </c>
      <c r="AM34">
        <v>-2.0307431221008301</v>
      </c>
    </row>
    <row r="35" spans="3:39" x14ac:dyDescent="0.25">
      <c r="C35">
        <v>0</v>
      </c>
      <c r="D35" t="s">
        <v>38</v>
      </c>
      <c r="E35">
        <v>57.14</v>
      </c>
      <c r="F35">
        <v>3</v>
      </c>
      <c r="G35">
        <v>0</v>
      </c>
      <c r="H35" t="s">
        <v>42</v>
      </c>
      <c r="I35">
        <v>0</v>
      </c>
      <c r="J35">
        <v>0</v>
      </c>
      <c r="K35">
        <v>0</v>
      </c>
      <c r="L35" t="s">
        <v>42</v>
      </c>
      <c r="M35">
        <v>0</v>
      </c>
      <c r="N35">
        <v>0</v>
      </c>
      <c r="O35">
        <v>0</v>
      </c>
      <c r="P35" t="s">
        <v>42</v>
      </c>
      <c r="Q35">
        <v>0</v>
      </c>
      <c r="R35">
        <v>0</v>
      </c>
      <c r="S35">
        <v>0</v>
      </c>
      <c r="T35" t="s">
        <v>66</v>
      </c>
      <c r="U35">
        <v>42.86</v>
      </c>
      <c r="V35">
        <v>4</v>
      </c>
      <c r="W35">
        <v>0</v>
      </c>
      <c r="X35" t="s">
        <v>42</v>
      </c>
      <c r="Y35">
        <v>0</v>
      </c>
      <c r="Z35">
        <v>0</v>
      </c>
      <c r="AA35">
        <v>0</v>
      </c>
      <c r="AB35" t="s">
        <v>42</v>
      </c>
      <c r="AC35">
        <v>0</v>
      </c>
      <c r="AD35">
        <v>0</v>
      </c>
      <c r="AE35">
        <v>0</v>
      </c>
      <c r="AF35" t="s">
        <v>42</v>
      </c>
      <c r="AG35">
        <v>0</v>
      </c>
      <c r="AH35">
        <v>0</v>
      </c>
      <c r="AI35">
        <v>0</v>
      </c>
      <c r="AJ35">
        <v>1.086E-2</v>
      </c>
      <c r="AK35">
        <v>-1.964170174747172</v>
      </c>
      <c r="AL35">
        <f>10^(AM35)</f>
        <v>8.4653277246109996E-3</v>
      </c>
      <c r="AM35">
        <v>-2.072356224060059</v>
      </c>
    </row>
    <row r="36" spans="3:39" x14ac:dyDescent="0.25">
      <c r="C36">
        <v>0</v>
      </c>
      <c r="D36" t="s">
        <v>30</v>
      </c>
      <c r="E36">
        <v>66.66</v>
      </c>
      <c r="F36">
        <v>2</v>
      </c>
      <c r="G36">
        <v>0</v>
      </c>
      <c r="H36" t="s">
        <v>42</v>
      </c>
      <c r="I36">
        <v>0</v>
      </c>
      <c r="J36">
        <v>0</v>
      </c>
      <c r="K36">
        <v>0</v>
      </c>
      <c r="L36" t="s">
        <v>42</v>
      </c>
      <c r="M36">
        <v>0</v>
      </c>
      <c r="N36">
        <v>0</v>
      </c>
      <c r="O36">
        <v>0</v>
      </c>
      <c r="P36" t="s">
        <v>42</v>
      </c>
      <c r="Q36">
        <v>0</v>
      </c>
      <c r="R36">
        <v>0</v>
      </c>
      <c r="S36">
        <v>0</v>
      </c>
      <c r="T36" t="s">
        <v>71</v>
      </c>
      <c r="U36">
        <v>33.340000000000003</v>
      </c>
      <c r="V36">
        <v>4</v>
      </c>
      <c r="W36">
        <v>0</v>
      </c>
      <c r="X36" t="s">
        <v>42</v>
      </c>
      <c r="Y36">
        <v>0</v>
      </c>
      <c r="Z36">
        <v>0</v>
      </c>
      <c r="AA36">
        <v>0</v>
      </c>
      <c r="AB36" t="s">
        <v>42</v>
      </c>
      <c r="AC36">
        <v>0</v>
      </c>
      <c r="AD36">
        <v>0</v>
      </c>
      <c r="AE36">
        <v>0</v>
      </c>
      <c r="AF36" t="s">
        <v>42</v>
      </c>
      <c r="AG36">
        <v>0</v>
      </c>
      <c r="AH36">
        <v>0</v>
      </c>
      <c r="AI36">
        <v>0</v>
      </c>
      <c r="AJ36">
        <v>3.6900000000000001E-3</v>
      </c>
      <c r="AK36">
        <v>-2.4329736338409398</v>
      </c>
      <c r="AL36">
        <f>10^(AM36)</f>
        <v>6.1073078175561636E-3</v>
      </c>
      <c r="AM36">
        <v>-2.21415019035339</v>
      </c>
    </row>
    <row r="37" spans="3:39" x14ac:dyDescent="0.25">
      <c r="C37">
        <v>0</v>
      </c>
      <c r="D37" t="s">
        <v>39</v>
      </c>
      <c r="E37">
        <v>50</v>
      </c>
      <c r="F37">
        <v>4</v>
      </c>
      <c r="G37">
        <v>0</v>
      </c>
      <c r="H37" t="s">
        <v>42</v>
      </c>
      <c r="I37">
        <v>0</v>
      </c>
      <c r="J37">
        <v>0</v>
      </c>
      <c r="K37">
        <v>0</v>
      </c>
      <c r="L37" t="s">
        <v>42</v>
      </c>
      <c r="M37">
        <v>0</v>
      </c>
      <c r="N37">
        <v>0</v>
      </c>
      <c r="O37">
        <v>0</v>
      </c>
      <c r="P37" t="s">
        <v>42</v>
      </c>
      <c r="Q37">
        <v>0</v>
      </c>
      <c r="R37">
        <v>0</v>
      </c>
      <c r="S37">
        <v>0</v>
      </c>
      <c r="T37" t="s">
        <v>71</v>
      </c>
      <c r="U37">
        <v>50</v>
      </c>
      <c r="V37">
        <v>4</v>
      </c>
      <c r="W37">
        <v>0</v>
      </c>
      <c r="X37" t="s">
        <v>42</v>
      </c>
      <c r="Y37">
        <v>0</v>
      </c>
      <c r="Z37">
        <v>0</v>
      </c>
      <c r="AA37">
        <v>0</v>
      </c>
      <c r="AB37" t="s">
        <v>42</v>
      </c>
      <c r="AC37">
        <v>0</v>
      </c>
      <c r="AD37">
        <v>0</v>
      </c>
      <c r="AE37">
        <v>0</v>
      </c>
      <c r="AF37" t="s">
        <v>42</v>
      </c>
      <c r="AG37">
        <v>0</v>
      </c>
      <c r="AH37">
        <v>0</v>
      </c>
      <c r="AI37">
        <v>0</v>
      </c>
      <c r="AJ37">
        <v>8.3300000000000006E-3</v>
      </c>
      <c r="AK37">
        <v>-2.079354998593212</v>
      </c>
      <c r="AL37">
        <f>10^(AM37)</f>
        <v>9.0967426412774492E-3</v>
      </c>
      <c r="AM37">
        <v>-2.0411140918731689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</cp:lastModifiedBy>
  <dcterms:created xsi:type="dcterms:W3CDTF">2025-08-31T13:38:51Z</dcterms:created>
  <dcterms:modified xsi:type="dcterms:W3CDTF">2025-09-02T13:43:09Z</dcterms:modified>
</cp:coreProperties>
</file>