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ky/seminar/experiment/timeperception/data/"/>
    </mc:Choice>
  </mc:AlternateContent>
  <bookViews>
    <workbookView xWindow="0" yWindow="460" windowWidth="25600" windowHeight="14380" tabRatio="500"/>
  </bookViews>
  <sheets>
    <sheet name="normalization_by_user_new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3" i="1" l="1"/>
  <c r="X52" i="1"/>
  <c r="S60" i="1"/>
  <c r="S59" i="1"/>
  <c r="I70" i="1"/>
  <c r="I69" i="1"/>
</calcChain>
</file>

<file path=xl/sharedStrings.xml><?xml version="1.0" encoding="utf-8"?>
<sst xmlns="http://schemas.openxmlformats.org/spreadsheetml/2006/main" count="26" uniqueCount="26">
  <si>
    <t>job3</t>
    <phoneticPr fontId="1" type="noConversion"/>
  </si>
  <si>
    <t>job1</t>
    <phoneticPr fontId="1" type="noConversion"/>
  </si>
  <si>
    <t>job2</t>
    <phoneticPr fontId="1" type="noConversion"/>
  </si>
  <si>
    <t>job4</t>
    <phoneticPr fontId="1" type="noConversion"/>
  </si>
  <si>
    <t>calibration1</t>
    <phoneticPr fontId="1" type="noConversion"/>
  </si>
  <si>
    <t>calibration2</t>
    <phoneticPr fontId="1" type="noConversion"/>
  </si>
  <si>
    <t>relevance1</t>
    <phoneticPr fontId="1" type="noConversion"/>
  </si>
  <si>
    <t>dwelltime1</t>
    <phoneticPr fontId="1" type="noConversion"/>
  </si>
  <si>
    <t>estimatedtime1</t>
    <phoneticPr fontId="1" type="noConversion"/>
  </si>
  <si>
    <t>ratio1</t>
    <phoneticPr fontId="1" type="noConversion"/>
  </si>
  <si>
    <t>score1</t>
    <phoneticPr fontId="1" type="noConversion"/>
  </si>
  <si>
    <t>relevance2</t>
    <phoneticPr fontId="1" type="noConversion"/>
  </si>
  <si>
    <t>score2</t>
    <phoneticPr fontId="1" type="noConversion"/>
  </si>
  <si>
    <t>dwelltime2</t>
    <phoneticPr fontId="1" type="noConversion"/>
  </si>
  <si>
    <t>estimatedtime2</t>
    <phoneticPr fontId="1" type="noConversion"/>
  </si>
  <si>
    <t>ratio2</t>
    <phoneticPr fontId="1" type="noConversion"/>
  </si>
  <si>
    <t>relevance3</t>
    <phoneticPr fontId="1" type="noConversion"/>
  </si>
  <si>
    <t>score3</t>
    <phoneticPr fontId="1" type="noConversion"/>
  </si>
  <si>
    <t>dwelltime3</t>
    <phoneticPr fontId="1" type="noConversion"/>
  </si>
  <si>
    <t>estimatedtime3</t>
    <phoneticPr fontId="1" type="noConversion"/>
  </si>
  <si>
    <t>ratio3</t>
    <phoneticPr fontId="1" type="noConversion"/>
  </si>
  <si>
    <t>relevance4</t>
    <phoneticPr fontId="1" type="noConversion"/>
  </si>
  <si>
    <t>score4</t>
    <phoneticPr fontId="1" type="noConversion"/>
  </si>
  <si>
    <t>dwelltime4</t>
    <phoneticPr fontId="1" type="noConversion"/>
  </si>
  <si>
    <t>estimatedtime4</t>
    <phoneticPr fontId="1" type="noConversion"/>
  </si>
  <si>
    <t>ratio4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</si>
</sst>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C47" zoomScale="84" workbookViewId="0">
      <selection activeCell="X53" sqref="X53"/>
    </sheetView>
  </sheetViews>
  <sheetFormatPr baseColWidth="10" defaultRowHeight="16" x14ac:dyDescent="0.2"/>
  <cols>
    <col min="1" max="1" width="16.33203125" customWidth="1"/>
    <col min="2" max="2" width="14.33203125" customWidth="1"/>
  </cols>
  <sheetData>
    <row r="1" spans="1:24" x14ac:dyDescent="0.2">
      <c r="C1" t="s">
        <v>4</v>
      </c>
      <c r="D1" t="s">
        <v>5</v>
      </c>
      <c r="E1" t="s">
        <v>6</v>
      </c>
      <c r="F1" t="s">
        <v>10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">
      <c r="A2" s="1" t="s">
        <v>1</v>
      </c>
      <c r="B2">
        <v>2015011282</v>
      </c>
      <c r="C2">
        <v>19.850000000000001</v>
      </c>
      <c r="D2">
        <v>153.685</v>
      </c>
      <c r="E2" s="2">
        <v>2</v>
      </c>
      <c r="F2" s="2">
        <v>1</v>
      </c>
      <c r="G2" s="2">
        <v>163.84899999999999</v>
      </c>
      <c r="H2" s="2">
        <v>159</v>
      </c>
      <c r="I2" s="2">
        <v>-0.339128277147</v>
      </c>
      <c r="J2" s="3">
        <v>0</v>
      </c>
      <c r="K2" s="3">
        <v>0</v>
      </c>
      <c r="L2" s="3">
        <v>19.867000000000001</v>
      </c>
      <c r="M2" s="3">
        <v>67</v>
      </c>
      <c r="N2" s="3">
        <v>2.74166890475</v>
      </c>
      <c r="O2" s="2">
        <v>1</v>
      </c>
      <c r="P2" s="2">
        <v>1</v>
      </c>
      <c r="Q2" s="2">
        <v>98.513000000000005</v>
      </c>
      <c r="R2" s="2">
        <v>110</v>
      </c>
      <c r="S2" s="2">
        <v>-0.151616562294</v>
      </c>
      <c r="T2" s="2">
        <v>1</v>
      </c>
      <c r="U2" s="2">
        <v>0</v>
      </c>
      <c r="V2" s="2">
        <v>128.03200000000001</v>
      </c>
      <c r="W2" s="2">
        <v>104</v>
      </c>
      <c r="X2" s="2">
        <v>-0.54191626605400001</v>
      </c>
    </row>
    <row r="3" spans="1:24" x14ac:dyDescent="0.2">
      <c r="A3" s="1"/>
      <c r="B3">
        <v>2015011312</v>
      </c>
      <c r="C3">
        <v>49.018000000000001</v>
      </c>
      <c r="D3">
        <v>190.66399999999999</v>
      </c>
      <c r="E3" s="2">
        <v>3</v>
      </c>
      <c r="F3" s="2">
        <v>1</v>
      </c>
      <c r="G3" s="2">
        <v>230.672</v>
      </c>
      <c r="H3" s="2">
        <v>131</v>
      </c>
      <c r="I3" s="2">
        <v>-1.2749501112499999</v>
      </c>
      <c r="J3" s="3">
        <v>0</v>
      </c>
      <c r="K3" s="3">
        <v>0</v>
      </c>
      <c r="L3" s="3">
        <v>159.03299999999999</v>
      </c>
      <c r="M3" s="3">
        <v>111</v>
      </c>
      <c r="N3" s="3">
        <v>-0.85239821966999996</v>
      </c>
      <c r="O3" s="2">
        <v>2</v>
      </c>
      <c r="P3" s="2">
        <v>1</v>
      </c>
      <c r="Q3" s="2">
        <v>110.48</v>
      </c>
      <c r="R3" s="2">
        <v>96</v>
      </c>
      <c r="S3" s="2">
        <v>-0.296953171578</v>
      </c>
      <c r="T3" s="2">
        <v>2</v>
      </c>
      <c r="U3" s="2">
        <v>0</v>
      </c>
      <c r="V3" s="2">
        <v>86.468000000000004</v>
      </c>
      <c r="W3" s="2">
        <v>78</v>
      </c>
      <c r="X3" s="2">
        <v>-0.18931176078</v>
      </c>
    </row>
    <row r="4" spans="1:24" x14ac:dyDescent="0.2">
      <c r="A4" s="1"/>
      <c r="B4">
        <v>2015011285</v>
      </c>
      <c r="C4">
        <v>83.332999999999998</v>
      </c>
      <c r="D4">
        <v>216</v>
      </c>
      <c r="E4" s="2">
        <v>2</v>
      </c>
      <c r="F4" s="2">
        <v>1</v>
      </c>
      <c r="G4" s="2">
        <v>197.08199999999999</v>
      </c>
      <c r="H4" s="2">
        <v>119</v>
      </c>
      <c r="I4" s="2">
        <v>-0.47444057003599999</v>
      </c>
      <c r="J4" s="3">
        <v>0</v>
      </c>
      <c r="K4" s="3">
        <v>1</v>
      </c>
      <c r="L4" s="3">
        <v>171.495</v>
      </c>
      <c r="M4" s="3">
        <v>107</v>
      </c>
      <c r="N4" s="3">
        <v>-0.36109400389500002</v>
      </c>
      <c r="O4" s="2">
        <v>1</v>
      </c>
      <c r="P4" s="2">
        <v>0</v>
      </c>
      <c r="Q4" s="2">
        <v>152.56399999999999</v>
      </c>
      <c r="R4" s="2">
        <v>91</v>
      </c>
      <c r="S4" s="2">
        <v>-0.51579236150200003</v>
      </c>
      <c r="T4" s="2">
        <v>1</v>
      </c>
      <c r="U4" s="2">
        <v>0</v>
      </c>
      <c r="V4" s="2">
        <v>168.631</v>
      </c>
      <c r="W4" s="2">
        <v>99</v>
      </c>
      <c r="X4" s="2">
        <v>-0.56870531884499997</v>
      </c>
    </row>
    <row r="5" spans="1:24" x14ac:dyDescent="0.2">
      <c r="A5" s="1"/>
      <c r="B5">
        <v>2015011335</v>
      </c>
      <c r="C5">
        <v>61.695999999999998</v>
      </c>
      <c r="D5">
        <v>189.101</v>
      </c>
      <c r="E5" s="2">
        <v>3</v>
      </c>
      <c r="F5" s="2">
        <v>0</v>
      </c>
      <c r="G5" s="2">
        <v>105.09399999999999</v>
      </c>
      <c r="H5" s="2">
        <v>111</v>
      </c>
      <c r="I5" s="2">
        <v>0.91258706109800003</v>
      </c>
      <c r="J5" s="3">
        <v>0</v>
      </c>
      <c r="K5" s="3">
        <v>1</v>
      </c>
      <c r="L5" s="3">
        <v>73.784000000000006</v>
      </c>
      <c r="M5" s="3">
        <v>93</v>
      </c>
      <c r="N5" s="3">
        <v>1.78284218431</v>
      </c>
      <c r="O5" s="2">
        <v>3</v>
      </c>
      <c r="P5" s="2">
        <v>1</v>
      </c>
      <c r="Q5" s="2">
        <v>118.117</v>
      </c>
      <c r="R5" s="2">
        <v>93</v>
      </c>
      <c r="S5" s="2">
        <v>-0.23294332734500001</v>
      </c>
      <c r="T5" s="3">
        <v>1</v>
      </c>
      <c r="U5" s="3">
        <v>1</v>
      </c>
      <c r="V5" s="3">
        <v>103.236</v>
      </c>
      <c r="W5" s="3">
        <v>105</v>
      </c>
      <c r="X5" s="3">
        <v>0.74593932969099996</v>
      </c>
    </row>
    <row r="6" spans="1:24" x14ac:dyDescent="0.2">
      <c r="A6" s="1"/>
      <c r="B6">
        <v>2015011286</v>
      </c>
      <c r="C6">
        <v>41.865000000000002</v>
      </c>
      <c r="D6">
        <v>160.49700000000001</v>
      </c>
      <c r="E6" s="2">
        <v>3</v>
      </c>
      <c r="F6" s="2">
        <v>1</v>
      </c>
      <c r="G6" s="2">
        <v>166.899</v>
      </c>
      <c r="H6" s="2">
        <v>99</v>
      </c>
      <c r="I6" s="2">
        <v>0.66384823528699999</v>
      </c>
      <c r="J6" s="3">
        <v>0</v>
      </c>
      <c r="K6" s="3">
        <v>1</v>
      </c>
      <c r="L6" s="3">
        <v>96.646000000000001</v>
      </c>
      <c r="M6" s="3">
        <v>53</v>
      </c>
      <c r="N6" s="3">
        <v>-2.4788577967599999E-2</v>
      </c>
      <c r="O6" s="2">
        <v>1</v>
      </c>
      <c r="P6" s="2">
        <v>0</v>
      </c>
      <c r="Q6" s="2">
        <v>108.449</v>
      </c>
      <c r="R6" s="2">
        <v>78</v>
      </c>
      <c r="S6" s="2">
        <v>2.60241055386</v>
      </c>
      <c r="T6" s="3">
        <v>0</v>
      </c>
      <c r="U6" s="3">
        <v>1</v>
      </c>
      <c r="V6" s="3">
        <v>71.343999999999994</v>
      </c>
      <c r="W6" s="3">
        <v>37</v>
      </c>
      <c r="X6" s="3">
        <v>-0.48273756062700002</v>
      </c>
    </row>
    <row r="7" spans="1:24" x14ac:dyDescent="0.2">
      <c r="A7" s="1"/>
      <c r="B7">
        <v>2015011254</v>
      </c>
      <c r="C7">
        <v>27.361000000000001</v>
      </c>
      <c r="D7">
        <v>195.48500000000001</v>
      </c>
      <c r="E7" s="2">
        <v>3</v>
      </c>
      <c r="F7" s="2">
        <v>1</v>
      </c>
      <c r="G7" s="2">
        <v>231.40299999999999</v>
      </c>
      <c r="H7" s="2">
        <v>137</v>
      </c>
      <c r="I7" s="2">
        <v>-1.16649974875</v>
      </c>
      <c r="J7" s="3">
        <v>0</v>
      </c>
      <c r="K7" s="3">
        <v>1</v>
      </c>
      <c r="L7" s="3">
        <v>133.44399999999999</v>
      </c>
      <c r="M7" s="3">
        <v>103</v>
      </c>
      <c r="N7" s="3">
        <v>-0.82868898247099998</v>
      </c>
      <c r="O7" s="2">
        <v>1</v>
      </c>
      <c r="P7" s="2">
        <v>1</v>
      </c>
      <c r="Q7" s="2">
        <v>146.042</v>
      </c>
      <c r="R7" s="2">
        <v>61</v>
      </c>
      <c r="S7" s="2">
        <v>-1.49404204141</v>
      </c>
      <c r="T7" s="3">
        <v>1</v>
      </c>
      <c r="U7" s="3">
        <v>1</v>
      </c>
      <c r="V7" s="3">
        <v>104.979</v>
      </c>
      <c r="W7" s="3">
        <v>87</v>
      </c>
      <c r="X7" s="3">
        <v>-0.72183720866099998</v>
      </c>
    </row>
    <row r="8" spans="1:24" x14ac:dyDescent="0.2">
      <c r="A8" s="1" t="s">
        <v>2</v>
      </c>
      <c r="B8">
        <v>2015011282</v>
      </c>
      <c r="C8">
        <v>65.197999999999993</v>
      </c>
      <c r="D8">
        <v>-4.2949999999999999</v>
      </c>
      <c r="E8" s="2">
        <v>1</v>
      </c>
      <c r="F8" s="2">
        <v>1</v>
      </c>
      <c r="G8" s="2">
        <v>104.282</v>
      </c>
      <c r="H8" s="2">
        <v>90</v>
      </c>
      <c r="I8" s="2">
        <v>-0.47682824522099998</v>
      </c>
      <c r="J8" s="3">
        <v>0</v>
      </c>
      <c r="K8" s="3">
        <v>0</v>
      </c>
      <c r="L8" s="3">
        <v>40.728999999999999</v>
      </c>
      <c r="M8" s="3">
        <v>54</v>
      </c>
      <c r="N8" s="3">
        <v>0.116742293947</v>
      </c>
      <c r="O8" s="2">
        <v>3</v>
      </c>
      <c r="P8" s="2">
        <v>0</v>
      </c>
      <c r="Q8" s="2">
        <v>93.448999999999998</v>
      </c>
      <c r="R8" s="2">
        <v>120</v>
      </c>
      <c r="S8" s="2">
        <v>6.3240861067399998E-2</v>
      </c>
      <c r="T8" s="3">
        <v>0</v>
      </c>
      <c r="U8" s="3">
        <v>0</v>
      </c>
      <c r="V8" s="3">
        <v>18.484999999999999</v>
      </c>
      <c r="W8" s="3">
        <v>23</v>
      </c>
      <c r="X8" s="3">
        <v>1.2103159637800001E-2</v>
      </c>
    </row>
    <row r="9" spans="1:24" x14ac:dyDescent="0.2">
      <c r="A9" s="1"/>
      <c r="B9">
        <v>2015011312</v>
      </c>
      <c r="C9">
        <v>144.24799999999999</v>
      </c>
      <c r="D9">
        <v>210.06200000000001</v>
      </c>
      <c r="E9" s="2">
        <v>3</v>
      </c>
      <c r="F9" s="2">
        <v>0</v>
      </c>
      <c r="G9" s="2">
        <v>97.531000000000006</v>
      </c>
      <c r="H9" s="2">
        <v>129</v>
      </c>
      <c r="I9" s="2">
        <v>1.1771130706399999</v>
      </c>
      <c r="J9" s="3">
        <v>0</v>
      </c>
      <c r="K9" s="3">
        <v>0</v>
      </c>
      <c r="L9" s="3">
        <v>39.255000000000003</v>
      </c>
      <c r="M9" s="3">
        <v>65</v>
      </c>
      <c r="N9" s="3">
        <v>2.2595732813199998</v>
      </c>
      <c r="O9" s="2">
        <v>2</v>
      </c>
      <c r="P9" s="2">
        <v>0</v>
      </c>
      <c r="Q9" s="2">
        <v>49.716999999999999</v>
      </c>
      <c r="R9" s="2">
        <v>48</v>
      </c>
      <c r="S9" s="2">
        <v>1.66539933634E-2</v>
      </c>
      <c r="T9" s="3">
        <v>0</v>
      </c>
      <c r="U9" s="3">
        <v>0</v>
      </c>
      <c r="V9" s="3">
        <v>172.035</v>
      </c>
      <c r="W9" s="3">
        <v>121</v>
      </c>
      <c r="X9" s="3">
        <v>-0.83492952281999999</v>
      </c>
    </row>
    <row r="10" spans="1:24" x14ac:dyDescent="0.2">
      <c r="A10" s="1"/>
      <c r="B10">
        <v>2015011285</v>
      </c>
      <c r="C10">
        <v>115.863</v>
      </c>
      <c r="D10">
        <v>255.00200000000001</v>
      </c>
      <c r="E10" s="2">
        <v>1</v>
      </c>
      <c r="F10" s="2">
        <v>1</v>
      </c>
      <c r="G10" s="2">
        <v>172.94499999999999</v>
      </c>
      <c r="H10" s="2">
        <v>152</v>
      </c>
      <c r="I10" s="2">
        <v>1.07560546291</v>
      </c>
      <c r="J10" s="3">
        <v>0</v>
      </c>
      <c r="K10" s="3">
        <v>0</v>
      </c>
      <c r="L10" s="3">
        <v>65.164000000000001</v>
      </c>
      <c r="M10" s="3">
        <v>65</v>
      </c>
      <c r="N10" s="3">
        <v>1.7438475033600001</v>
      </c>
      <c r="O10" s="2">
        <v>2</v>
      </c>
      <c r="P10" s="2">
        <v>1</v>
      </c>
      <c r="Q10" s="2">
        <v>122.11799999999999</v>
      </c>
      <c r="R10" s="2">
        <v>58</v>
      </c>
      <c r="S10" s="2">
        <v>-1.20054105484</v>
      </c>
      <c r="T10" s="3">
        <v>0</v>
      </c>
      <c r="U10" s="3">
        <v>1</v>
      </c>
      <c r="V10" s="3">
        <v>203.73500000000001</v>
      </c>
      <c r="W10" s="3">
        <v>72</v>
      </c>
      <c r="X10" s="3">
        <v>-1.8854569674399999</v>
      </c>
    </row>
    <row r="11" spans="1:24" x14ac:dyDescent="0.2">
      <c r="A11" s="1"/>
      <c r="B11">
        <v>2015011335</v>
      </c>
      <c r="C11">
        <v>33.25</v>
      </c>
      <c r="D11">
        <v>46.598999999999997</v>
      </c>
      <c r="E11" s="2">
        <v>3</v>
      </c>
      <c r="F11" s="2">
        <v>1</v>
      </c>
      <c r="G11" s="2">
        <v>90.83</v>
      </c>
      <c r="H11" s="2">
        <v>75</v>
      </c>
      <c r="I11" s="2">
        <v>-6.9477615446099997E-2</v>
      </c>
      <c r="J11" s="3">
        <v>0</v>
      </c>
      <c r="K11" s="3">
        <v>1</v>
      </c>
      <c r="L11" s="3">
        <v>20.209</v>
      </c>
      <c r="M11" s="3">
        <v>18</v>
      </c>
      <c r="N11" s="3">
        <v>0.20737442458800001</v>
      </c>
      <c r="O11" s="2">
        <v>3</v>
      </c>
      <c r="P11" s="2">
        <v>1</v>
      </c>
      <c r="Q11" s="2">
        <v>48.176000000000002</v>
      </c>
      <c r="R11" s="2">
        <v>37</v>
      </c>
      <c r="S11" s="2">
        <v>-0.31534050620699999</v>
      </c>
      <c r="T11" s="2">
        <v>2</v>
      </c>
      <c r="U11" s="2">
        <v>1</v>
      </c>
      <c r="V11" s="2">
        <v>51.363</v>
      </c>
      <c r="W11" s="2">
        <v>51</v>
      </c>
      <c r="X11" s="2">
        <v>0.64301803736600005</v>
      </c>
    </row>
    <row r="12" spans="1:24" x14ac:dyDescent="0.2">
      <c r="A12" s="1"/>
      <c r="B12">
        <v>2015011286</v>
      </c>
      <c r="C12">
        <v>73.364999999999995</v>
      </c>
      <c r="D12">
        <v>158.166</v>
      </c>
      <c r="E12" s="2">
        <v>2</v>
      </c>
      <c r="F12" s="2">
        <v>1</v>
      </c>
      <c r="G12" s="2">
        <v>98.167000000000002</v>
      </c>
      <c r="H12" s="2">
        <v>57</v>
      </c>
      <c r="I12" s="2">
        <v>0.47116027851100001</v>
      </c>
      <c r="J12" s="3">
        <v>0</v>
      </c>
      <c r="K12" s="3">
        <v>1</v>
      </c>
      <c r="L12" s="3">
        <v>51.802</v>
      </c>
      <c r="M12" s="3">
        <v>31</v>
      </c>
      <c r="N12" s="3">
        <v>0.74472807348000003</v>
      </c>
      <c r="O12" s="2">
        <v>0</v>
      </c>
      <c r="P12" s="2">
        <v>0</v>
      </c>
      <c r="Q12" s="2">
        <v>48.88</v>
      </c>
      <c r="R12" s="2">
        <v>25</v>
      </c>
      <c r="S12" s="2">
        <v>-0.59280578469800005</v>
      </c>
      <c r="T12" s="2">
        <v>0</v>
      </c>
      <c r="U12" s="2">
        <v>1</v>
      </c>
      <c r="V12" s="2">
        <v>44.847000000000001</v>
      </c>
      <c r="W12" s="2">
        <v>26</v>
      </c>
      <c r="X12" s="2">
        <v>0.45740806743200002</v>
      </c>
    </row>
    <row r="13" spans="1:24" x14ac:dyDescent="0.2">
      <c r="A13" s="1"/>
      <c r="B13">
        <v>2015011254</v>
      </c>
      <c r="C13">
        <v>144.30500000000001</v>
      </c>
      <c r="D13">
        <v>159.72800000000001</v>
      </c>
      <c r="E13" s="2">
        <v>3</v>
      </c>
      <c r="F13" s="2">
        <v>0</v>
      </c>
      <c r="G13" s="2">
        <v>57.548999999999999</v>
      </c>
      <c r="H13" s="2">
        <v>126</v>
      </c>
      <c r="I13" s="2">
        <v>1.8344027973899999</v>
      </c>
      <c r="J13" s="3">
        <v>0</v>
      </c>
      <c r="K13" s="3">
        <v>1</v>
      </c>
      <c r="L13" s="3">
        <v>54.427</v>
      </c>
      <c r="M13" s="3">
        <v>96</v>
      </c>
      <c r="N13" s="3">
        <v>1.0348471451600001</v>
      </c>
      <c r="O13" s="2">
        <v>2</v>
      </c>
      <c r="P13" s="2">
        <v>0</v>
      </c>
      <c r="Q13" s="2">
        <v>88.727999999999994</v>
      </c>
      <c r="R13" s="2">
        <v>133</v>
      </c>
      <c r="S13" s="2">
        <v>0.53726224754999996</v>
      </c>
      <c r="T13" s="2">
        <v>2</v>
      </c>
      <c r="U13" s="2">
        <v>1</v>
      </c>
      <c r="V13" s="2">
        <v>50.110999999999997</v>
      </c>
      <c r="W13" s="2">
        <v>119</v>
      </c>
      <c r="X13" s="2">
        <v>2.1824913155500001</v>
      </c>
    </row>
    <row r="14" spans="1:24" x14ac:dyDescent="0.2">
      <c r="A14" s="1" t="s">
        <v>0</v>
      </c>
      <c r="B14">
        <v>2015011282</v>
      </c>
      <c r="C14">
        <v>78.567999999999998</v>
      </c>
      <c r="D14">
        <v>214.41499999999999</v>
      </c>
      <c r="E14" s="2">
        <v>2</v>
      </c>
      <c r="F14" s="2">
        <v>1</v>
      </c>
      <c r="G14" s="2">
        <v>94.981999999999999</v>
      </c>
      <c r="H14" s="2">
        <v>77</v>
      </c>
      <c r="I14" s="2">
        <v>-0.54399021633900002</v>
      </c>
      <c r="J14" s="2">
        <v>1</v>
      </c>
      <c r="K14" s="2">
        <v>1</v>
      </c>
      <c r="L14" s="2">
        <v>168.845</v>
      </c>
      <c r="M14" s="2">
        <v>109</v>
      </c>
      <c r="N14" s="2">
        <v>-0.75576742037699995</v>
      </c>
      <c r="O14" s="3">
        <v>0</v>
      </c>
      <c r="P14" s="3">
        <v>0</v>
      </c>
      <c r="Q14" s="3">
        <v>130.83099999999999</v>
      </c>
      <c r="R14" s="3">
        <v>103</v>
      </c>
      <c r="S14" s="3">
        <v>-0.57400878455500004</v>
      </c>
      <c r="T14" s="3">
        <v>0</v>
      </c>
      <c r="U14" s="3">
        <v>0</v>
      </c>
      <c r="V14" s="3">
        <v>6.149</v>
      </c>
      <c r="W14" s="3">
        <v>19</v>
      </c>
      <c r="X14" s="3">
        <v>2.3793470838299999</v>
      </c>
    </row>
    <row r="15" spans="1:24" x14ac:dyDescent="0.2">
      <c r="A15" s="1"/>
      <c r="B15">
        <v>2015011312</v>
      </c>
      <c r="C15">
        <v>58.515999999999998</v>
      </c>
      <c r="D15">
        <v>276.71499999999997</v>
      </c>
      <c r="E15" s="2">
        <v>3</v>
      </c>
      <c r="F15" s="2">
        <v>1</v>
      </c>
      <c r="G15" s="2">
        <v>80.09</v>
      </c>
      <c r="H15" s="2">
        <v>81</v>
      </c>
      <c r="I15" s="2">
        <v>0.16576822411700001</v>
      </c>
      <c r="J15" s="2">
        <v>2</v>
      </c>
      <c r="K15" s="2">
        <v>1</v>
      </c>
      <c r="L15" s="2">
        <v>145.91900000000001</v>
      </c>
      <c r="M15" s="2">
        <v>123</v>
      </c>
      <c r="N15" s="2">
        <v>-0.38142997418000002</v>
      </c>
      <c r="O15" s="3">
        <v>0</v>
      </c>
      <c r="P15" s="3">
        <v>0</v>
      </c>
      <c r="Q15" s="3">
        <v>72.965000000000003</v>
      </c>
      <c r="R15" s="3">
        <v>46</v>
      </c>
      <c r="S15" s="3">
        <v>-1.0717894212500001</v>
      </c>
      <c r="T15" s="3">
        <v>0</v>
      </c>
      <c r="U15" s="3">
        <v>0</v>
      </c>
      <c r="V15" s="3">
        <v>21.300999999999998</v>
      </c>
      <c r="W15" s="3">
        <v>18</v>
      </c>
      <c r="X15" s="3">
        <v>-0.37461604799699999</v>
      </c>
    </row>
    <row r="16" spans="1:24" x14ac:dyDescent="0.2">
      <c r="A16" s="1"/>
      <c r="B16">
        <v>2015011285</v>
      </c>
      <c r="C16">
        <v>71.941999999999993</v>
      </c>
      <c r="D16">
        <v>298.13099999999997</v>
      </c>
      <c r="E16" s="2">
        <v>3</v>
      </c>
      <c r="F16" s="2">
        <v>1</v>
      </c>
      <c r="G16" s="2">
        <v>129.64400000000001</v>
      </c>
      <c r="H16" s="2">
        <v>125</v>
      </c>
      <c r="I16" s="2">
        <v>1.55618230159</v>
      </c>
      <c r="J16" s="2">
        <v>2</v>
      </c>
      <c r="K16" s="2">
        <v>1</v>
      </c>
      <c r="L16" s="2">
        <v>237.63300000000001</v>
      </c>
      <c r="M16" s="2">
        <v>147</v>
      </c>
      <c r="N16" s="2">
        <v>-0.39109357328599997</v>
      </c>
      <c r="O16" s="3">
        <v>0</v>
      </c>
      <c r="P16" s="3">
        <v>1</v>
      </c>
      <c r="Q16" s="3">
        <v>205.578</v>
      </c>
      <c r="R16" s="3">
        <v>116</v>
      </c>
      <c r="S16" s="3">
        <v>-0.697280829632</v>
      </c>
      <c r="T16" s="3">
        <v>0</v>
      </c>
      <c r="U16" s="3">
        <v>1</v>
      </c>
      <c r="V16" s="3">
        <v>90</v>
      </c>
      <c r="W16" s="3">
        <v>71</v>
      </c>
      <c r="X16" s="3">
        <v>0.56845162407200001</v>
      </c>
    </row>
    <row r="17" spans="1:24" x14ac:dyDescent="0.2">
      <c r="A17" s="1"/>
      <c r="B17">
        <v>2015011335</v>
      </c>
      <c r="C17">
        <v>45.369</v>
      </c>
      <c r="D17">
        <v>134.36600000000001</v>
      </c>
      <c r="E17" s="2">
        <v>3</v>
      </c>
      <c r="F17" s="2">
        <v>0</v>
      </c>
      <c r="G17" s="2">
        <v>67.311000000000007</v>
      </c>
      <c r="H17" s="2">
        <v>53</v>
      </c>
      <c r="I17" s="2">
        <v>-0.23279433800400001</v>
      </c>
      <c r="J17" s="3">
        <v>1</v>
      </c>
      <c r="K17" s="3">
        <v>0</v>
      </c>
      <c r="L17" s="3">
        <v>104.779</v>
      </c>
      <c r="M17" s="3">
        <v>115</v>
      </c>
      <c r="N17" s="3">
        <v>1.08878200399</v>
      </c>
      <c r="O17" s="2">
        <v>2</v>
      </c>
      <c r="P17" s="2">
        <v>1</v>
      </c>
      <c r="Q17" s="2">
        <v>135.952</v>
      </c>
      <c r="R17" s="2">
        <v>62</v>
      </c>
      <c r="S17" s="2">
        <v>-1.64465334742</v>
      </c>
      <c r="T17" s="3">
        <v>0</v>
      </c>
      <c r="U17" s="3">
        <v>1</v>
      </c>
      <c r="V17" s="3">
        <v>38.247</v>
      </c>
      <c r="W17" s="3">
        <v>44</v>
      </c>
      <c r="X17" s="3">
        <v>1.3140547976600001</v>
      </c>
    </row>
    <row r="18" spans="1:24" x14ac:dyDescent="0.2">
      <c r="A18" s="1"/>
      <c r="B18">
        <v>2015011286</v>
      </c>
      <c r="C18">
        <v>58.429000000000002</v>
      </c>
      <c r="D18">
        <v>235.393</v>
      </c>
      <c r="E18" s="2">
        <v>2</v>
      </c>
      <c r="F18" s="2">
        <v>1</v>
      </c>
      <c r="G18" s="2">
        <v>98.281999999999996</v>
      </c>
      <c r="H18" s="2">
        <v>56</v>
      </c>
      <c r="I18" s="2">
        <v>0.30424178606199997</v>
      </c>
      <c r="J18" s="3">
        <v>0</v>
      </c>
      <c r="K18" s="3">
        <v>1</v>
      </c>
      <c r="L18" s="3">
        <v>174.88300000000001</v>
      </c>
      <c r="M18" s="3">
        <v>91</v>
      </c>
      <c r="N18" s="3">
        <v>-0.456074025366</v>
      </c>
      <c r="O18" s="2">
        <v>0</v>
      </c>
      <c r="P18" s="2">
        <v>1</v>
      </c>
      <c r="Q18" s="2">
        <v>169.81200000000001</v>
      </c>
      <c r="R18" s="2">
        <v>94</v>
      </c>
      <c r="S18" s="2">
        <v>5.4566668719899999E-2</v>
      </c>
      <c r="T18" s="3">
        <v>0</v>
      </c>
      <c r="U18" s="3">
        <v>1</v>
      </c>
      <c r="V18" s="3">
        <v>65.962000000000003</v>
      </c>
      <c r="W18" s="3">
        <v>31</v>
      </c>
      <c r="X18" s="3">
        <v>-1.2308337948300001</v>
      </c>
    </row>
    <row r="19" spans="1:24" x14ac:dyDescent="0.2">
      <c r="A19" s="1"/>
      <c r="B19">
        <v>2015011254</v>
      </c>
      <c r="C19">
        <v>38.284999999999997</v>
      </c>
      <c r="D19">
        <v>215.75</v>
      </c>
      <c r="E19" s="2">
        <v>3</v>
      </c>
      <c r="F19" s="2">
        <v>1</v>
      </c>
      <c r="G19" s="2">
        <v>104.696</v>
      </c>
      <c r="H19" s="2">
        <v>132</v>
      </c>
      <c r="I19" s="2">
        <v>8.9831525686800001E-2</v>
      </c>
      <c r="J19" s="3">
        <v>1</v>
      </c>
      <c r="K19" s="3">
        <v>1</v>
      </c>
      <c r="L19" s="3">
        <v>166.73</v>
      </c>
      <c r="M19" s="3">
        <v>245</v>
      </c>
      <c r="N19" s="3">
        <v>0.48180256461400001</v>
      </c>
      <c r="O19" s="2">
        <v>1</v>
      </c>
      <c r="P19" s="2">
        <v>1</v>
      </c>
      <c r="Q19" s="2">
        <v>186.96299999999999</v>
      </c>
      <c r="R19" s="2">
        <v>177</v>
      </c>
      <c r="S19" s="2">
        <v>-0.500208579594</v>
      </c>
      <c r="T19" s="3">
        <v>0</v>
      </c>
      <c r="U19" s="3">
        <v>0</v>
      </c>
      <c r="V19" s="3">
        <v>37.765000000000001</v>
      </c>
      <c r="W19" s="3">
        <v>54</v>
      </c>
      <c r="X19" s="3">
        <v>0.40751029472599998</v>
      </c>
    </row>
    <row r="20" spans="1:24" x14ac:dyDescent="0.2">
      <c r="A20" s="1" t="s">
        <v>3</v>
      </c>
      <c r="B20">
        <v>2015011282</v>
      </c>
      <c r="C20">
        <v>57.911000000000001</v>
      </c>
      <c r="D20">
        <v>146.33199999999999</v>
      </c>
      <c r="E20" s="2">
        <v>2</v>
      </c>
      <c r="F20" s="2">
        <v>1</v>
      </c>
      <c r="G20" s="2">
        <v>54.968000000000004</v>
      </c>
      <c r="H20" s="2">
        <v>51</v>
      </c>
      <c r="I20" s="2">
        <v>-0.39375761057699998</v>
      </c>
      <c r="J20" s="3">
        <v>0</v>
      </c>
      <c r="K20" s="3">
        <v>0</v>
      </c>
      <c r="L20" s="3">
        <v>49.429000000000002</v>
      </c>
      <c r="M20" s="3">
        <v>41</v>
      </c>
      <c r="N20" s="3">
        <v>-0.51988702555699995</v>
      </c>
      <c r="O20" s="2">
        <v>2</v>
      </c>
      <c r="P20" s="2">
        <v>0</v>
      </c>
      <c r="Q20" s="2">
        <v>88.284999999999997</v>
      </c>
      <c r="R20" s="2">
        <v>70</v>
      </c>
      <c r="S20" s="2">
        <v>-0.56681157315899999</v>
      </c>
      <c r="T20" s="3">
        <v>0</v>
      </c>
      <c r="U20" s="3">
        <v>1</v>
      </c>
      <c r="V20" s="3">
        <v>93.844999999999999</v>
      </c>
      <c r="W20" s="3">
        <v>83</v>
      </c>
      <c r="X20" s="3">
        <v>-0.44939032194400003</v>
      </c>
    </row>
    <row r="21" spans="1:24" x14ac:dyDescent="0.2">
      <c r="A21" s="1"/>
      <c r="B21">
        <v>2015011312</v>
      </c>
      <c r="C21">
        <v>59.83</v>
      </c>
      <c r="D21">
        <v>195.14699999999999</v>
      </c>
      <c r="E21" s="2">
        <v>3</v>
      </c>
      <c r="F21" s="2">
        <v>1</v>
      </c>
      <c r="G21" s="2">
        <v>107.285</v>
      </c>
      <c r="H21" s="2">
        <v>99</v>
      </c>
      <c r="I21" s="2">
        <v>-0.122034895527</v>
      </c>
      <c r="J21" s="3">
        <v>0</v>
      </c>
      <c r="K21" s="3">
        <v>1</v>
      </c>
      <c r="L21" s="3">
        <v>85.296000000000006</v>
      </c>
      <c r="M21" s="3">
        <v>128</v>
      </c>
      <c r="N21" s="3">
        <v>1.7554070239999999</v>
      </c>
      <c r="O21" s="2">
        <v>3</v>
      </c>
      <c r="P21" s="2">
        <v>1</v>
      </c>
      <c r="Q21" s="2">
        <v>78.94</v>
      </c>
      <c r="R21" s="2">
        <v>99</v>
      </c>
      <c r="S21" s="2">
        <v>0.95443975881999998</v>
      </c>
      <c r="T21" s="3">
        <v>0</v>
      </c>
      <c r="U21" s="3">
        <v>0</v>
      </c>
      <c r="V21" s="3">
        <v>99.418999999999997</v>
      </c>
      <c r="W21" s="3">
        <v>67</v>
      </c>
      <c r="X21" s="3">
        <v>-0.93054222721400004</v>
      </c>
    </row>
    <row r="22" spans="1:24" x14ac:dyDescent="0.2">
      <c r="A22" s="1"/>
      <c r="B22">
        <v>2015011285</v>
      </c>
      <c r="C22">
        <v>106.264</v>
      </c>
      <c r="D22">
        <v>183.733</v>
      </c>
      <c r="E22" s="2">
        <v>3</v>
      </c>
      <c r="F22" s="2">
        <v>1</v>
      </c>
      <c r="G22" s="2">
        <v>114.499</v>
      </c>
      <c r="H22" s="2">
        <v>103</v>
      </c>
      <c r="I22" s="2">
        <v>1.1921285457799999</v>
      </c>
      <c r="J22" s="3">
        <v>0</v>
      </c>
      <c r="K22" s="3">
        <v>1</v>
      </c>
      <c r="L22" s="3">
        <v>119.264</v>
      </c>
      <c r="M22" s="3">
        <v>98</v>
      </c>
      <c r="N22" s="3">
        <v>0.75337340640200001</v>
      </c>
      <c r="O22" s="2">
        <v>3</v>
      </c>
      <c r="P22" s="2">
        <v>1</v>
      </c>
      <c r="Q22" s="2">
        <v>130.87899999999999</v>
      </c>
      <c r="R22" s="2">
        <v>74</v>
      </c>
      <c r="S22" s="2">
        <v>-0.69082876880800004</v>
      </c>
      <c r="T22" s="3">
        <v>0</v>
      </c>
      <c r="U22" s="3">
        <v>1</v>
      </c>
      <c r="V22" s="3">
        <v>153.84899999999999</v>
      </c>
      <c r="W22" s="3">
        <v>103</v>
      </c>
      <c r="X22" s="3">
        <v>-0.104355395827</v>
      </c>
    </row>
    <row r="23" spans="1:24" x14ac:dyDescent="0.2">
      <c r="A23" s="1"/>
      <c r="B23">
        <v>2015011335</v>
      </c>
      <c r="C23">
        <v>68.861999999999995</v>
      </c>
      <c r="D23">
        <v>94.872</v>
      </c>
      <c r="E23" s="2">
        <v>3</v>
      </c>
      <c r="F23" s="2">
        <v>1</v>
      </c>
      <c r="G23" s="2">
        <v>121.712</v>
      </c>
      <c r="H23" s="2">
        <v>57</v>
      </c>
      <c r="I23" s="2">
        <v>-1.5923484274799999</v>
      </c>
      <c r="J23" s="2">
        <v>3</v>
      </c>
      <c r="K23" s="2">
        <v>1</v>
      </c>
      <c r="L23" s="2">
        <v>94.935000000000002</v>
      </c>
      <c r="M23" s="2">
        <v>50</v>
      </c>
      <c r="N23" s="2">
        <v>-1.34368868476</v>
      </c>
      <c r="O23" s="3">
        <v>0</v>
      </c>
      <c r="P23" s="3">
        <v>1</v>
      </c>
      <c r="Q23" s="3">
        <v>70.668999999999997</v>
      </c>
      <c r="R23" s="3">
        <v>50</v>
      </c>
      <c r="S23" s="3">
        <v>-0.57310155609900004</v>
      </c>
      <c r="T23" s="3">
        <v>0</v>
      </c>
      <c r="U23" s="3">
        <v>1</v>
      </c>
      <c r="V23" s="3">
        <v>98.525000000000006</v>
      </c>
      <c r="W23" s="3">
        <v>67</v>
      </c>
      <c r="X23" s="3">
        <v>-0.69025003594000001</v>
      </c>
    </row>
    <row r="24" spans="1:24" x14ac:dyDescent="0.2">
      <c r="A24" s="1"/>
      <c r="B24">
        <v>2015011286</v>
      </c>
      <c r="C24">
        <v>53.664999999999999</v>
      </c>
      <c r="D24">
        <v>195.03</v>
      </c>
      <c r="E24" s="2">
        <v>3</v>
      </c>
      <c r="F24" s="2">
        <v>1</v>
      </c>
      <c r="G24" s="2">
        <v>56.686</v>
      </c>
      <c r="H24" s="2">
        <v>34</v>
      </c>
      <c r="I24" s="2">
        <v>0.76568660136599997</v>
      </c>
      <c r="J24" s="2">
        <v>3</v>
      </c>
      <c r="K24" s="2">
        <v>1</v>
      </c>
      <c r="L24" s="2">
        <v>60.83</v>
      </c>
      <c r="M24" s="2">
        <v>31</v>
      </c>
      <c r="N24" s="2">
        <v>-0.62109652702399998</v>
      </c>
      <c r="O24" s="3">
        <v>0</v>
      </c>
      <c r="P24" s="3">
        <v>1</v>
      </c>
      <c r="Q24" s="3">
        <v>88.081999999999994</v>
      </c>
      <c r="R24" s="3">
        <v>37</v>
      </c>
      <c r="S24" s="3">
        <v>-1.9982750919800001</v>
      </c>
      <c r="T24" s="3">
        <v>0</v>
      </c>
      <c r="U24" s="3">
        <v>1</v>
      </c>
      <c r="V24" s="3">
        <v>108.42700000000001</v>
      </c>
      <c r="W24" s="3">
        <v>55</v>
      </c>
      <c r="X24" s="3">
        <v>-0.65743890222300005</v>
      </c>
    </row>
    <row r="25" spans="1:24" x14ac:dyDescent="0.2">
      <c r="A25" s="1"/>
      <c r="B25">
        <v>2015011254</v>
      </c>
      <c r="C25">
        <v>85.566000000000003</v>
      </c>
      <c r="D25">
        <v>165.72</v>
      </c>
      <c r="E25" s="2">
        <v>3</v>
      </c>
      <c r="F25" s="2">
        <v>1</v>
      </c>
      <c r="G25" s="2">
        <v>188.16499999999999</v>
      </c>
      <c r="H25" s="2">
        <v>186</v>
      </c>
      <c r="I25" s="2">
        <v>-0.42171467789400002</v>
      </c>
      <c r="J25" s="2">
        <v>3</v>
      </c>
      <c r="K25" s="2">
        <v>1</v>
      </c>
      <c r="L25" s="2">
        <v>105.682</v>
      </c>
      <c r="M25" s="2">
        <v>121</v>
      </c>
      <c r="N25" s="2">
        <v>-0.127804438583</v>
      </c>
      <c r="O25" s="3">
        <v>0</v>
      </c>
      <c r="P25" s="3">
        <v>1</v>
      </c>
      <c r="Q25" s="3">
        <v>129.64400000000001</v>
      </c>
      <c r="R25" s="3">
        <v>116</v>
      </c>
      <c r="S25" s="3">
        <v>-0.59780929810000005</v>
      </c>
      <c r="T25" s="3">
        <v>0</v>
      </c>
      <c r="U25" s="3">
        <v>0</v>
      </c>
      <c r="V25" s="3">
        <v>202.327</v>
      </c>
      <c r="W25" s="3">
        <v>169</v>
      </c>
      <c r="X25" s="3">
        <v>-0.70954291522000001</v>
      </c>
    </row>
    <row r="28" spans="1:24" x14ac:dyDescent="0.2">
      <c r="E28" s="2">
        <v>0</v>
      </c>
      <c r="F28" s="2">
        <v>0</v>
      </c>
      <c r="G28" s="2">
        <v>48.88</v>
      </c>
      <c r="H28" s="2">
        <v>25</v>
      </c>
      <c r="I28" s="2">
        <v>-0.59280578469800005</v>
      </c>
      <c r="O28" s="2">
        <v>2</v>
      </c>
      <c r="P28" s="2">
        <v>1</v>
      </c>
      <c r="Q28" s="2">
        <v>163.84899999999999</v>
      </c>
      <c r="R28" s="2">
        <v>159</v>
      </c>
      <c r="S28" s="2">
        <v>-0.339128277147</v>
      </c>
      <c r="T28" s="2">
        <v>3</v>
      </c>
      <c r="U28" s="2">
        <v>1</v>
      </c>
      <c r="V28" s="2">
        <v>118.117</v>
      </c>
      <c r="W28" s="2">
        <v>93</v>
      </c>
      <c r="X28" s="2">
        <v>-0.23294332734500001</v>
      </c>
    </row>
    <row r="29" spans="1:24" x14ac:dyDescent="0.2">
      <c r="E29" s="2">
        <v>0</v>
      </c>
      <c r="F29" s="2">
        <v>1</v>
      </c>
      <c r="G29" s="2">
        <v>169.81200000000001</v>
      </c>
      <c r="H29" s="2">
        <v>94</v>
      </c>
      <c r="I29" s="2">
        <v>5.4566668719899999E-2</v>
      </c>
      <c r="O29" s="2">
        <v>2</v>
      </c>
      <c r="P29" s="2">
        <v>1</v>
      </c>
      <c r="Q29" s="2">
        <v>197.08199999999999</v>
      </c>
      <c r="R29" s="2">
        <v>119</v>
      </c>
      <c r="S29" s="2">
        <v>-0.47444057003599999</v>
      </c>
      <c r="T29" s="2">
        <v>3</v>
      </c>
      <c r="U29" s="2">
        <v>1</v>
      </c>
      <c r="V29" s="2">
        <v>230.672</v>
      </c>
      <c r="W29" s="2">
        <v>131</v>
      </c>
      <c r="X29" s="2">
        <v>-1.2749501112499999</v>
      </c>
    </row>
    <row r="30" spans="1:24" x14ac:dyDescent="0.2">
      <c r="E30" s="2">
        <v>0</v>
      </c>
      <c r="F30" s="2">
        <v>1</v>
      </c>
      <c r="G30" s="2">
        <v>44.847000000000001</v>
      </c>
      <c r="H30" s="2">
        <v>26</v>
      </c>
      <c r="I30" s="2">
        <v>0.45740806743200002</v>
      </c>
      <c r="O30" s="2">
        <v>2</v>
      </c>
      <c r="P30" s="2">
        <v>1</v>
      </c>
      <c r="Q30" s="2">
        <v>98.167000000000002</v>
      </c>
      <c r="R30" s="2">
        <v>57</v>
      </c>
      <c r="S30" s="2">
        <v>0.47116027851100001</v>
      </c>
      <c r="T30" s="2">
        <v>3</v>
      </c>
      <c r="U30" s="2">
        <v>0</v>
      </c>
      <c r="V30" s="2">
        <v>93.448999999999998</v>
      </c>
      <c r="W30" s="2">
        <v>120</v>
      </c>
      <c r="X30" s="2">
        <v>6.3240861067399998E-2</v>
      </c>
    </row>
    <row r="31" spans="1:24" x14ac:dyDescent="0.2">
      <c r="E31" s="3">
        <v>0</v>
      </c>
      <c r="F31" s="3">
        <v>0</v>
      </c>
      <c r="G31" s="3">
        <v>19.867000000000001</v>
      </c>
      <c r="H31" s="3">
        <v>67</v>
      </c>
      <c r="I31" s="3">
        <v>2.74166890475</v>
      </c>
      <c r="O31" s="2">
        <v>2</v>
      </c>
      <c r="P31" s="2">
        <v>1</v>
      </c>
      <c r="Q31" s="2">
        <v>94.981999999999999</v>
      </c>
      <c r="R31" s="2">
        <v>77</v>
      </c>
      <c r="S31" s="2">
        <v>-0.54399021633900002</v>
      </c>
      <c r="T31" s="2">
        <v>3</v>
      </c>
      <c r="U31" s="2">
        <v>0</v>
      </c>
      <c r="V31" s="2">
        <v>105.09399999999999</v>
      </c>
      <c r="W31" s="2">
        <v>111</v>
      </c>
      <c r="X31" s="2">
        <v>0.91258706109800003</v>
      </c>
    </row>
    <row r="32" spans="1:24" x14ac:dyDescent="0.2">
      <c r="E32" s="3">
        <v>0</v>
      </c>
      <c r="F32" s="3">
        <v>0</v>
      </c>
      <c r="G32" s="3">
        <v>159.03299999999999</v>
      </c>
      <c r="H32" s="3">
        <v>111</v>
      </c>
      <c r="I32" s="3">
        <v>-0.85239821966999996</v>
      </c>
      <c r="O32" s="2">
        <v>2</v>
      </c>
      <c r="P32" s="2">
        <v>1</v>
      </c>
      <c r="Q32" s="2">
        <v>98.281999999999996</v>
      </c>
      <c r="R32" s="2">
        <v>56</v>
      </c>
      <c r="S32" s="2">
        <v>0.30424178606199997</v>
      </c>
      <c r="T32" s="2">
        <v>3</v>
      </c>
      <c r="U32" s="2">
        <v>1</v>
      </c>
      <c r="V32" s="2">
        <v>166.899</v>
      </c>
      <c r="W32" s="2">
        <v>99</v>
      </c>
      <c r="X32" s="2">
        <v>0.66384823528699999</v>
      </c>
    </row>
    <row r="33" spans="5:24" x14ac:dyDescent="0.2">
      <c r="E33" s="3">
        <v>0</v>
      </c>
      <c r="F33" s="3">
        <v>1</v>
      </c>
      <c r="G33" s="3">
        <v>171.495</v>
      </c>
      <c r="H33" s="3">
        <v>107</v>
      </c>
      <c r="I33" s="3">
        <v>-0.36109400389500002</v>
      </c>
      <c r="O33" s="2">
        <v>2</v>
      </c>
      <c r="P33" s="2">
        <v>1</v>
      </c>
      <c r="Q33" s="2">
        <v>54.968000000000004</v>
      </c>
      <c r="R33" s="2">
        <v>51</v>
      </c>
      <c r="S33" s="2">
        <v>-0.39375761057699998</v>
      </c>
      <c r="T33" s="2">
        <v>3</v>
      </c>
      <c r="U33" s="2">
        <v>1</v>
      </c>
      <c r="V33" s="2">
        <v>231.40299999999999</v>
      </c>
      <c r="W33" s="2">
        <v>137</v>
      </c>
      <c r="X33" s="2">
        <v>-1.16649974875</v>
      </c>
    </row>
    <row r="34" spans="5:24" x14ac:dyDescent="0.2">
      <c r="E34" s="3">
        <v>0</v>
      </c>
      <c r="F34" s="3">
        <v>1</v>
      </c>
      <c r="G34" s="3">
        <v>73.784000000000006</v>
      </c>
      <c r="H34" s="3">
        <v>93</v>
      </c>
      <c r="I34" s="3">
        <v>1.78284218431</v>
      </c>
      <c r="O34" s="2">
        <v>2</v>
      </c>
      <c r="P34" s="2">
        <v>1</v>
      </c>
      <c r="Q34" s="2">
        <v>145.91900000000001</v>
      </c>
      <c r="R34" s="2">
        <v>123</v>
      </c>
      <c r="S34" s="2">
        <v>-0.38142997418000002</v>
      </c>
      <c r="T34" s="2">
        <v>3</v>
      </c>
      <c r="U34" s="2">
        <v>1</v>
      </c>
      <c r="V34" s="2">
        <v>48.176000000000002</v>
      </c>
      <c r="W34" s="2">
        <v>37</v>
      </c>
      <c r="X34" s="2">
        <v>-0.31534050620699999</v>
      </c>
    </row>
    <row r="35" spans="5:24" x14ac:dyDescent="0.2">
      <c r="E35" s="3">
        <v>0</v>
      </c>
      <c r="F35" s="3">
        <v>1</v>
      </c>
      <c r="G35" s="3">
        <v>96.646000000000001</v>
      </c>
      <c r="H35" s="3">
        <v>53</v>
      </c>
      <c r="I35" s="3">
        <v>-2.4788577967599999E-2</v>
      </c>
      <c r="O35" s="2">
        <v>2</v>
      </c>
      <c r="P35" s="2">
        <v>1</v>
      </c>
      <c r="Q35" s="2">
        <v>237.63300000000001</v>
      </c>
      <c r="R35" s="2">
        <v>147</v>
      </c>
      <c r="S35" s="2">
        <v>-0.39109357328599997</v>
      </c>
      <c r="T35" s="2">
        <v>3</v>
      </c>
      <c r="U35" s="2">
        <v>0</v>
      </c>
      <c r="V35" s="2">
        <v>97.531000000000006</v>
      </c>
      <c r="W35" s="2">
        <v>129</v>
      </c>
      <c r="X35" s="2">
        <v>1.1771130706399999</v>
      </c>
    </row>
    <row r="36" spans="5:24" x14ac:dyDescent="0.2">
      <c r="E36" s="3">
        <v>0</v>
      </c>
      <c r="F36" s="3">
        <v>1</v>
      </c>
      <c r="G36" s="3">
        <v>133.44399999999999</v>
      </c>
      <c r="H36" s="3">
        <v>103</v>
      </c>
      <c r="I36" s="3">
        <v>-0.82868898247099998</v>
      </c>
      <c r="O36" s="2">
        <v>2</v>
      </c>
      <c r="P36" s="2">
        <v>0</v>
      </c>
      <c r="Q36" s="2">
        <v>49.716999999999999</v>
      </c>
      <c r="R36" s="2">
        <v>48</v>
      </c>
      <c r="S36" s="2">
        <v>1.66539933634E-2</v>
      </c>
      <c r="T36" s="2">
        <v>3</v>
      </c>
      <c r="U36" s="2">
        <v>1</v>
      </c>
      <c r="V36" s="2">
        <v>90.83</v>
      </c>
      <c r="W36" s="2">
        <v>75</v>
      </c>
      <c r="X36" s="2">
        <v>-6.9477615446099997E-2</v>
      </c>
    </row>
    <row r="37" spans="5:24" x14ac:dyDescent="0.2">
      <c r="E37" s="3">
        <v>0</v>
      </c>
      <c r="F37" s="3">
        <v>0</v>
      </c>
      <c r="G37" s="3">
        <v>40.728999999999999</v>
      </c>
      <c r="H37" s="3">
        <v>54</v>
      </c>
      <c r="I37" s="3">
        <v>0.116742293947</v>
      </c>
      <c r="O37" s="2">
        <v>2</v>
      </c>
      <c r="P37" s="2">
        <v>1</v>
      </c>
      <c r="Q37" s="2">
        <v>122.11799999999999</v>
      </c>
      <c r="R37" s="2">
        <v>58</v>
      </c>
      <c r="S37" s="2">
        <v>-1.20054105484</v>
      </c>
      <c r="T37" s="2">
        <v>3</v>
      </c>
      <c r="U37" s="2">
        <v>1</v>
      </c>
      <c r="V37" s="2">
        <v>78.94</v>
      </c>
      <c r="W37" s="2">
        <v>99</v>
      </c>
      <c r="X37" s="2">
        <v>0.95443975881999998</v>
      </c>
    </row>
    <row r="38" spans="5:24" x14ac:dyDescent="0.2">
      <c r="E38" s="3">
        <v>0</v>
      </c>
      <c r="F38" s="3">
        <v>0</v>
      </c>
      <c r="G38" s="3">
        <v>39.255000000000003</v>
      </c>
      <c r="H38" s="3">
        <v>65</v>
      </c>
      <c r="I38" s="3">
        <v>2.2595732813199998</v>
      </c>
      <c r="O38" s="2">
        <v>2</v>
      </c>
      <c r="P38" s="2">
        <v>0</v>
      </c>
      <c r="Q38" s="2">
        <v>88.727999999999994</v>
      </c>
      <c r="R38" s="2">
        <v>133</v>
      </c>
      <c r="S38" s="2">
        <v>0.53726224754999996</v>
      </c>
      <c r="T38" s="2">
        <v>3</v>
      </c>
      <c r="U38" s="2">
        <v>1</v>
      </c>
      <c r="V38" s="2">
        <v>130.87899999999999</v>
      </c>
      <c r="W38" s="2">
        <v>74</v>
      </c>
      <c r="X38" s="2">
        <v>-0.69082876880800004</v>
      </c>
    </row>
    <row r="39" spans="5:24" x14ac:dyDescent="0.2">
      <c r="E39" s="3">
        <v>0</v>
      </c>
      <c r="F39" s="3">
        <v>0</v>
      </c>
      <c r="G39" s="3">
        <v>65.164000000000001</v>
      </c>
      <c r="H39" s="3">
        <v>65</v>
      </c>
      <c r="I39" s="3">
        <v>1.7438475033600001</v>
      </c>
      <c r="O39" s="2">
        <v>2</v>
      </c>
      <c r="P39" s="2">
        <v>1</v>
      </c>
      <c r="Q39" s="2">
        <v>135.952</v>
      </c>
      <c r="R39" s="2">
        <v>62</v>
      </c>
      <c r="S39" s="2">
        <v>-1.64465334742</v>
      </c>
      <c r="T39" s="2">
        <v>3</v>
      </c>
      <c r="U39" s="2">
        <v>0</v>
      </c>
      <c r="V39" s="2">
        <v>57.548999999999999</v>
      </c>
      <c r="W39" s="2">
        <v>126</v>
      </c>
      <c r="X39" s="2">
        <v>1.8344027973899999</v>
      </c>
    </row>
    <row r="40" spans="5:24" x14ac:dyDescent="0.2">
      <c r="E40" s="3">
        <v>0</v>
      </c>
      <c r="F40" s="3">
        <v>1</v>
      </c>
      <c r="G40" s="3">
        <v>20.209</v>
      </c>
      <c r="H40" s="3">
        <v>18</v>
      </c>
      <c r="I40" s="3">
        <v>0.20737442458800001</v>
      </c>
      <c r="O40" s="2">
        <v>2</v>
      </c>
      <c r="P40" s="2">
        <v>1</v>
      </c>
      <c r="Q40" s="2">
        <v>110.48</v>
      </c>
      <c r="R40" s="2">
        <v>96</v>
      </c>
      <c r="S40" s="2">
        <v>-0.296953171578</v>
      </c>
      <c r="T40" s="2">
        <v>3</v>
      </c>
      <c r="U40" s="2">
        <v>1</v>
      </c>
      <c r="V40" s="2">
        <v>104.696</v>
      </c>
      <c r="W40" s="2">
        <v>132</v>
      </c>
      <c r="X40" s="2">
        <v>8.9831525686800001E-2</v>
      </c>
    </row>
    <row r="41" spans="5:24" x14ac:dyDescent="0.2">
      <c r="E41" s="3">
        <v>0</v>
      </c>
      <c r="F41" s="3">
        <v>1</v>
      </c>
      <c r="G41" s="3">
        <v>51.802</v>
      </c>
      <c r="H41" s="3">
        <v>31</v>
      </c>
      <c r="I41" s="3">
        <v>0.74472807348000003</v>
      </c>
      <c r="O41" s="2">
        <v>2</v>
      </c>
      <c r="P41" s="2">
        <v>0</v>
      </c>
      <c r="Q41" s="2">
        <v>86.468000000000004</v>
      </c>
      <c r="R41" s="2">
        <v>78</v>
      </c>
      <c r="S41" s="2">
        <v>-0.18931176078</v>
      </c>
      <c r="T41" s="2">
        <v>3</v>
      </c>
      <c r="U41" s="2">
        <v>1</v>
      </c>
      <c r="V41" s="2">
        <v>80.09</v>
      </c>
      <c r="W41" s="2">
        <v>81</v>
      </c>
      <c r="X41" s="2">
        <v>0.16576822411700001</v>
      </c>
    </row>
    <row r="42" spans="5:24" x14ac:dyDescent="0.2">
      <c r="E42" s="3">
        <v>0</v>
      </c>
      <c r="F42" s="3">
        <v>1</v>
      </c>
      <c r="G42" s="3">
        <v>54.427</v>
      </c>
      <c r="H42" s="3">
        <v>96</v>
      </c>
      <c r="I42" s="3">
        <v>1.0348471451600001</v>
      </c>
      <c r="O42" s="2">
        <v>2</v>
      </c>
      <c r="P42" s="2">
        <v>0</v>
      </c>
      <c r="Q42" s="2">
        <v>88.284999999999997</v>
      </c>
      <c r="R42" s="2">
        <v>70</v>
      </c>
      <c r="S42" s="2">
        <v>-0.56681157315899999</v>
      </c>
      <c r="T42" s="2">
        <v>3</v>
      </c>
      <c r="U42" s="2">
        <v>1</v>
      </c>
      <c r="V42" s="2">
        <v>129.64400000000001</v>
      </c>
      <c r="W42" s="2">
        <v>125</v>
      </c>
      <c r="X42" s="2">
        <v>1.55618230159</v>
      </c>
    </row>
    <row r="43" spans="5:24" x14ac:dyDescent="0.2">
      <c r="E43" s="3">
        <v>0</v>
      </c>
      <c r="F43" s="3">
        <v>1</v>
      </c>
      <c r="G43" s="3">
        <v>71.343999999999994</v>
      </c>
      <c r="H43" s="3">
        <v>37</v>
      </c>
      <c r="I43" s="3">
        <v>-0.48273756062700002</v>
      </c>
      <c r="O43" s="2">
        <v>2</v>
      </c>
      <c r="P43" s="2">
        <v>1</v>
      </c>
      <c r="Q43" s="2">
        <v>51.363</v>
      </c>
      <c r="R43" s="2">
        <v>51</v>
      </c>
      <c r="S43" s="2">
        <v>0.64301803736600005</v>
      </c>
      <c r="T43" s="2">
        <v>3</v>
      </c>
      <c r="U43" s="2">
        <v>0</v>
      </c>
      <c r="V43" s="2">
        <v>67.311000000000007</v>
      </c>
      <c r="W43" s="2">
        <v>53</v>
      </c>
      <c r="X43" s="2">
        <v>-0.23279433800400001</v>
      </c>
    </row>
    <row r="44" spans="5:24" x14ac:dyDescent="0.2">
      <c r="E44" s="3">
        <v>0</v>
      </c>
      <c r="F44" s="3">
        <v>1</v>
      </c>
      <c r="G44" s="3">
        <v>174.88300000000001</v>
      </c>
      <c r="H44" s="3">
        <v>91</v>
      </c>
      <c r="I44" s="3">
        <v>-0.456074025366</v>
      </c>
      <c r="O44" s="2">
        <v>2</v>
      </c>
      <c r="P44" s="2">
        <v>1</v>
      </c>
      <c r="Q44" s="2">
        <v>50.110999999999997</v>
      </c>
      <c r="R44" s="2">
        <v>119</v>
      </c>
      <c r="S44" s="2">
        <v>2.1824913155500001</v>
      </c>
      <c r="T44" s="2">
        <v>3</v>
      </c>
      <c r="U44" s="2">
        <v>1</v>
      </c>
      <c r="V44" s="2">
        <v>107.285</v>
      </c>
      <c r="W44" s="2">
        <v>99</v>
      </c>
      <c r="X44" s="2">
        <v>-0.122034895527</v>
      </c>
    </row>
    <row r="45" spans="5:24" x14ac:dyDescent="0.2">
      <c r="E45" s="3">
        <v>0</v>
      </c>
      <c r="F45" s="3">
        <v>0</v>
      </c>
      <c r="G45" s="3">
        <v>49.429000000000002</v>
      </c>
      <c r="H45" s="3">
        <v>41</v>
      </c>
      <c r="I45" s="3">
        <v>-0.51988702555699995</v>
      </c>
      <c r="O45" s="2">
        <v>1</v>
      </c>
      <c r="P45" s="2">
        <v>1</v>
      </c>
      <c r="Q45" s="2">
        <v>104.282</v>
      </c>
      <c r="R45" s="2">
        <v>90</v>
      </c>
      <c r="S45" s="2">
        <v>-0.47682824522099998</v>
      </c>
      <c r="T45" s="2">
        <v>3</v>
      </c>
      <c r="U45" s="2">
        <v>1</v>
      </c>
      <c r="V45" s="2">
        <v>114.499</v>
      </c>
      <c r="W45" s="2">
        <v>103</v>
      </c>
      <c r="X45" s="2">
        <v>1.1921285457799999</v>
      </c>
    </row>
    <row r="46" spans="5:24" x14ac:dyDescent="0.2">
      <c r="E46" s="3">
        <v>0</v>
      </c>
      <c r="F46" s="3">
        <v>1</v>
      </c>
      <c r="G46" s="3">
        <v>85.296000000000006</v>
      </c>
      <c r="H46" s="3">
        <v>128</v>
      </c>
      <c r="I46" s="3">
        <v>1.7554070239999999</v>
      </c>
      <c r="O46" s="2">
        <v>1</v>
      </c>
      <c r="P46" s="2">
        <v>1</v>
      </c>
      <c r="Q46" s="2">
        <v>172.94499999999999</v>
      </c>
      <c r="R46" s="2">
        <v>152</v>
      </c>
      <c r="S46" s="2">
        <v>1.07560546291</v>
      </c>
      <c r="T46" s="2">
        <v>3</v>
      </c>
      <c r="U46" s="2">
        <v>1</v>
      </c>
      <c r="V46" s="2">
        <v>121.712</v>
      </c>
      <c r="W46" s="2">
        <v>57</v>
      </c>
      <c r="X46" s="2">
        <v>-1.5923484274799999</v>
      </c>
    </row>
    <row r="47" spans="5:24" x14ac:dyDescent="0.2">
      <c r="E47" s="3">
        <v>0</v>
      </c>
      <c r="F47" s="3">
        <v>1</v>
      </c>
      <c r="G47" s="3">
        <v>119.264</v>
      </c>
      <c r="H47" s="3">
        <v>98</v>
      </c>
      <c r="I47" s="3">
        <v>0.75337340640200001</v>
      </c>
      <c r="O47" s="2">
        <v>1</v>
      </c>
      <c r="P47" s="2">
        <v>1</v>
      </c>
      <c r="Q47" s="2">
        <v>168.845</v>
      </c>
      <c r="R47" s="2">
        <v>109</v>
      </c>
      <c r="S47" s="2">
        <v>-0.75576742037699995</v>
      </c>
      <c r="T47" s="2">
        <v>3</v>
      </c>
      <c r="U47" s="2">
        <v>1</v>
      </c>
      <c r="V47" s="2">
        <v>56.686</v>
      </c>
      <c r="W47" s="2">
        <v>34</v>
      </c>
      <c r="X47" s="2">
        <v>0.76568660136599997</v>
      </c>
    </row>
    <row r="48" spans="5:24" x14ac:dyDescent="0.2">
      <c r="E48" s="3">
        <v>0</v>
      </c>
      <c r="F48" s="3">
        <v>0</v>
      </c>
      <c r="G48" s="3">
        <v>130.83099999999999</v>
      </c>
      <c r="H48" s="3">
        <v>103</v>
      </c>
      <c r="I48" s="3">
        <v>-0.57400878455500004</v>
      </c>
      <c r="O48" s="2">
        <v>1</v>
      </c>
      <c r="P48" s="2">
        <v>1</v>
      </c>
      <c r="Q48" s="2">
        <v>98.513000000000005</v>
      </c>
      <c r="R48" s="2">
        <v>110</v>
      </c>
      <c r="S48" s="2">
        <v>-0.151616562294</v>
      </c>
      <c r="T48" s="2">
        <v>3</v>
      </c>
      <c r="U48" s="2">
        <v>1</v>
      </c>
      <c r="V48" s="2">
        <v>188.16499999999999</v>
      </c>
      <c r="W48" s="2">
        <v>186</v>
      </c>
      <c r="X48" s="2">
        <v>-0.42171467789400002</v>
      </c>
    </row>
    <row r="49" spans="5:24" x14ac:dyDescent="0.2">
      <c r="E49" s="3">
        <v>0</v>
      </c>
      <c r="F49" s="3">
        <v>0</v>
      </c>
      <c r="G49" s="3">
        <v>72.965000000000003</v>
      </c>
      <c r="H49" s="3">
        <v>46</v>
      </c>
      <c r="I49" s="3">
        <v>-1.0717894212500001</v>
      </c>
      <c r="O49" s="2">
        <v>1</v>
      </c>
      <c r="P49" s="2">
        <v>1</v>
      </c>
      <c r="Q49" s="2">
        <v>186.96299999999999</v>
      </c>
      <c r="R49" s="2">
        <v>177</v>
      </c>
      <c r="S49" s="2">
        <v>-0.500208579594</v>
      </c>
      <c r="T49" s="2">
        <v>3</v>
      </c>
      <c r="U49" s="2">
        <v>1</v>
      </c>
      <c r="V49" s="2">
        <v>94.935000000000002</v>
      </c>
      <c r="W49" s="2">
        <v>50</v>
      </c>
      <c r="X49" s="2">
        <v>-1.34368868476</v>
      </c>
    </row>
    <row r="50" spans="5:24" x14ac:dyDescent="0.2">
      <c r="E50" s="3">
        <v>0</v>
      </c>
      <c r="F50" s="3">
        <v>1</v>
      </c>
      <c r="G50" s="3">
        <v>205.578</v>
      </c>
      <c r="H50" s="3">
        <v>116</v>
      </c>
      <c r="I50" s="3">
        <v>-0.697280829632</v>
      </c>
      <c r="O50" s="2">
        <v>1</v>
      </c>
      <c r="P50" s="2">
        <v>0</v>
      </c>
      <c r="Q50" s="2">
        <v>152.56399999999999</v>
      </c>
      <c r="R50" s="2">
        <v>91</v>
      </c>
      <c r="S50" s="2">
        <v>-0.51579236150200003</v>
      </c>
      <c r="T50" s="2">
        <v>3</v>
      </c>
      <c r="U50" s="2">
        <v>1</v>
      </c>
      <c r="V50" s="2">
        <v>60.83</v>
      </c>
      <c r="W50" s="2">
        <v>31</v>
      </c>
      <c r="X50" s="2">
        <v>-0.62109652702399998</v>
      </c>
    </row>
    <row r="51" spans="5:24" x14ac:dyDescent="0.2">
      <c r="E51" s="3">
        <v>0</v>
      </c>
      <c r="F51" s="3">
        <v>1</v>
      </c>
      <c r="G51" s="3">
        <v>70.668999999999997</v>
      </c>
      <c r="H51" s="3">
        <v>50</v>
      </c>
      <c r="I51" s="3">
        <v>-0.57310155609900004</v>
      </c>
      <c r="O51" s="2">
        <v>1</v>
      </c>
      <c r="P51" s="2">
        <v>0</v>
      </c>
      <c r="Q51" s="2">
        <v>108.449</v>
      </c>
      <c r="R51" s="2">
        <v>78</v>
      </c>
      <c r="S51" s="2">
        <v>2.60241055386</v>
      </c>
      <c r="T51" s="2">
        <v>3</v>
      </c>
      <c r="U51" s="2">
        <v>1</v>
      </c>
      <c r="V51" s="2">
        <v>105.682</v>
      </c>
      <c r="W51" s="2">
        <v>121</v>
      </c>
      <c r="X51" s="2">
        <v>-0.127804438583</v>
      </c>
    </row>
    <row r="52" spans="5:24" x14ac:dyDescent="0.2">
      <c r="E52" s="3">
        <v>0</v>
      </c>
      <c r="F52" s="3">
        <v>1</v>
      </c>
      <c r="G52" s="3">
        <v>88.081999999999994</v>
      </c>
      <c r="H52" s="3">
        <v>37</v>
      </c>
      <c r="I52" s="3">
        <v>-1.9982750919800001</v>
      </c>
      <c r="O52" s="2">
        <v>1</v>
      </c>
      <c r="P52" s="2">
        <v>1</v>
      </c>
      <c r="Q52" s="2">
        <v>146.042</v>
      </c>
      <c r="R52" s="2">
        <v>61</v>
      </c>
      <c r="S52" s="2">
        <v>-1.49404204141</v>
      </c>
      <c r="X52">
        <f>AVERAGE(X28:X51)</f>
        <v>4.8487788156837464E-2</v>
      </c>
    </row>
    <row r="53" spans="5:24" x14ac:dyDescent="0.2">
      <c r="E53" s="3">
        <v>0</v>
      </c>
      <c r="F53" s="3">
        <v>1</v>
      </c>
      <c r="G53" s="3">
        <v>129.64400000000001</v>
      </c>
      <c r="H53" s="3">
        <v>116</v>
      </c>
      <c r="I53" s="3">
        <v>-0.59780929810000005</v>
      </c>
      <c r="O53" s="2">
        <v>1</v>
      </c>
      <c r="P53" s="2">
        <v>0</v>
      </c>
      <c r="Q53" s="2">
        <v>128.03200000000001</v>
      </c>
      <c r="R53" s="2">
        <v>104</v>
      </c>
      <c r="S53" s="2">
        <v>-0.54191626605400001</v>
      </c>
      <c r="X53">
        <f>_xlfn.STDEV.P(X28:X51)</f>
        <v>0.91194517329137115</v>
      </c>
    </row>
    <row r="54" spans="5:24" x14ac:dyDescent="0.2">
      <c r="E54" s="3">
        <v>0</v>
      </c>
      <c r="F54" s="3">
        <v>0</v>
      </c>
      <c r="G54" s="3">
        <v>18.484999999999999</v>
      </c>
      <c r="H54" s="3">
        <v>23</v>
      </c>
      <c r="I54" s="3">
        <v>1.2103159637800001E-2</v>
      </c>
      <c r="O54" s="3">
        <v>1</v>
      </c>
      <c r="P54" s="3">
        <v>0</v>
      </c>
      <c r="Q54" s="3">
        <v>104.779</v>
      </c>
      <c r="R54" s="3">
        <v>115</v>
      </c>
      <c r="S54" s="3">
        <v>1.08878200399</v>
      </c>
    </row>
    <row r="55" spans="5:24" x14ac:dyDescent="0.2">
      <c r="E55" s="3">
        <v>0</v>
      </c>
      <c r="F55" s="3">
        <v>0</v>
      </c>
      <c r="G55" s="3">
        <v>172.035</v>
      </c>
      <c r="H55" s="3">
        <v>121</v>
      </c>
      <c r="I55" s="3">
        <v>-0.83492952281999999</v>
      </c>
      <c r="O55" s="2">
        <v>1</v>
      </c>
      <c r="P55" s="2">
        <v>0</v>
      </c>
      <c r="Q55" s="2">
        <v>168.631</v>
      </c>
      <c r="R55" s="2">
        <v>99</v>
      </c>
      <c r="S55" s="2">
        <v>-0.56870531884499997</v>
      </c>
    </row>
    <row r="56" spans="5:24" x14ac:dyDescent="0.2">
      <c r="E56" s="3">
        <v>0</v>
      </c>
      <c r="F56" s="3">
        <v>1</v>
      </c>
      <c r="G56" s="3">
        <v>203.73500000000001</v>
      </c>
      <c r="H56" s="3">
        <v>72</v>
      </c>
      <c r="I56" s="3">
        <v>-1.8854569674399999</v>
      </c>
      <c r="O56" s="3">
        <v>1</v>
      </c>
      <c r="P56" s="3">
        <v>1</v>
      </c>
      <c r="Q56" s="3">
        <v>166.73</v>
      </c>
      <c r="R56" s="3">
        <v>245</v>
      </c>
      <c r="S56" s="3">
        <v>0.48180256461400001</v>
      </c>
    </row>
    <row r="57" spans="5:24" x14ac:dyDescent="0.2">
      <c r="E57" s="3">
        <v>0</v>
      </c>
      <c r="F57" s="3">
        <v>0</v>
      </c>
      <c r="G57" s="3">
        <v>6.149</v>
      </c>
      <c r="H57" s="3">
        <v>19</v>
      </c>
      <c r="I57" s="3">
        <v>2.3793470838299999</v>
      </c>
      <c r="O57" s="3">
        <v>1</v>
      </c>
      <c r="P57" s="3">
        <v>1</v>
      </c>
      <c r="Q57" s="3">
        <v>103.236</v>
      </c>
      <c r="R57" s="3">
        <v>105</v>
      </c>
      <c r="S57" s="3">
        <v>0.74593932969099996</v>
      </c>
    </row>
    <row r="58" spans="5:24" x14ac:dyDescent="0.2">
      <c r="E58" s="3">
        <v>0</v>
      </c>
      <c r="F58" s="3">
        <v>0</v>
      </c>
      <c r="G58" s="3">
        <v>21.300999999999998</v>
      </c>
      <c r="H58" s="3">
        <v>18</v>
      </c>
      <c r="I58" s="3">
        <v>-0.37461604799699999</v>
      </c>
      <c r="O58" s="3">
        <v>1</v>
      </c>
      <c r="P58" s="3">
        <v>1</v>
      </c>
      <c r="Q58" s="3">
        <v>104.979</v>
      </c>
      <c r="R58" s="3">
        <v>87</v>
      </c>
      <c r="S58" s="3">
        <v>-0.72183720866099998</v>
      </c>
    </row>
    <row r="59" spans="5:24" x14ac:dyDescent="0.2">
      <c r="E59" s="3">
        <v>0</v>
      </c>
      <c r="F59" s="3">
        <v>1</v>
      </c>
      <c r="G59" s="3">
        <v>90</v>
      </c>
      <c r="H59" s="3">
        <v>71</v>
      </c>
      <c r="I59" s="3">
        <v>0.56845162407200001</v>
      </c>
      <c r="S59">
        <f>AVERAGE(S28:S58)</f>
        <v>-6.4498630962341957E-2</v>
      </c>
    </row>
    <row r="60" spans="5:24" x14ac:dyDescent="0.2">
      <c r="E60" s="3">
        <v>0</v>
      </c>
      <c r="F60" s="3">
        <v>1</v>
      </c>
      <c r="G60" s="3">
        <v>38.247</v>
      </c>
      <c r="H60" s="3">
        <v>44</v>
      </c>
      <c r="I60" s="3">
        <v>1.3140547976600001</v>
      </c>
      <c r="S60">
        <f>_xlfn.STDEV.P(S28:S58)</f>
        <v>0.91482108180267818</v>
      </c>
    </row>
    <row r="61" spans="5:24" x14ac:dyDescent="0.2">
      <c r="E61" s="3">
        <v>0</v>
      </c>
      <c r="F61" s="3">
        <v>1</v>
      </c>
      <c r="G61" s="3">
        <v>65.962000000000003</v>
      </c>
      <c r="H61" s="3">
        <v>31</v>
      </c>
      <c r="I61" s="3">
        <v>-1.2308337948300001</v>
      </c>
    </row>
    <row r="62" spans="5:24" x14ac:dyDescent="0.2">
      <c r="E62" s="3">
        <v>0</v>
      </c>
      <c r="F62" s="3">
        <v>0</v>
      </c>
      <c r="G62" s="3">
        <v>37.765000000000001</v>
      </c>
      <c r="H62" s="3">
        <v>54</v>
      </c>
      <c r="I62" s="3">
        <v>0.40751029472599998</v>
      </c>
    </row>
    <row r="63" spans="5:24" x14ac:dyDescent="0.2">
      <c r="E63" s="3">
        <v>0</v>
      </c>
      <c r="F63" s="3">
        <v>1</v>
      </c>
      <c r="G63" s="3">
        <v>93.844999999999999</v>
      </c>
      <c r="H63" s="3">
        <v>83</v>
      </c>
      <c r="I63" s="3">
        <v>-0.44939032194400003</v>
      </c>
    </row>
    <row r="64" spans="5:24" x14ac:dyDescent="0.2">
      <c r="E64" s="3">
        <v>0</v>
      </c>
      <c r="F64" s="3">
        <v>0</v>
      </c>
      <c r="G64" s="3">
        <v>99.418999999999997</v>
      </c>
      <c r="H64" s="3">
        <v>67</v>
      </c>
      <c r="I64" s="3">
        <v>-0.93054222721400004</v>
      </c>
    </row>
    <row r="65" spans="5:9" x14ac:dyDescent="0.2">
      <c r="E65" s="3">
        <v>0</v>
      </c>
      <c r="F65" s="3">
        <v>1</v>
      </c>
      <c r="G65" s="3">
        <v>153.84899999999999</v>
      </c>
      <c r="H65" s="3">
        <v>103</v>
      </c>
      <c r="I65" s="3">
        <v>-0.104355395827</v>
      </c>
    </row>
    <row r="66" spans="5:9" x14ac:dyDescent="0.2">
      <c r="E66" s="3">
        <v>0</v>
      </c>
      <c r="F66" s="3">
        <v>1</v>
      </c>
      <c r="G66" s="3">
        <v>98.525000000000006</v>
      </c>
      <c r="H66" s="3">
        <v>67</v>
      </c>
      <c r="I66" s="3">
        <v>-0.69025003594000001</v>
      </c>
    </row>
    <row r="67" spans="5:9" x14ac:dyDescent="0.2">
      <c r="E67" s="3">
        <v>0</v>
      </c>
      <c r="F67" s="3">
        <v>1</v>
      </c>
      <c r="G67" s="3">
        <v>108.42700000000001</v>
      </c>
      <c r="H67" s="3">
        <v>55</v>
      </c>
      <c r="I67" s="3">
        <v>-0.65743890222300005</v>
      </c>
    </row>
    <row r="68" spans="5:9" x14ac:dyDescent="0.2">
      <c r="E68" s="3">
        <v>0</v>
      </c>
      <c r="F68" s="3">
        <v>0</v>
      </c>
      <c r="G68" s="3">
        <v>202.327</v>
      </c>
      <c r="H68" s="3">
        <v>169</v>
      </c>
      <c r="I68" s="3">
        <v>-0.70954291522000001</v>
      </c>
    </row>
    <row r="69" spans="5:9" x14ac:dyDescent="0.2">
      <c r="I69">
        <f>AVERAGE(I28:I68)</f>
        <v>2.0384162050539015E-2</v>
      </c>
    </row>
    <row r="70" spans="5:9" x14ac:dyDescent="0.2">
      <c r="I70">
        <f>_xlfn.STDEV.P(I28:I68)</f>
        <v>1.1031473171041997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normalization_by_user_new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2015-11-14T04:16:12Z</dcterms:created>
  <dcterms:modified xsi:type="dcterms:W3CDTF">2015-11-14T07:48:08Z</dcterms:modified>
</cp:coreProperties>
</file>