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franky/seminar/experiment/timeperception/engish/data/"/>
    </mc:Choice>
  </mc:AlternateContent>
  <bookViews>
    <workbookView xWindow="0" yWindow="460" windowWidth="25600" windowHeight="14380" tabRatio="500"/>
  </bookViews>
  <sheets>
    <sheet name="normalization_by_user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73" i="1" l="1"/>
  <c r="T72" i="1"/>
  <c r="S73" i="1"/>
  <c r="S72" i="1"/>
  <c r="Q35" i="1"/>
  <c r="Q34" i="1"/>
  <c r="N33" i="1"/>
  <c r="N32" i="1"/>
  <c r="L35" i="1"/>
  <c r="L34" i="1"/>
  <c r="I33" i="1"/>
  <c r="I32" i="1"/>
  <c r="G35" i="1"/>
  <c r="G34" i="1"/>
  <c r="D33" i="1"/>
  <c r="D32" i="1"/>
</calcChain>
</file>

<file path=xl/sharedStrings.xml><?xml version="1.0" encoding="utf-8"?>
<sst xmlns="http://schemas.openxmlformats.org/spreadsheetml/2006/main" count="30" uniqueCount="30">
  <si>
    <t>studentid</t>
    <phoneticPr fontId="1" type="noConversion"/>
  </si>
  <si>
    <t>relevance1</t>
    <phoneticPr fontId="1" type="noConversion"/>
  </si>
  <si>
    <t>dwelltime1</t>
    <phoneticPr fontId="1" type="noConversion"/>
  </si>
  <si>
    <t>segments1</t>
    <phoneticPr fontId="1" type="noConversion"/>
  </si>
  <si>
    <t>job1</t>
    <phoneticPr fontId="1" type="noConversion"/>
  </si>
  <si>
    <t>job2</t>
    <phoneticPr fontId="1" type="noConversion"/>
  </si>
  <si>
    <t>job3</t>
    <phoneticPr fontId="1" type="noConversion"/>
  </si>
  <si>
    <t>job4</t>
    <phoneticPr fontId="1" type="noConversion"/>
  </si>
  <si>
    <t>range1</t>
    <phoneticPr fontId="1" type="noConversion"/>
  </si>
  <si>
    <t>relative1</t>
    <phoneticPr fontId="1" type="noConversion"/>
  </si>
  <si>
    <t>relevance2</t>
    <phoneticPr fontId="1" type="noConversion"/>
  </si>
  <si>
    <t>dwelltime2</t>
    <phoneticPr fontId="1" type="noConversion"/>
  </si>
  <si>
    <t>segments2</t>
    <phoneticPr fontId="1" type="noConversion"/>
  </si>
  <si>
    <t>range2</t>
    <phoneticPr fontId="1" type="noConversion"/>
  </si>
  <si>
    <t>relative2</t>
    <phoneticPr fontId="1" type="noConversion"/>
  </si>
  <si>
    <t>relevance3</t>
    <phoneticPr fontId="1" type="noConversion"/>
  </si>
  <si>
    <t>dwelltime3</t>
    <phoneticPr fontId="1" type="noConversion"/>
  </si>
  <si>
    <t>segments3</t>
    <phoneticPr fontId="1" type="noConversion"/>
  </si>
  <si>
    <t>range3</t>
    <phoneticPr fontId="1" type="noConversion"/>
  </si>
  <si>
    <t>relative3</t>
    <phoneticPr fontId="1" type="noConversion"/>
  </si>
  <si>
    <t>relevance4</t>
    <phoneticPr fontId="1" type="noConversion"/>
  </si>
  <si>
    <t>dwelltime4</t>
    <phoneticPr fontId="1" type="noConversion"/>
  </si>
  <si>
    <t>segments4</t>
    <phoneticPr fontId="1" type="noConversion"/>
  </si>
  <si>
    <t>range4</t>
    <phoneticPr fontId="1" type="noConversion"/>
  </si>
  <si>
    <t>relative4</t>
    <phoneticPr fontId="1" type="noConversion"/>
  </si>
  <si>
    <t>segments</t>
    <phoneticPr fontId="1" type="noConversion"/>
  </si>
  <si>
    <t>range</t>
    <phoneticPr fontId="1" type="noConversion"/>
  </si>
  <si>
    <t>relative</t>
    <phoneticPr fontId="1" type="noConversion"/>
  </si>
  <si>
    <t>大多数情况下三种时间估计较为一致</t>
    <rPh sb="0" eb="1">
      <t>da'duo's</t>
    </rPh>
    <rPh sb="3" eb="4">
      <t>q'k'x</t>
    </rPh>
    <rPh sb="6" eb="7">
      <t>san'z</t>
    </rPh>
    <rPh sb="8" eb="9">
      <t>shi'j</t>
    </rPh>
    <rPh sb="10" eb="11">
      <t>gu'ji</t>
    </rPh>
    <rPh sb="12" eb="13">
      <t>jiao'wei</t>
    </rPh>
    <rPh sb="14" eb="15">
      <t>yi'zhi</t>
    </rPh>
    <phoneticPr fontId="1" type="noConversion"/>
  </si>
  <si>
    <t>一个可能影响的因素：相关的普遍读的比较久，不相关的相对花的时间少很多，这样对于这种相对估计来说可能会带来较大误差</t>
    <rPh sb="0" eb="1">
      <t>yi'ge</t>
    </rPh>
    <rPh sb="2" eb="3">
      <t>ke'neng</t>
    </rPh>
    <rPh sb="4" eb="5">
      <t>ying'x</t>
    </rPh>
    <rPh sb="6" eb="7">
      <t>d</t>
    </rPh>
    <rPh sb="7" eb="8">
      <t>yin'su</t>
    </rPh>
    <rPh sb="10" eb="11">
      <t>x'guan</t>
    </rPh>
    <rPh sb="12" eb="13">
      <t>d</t>
    </rPh>
    <rPh sb="13" eb="14">
      <t>pu'b</t>
    </rPh>
    <rPh sb="15" eb="16">
      <t>du</t>
    </rPh>
    <rPh sb="16" eb="17">
      <t>d</t>
    </rPh>
    <rPh sb="17" eb="18">
      <t>bi'j</t>
    </rPh>
    <rPh sb="19" eb="20">
      <t>jiu</t>
    </rPh>
    <rPh sb="21" eb="22">
      <t>bu'x'g</t>
    </rPh>
    <rPh sb="24" eb="25">
      <t>d</t>
    </rPh>
    <rPh sb="25" eb="26">
      <t>x'dui</t>
    </rPh>
    <rPh sb="27" eb="28">
      <t>hua</t>
    </rPh>
    <rPh sb="28" eb="29">
      <t>d</t>
    </rPh>
    <rPh sb="29" eb="30">
      <t>shi'j</t>
    </rPh>
    <rPh sb="31" eb="32">
      <t>shao</t>
    </rPh>
    <rPh sb="32" eb="33">
      <t>hen'd</t>
    </rPh>
    <rPh sb="35" eb="36">
      <t>zhe'y</t>
    </rPh>
    <rPh sb="37" eb="38">
      <t>dui'yu</t>
    </rPh>
    <rPh sb="39" eb="40">
      <t>zhe'z</t>
    </rPh>
    <rPh sb="41" eb="42">
      <t>x'dui</t>
    </rPh>
    <rPh sb="43" eb="44">
      <t>gu'ji</t>
    </rPh>
    <rPh sb="45" eb="46">
      <t>lai's</t>
    </rPh>
    <rPh sb="47" eb="48">
      <t>ke'neng</t>
    </rPh>
    <rPh sb="49" eb="50">
      <t>hui</t>
    </rPh>
    <rPh sb="50" eb="51">
      <t>dai'l</t>
    </rPh>
    <rPh sb="52" eb="53">
      <t>jiao'd</t>
    </rPh>
    <rPh sb="54" eb="55">
      <t>wu'cha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</si>
</sst>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3"/>
  <sheetViews>
    <sheetView tabSelected="1" zoomScale="81" zoomScaleNormal="90" zoomScalePageLayoutView="90" workbookViewId="0">
      <selection activeCell="B23" sqref="B23"/>
    </sheetView>
  </sheetViews>
  <sheetFormatPr baseColWidth="10" defaultRowHeight="16" x14ac:dyDescent="0.2"/>
  <cols>
    <col min="2" max="2" width="14.6640625" customWidth="1"/>
  </cols>
  <sheetData>
    <row r="1" spans="1:34" x14ac:dyDescent="0.2">
      <c r="B1" t="s">
        <v>0</v>
      </c>
      <c r="C1" t="s">
        <v>1</v>
      </c>
      <c r="D1" t="s">
        <v>2</v>
      </c>
      <c r="E1" t="s">
        <v>3</v>
      </c>
      <c r="G1" t="s">
        <v>8</v>
      </c>
      <c r="I1" t="s">
        <v>9</v>
      </c>
      <c r="K1" t="s">
        <v>10</v>
      </c>
      <c r="L1" t="s">
        <v>11</v>
      </c>
      <c r="M1" t="s">
        <v>12</v>
      </c>
      <c r="O1" t="s">
        <v>13</v>
      </c>
      <c r="Q1" t="s">
        <v>14</v>
      </c>
      <c r="S1" t="s">
        <v>15</v>
      </c>
      <c r="T1" t="s">
        <v>16</v>
      </c>
      <c r="U1" t="s">
        <v>17</v>
      </c>
      <c r="W1" t="s">
        <v>18</v>
      </c>
      <c r="Y1" t="s">
        <v>19</v>
      </c>
      <c r="AA1" t="s">
        <v>20</v>
      </c>
      <c r="AB1" t="s">
        <v>21</v>
      </c>
      <c r="AC1" t="s">
        <v>22</v>
      </c>
      <c r="AE1" t="s">
        <v>23</v>
      </c>
      <c r="AG1" t="s">
        <v>24</v>
      </c>
    </row>
    <row r="2" spans="1:34" x14ac:dyDescent="0.2">
      <c r="A2" s="1" t="s">
        <v>4</v>
      </c>
      <c r="B2">
        <v>2015012616</v>
      </c>
      <c r="C2" s="2">
        <v>3</v>
      </c>
      <c r="D2" s="2">
        <v>175.429</v>
      </c>
      <c r="E2" s="2">
        <v>458</v>
      </c>
      <c r="F2" s="2">
        <v>0.17519042522799999</v>
      </c>
      <c r="G2" s="2">
        <v>175</v>
      </c>
      <c r="H2" s="2">
        <v>1.2867978177599999</v>
      </c>
      <c r="I2" s="2">
        <v>100</v>
      </c>
      <c r="J2" s="2">
        <v>-3.2291472523900001E-2</v>
      </c>
      <c r="K2" s="2">
        <v>3</v>
      </c>
      <c r="L2" s="2">
        <v>203.24600000000001</v>
      </c>
      <c r="M2" s="2">
        <v>317</v>
      </c>
      <c r="N2" s="2">
        <v>-0.54280086207900002</v>
      </c>
      <c r="O2" s="2">
        <v>80</v>
      </c>
      <c r="P2" s="2">
        <v>-0.80977861619699998</v>
      </c>
      <c r="Q2" s="2">
        <v>79</v>
      </c>
      <c r="R2" s="2">
        <v>-0.63099647226199995</v>
      </c>
      <c r="S2" s="3">
        <v>0</v>
      </c>
      <c r="T2" s="3">
        <v>58.207000000000001</v>
      </c>
      <c r="U2" s="3">
        <v>95</v>
      </c>
      <c r="V2" s="3">
        <v>-0.49332988343299999</v>
      </c>
      <c r="W2" s="3">
        <v>25</v>
      </c>
      <c r="X2" s="3">
        <v>-0.68518741599400002</v>
      </c>
      <c r="Y2" s="3">
        <v>23</v>
      </c>
      <c r="Z2" s="3">
        <v>-0.60970155786699998</v>
      </c>
      <c r="AA2" s="3">
        <v>0</v>
      </c>
      <c r="AB2" s="3">
        <v>52.247</v>
      </c>
      <c r="AC2" s="3">
        <v>130</v>
      </c>
      <c r="AD2" s="3">
        <v>9.1466849509500001E-2</v>
      </c>
      <c r="AE2" s="3">
        <v>20</v>
      </c>
      <c r="AF2" s="3">
        <v>-0.84732124242399998</v>
      </c>
      <c r="AG2" s="3">
        <v>24</v>
      </c>
      <c r="AH2" s="3">
        <v>-0.39769129505400003</v>
      </c>
    </row>
    <row r="3" spans="1:34" x14ac:dyDescent="0.2">
      <c r="A3" s="1"/>
      <c r="B3">
        <v>2015012805</v>
      </c>
      <c r="C3" s="2">
        <v>3</v>
      </c>
      <c r="D3" s="2">
        <v>304.95400000000001</v>
      </c>
      <c r="E3" s="2">
        <v>241</v>
      </c>
      <c r="F3" s="2">
        <v>-0.73480095962299996</v>
      </c>
      <c r="G3" s="2">
        <v>145</v>
      </c>
      <c r="H3" s="2">
        <v>-0.54458708818799995</v>
      </c>
      <c r="I3" s="2">
        <v>70</v>
      </c>
      <c r="J3" s="2">
        <v>-0.74670663609900001</v>
      </c>
      <c r="K3" s="2">
        <v>1</v>
      </c>
      <c r="L3" s="2">
        <v>407.916</v>
      </c>
      <c r="M3" s="2">
        <v>324</v>
      </c>
      <c r="N3" s="2">
        <v>-0.72937382451300004</v>
      </c>
      <c r="O3" s="2">
        <v>185</v>
      </c>
      <c r="P3" s="2">
        <v>-0.62338543712500005</v>
      </c>
      <c r="Q3" s="2">
        <v>97</v>
      </c>
      <c r="R3" s="2">
        <v>-0.69591532288900004</v>
      </c>
      <c r="S3" s="3">
        <v>0</v>
      </c>
      <c r="T3" s="3">
        <v>520.11599999999999</v>
      </c>
      <c r="U3" s="3">
        <v>200</v>
      </c>
      <c r="V3" s="3">
        <v>-1.2855891425399999</v>
      </c>
      <c r="W3" s="3">
        <v>110</v>
      </c>
      <c r="X3" s="3">
        <v>-1.49199265009</v>
      </c>
      <c r="Y3" s="3">
        <v>53</v>
      </c>
      <c r="Z3" s="3">
        <v>-1.53242238756</v>
      </c>
      <c r="AA3" s="3">
        <v>0</v>
      </c>
      <c r="AB3" s="3">
        <v>634.95399999999995</v>
      </c>
      <c r="AC3" s="3">
        <v>235</v>
      </c>
      <c r="AD3" s="3">
        <v>-1.3051690059300001</v>
      </c>
      <c r="AE3" s="3">
        <v>135</v>
      </c>
      <c r="AF3" s="3">
        <v>-1.48796407413</v>
      </c>
      <c r="AG3" s="3">
        <v>67</v>
      </c>
      <c r="AH3" s="3">
        <v>-1.5101446031200001</v>
      </c>
    </row>
    <row r="4" spans="1:34" x14ac:dyDescent="0.2">
      <c r="A4" s="1" t="s">
        <v>5</v>
      </c>
      <c r="B4">
        <v>2015012616</v>
      </c>
      <c r="C4" s="2">
        <v>3</v>
      </c>
      <c r="D4" s="2">
        <v>198.44300000000001</v>
      </c>
      <c r="E4" s="2">
        <v>393</v>
      </c>
      <c r="F4" s="2">
        <v>-0.25539350222500001</v>
      </c>
      <c r="G4" s="2">
        <v>115</v>
      </c>
      <c r="H4" s="2">
        <v>-0.16443088412599999</v>
      </c>
      <c r="I4" s="2">
        <v>100</v>
      </c>
      <c r="J4" s="2">
        <v>-0.25055193059899999</v>
      </c>
      <c r="K4" s="3">
        <v>1</v>
      </c>
      <c r="L4" s="3">
        <v>171.79</v>
      </c>
      <c r="M4" s="3">
        <v>179</v>
      </c>
      <c r="N4" s="3">
        <v>-0.89646014756799997</v>
      </c>
      <c r="O4" s="3">
        <v>60</v>
      </c>
      <c r="P4" s="3">
        <v>-0.96373203099500004</v>
      </c>
      <c r="Q4" s="3">
        <v>53</v>
      </c>
      <c r="R4" s="3">
        <v>-0.89570068481700005</v>
      </c>
      <c r="S4" s="2">
        <v>3</v>
      </c>
      <c r="T4" s="2">
        <v>187.18299999999999</v>
      </c>
      <c r="U4" s="2">
        <v>236</v>
      </c>
      <c r="V4" s="2">
        <v>-0.74697542537399997</v>
      </c>
      <c r="W4" s="2">
        <v>70</v>
      </c>
      <c r="X4" s="2">
        <v>-0.87797967792999998</v>
      </c>
      <c r="Y4" s="2">
        <v>57</v>
      </c>
      <c r="Z4" s="2">
        <v>-0.90891150459100001</v>
      </c>
      <c r="AA4" s="3">
        <v>1</v>
      </c>
      <c r="AB4" s="3">
        <v>131.071</v>
      </c>
      <c r="AC4" s="3">
        <v>192</v>
      </c>
      <c r="AD4" s="3">
        <v>-0.60758148345499996</v>
      </c>
      <c r="AE4" s="3">
        <v>75</v>
      </c>
      <c r="AF4" s="3">
        <v>-0.18978152064600001</v>
      </c>
      <c r="AG4" s="3">
        <v>57</v>
      </c>
      <c r="AH4" s="3">
        <v>-0.47850610292700002</v>
      </c>
    </row>
    <row r="5" spans="1:34" x14ac:dyDescent="0.2">
      <c r="A5" s="1"/>
      <c r="B5">
        <v>2015012805</v>
      </c>
      <c r="C5" s="2">
        <v>3</v>
      </c>
      <c r="D5" s="2">
        <v>386.97899999999998</v>
      </c>
      <c r="E5" s="2">
        <v>387</v>
      </c>
      <c r="F5" s="2">
        <v>-0.45004812218399998</v>
      </c>
      <c r="G5" s="2">
        <v>155</v>
      </c>
      <c r="H5" s="2">
        <v>-0.81354182232899996</v>
      </c>
      <c r="I5" s="2">
        <v>91</v>
      </c>
      <c r="J5" s="2">
        <v>-0.71216103232100003</v>
      </c>
      <c r="K5" s="3">
        <v>0</v>
      </c>
      <c r="L5" s="3">
        <v>85.272000000000006</v>
      </c>
      <c r="M5" s="3">
        <v>206</v>
      </c>
      <c r="N5" s="3">
        <v>1.4717476274200001</v>
      </c>
      <c r="O5" s="3">
        <v>90</v>
      </c>
      <c r="P5" s="3">
        <v>1.5367837659600001</v>
      </c>
      <c r="Q5" s="3">
        <v>51</v>
      </c>
      <c r="R5" s="3">
        <v>1.52189784985</v>
      </c>
      <c r="S5" s="2">
        <v>3</v>
      </c>
      <c r="T5" s="2">
        <v>344.65199999999999</v>
      </c>
      <c r="U5" s="2">
        <v>362</v>
      </c>
      <c r="V5" s="2">
        <v>-0.38179501006799998</v>
      </c>
      <c r="W5" s="2">
        <v>155</v>
      </c>
      <c r="X5" s="2">
        <v>-0.63700756176399997</v>
      </c>
      <c r="Y5" s="2">
        <v>92</v>
      </c>
      <c r="Z5" s="2">
        <v>-0.51652969487199996</v>
      </c>
      <c r="AA5" s="2">
        <v>2</v>
      </c>
      <c r="AB5" s="2">
        <v>14.641</v>
      </c>
      <c r="AC5" s="2">
        <v>45</v>
      </c>
      <c r="AD5" s="2">
        <v>2.3646231058999998</v>
      </c>
      <c r="AE5" s="2">
        <v>15</v>
      </c>
      <c r="AF5" s="2">
        <v>1.425797145</v>
      </c>
      <c r="AG5" s="2">
        <v>7</v>
      </c>
      <c r="AH5" s="2">
        <v>0.78336946892299997</v>
      </c>
    </row>
    <row r="6" spans="1:34" x14ac:dyDescent="0.2">
      <c r="A6" s="1" t="s">
        <v>6</v>
      </c>
      <c r="B6">
        <v>2015012616</v>
      </c>
      <c r="C6" s="2">
        <v>3</v>
      </c>
      <c r="D6" s="2">
        <v>135.64400000000001</v>
      </c>
      <c r="E6" s="2">
        <v>625</v>
      </c>
      <c r="F6" s="2">
        <v>1.5393050453299999</v>
      </c>
      <c r="G6" s="2">
        <v>110</v>
      </c>
      <c r="H6" s="2">
        <v>0.638990711228</v>
      </c>
      <c r="I6" s="2">
        <v>100</v>
      </c>
      <c r="J6" s="2">
        <v>0.51970653706900005</v>
      </c>
      <c r="K6" s="2">
        <v>3</v>
      </c>
      <c r="L6" s="2">
        <v>109.751</v>
      </c>
      <c r="M6" s="2">
        <v>287</v>
      </c>
      <c r="N6" s="2">
        <v>0.178105636879</v>
      </c>
      <c r="O6" s="2">
        <v>100</v>
      </c>
      <c r="P6" s="2">
        <v>0.98685788506399996</v>
      </c>
      <c r="Q6" s="2">
        <v>94</v>
      </c>
      <c r="R6" s="2">
        <v>0.913452462631</v>
      </c>
      <c r="S6" s="3">
        <v>0</v>
      </c>
      <c r="T6" s="3">
        <v>66.581999999999994</v>
      </c>
      <c r="U6" s="3">
        <v>62</v>
      </c>
      <c r="V6" s="3">
        <v>-0.97214045156100004</v>
      </c>
      <c r="W6" s="3">
        <v>20</v>
      </c>
      <c r="X6" s="3">
        <v>-1.13342550583</v>
      </c>
      <c r="Y6" s="3">
        <v>15</v>
      </c>
      <c r="Z6" s="3">
        <v>-1.17049043725</v>
      </c>
      <c r="AA6" s="3">
        <v>0</v>
      </c>
      <c r="AB6" s="3">
        <v>17.591000000000001</v>
      </c>
      <c r="AC6" s="3">
        <v>26</v>
      </c>
      <c r="AD6" s="3">
        <v>-0.59858240677700003</v>
      </c>
      <c r="AE6" s="3">
        <v>15</v>
      </c>
      <c r="AF6" s="3">
        <v>0.78396834851499997</v>
      </c>
      <c r="AG6" s="3">
        <v>12</v>
      </c>
      <c r="AH6" s="3">
        <v>0.33793251362100002</v>
      </c>
    </row>
    <row r="7" spans="1:34" x14ac:dyDescent="0.2">
      <c r="A7" s="1"/>
      <c r="B7">
        <v>2015012805</v>
      </c>
      <c r="C7" s="2">
        <v>3</v>
      </c>
      <c r="D7" s="2">
        <v>181.292</v>
      </c>
      <c r="E7" s="2">
        <v>334</v>
      </c>
      <c r="F7" s="2">
        <v>0.69329737928699997</v>
      </c>
      <c r="G7" s="2">
        <v>165</v>
      </c>
      <c r="H7" s="2">
        <v>1.0152889222899999</v>
      </c>
      <c r="I7" s="2">
        <v>94</v>
      </c>
      <c r="J7" s="2">
        <v>1.03200098145</v>
      </c>
      <c r="K7" s="3">
        <v>0</v>
      </c>
      <c r="L7" s="3">
        <v>147.33500000000001</v>
      </c>
      <c r="M7" s="3">
        <v>172</v>
      </c>
      <c r="N7" s="3">
        <v>-0.222875125122</v>
      </c>
      <c r="O7" s="3">
        <v>95</v>
      </c>
      <c r="P7" s="3">
        <v>6.3022071312200001E-2</v>
      </c>
      <c r="Q7" s="3">
        <v>48</v>
      </c>
      <c r="R7" s="3">
        <v>-0.15425892113199999</v>
      </c>
      <c r="S7" s="2">
        <v>3</v>
      </c>
      <c r="T7" s="2">
        <v>139.06100000000001</v>
      </c>
      <c r="U7" s="2">
        <v>330</v>
      </c>
      <c r="V7" s="2">
        <v>1.41373102812</v>
      </c>
      <c r="W7" s="2">
        <v>145</v>
      </c>
      <c r="X7" s="2">
        <v>1.4910689527200001</v>
      </c>
      <c r="Y7" s="2">
        <v>93</v>
      </c>
      <c r="Z7" s="2">
        <v>1.9570071277300001</v>
      </c>
      <c r="AA7" s="3">
        <v>0</v>
      </c>
      <c r="AB7" s="3">
        <v>105.84</v>
      </c>
      <c r="AC7" s="3">
        <v>164</v>
      </c>
      <c r="AD7" s="3">
        <v>0.29580617136300003</v>
      </c>
      <c r="AE7" s="3">
        <v>90</v>
      </c>
      <c r="AF7" s="3">
        <v>0.80070157531300001</v>
      </c>
      <c r="AG7" s="3">
        <v>49</v>
      </c>
      <c r="AH7" s="3">
        <v>0.69013397447400004</v>
      </c>
    </row>
    <row r="8" spans="1:34" x14ac:dyDescent="0.2">
      <c r="A8" s="1" t="s">
        <v>7</v>
      </c>
      <c r="B8">
        <v>2015012616</v>
      </c>
      <c r="C8" s="2">
        <v>3</v>
      </c>
      <c r="D8" s="2">
        <v>277.99599999999998</v>
      </c>
      <c r="E8" s="2">
        <v>595</v>
      </c>
      <c r="F8" s="2">
        <v>-0.14616290052799999</v>
      </c>
      <c r="G8" s="2">
        <v>90</v>
      </c>
      <c r="H8" s="2">
        <v>-1.05231718843</v>
      </c>
      <c r="I8" s="2">
        <v>100</v>
      </c>
      <c r="J8" s="2">
        <v>-0.72665650717700003</v>
      </c>
      <c r="K8" s="3">
        <v>0</v>
      </c>
      <c r="L8" s="3">
        <v>24.222000000000001</v>
      </c>
      <c r="M8" s="3">
        <v>109</v>
      </c>
      <c r="N8" s="3">
        <v>1.4657964248899999</v>
      </c>
      <c r="O8" s="3">
        <v>30</v>
      </c>
      <c r="P8" s="3">
        <v>2.1233863032400002</v>
      </c>
      <c r="Q8" s="3">
        <v>33</v>
      </c>
      <c r="R8" s="3">
        <v>2.5837601382200002</v>
      </c>
      <c r="S8" s="2">
        <v>3</v>
      </c>
      <c r="T8" s="2">
        <v>97.406000000000006</v>
      </c>
      <c r="U8" s="2">
        <v>109</v>
      </c>
      <c r="V8" s="2">
        <v>-0.84382094428999999</v>
      </c>
      <c r="W8" s="2">
        <v>50</v>
      </c>
      <c r="X8" s="2">
        <v>-0.39422939245400002</v>
      </c>
      <c r="Y8" s="2">
        <v>54</v>
      </c>
      <c r="Z8" s="2">
        <v>-8.3962803483800003E-2</v>
      </c>
      <c r="AA8" s="3">
        <v>0</v>
      </c>
      <c r="AB8" s="3">
        <v>29.975000000000001</v>
      </c>
      <c r="AC8" s="3">
        <v>187</v>
      </c>
      <c r="AD8" s="3">
        <v>2.6533836254500001</v>
      </c>
      <c r="AE8" s="3">
        <v>30</v>
      </c>
      <c r="AF8" s="3">
        <v>1.2981824092200001</v>
      </c>
      <c r="AG8" s="3">
        <v>34</v>
      </c>
      <c r="AH8" s="3">
        <v>1.8306091170100001</v>
      </c>
    </row>
    <row r="9" spans="1:34" x14ac:dyDescent="0.2">
      <c r="A9" s="1"/>
      <c r="B9">
        <v>2015012805</v>
      </c>
      <c r="C9" s="2">
        <v>3</v>
      </c>
      <c r="D9" s="2">
        <v>399.14699999999999</v>
      </c>
      <c r="E9" s="2">
        <v>291</v>
      </c>
      <c r="F9" s="2">
        <v>-0.81791518063799995</v>
      </c>
      <c r="G9" s="2">
        <v>140</v>
      </c>
      <c r="H9" s="2">
        <v>-0.99222967606599999</v>
      </c>
      <c r="I9" s="2">
        <v>89</v>
      </c>
      <c r="J9" s="2">
        <v>-0.78713242505500003</v>
      </c>
      <c r="K9" s="2">
        <v>3</v>
      </c>
      <c r="L9" s="2">
        <v>191.57400000000001</v>
      </c>
      <c r="M9" s="2">
        <v>282</v>
      </c>
      <c r="N9" s="2">
        <v>0.190614133474</v>
      </c>
      <c r="O9" s="2">
        <v>140</v>
      </c>
      <c r="P9" s="2">
        <v>0.37165446203500002</v>
      </c>
      <c r="Q9" s="2">
        <v>89</v>
      </c>
      <c r="R9" s="2">
        <v>0.70004124832000003</v>
      </c>
      <c r="S9" s="3">
        <v>0</v>
      </c>
      <c r="T9" s="3">
        <v>115.878</v>
      </c>
      <c r="U9" s="3">
        <v>141</v>
      </c>
      <c r="V9" s="3">
        <v>-0.155831763269</v>
      </c>
      <c r="W9" s="3">
        <v>85</v>
      </c>
      <c r="X9" s="3">
        <v>0.38149488489299999</v>
      </c>
      <c r="Y9" s="3">
        <v>45</v>
      </c>
      <c r="Z9" s="3">
        <v>0.23078168454</v>
      </c>
      <c r="AA9" s="3">
        <v>2</v>
      </c>
      <c r="AB9" s="3">
        <v>265.702</v>
      </c>
      <c r="AC9" s="3">
        <v>286</v>
      </c>
      <c r="AD9" s="3">
        <v>-0.34642131167599999</v>
      </c>
      <c r="AE9" s="3">
        <v>130</v>
      </c>
      <c r="AF9" s="3">
        <v>-0.49510346983499998</v>
      </c>
      <c r="AG9" s="3">
        <v>82</v>
      </c>
      <c r="AH9" s="3">
        <v>-0.25996131224500002</v>
      </c>
    </row>
    <row r="11" spans="1:34" x14ac:dyDescent="0.2">
      <c r="C11" t="s">
        <v>28</v>
      </c>
    </row>
    <row r="12" spans="1:34" x14ac:dyDescent="0.2">
      <c r="C12" t="s">
        <v>29</v>
      </c>
    </row>
    <row r="15" spans="1:34" x14ac:dyDescent="0.2">
      <c r="C15" t="s">
        <v>25</v>
      </c>
      <c r="D15">
        <v>0</v>
      </c>
      <c r="E15">
        <v>1</v>
      </c>
      <c r="F15">
        <v>2</v>
      </c>
      <c r="G15">
        <v>3</v>
      </c>
      <c r="H15" t="s">
        <v>26</v>
      </c>
      <c r="I15">
        <v>0</v>
      </c>
      <c r="J15">
        <v>1</v>
      </c>
      <c r="K15">
        <v>2</v>
      </c>
      <c r="L15">
        <v>3</v>
      </c>
      <c r="M15" t="s">
        <v>27</v>
      </c>
      <c r="N15">
        <v>0</v>
      </c>
      <c r="O15">
        <v>1</v>
      </c>
      <c r="P15">
        <v>2</v>
      </c>
      <c r="Q15">
        <v>3</v>
      </c>
    </row>
    <row r="16" spans="1:34" x14ac:dyDescent="0.2">
      <c r="D16" s="3">
        <v>1.4717476274200001</v>
      </c>
      <c r="G16" s="2">
        <v>0.17519042522799999</v>
      </c>
      <c r="I16" s="3">
        <v>1.5367837659600001</v>
      </c>
      <c r="L16" s="2">
        <v>1.2867978177599999</v>
      </c>
      <c r="N16" s="3">
        <v>1.52189784985</v>
      </c>
      <c r="Q16" s="2">
        <v>-3.2291472523900001E-2</v>
      </c>
      <c r="S16" s="3">
        <v>1.4717476274200001</v>
      </c>
      <c r="T16" s="2">
        <v>0.17519042522799999</v>
      </c>
    </row>
    <row r="17" spans="4:20" x14ac:dyDescent="0.2">
      <c r="D17" s="3">
        <v>-0.222875125122</v>
      </c>
      <c r="G17" s="2">
        <v>-0.73480095962299996</v>
      </c>
      <c r="I17" s="3">
        <v>6.3022071312200001E-2</v>
      </c>
      <c r="L17" s="2">
        <v>-0.54458708818799995</v>
      </c>
      <c r="N17" s="3">
        <v>-0.15425892113199999</v>
      </c>
      <c r="Q17" s="2">
        <v>-0.74670663609900001</v>
      </c>
      <c r="S17" s="3">
        <v>-0.222875125122</v>
      </c>
      <c r="T17" s="2">
        <v>-0.73480095962299996</v>
      </c>
    </row>
    <row r="18" spans="4:20" x14ac:dyDescent="0.2">
      <c r="D18" s="3">
        <v>1.4657964248899999</v>
      </c>
      <c r="G18" s="2">
        <v>-0.25539350222500001</v>
      </c>
      <c r="I18" s="3">
        <v>2.1233863032400002</v>
      </c>
      <c r="L18" s="2">
        <v>-0.16443088412599999</v>
      </c>
      <c r="N18" s="3">
        <v>2.5837601382200002</v>
      </c>
      <c r="Q18" s="2">
        <v>-0.25055193059899999</v>
      </c>
      <c r="S18" s="3">
        <v>1.4657964248899999</v>
      </c>
      <c r="T18" s="2">
        <v>-0.25539350222500001</v>
      </c>
    </row>
    <row r="19" spans="4:20" x14ac:dyDescent="0.2">
      <c r="D19" s="3">
        <v>-0.49332988343299999</v>
      </c>
      <c r="G19" s="2">
        <v>-0.45004812218399998</v>
      </c>
      <c r="I19" s="3">
        <v>-0.68518741599400002</v>
      </c>
      <c r="L19" s="2">
        <v>-0.81354182232899996</v>
      </c>
      <c r="N19" s="3">
        <v>-0.60970155786699998</v>
      </c>
      <c r="Q19" s="2">
        <v>-0.71216103232100003</v>
      </c>
      <c r="S19" s="3">
        <v>-0.49332988343299999</v>
      </c>
      <c r="T19" s="2">
        <v>-0.45004812218399998</v>
      </c>
    </row>
    <row r="20" spans="4:20" x14ac:dyDescent="0.2">
      <c r="D20" s="3">
        <v>-1.2855891425399999</v>
      </c>
      <c r="G20" s="2">
        <v>1.5393050453299999</v>
      </c>
      <c r="I20" s="3">
        <v>-1.49199265009</v>
      </c>
      <c r="L20" s="2">
        <v>0.638990711228</v>
      </c>
      <c r="N20" s="3">
        <v>-1.53242238756</v>
      </c>
      <c r="Q20" s="2">
        <v>0.51970653706900005</v>
      </c>
      <c r="S20" s="3">
        <v>-1.2855891425399999</v>
      </c>
      <c r="T20" s="2">
        <v>1.5393050453299999</v>
      </c>
    </row>
    <row r="21" spans="4:20" x14ac:dyDescent="0.2">
      <c r="D21" s="3">
        <v>-0.97214045156100004</v>
      </c>
      <c r="G21" s="2">
        <v>0.69329737928699997</v>
      </c>
      <c r="I21" s="3">
        <v>-1.13342550583</v>
      </c>
      <c r="L21" s="2">
        <v>1.0152889222899999</v>
      </c>
      <c r="N21" s="3">
        <v>-1.17049043725</v>
      </c>
      <c r="Q21" s="2">
        <v>1.03200098145</v>
      </c>
      <c r="S21" s="3">
        <v>-0.97214045156100004</v>
      </c>
      <c r="T21" s="2">
        <v>0.69329737928699997</v>
      </c>
    </row>
    <row r="22" spans="4:20" x14ac:dyDescent="0.2">
      <c r="D22" s="3">
        <v>-0.155831763269</v>
      </c>
      <c r="G22" s="2">
        <v>-0.14616290052799999</v>
      </c>
      <c r="I22" s="3">
        <v>0.38149488489299999</v>
      </c>
      <c r="L22" s="2">
        <v>-1.05231718843</v>
      </c>
      <c r="N22" s="3">
        <v>0.23078168454</v>
      </c>
      <c r="Q22" s="2">
        <v>-0.72665650717700003</v>
      </c>
      <c r="S22" s="3">
        <v>-0.155831763269</v>
      </c>
      <c r="T22" s="2">
        <v>-0.14616290052799999</v>
      </c>
    </row>
    <row r="23" spans="4:20" x14ac:dyDescent="0.2">
      <c r="D23" s="3">
        <v>9.1466849509500001E-2</v>
      </c>
      <c r="G23" s="2">
        <v>-0.81791518063799995</v>
      </c>
      <c r="I23" s="3">
        <v>-0.84732124242399998</v>
      </c>
      <c r="L23" s="2">
        <v>-0.99222967606599999</v>
      </c>
      <c r="N23" s="3">
        <v>-0.39769129505400003</v>
      </c>
      <c r="Q23" s="2">
        <v>-0.78713242505500003</v>
      </c>
      <c r="S23" s="3">
        <v>9.1466849509500001E-2</v>
      </c>
      <c r="T23" s="2">
        <v>-0.81791518063799995</v>
      </c>
    </row>
    <row r="24" spans="4:20" x14ac:dyDescent="0.2">
      <c r="D24" s="3">
        <v>-1.3051690059300001</v>
      </c>
      <c r="G24" s="2">
        <v>-0.54280086207900002</v>
      </c>
      <c r="I24" s="3">
        <v>-1.48796407413</v>
      </c>
      <c r="L24" s="2">
        <v>-0.80977861619699998</v>
      </c>
      <c r="N24" s="3">
        <v>-1.5101446031200001</v>
      </c>
      <c r="Q24" s="2">
        <v>-0.63099647226199995</v>
      </c>
      <c r="S24" s="3">
        <v>-1.3051690059300001</v>
      </c>
      <c r="T24" s="2">
        <v>-0.54280086207900002</v>
      </c>
    </row>
    <row r="25" spans="4:20" x14ac:dyDescent="0.2">
      <c r="D25" s="3">
        <v>-0.59858240677700003</v>
      </c>
      <c r="G25" s="2">
        <v>0.178105636879</v>
      </c>
      <c r="I25" s="3">
        <v>0.78396834851499997</v>
      </c>
      <c r="L25" s="2">
        <v>0.98685788506399996</v>
      </c>
      <c r="N25" s="3">
        <v>0.33793251362100002</v>
      </c>
      <c r="Q25" s="2">
        <v>0.913452462631</v>
      </c>
      <c r="S25" s="3">
        <v>-0.59858240677700003</v>
      </c>
      <c r="T25" s="2">
        <v>0.178105636879</v>
      </c>
    </row>
    <row r="26" spans="4:20" x14ac:dyDescent="0.2">
      <c r="D26" s="3">
        <v>0.29580617136300003</v>
      </c>
      <c r="G26" s="2">
        <v>0.190614133474</v>
      </c>
      <c r="I26" s="3">
        <v>0.80070157531300001</v>
      </c>
      <c r="L26" s="2">
        <v>0.37165446203500002</v>
      </c>
      <c r="N26" s="3">
        <v>0.69013397447400004</v>
      </c>
      <c r="Q26" s="2">
        <v>0.70004124832000003</v>
      </c>
      <c r="S26" s="3">
        <v>0.29580617136300003</v>
      </c>
      <c r="T26" s="2">
        <v>0.190614133474</v>
      </c>
    </row>
    <row r="27" spans="4:20" x14ac:dyDescent="0.2">
      <c r="D27" s="3">
        <v>2.6533836254500001</v>
      </c>
      <c r="G27" s="2">
        <v>-0.74697542537399997</v>
      </c>
      <c r="I27" s="3">
        <v>1.2981824092200001</v>
      </c>
      <c r="L27" s="2">
        <v>-0.87797967792999998</v>
      </c>
      <c r="N27" s="3">
        <v>1.8306091170100001</v>
      </c>
      <c r="Q27" s="2">
        <v>-0.90891150459100001</v>
      </c>
      <c r="S27" s="3">
        <v>2.6533836254500001</v>
      </c>
      <c r="T27" s="2">
        <v>-0.74697542537399997</v>
      </c>
    </row>
    <row r="28" spans="4:20" x14ac:dyDescent="0.2">
      <c r="G28" s="2">
        <v>-0.38179501006799998</v>
      </c>
      <c r="L28" s="2">
        <v>-0.63700756176399997</v>
      </c>
      <c r="Q28" s="2">
        <v>-0.51652969487199996</v>
      </c>
      <c r="T28" s="2">
        <v>-0.38179501006799998</v>
      </c>
    </row>
    <row r="29" spans="4:20" x14ac:dyDescent="0.2">
      <c r="D29" s="2">
        <v>-0.72937382451300004</v>
      </c>
      <c r="G29" s="2">
        <v>1.41373102812</v>
      </c>
      <c r="I29" s="2">
        <v>-0.62338543712500005</v>
      </c>
      <c r="L29" s="2">
        <v>1.4910689527200001</v>
      </c>
      <c r="N29" s="2">
        <v>-0.69591532288900004</v>
      </c>
      <c r="Q29" s="2">
        <v>1.9570071277300001</v>
      </c>
      <c r="S29" s="2">
        <v>-0.72937382451300004</v>
      </c>
      <c r="T29" s="2">
        <v>1.41373102812</v>
      </c>
    </row>
    <row r="30" spans="4:20" x14ac:dyDescent="0.2">
      <c r="D30" s="3">
        <v>-0.89646014756799997</v>
      </c>
      <c r="G30" s="2">
        <v>-0.84382094428999999</v>
      </c>
      <c r="I30" s="3">
        <v>-0.96373203099500004</v>
      </c>
      <c r="L30" s="2">
        <v>-0.39422939245400002</v>
      </c>
      <c r="N30" s="3">
        <v>-0.89570068481700005</v>
      </c>
      <c r="Q30" s="2">
        <v>-8.3962803483800003E-2</v>
      </c>
      <c r="S30" s="3">
        <v>-0.89646014756799997</v>
      </c>
      <c r="T30" s="2">
        <v>-0.84382094428999999</v>
      </c>
    </row>
    <row r="31" spans="4:20" x14ac:dyDescent="0.2">
      <c r="D31" s="3">
        <v>-0.60758148345499996</v>
      </c>
      <c r="I31" s="3">
        <v>-0.18978152064600001</v>
      </c>
      <c r="N31" s="3">
        <v>-0.47850610292700002</v>
      </c>
      <c r="S31" s="3">
        <v>-0.60758148345499996</v>
      </c>
    </row>
    <row r="32" spans="4:20" x14ac:dyDescent="0.2">
      <c r="D32">
        <f>AVERAGE(D16:D31)</f>
        <v>-8.5915502369033322E-2</v>
      </c>
      <c r="G32" s="2">
        <v>2.3646231058999998</v>
      </c>
      <c r="I32">
        <f>AVERAGE(I16:I31)</f>
        <v>-2.9016701252053339E-2</v>
      </c>
      <c r="L32" s="2">
        <v>1.425797145</v>
      </c>
      <c r="N32">
        <f>AVERAGE(N16:N31)</f>
        <v>-1.6647735660066647E-2</v>
      </c>
      <c r="Q32" s="2">
        <v>0.78336946892299997</v>
      </c>
      <c r="T32" s="2">
        <v>2.3646231058999998</v>
      </c>
    </row>
    <row r="33" spans="4:20" x14ac:dyDescent="0.2">
      <c r="D33">
        <f>_xlfn.STDEV.P(D16:D31)</f>
        <v>1.0961103129326388</v>
      </c>
      <c r="G33" s="3">
        <v>-0.34642131167599999</v>
      </c>
      <c r="I33">
        <f>_xlfn.STDEV.P(I16:I31)</f>
        <v>1.1019357135709886</v>
      </c>
      <c r="L33" s="3">
        <v>-0.49510346983499998</v>
      </c>
      <c r="N33">
        <f>_xlfn.STDEV.P(N16:N31)</f>
        <v>1.1846474749006497</v>
      </c>
      <c r="Q33" s="3">
        <v>-0.25996131224500002</v>
      </c>
      <c r="S33" s="3">
        <v>1.5367837659600001</v>
      </c>
      <c r="T33" s="3">
        <v>-0.34642131167599999</v>
      </c>
    </row>
    <row r="34" spans="4:20" x14ac:dyDescent="0.2">
      <c r="G34">
        <f>AVERAGE(G16:G33)</f>
        <v>7.5807796207823519E-2</v>
      </c>
      <c r="L34">
        <f>AVERAGE(L16:L33)</f>
        <v>2.560297169282353E-2</v>
      </c>
      <c r="Q34">
        <f>AVERAGE(Q16:Q33)</f>
        <v>1.4689178523194124E-2</v>
      </c>
      <c r="S34" s="3">
        <v>6.3022071312200001E-2</v>
      </c>
    </row>
    <row r="35" spans="4:20" x14ac:dyDescent="0.2">
      <c r="G35">
        <f>_xlfn.STDEV.P(G16:G33)</f>
        <v>0.89999067484078876</v>
      </c>
      <c r="L35">
        <f>_xlfn.STDEV.P(L16:L33)</f>
        <v>0.89974806952426756</v>
      </c>
      <c r="Q35">
        <f>_xlfn.STDEV.P(Q16:Q33)</f>
        <v>0.8022516135010539</v>
      </c>
      <c r="S35" s="3">
        <v>2.1233863032400002</v>
      </c>
      <c r="T35" s="2">
        <v>1.2867978177599999</v>
      </c>
    </row>
    <row r="36" spans="4:20" x14ac:dyDescent="0.2">
      <c r="S36" s="3">
        <v>-0.68518741599400002</v>
      </c>
      <c r="T36" s="2">
        <v>-0.54458708818799995</v>
      </c>
    </row>
    <row r="37" spans="4:20" x14ac:dyDescent="0.2">
      <c r="S37" s="3">
        <v>-1.49199265009</v>
      </c>
      <c r="T37" s="2">
        <v>-0.16443088412599999</v>
      </c>
    </row>
    <row r="38" spans="4:20" x14ac:dyDescent="0.2">
      <c r="S38" s="3">
        <v>-1.13342550583</v>
      </c>
      <c r="T38" s="2">
        <v>-0.81354182232899996</v>
      </c>
    </row>
    <row r="39" spans="4:20" x14ac:dyDescent="0.2">
      <c r="S39" s="3">
        <v>0.38149488489299999</v>
      </c>
      <c r="T39" s="2">
        <v>0.638990711228</v>
      </c>
    </row>
    <row r="40" spans="4:20" x14ac:dyDescent="0.2">
      <c r="S40" s="3">
        <v>-0.84732124242399998</v>
      </c>
      <c r="T40" s="2">
        <v>1.0152889222899999</v>
      </c>
    </row>
    <row r="41" spans="4:20" x14ac:dyDescent="0.2">
      <c r="S41" s="3">
        <v>-1.48796407413</v>
      </c>
      <c r="T41" s="2">
        <v>-1.05231718843</v>
      </c>
    </row>
    <row r="42" spans="4:20" x14ac:dyDescent="0.2">
      <c r="S42" s="3">
        <v>0.78396834851499997</v>
      </c>
      <c r="T42" s="2">
        <v>-0.99222967606599999</v>
      </c>
    </row>
    <row r="43" spans="4:20" x14ac:dyDescent="0.2">
      <c r="S43" s="3">
        <v>0.80070157531300001</v>
      </c>
      <c r="T43" s="2">
        <v>-0.80977861619699998</v>
      </c>
    </row>
    <row r="44" spans="4:20" x14ac:dyDescent="0.2">
      <c r="S44" s="3">
        <v>1.2981824092200001</v>
      </c>
      <c r="T44" s="2">
        <v>0.98685788506399996</v>
      </c>
    </row>
    <row r="45" spans="4:20" x14ac:dyDescent="0.2">
      <c r="T45" s="2">
        <v>0.37165446203500002</v>
      </c>
    </row>
    <row r="46" spans="4:20" x14ac:dyDescent="0.2">
      <c r="S46" s="2">
        <v>-0.62338543712500005</v>
      </c>
      <c r="T46" s="2">
        <v>-0.87797967792999998</v>
      </c>
    </row>
    <row r="47" spans="4:20" x14ac:dyDescent="0.2">
      <c r="S47" s="3">
        <v>-0.96373203099500004</v>
      </c>
      <c r="T47" s="2">
        <v>-0.63700756176399997</v>
      </c>
    </row>
    <row r="48" spans="4:20" x14ac:dyDescent="0.2">
      <c r="S48" s="3">
        <v>-0.18978152064600001</v>
      </c>
      <c r="T48" s="2">
        <v>1.4910689527200001</v>
      </c>
    </row>
    <row r="49" spans="19:20" x14ac:dyDescent="0.2">
      <c r="T49" s="2">
        <v>-0.39422939245400002</v>
      </c>
    </row>
    <row r="50" spans="19:20" x14ac:dyDescent="0.2">
      <c r="S50" s="3">
        <v>1.52189784985</v>
      </c>
    </row>
    <row r="51" spans="19:20" x14ac:dyDescent="0.2">
      <c r="S51" s="3">
        <v>-0.15425892113199999</v>
      </c>
      <c r="T51" s="2">
        <v>1.425797145</v>
      </c>
    </row>
    <row r="52" spans="19:20" x14ac:dyDescent="0.2">
      <c r="S52" s="3">
        <v>2.5837601382200002</v>
      </c>
      <c r="T52" s="3">
        <v>-0.49510346983499998</v>
      </c>
    </row>
    <row r="53" spans="19:20" x14ac:dyDescent="0.2">
      <c r="S53" s="3">
        <v>-0.60970155786699998</v>
      </c>
    </row>
    <row r="54" spans="19:20" x14ac:dyDescent="0.2">
      <c r="S54" s="3">
        <v>-1.53242238756</v>
      </c>
      <c r="T54" s="2">
        <v>-3.2291472523900001E-2</v>
      </c>
    </row>
    <row r="55" spans="19:20" x14ac:dyDescent="0.2">
      <c r="S55" s="3">
        <v>-1.17049043725</v>
      </c>
      <c r="T55" s="2">
        <v>-0.74670663609900001</v>
      </c>
    </row>
    <row r="56" spans="19:20" x14ac:dyDescent="0.2">
      <c r="S56" s="3">
        <v>0.23078168454</v>
      </c>
      <c r="T56" s="2">
        <v>-0.25055193059899999</v>
      </c>
    </row>
    <row r="57" spans="19:20" x14ac:dyDescent="0.2">
      <c r="S57" s="3">
        <v>-0.39769129505400003</v>
      </c>
      <c r="T57" s="2">
        <v>-0.71216103232100003</v>
      </c>
    </row>
    <row r="58" spans="19:20" x14ac:dyDescent="0.2">
      <c r="S58" s="3">
        <v>-1.5101446031200001</v>
      </c>
      <c r="T58" s="2">
        <v>0.51970653706900005</v>
      </c>
    </row>
    <row r="59" spans="19:20" x14ac:dyDescent="0.2">
      <c r="S59" s="3">
        <v>0.33793251362100002</v>
      </c>
      <c r="T59" s="2">
        <v>1.03200098145</v>
      </c>
    </row>
    <row r="60" spans="19:20" x14ac:dyDescent="0.2">
      <c r="S60" s="3">
        <v>0.69013397447400004</v>
      </c>
      <c r="T60" s="2">
        <v>-0.72665650717700003</v>
      </c>
    </row>
    <row r="61" spans="19:20" x14ac:dyDescent="0.2">
      <c r="S61" s="3">
        <v>1.8306091170100001</v>
      </c>
      <c r="T61" s="2">
        <v>-0.78713242505500003</v>
      </c>
    </row>
    <row r="62" spans="19:20" x14ac:dyDescent="0.2">
      <c r="T62" s="2">
        <v>-0.63099647226199995</v>
      </c>
    </row>
    <row r="63" spans="19:20" x14ac:dyDescent="0.2">
      <c r="S63" s="2">
        <v>-0.69591532288900004</v>
      </c>
      <c r="T63" s="2">
        <v>0.913452462631</v>
      </c>
    </row>
    <row r="64" spans="19:20" x14ac:dyDescent="0.2">
      <c r="S64" s="3">
        <v>-0.89570068481700005</v>
      </c>
      <c r="T64" s="2">
        <v>0.70004124832000003</v>
      </c>
    </row>
    <row r="65" spans="19:20" x14ac:dyDescent="0.2">
      <c r="S65" s="3">
        <v>-0.47850610292700002</v>
      </c>
      <c r="T65" s="2">
        <v>-0.90891150459100001</v>
      </c>
    </row>
    <row r="66" spans="19:20" x14ac:dyDescent="0.2">
      <c r="T66" s="2">
        <v>-0.51652969487199996</v>
      </c>
    </row>
    <row r="67" spans="19:20" x14ac:dyDescent="0.2">
      <c r="T67" s="2">
        <v>1.9570071277300001</v>
      </c>
    </row>
    <row r="68" spans="19:20" x14ac:dyDescent="0.2">
      <c r="T68" s="2">
        <v>-8.3962803483800003E-2</v>
      </c>
    </row>
    <row r="70" spans="19:20" x14ac:dyDescent="0.2">
      <c r="T70" s="2">
        <v>0.78336946892299997</v>
      </c>
    </row>
    <row r="71" spans="19:20" x14ac:dyDescent="0.2">
      <c r="T71" s="3">
        <v>-0.25996131224500002</v>
      </c>
    </row>
    <row r="72" spans="19:20" x14ac:dyDescent="0.2">
      <c r="S72">
        <f>AVERAGE(S16:S65)</f>
        <v>-4.3859979760384457E-2</v>
      </c>
      <c r="T72">
        <f>AVERAGE(T16:T71)</f>
        <v>3.8699982141280398E-2</v>
      </c>
    </row>
    <row r="73" spans="19:20" x14ac:dyDescent="0.2">
      <c r="S73">
        <f>_xlfn.STDEV.P(S16:S64)</f>
        <v>1.1395212136208899</v>
      </c>
      <c r="T73">
        <f>_xlfn.STDEV.P(T16:T71)</f>
        <v>0.86895770802648753</v>
      </c>
    </row>
  </sheetData>
  <mergeCells count="4">
    <mergeCell ref="A2:A3"/>
    <mergeCell ref="A4:A5"/>
    <mergeCell ref="A6:A7"/>
    <mergeCell ref="A8:A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normalization_by_user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franky zhang</dc:creator>
  <cp:lastModifiedBy>franky zhang</cp:lastModifiedBy>
  <dcterms:created xsi:type="dcterms:W3CDTF">2015-12-10T17:56:47Z</dcterms:created>
  <dcterms:modified xsi:type="dcterms:W3CDTF">2015-12-10T18:42:52Z</dcterms:modified>
</cp:coreProperties>
</file>