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franky/seminar/experiment/timeperception/data/"/>
    </mc:Choice>
  </mc:AlternateContent>
  <bookViews>
    <workbookView xWindow="0" yWindow="460" windowWidth="25600" windowHeight="14380" tabRatio="500"/>
  </bookViews>
  <sheets>
    <sheet name="normalization_by_user_new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0" i="1" l="1"/>
  <c r="X89" i="1"/>
  <c r="S93" i="1"/>
  <c r="S92" i="1"/>
  <c r="I111" i="1"/>
  <c r="I110" i="1"/>
</calcChain>
</file>

<file path=xl/sharedStrings.xml><?xml version="1.0" encoding="utf-8"?>
<sst xmlns="http://schemas.openxmlformats.org/spreadsheetml/2006/main" count="26" uniqueCount="26">
  <si>
    <t>job1</t>
    <phoneticPr fontId="1" type="noConversion"/>
  </si>
  <si>
    <t>job2</t>
    <phoneticPr fontId="1" type="noConversion"/>
  </si>
  <si>
    <t>job3</t>
    <phoneticPr fontId="1" type="noConversion"/>
  </si>
  <si>
    <t>job4</t>
    <phoneticPr fontId="1" type="noConversion"/>
  </si>
  <si>
    <t>calibration1</t>
    <phoneticPr fontId="1" type="noConversion"/>
  </si>
  <si>
    <t>calibration2</t>
    <phoneticPr fontId="1" type="noConversion"/>
  </si>
  <si>
    <t>relevance1</t>
    <phoneticPr fontId="1" type="noConversion"/>
  </si>
  <si>
    <t>score1</t>
    <phoneticPr fontId="1" type="noConversion"/>
  </si>
  <si>
    <t>dwelltime1</t>
    <phoneticPr fontId="1" type="noConversion"/>
  </si>
  <si>
    <t>estimatedtime1</t>
    <phoneticPr fontId="1" type="noConversion"/>
  </si>
  <si>
    <t>ratio1</t>
    <phoneticPr fontId="1" type="noConversion"/>
  </si>
  <si>
    <t>relevance2</t>
    <phoneticPr fontId="1" type="noConversion"/>
  </si>
  <si>
    <t>score2</t>
    <phoneticPr fontId="1" type="noConversion"/>
  </si>
  <si>
    <t>dwelltime2</t>
    <phoneticPr fontId="1" type="noConversion"/>
  </si>
  <si>
    <t>estimatedtime2</t>
    <phoneticPr fontId="1" type="noConversion"/>
  </si>
  <si>
    <t>ratio2</t>
    <phoneticPr fontId="1" type="noConversion"/>
  </si>
  <si>
    <t>relevance3</t>
    <phoneticPr fontId="1" type="noConversion"/>
  </si>
  <si>
    <t>score3</t>
    <phoneticPr fontId="1" type="noConversion"/>
  </si>
  <si>
    <t>dwelltime3</t>
    <phoneticPr fontId="1" type="noConversion"/>
  </si>
  <si>
    <t>estimatedtime3</t>
    <phoneticPr fontId="1" type="noConversion"/>
  </si>
  <si>
    <t>ratio3</t>
    <phoneticPr fontId="1" type="noConversion"/>
  </si>
  <si>
    <t>relevance4</t>
    <phoneticPr fontId="1" type="noConversion"/>
  </si>
  <si>
    <t>score4</t>
    <phoneticPr fontId="1" type="noConversion"/>
  </si>
  <si>
    <t>dwelltime4</t>
    <phoneticPr fontId="1" type="noConversion"/>
  </si>
  <si>
    <t>estimatedtime4</t>
    <phoneticPr fontId="1" type="noConversion"/>
  </si>
  <si>
    <t>ratio4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</si>
</sst>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abSelected="1" topLeftCell="A40" zoomScale="75" workbookViewId="0">
      <selection activeCell="X91" sqref="X91"/>
    </sheetView>
  </sheetViews>
  <sheetFormatPr baseColWidth="10" defaultRowHeight="16" x14ac:dyDescent="0.2"/>
  <cols>
    <col min="1" max="1" width="5.5" bestFit="1" customWidth="1"/>
    <col min="2" max="2" width="12" bestFit="1" customWidth="1"/>
    <col min="9" max="9" width="13.5" bestFit="1" customWidth="1"/>
  </cols>
  <sheetData>
    <row r="1" spans="1:24" ht="17" thickBot="1" x14ac:dyDescent="0.25">
      <c r="C1" t="s">
        <v>4</v>
      </c>
      <c r="D1" t="s">
        <v>5</v>
      </c>
      <c r="E1" s="8" t="s">
        <v>6</v>
      </c>
      <c r="F1" s="2" t="s">
        <v>7</v>
      </c>
      <c r="G1" s="2" t="s">
        <v>8</v>
      </c>
      <c r="H1" s="2" t="s">
        <v>9</v>
      </c>
      <c r="I1" s="3" t="s">
        <v>10</v>
      </c>
      <c r="J1" s="8" t="s">
        <v>11</v>
      </c>
      <c r="K1" s="2" t="s">
        <v>12</v>
      </c>
      <c r="L1" s="2" t="s">
        <v>13</v>
      </c>
      <c r="M1" s="2" t="s">
        <v>14</v>
      </c>
      <c r="N1" s="3" t="s">
        <v>15</v>
      </c>
      <c r="O1" s="8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">
      <c r="A2" s="1" t="s">
        <v>0</v>
      </c>
      <c r="B2" s="2">
        <v>2015011285</v>
      </c>
      <c r="C2" s="2">
        <v>83.332999999999998</v>
      </c>
      <c r="D2" s="2">
        <v>216</v>
      </c>
      <c r="E2" s="9">
        <v>2</v>
      </c>
      <c r="F2" s="10">
        <v>1</v>
      </c>
      <c r="G2" s="10">
        <v>197.08199999999999</v>
      </c>
      <c r="H2" s="10">
        <v>119</v>
      </c>
      <c r="I2" s="11">
        <v>-0.47444057003599999</v>
      </c>
      <c r="J2" s="18">
        <v>0</v>
      </c>
      <c r="K2" s="19">
        <v>1</v>
      </c>
      <c r="L2" s="19">
        <v>171.495</v>
      </c>
      <c r="M2" s="19">
        <v>107</v>
      </c>
      <c r="N2" s="20">
        <v>-0.36109400389500002</v>
      </c>
      <c r="O2" s="9">
        <v>1</v>
      </c>
      <c r="P2" s="10">
        <v>0</v>
      </c>
      <c r="Q2" s="10">
        <v>152.56399999999999</v>
      </c>
      <c r="R2" s="10">
        <v>91</v>
      </c>
      <c r="S2" s="11">
        <v>-0.51579236150200003</v>
      </c>
      <c r="T2" s="10">
        <v>1</v>
      </c>
      <c r="U2" s="10">
        <v>0</v>
      </c>
      <c r="V2" s="10">
        <v>168.631</v>
      </c>
      <c r="W2" s="10">
        <v>99</v>
      </c>
      <c r="X2" s="11">
        <v>-0.56870531884499997</v>
      </c>
    </row>
    <row r="3" spans="1:24" x14ac:dyDescent="0.2">
      <c r="A3" s="4"/>
      <c r="B3" s="5">
        <v>2015011281</v>
      </c>
      <c r="C3" s="5">
        <v>69.412000000000006</v>
      </c>
      <c r="D3" s="5">
        <v>226.59800000000001</v>
      </c>
      <c r="E3" s="12">
        <v>3</v>
      </c>
      <c r="F3" s="13">
        <v>1</v>
      </c>
      <c r="G3" s="13">
        <v>238.89699999999999</v>
      </c>
      <c r="H3" s="13">
        <v>149</v>
      </c>
      <c r="I3" s="14">
        <v>-1.00619248024</v>
      </c>
      <c r="J3" s="21">
        <v>0</v>
      </c>
      <c r="K3" s="22">
        <v>1</v>
      </c>
      <c r="L3" s="22">
        <v>156.83000000000001</v>
      </c>
      <c r="M3" s="22">
        <v>98</v>
      </c>
      <c r="N3" s="23">
        <v>-1.0029730615700001</v>
      </c>
      <c r="O3" s="12">
        <v>1</v>
      </c>
      <c r="P3" s="13">
        <v>1</v>
      </c>
      <c r="Q3" s="13">
        <v>118.809</v>
      </c>
      <c r="R3" s="13">
        <v>79</v>
      </c>
      <c r="S3" s="14">
        <v>-0.89376129702999996</v>
      </c>
      <c r="T3" s="13">
        <v>2</v>
      </c>
      <c r="U3" s="13">
        <v>1</v>
      </c>
      <c r="V3" s="13">
        <v>102.584</v>
      </c>
      <c r="W3" s="13">
        <v>93</v>
      </c>
      <c r="X3" s="14">
        <v>-0.23487166760299999</v>
      </c>
    </row>
    <row r="4" spans="1:24" x14ac:dyDescent="0.2">
      <c r="A4" s="4"/>
      <c r="B4" s="5">
        <v>2015011337</v>
      </c>
      <c r="C4" s="5">
        <v>111.952</v>
      </c>
      <c r="D4" s="5">
        <v>310.69900000000001</v>
      </c>
      <c r="E4" s="12">
        <v>2</v>
      </c>
      <c r="F4" s="13">
        <v>1</v>
      </c>
      <c r="G4" s="13">
        <v>305.95299999999997</v>
      </c>
      <c r="H4" s="13">
        <v>144</v>
      </c>
      <c r="I4" s="14">
        <v>-0.39606495545199999</v>
      </c>
      <c r="J4" s="21">
        <v>0</v>
      </c>
      <c r="K4" s="22">
        <v>1</v>
      </c>
      <c r="L4" s="22">
        <v>246.00899999999999</v>
      </c>
      <c r="M4" s="22">
        <v>108</v>
      </c>
      <c r="N4" s="23">
        <v>-0.60243994374400001</v>
      </c>
      <c r="O4" s="12">
        <v>3</v>
      </c>
      <c r="P4" s="13">
        <v>1</v>
      </c>
      <c r="Q4" s="13">
        <v>214.11099999999999</v>
      </c>
      <c r="R4" s="13">
        <v>73</v>
      </c>
      <c r="S4" s="14">
        <v>-1.2418233757099999</v>
      </c>
      <c r="T4" s="13">
        <v>2</v>
      </c>
      <c r="U4" s="13">
        <v>1</v>
      </c>
      <c r="V4" s="13">
        <v>186.64500000000001</v>
      </c>
      <c r="W4" s="13">
        <v>64</v>
      </c>
      <c r="X4" s="14">
        <v>-1.2290942599300001</v>
      </c>
    </row>
    <row r="5" spans="1:24" x14ac:dyDescent="0.2">
      <c r="A5" s="4"/>
      <c r="B5" s="5">
        <v>2015011329</v>
      </c>
      <c r="C5" s="5">
        <v>83.832999999999998</v>
      </c>
      <c r="D5" s="5">
        <v>165.101</v>
      </c>
      <c r="E5" s="12">
        <v>3</v>
      </c>
      <c r="F5" s="13">
        <v>0</v>
      </c>
      <c r="G5" s="13">
        <v>120.81399999999999</v>
      </c>
      <c r="H5" s="13">
        <v>103</v>
      </c>
      <c r="I5" s="14">
        <v>-0.44340497443799998</v>
      </c>
      <c r="J5" s="21">
        <v>0</v>
      </c>
      <c r="K5" s="22">
        <v>1</v>
      </c>
      <c r="L5" s="22">
        <v>140.249</v>
      </c>
      <c r="M5" s="22">
        <v>95</v>
      </c>
      <c r="N5" s="23">
        <v>-1.0138311394399999</v>
      </c>
      <c r="O5" s="12">
        <v>2</v>
      </c>
      <c r="P5" s="13">
        <v>1</v>
      </c>
      <c r="Q5" s="13">
        <v>139.6</v>
      </c>
      <c r="R5" s="13">
        <v>107</v>
      </c>
      <c r="S5" s="14">
        <v>-0.72367779808199995</v>
      </c>
      <c r="T5" s="13">
        <v>2</v>
      </c>
      <c r="U5" s="13">
        <v>1</v>
      </c>
      <c r="V5" s="13">
        <v>112.188</v>
      </c>
      <c r="W5" s="13">
        <v>120</v>
      </c>
      <c r="X5" s="14">
        <v>0.26345247552599999</v>
      </c>
    </row>
    <row r="6" spans="1:24" x14ac:dyDescent="0.2">
      <c r="A6" s="4"/>
      <c r="B6" s="5">
        <v>2013011388</v>
      </c>
      <c r="C6" s="5">
        <v>72.891999999999996</v>
      </c>
      <c r="D6" s="5">
        <v>207.08</v>
      </c>
      <c r="E6" s="12">
        <v>2</v>
      </c>
      <c r="F6" s="13">
        <v>1</v>
      </c>
      <c r="G6" s="13">
        <v>217.47900000000001</v>
      </c>
      <c r="H6" s="13">
        <v>110</v>
      </c>
      <c r="I6" s="14">
        <v>-1.18538797944</v>
      </c>
      <c r="J6" s="21">
        <v>0</v>
      </c>
      <c r="K6" s="22">
        <v>1</v>
      </c>
      <c r="L6" s="22">
        <v>125.175</v>
      </c>
      <c r="M6" s="22">
        <v>92</v>
      </c>
      <c r="N6" s="23">
        <v>8.6091488623000006E-2</v>
      </c>
      <c r="O6" s="12">
        <v>3</v>
      </c>
      <c r="P6" s="13">
        <v>1</v>
      </c>
      <c r="Q6" s="13">
        <v>152.126</v>
      </c>
      <c r="R6" s="13">
        <v>88</v>
      </c>
      <c r="S6" s="14">
        <v>-0.78219923431899996</v>
      </c>
      <c r="T6" s="13">
        <v>3</v>
      </c>
      <c r="U6" s="13">
        <v>1</v>
      </c>
      <c r="V6" s="13">
        <v>148.76</v>
      </c>
      <c r="W6" s="13">
        <v>106</v>
      </c>
      <c r="X6" s="14">
        <v>-3.8262414781299998E-2</v>
      </c>
    </row>
    <row r="7" spans="1:24" x14ac:dyDescent="0.2">
      <c r="A7" s="4"/>
      <c r="B7" s="5">
        <v>2015011335</v>
      </c>
      <c r="C7" s="5">
        <v>61.695999999999998</v>
      </c>
      <c r="D7" s="5">
        <v>189.101</v>
      </c>
      <c r="E7" s="12">
        <v>3</v>
      </c>
      <c r="F7" s="13">
        <v>0</v>
      </c>
      <c r="G7" s="13">
        <v>105.09399999999999</v>
      </c>
      <c r="H7" s="13">
        <v>111</v>
      </c>
      <c r="I7" s="14">
        <v>0.91258706109800003</v>
      </c>
      <c r="J7" s="21">
        <v>0</v>
      </c>
      <c r="K7" s="22">
        <v>1</v>
      </c>
      <c r="L7" s="22">
        <v>73.784000000000006</v>
      </c>
      <c r="M7" s="22">
        <v>93</v>
      </c>
      <c r="N7" s="23">
        <v>1.78284218431</v>
      </c>
      <c r="O7" s="12">
        <v>3</v>
      </c>
      <c r="P7" s="13">
        <v>1</v>
      </c>
      <c r="Q7" s="13">
        <v>118.117</v>
      </c>
      <c r="R7" s="13">
        <v>93</v>
      </c>
      <c r="S7" s="14">
        <v>-0.23294332734500001</v>
      </c>
      <c r="T7" s="22">
        <v>1</v>
      </c>
      <c r="U7" s="22">
        <v>1</v>
      </c>
      <c r="V7" s="22">
        <v>103.236</v>
      </c>
      <c r="W7" s="22">
        <v>105</v>
      </c>
      <c r="X7" s="23">
        <v>0.74593932969099996</v>
      </c>
    </row>
    <row r="8" spans="1:24" x14ac:dyDescent="0.2">
      <c r="A8" s="4"/>
      <c r="B8" s="5">
        <v>2015011254</v>
      </c>
      <c r="C8" s="5">
        <v>27.361000000000001</v>
      </c>
      <c r="D8" s="5">
        <v>195.48500000000001</v>
      </c>
      <c r="E8" s="12">
        <v>3</v>
      </c>
      <c r="F8" s="13">
        <v>1</v>
      </c>
      <c r="G8" s="13">
        <v>231.40299999999999</v>
      </c>
      <c r="H8" s="13">
        <v>137</v>
      </c>
      <c r="I8" s="14">
        <v>-1.16649974875</v>
      </c>
      <c r="J8" s="21">
        <v>0</v>
      </c>
      <c r="K8" s="22">
        <v>1</v>
      </c>
      <c r="L8" s="22">
        <v>133.44399999999999</v>
      </c>
      <c r="M8" s="22">
        <v>103</v>
      </c>
      <c r="N8" s="23">
        <v>-0.82868898247099998</v>
      </c>
      <c r="O8" s="12">
        <v>1</v>
      </c>
      <c r="P8" s="13">
        <v>1</v>
      </c>
      <c r="Q8" s="13">
        <v>146.042</v>
      </c>
      <c r="R8" s="13">
        <v>61</v>
      </c>
      <c r="S8" s="14">
        <v>-1.49404204141</v>
      </c>
      <c r="T8" s="22">
        <v>1</v>
      </c>
      <c r="U8" s="22">
        <v>1</v>
      </c>
      <c r="V8" s="22">
        <v>104.979</v>
      </c>
      <c r="W8" s="22">
        <v>87</v>
      </c>
      <c r="X8" s="23">
        <v>-0.72183720866099998</v>
      </c>
    </row>
    <row r="9" spans="1:24" x14ac:dyDescent="0.2">
      <c r="A9" s="4"/>
      <c r="B9" s="5">
        <v>2015011286</v>
      </c>
      <c r="C9" s="5">
        <v>41.865000000000002</v>
      </c>
      <c r="D9" s="5">
        <v>160.49700000000001</v>
      </c>
      <c r="E9" s="12">
        <v>3</v>
      </c>
      <c r="F9" s="13">
        <v>1</v>
      </c>
      <c r="G9" s="13">
        <v>166.899</v>
      </c>
      <c r="H9" s="13">
        <v>99</v>
      </c>
      <c r="I9" s="14">
        <v>0.66384823528699999</v>
      </c>
      <c r="J9" s="21">
        <v>0</v>
      </c>
      <c r="K9" s="22">
        <v>1</v>
      </c>
      <c r="L9" s="22">
        <v>96.646000000000001</v>
      </c>
      <c r="M9" s="22">
        <v>53</v>
      </c>
      <c r="N9" s="23">
        <v>-2.4788577967599999E-2</v>
      </c>
      <c r="O9" s="12">
        <v>1</v>
      </c>
      <c r="P9" s="13">
        <v>0</v>
      </c>
      <c r="Q9" s="13">
        <v>108.449</v>
      </c>
      <c r="R9" s="13">
        <v>78</v>
      </c>
      <c r="S9" s="14">
        <v>2.60241055386</v>
      </c>
      <c r="T9" s="22">
        <v>0</v>
      </c>
      <c r="U9" s="22">
        <v>1</v>
      </c>
      <c r="V9" s="22">
        <v>71.343999999999994</v>
      </c>
      <c r="W9" s="22">
        <v>37</v>
      </c>
      <c r="X9" s="23">
        <v>-0.48273756062700002</v>
      </c>
    </row>
    <row r="10" spans="1:24" x14ac:dyDescent="0.2">
      <c r="A10" s="4"/>
      <c r="B10" s="5">
        <v>2015011324</v>
      </c>
      <c r="C10" s="5">
        <v>55.634</v>
      </c>
      <c r="D10" s="5">
        <v>477.96600000000001</v>
      </c>
      <c r="E10" s="12">
        <v>3</v>
      </c>
      <c r="F10" s="13">
        <v>1</v>
      </c>
      <c r="G10" s="13">
        <v>270.262</v>
      </c>
      <c r="H10" s="13">
        <v>223</v>
      </c>
      <c r="I10" s="14">
        <v>-0.26014016959899999</v>
      </c>
      <c r="J10" s="21">
        <v>0</v>
      </c>
      <c r="K10" s="22">
        <v>1</v>
      </c>
      <c r="L10" s="22">
        <v>2.5150000000000001</v>
      </c>
      <c r="M10" s="22">
        <v>122</v>
      </c>
      <c r="N10" s="23">
        <v>3.8724998420099999</v>
      </c>
      <c r="O10" s="12">
        <v>2</v>
      </c>
      <c r="P10" s="13">
        <v>1</v>
      </c>
      <c r="Q10" s="13">
        <v>175.48099999999999</v>
      </c>
      <c r="R10" s="13">
        <v>121</v>
      </c>
      <c r="S10" s="14">
        <v>-0.27189158833900001</v>
      </c>
      <c r="T10" s="22">
        <v>0</v>
      </c>
      <c r="U10" s="22">
        <v>1</v>
      </c>
      <c r="V10" s="22">
        <v>131.6</v>
      </c>
      <c r="W10" s="22">
        <v>57</v>
      </c>
      <c r="X10" s="23">
        <v>-0.29411337736999998</v>
      </c>
    </row>
    <row r="11" spans="1:24" ht="17" thickBot="1" x14ac:dyDescent="0.25">
      <c r="A11" s="6"/>
      <c r="B11" s="7">
        <v>2014012345</v>
      </c>
      <c r="C11" s="7">
        <v>49.968000000000004</v>
      </c>
      <c r="D11" s="7">
        <v>162.81700000000001</v>
      </c>
      <c r="E11" s="15">
        <v>3</v>
      </c>
      <c r="F11" s="16">
        <v>1</v>
      </c>
      <c r="G11" s="16">
        <v>112.91800000000001</v>
      </c>
      <c r="H11" s="16">
        <v>88</v>
      </c>
      <c r="I11" s="17">
        <v>-1.1936852811500001</v>
      </c>
      <c r="J11" s="24">
        <v>0</v>
      </c>
      <c r="K11" s="25">
        <v>1</v>
      </c>
      <c r="L11" s="25">
        <v>97.048000000000002</v>
      </c>
      <c r="M11" s="25">
        <v>84</v>
      </c>
      <c r="N11" s="26">
        <v>-0.865270979213</v>
      </c>
      <c r="O11" s="15">
        <v>2</v>
      </c>
      <c r="P11" s="16">
        <v>1</v>
      </c>
      <c r="Q11" s="16">
        <v>90.298000000000002</v>
      </c>
      <c r="R11" s="16">
        <v>99</v>
      </c>
      <c r="S11" s="17">
        <v>1.3878135046999999E-2</v>
      </c>
      <c r="T11" s="25">
        <v>0</v>
      </c>
      <c r="U11" s="25">
        <v>1</v>
      </c>
      <c r="V11" s="25">
        <v>58.381</v>
      </c>
      <c r="W11" s="25">
        <v>66</v>
      </c>
      <c r="X11" s="26">
        <v>0.14389247988199999</v>
      </c>
    </row>
    <row r="12" spans="1:24" x14ac:dyDescent="0.2">
      <c r="A12" s="1" t="s">
        <v>1</v>
      </c>
      <c r="B12" s="2">
        <v>2015011285</v>
      </c>
      <c r="C12" s="2">
        <v>115.863</v>
      </c>
      <c r="D12" s="2">
        <v>255.00200000000001</v>
      </c>
      <c r="E12" s="9">
        <v>1</v>
      </c>
      <c r="F12" s="10">
        <v>1</v>
      </c>
      <c r="G12" s="10">
        <v>172.94499999999999</v>
      </c>
      <c r="H12" s="10">
        <v>152</v>
      </c>
      <c r="I12" s="11">
        <v>1.07560546291</v>
      </c>
      <c r="J12" s="18">
        <v>0</v>
      </c>
      <c r="K12" s="19">
        <v>0</v>
      </c>
      <c r="L12" s="19">
        <v>65.164000000000001</v>
      </c>
      <c r="M12" s="19">
        <v>65</v>
      </c>
      <c r="N12" s="20">
        <v>1.7438475033600001</v>
      </c>
      <c r="O12" s="9">
        <v>2</v>
      </c>
      <c r="P12" s="10">
        <v>1</v>
      </c>
      <c r="Q12" s="10">
        <v>122.11799999999999</v>
      </c>
      <c r="R12" s="10">
        <v>58</v>
      </c>
      <c r="S12" s="11">
        <v>-1.20054105484</v>
      </c>
      <c r="T12" s="19">
        <v>0</v>
      </c>
      <c r="U12" s="19">
        <v>1</v>
      </c>
      <c r="V12" s="19">
        <v>203.73500000000001</v>
      </c>
      <c r="W12" s="19">
        <v>72</v>
      </c>
      <c r="X12" s="20">
        <v>-1.8854569674399999</v>
      </c>
    </row>
    <row r="13" spans="1:24" x14ac:dyDescent="0.2">
      <c r="A13" s="4"/>
      <c r="B13" s="5">
        <v>2015011281</v>
      </c>
      <c r="C13" s="5">
        <v>112.878</v>
      </c>
      <c r="D13" s="5">
        <v>220.46299999999999</v>
      </c>
      <c r="E13" s="12">
        <v>2</v>
      </c>
      <c r="F13" s="13">
        <v>1</v>
      </c>
      <c r="G13" s="13">
        <v>95.668000000000006</v>
      </c>
      <c r="H13" s="13">
        <v>98</v>
      </c>
      <c r="I13" s="14">
        <v>8.6341641087400001E-2</v>
      </c>
      <c r="J13" s="21">
        <v>0</v>
      </c>
      <c r="K13" s="22">
        <v>0</v>
      </c>
      <c r="L13" s="22">
        <v>45.267000000000003</v>
      </c>
      <c r="M13" s="22">
        <v>48</v>
      </c>
      <c r="N13" s="23">
        <v>0.18450142285999999</v>
      </c>
      <c r="O13" s="12">
        <v>1</v>
      </c>
      <c r="P13" s="13">
        <v>1</v>
      </c>
      <c r="Q13" s="13">
        <v>56.097999999999999</v>
      </c>
      <c r="R13" s="13">
        <v>90</v>
      </c>
      <c r="S13" s="14">
        <v>1.66773156854</v>
      </c>
      <c r="T13" s="22">
        <v>0</v>
      </c>
      <c r="U13" s="22">
        <v>1</v>
      </c>
      <c r="V13" s="22">
        <v>155.14500000000001</v>
      </c>
      <c r="W13" s="22">
        <v>96</v>
      </c>
      <c r="X13" s="23">
        <v>-1.0196182495199999</v>
      </c>
    </row>
    <row r="14" spans="1:24" x14ac:dyDescent="0.2">
      <c r="A14" s="4"/>
      <c r="B14" s="5">
        <v>2015011337</v>
      </c>
      <c r="C14" s="5">
        <v>100.11799999999999</v>
      </c>
      <c r="D14" s="5">
        <v>323.23599999999999</v>
      </c>
      <c r="E14" s="12">
        <v>3</v>
      </c>
      <c r="F14" s="13">
        <v>1</v>
      </c>
      <c r="G14" s="13">
        <v>101.879</v>
      </c>
      <c r="H14" s="13">
        <v>45</v>
      </c>
      <c r="I14" s="14">
        <v>-0.58488709751300005</v>
      </c>
      <c r="J14" s="21">
        <v>0</v>
      </c>
      <c r="K14" s="22">
        <v>1</v>
      </c>
      <c r="L14" s="22">
        <v>72.25</v>
      </c>
      <c r="M14" s="22">
        <v>48</v>
      </c>
      <c r="N14" s="23">
        <v>0.86687099945000001</v>
      </c>
      <c r="O14" s="12">
        <v>2</v>
      </c>
      <c r="P14" s="13">
        <v>1</v>
      </c>
      <c r="Q14" s="13">
        <v>68.182000000000002</v>
      </c>
      <c r="R14" s="13">
        <v>44</v>
      </c>
      <c r="S14" s="14">
        <v>0.74280521489999995</v>
      </c>
      <c r="T14" s="22">
        <v>0</v>
      </c>
      <c r="U14" s="22">
        <v>1</v>
      </c>
      <c r="V14" s="22">
        <v>214.61600000000001</v>
      </c>
      <c r="W14" s="22">
        <v>110</v>
      </c>
      <c r="X14" s="23">
        <v>-0.12298553229299999</v>
      </c>
    </row>
    <row r="15" spans="1:24" x14ac:dyDescent="0.2">
      <c r="A15" s="4"/>
      <c r="B15" s="5">
        <v>2015011329</v>
      </c>
      <c r="C15" s="5">
        <v>137.578</v>
      </c>
      <c r="D15" s="5">
        <v>318.375</v>
      </c>
      <c r="E15" s="12">
        <v>3</v>
      </c>
      <c r="F15" s="13">
        <v>1</v>
      </c>
      <c r="G15" s="13">
        <v>133.935</v>
      </c>
      <c r="H15" s="13">
        <v>126</v>
      </c>
      <c r="I15" s="14">
        <v>-0.15619624200400001</v>
      </c>
      <c r="J15" s="21">
        <v>0</v>
      </c>
      <c r="K15" s="22">
        <v>1</v>
      </c>
      <c r="L15" s="22">
        <v>85.468999999999994</v>
      </c>
      <c r="M15" s="22">
        <v>106</v>
      </c>
      <c r="N15" s="23">
        <v>0.81889741450700004</v>
      </c>
      <c r="O15" s="12">
        <v>1</v>
      </c>
      <c r="P15" s="13">
        <v>0</v>
      </c>
      <c r="Q15" s="13">
        <v>62.133000000000003</v>
      </c>
      <c r="R15" s="13">
        <v>91</v>
      </c>
      <c r="S15" s="14">
        <v>1.5495296328299999</v>
      </c>
      <c r="T15" s="22">
        <v>0</v>
      </c>
      <c r="U15" s="22">
        <v>1</v>
      </c>
      <c r="V15" s="22">
        <v>176.95099999999999</v>
      </c>
      <c r="W15" s="22">
        <v>117</v>
      </c>
      <c r="X15" s="23">
        <v>-1.06647252539</v>
      </c>
    </row>
    <row r="16" spans="1:24" x14ac:dyDescent="0.2">
      <c r="A16" s="4"/>
      <c r="B16" s="5">
        <v>2013011388</v>
      </c>
      <c r="C16" s="5">
        <v>96.909000000000006</v>
      </c>
      <c r="D16" s="5">
        <v>239.83</v>
      </c>
      <c r="E16" s="12">
        <v>3</v>
      </c>
      <c r="F16" s="13">
        <v>1</v>
      </c>
      <c r="G16" s="13">
        <v>133.376</v>
      </c>
      <c r="H16" s="13">
        <v>72</v>
      </c>
      <c r="I16" s="14">
        <v>-0.99657996833600004</v>
      </c>
      <c r="J16" s="21">
        <v>0</v>
      </c>
      <c r="K16" s="22">
        <v>1</v>
      </c>
      <c r="L16" s="22">
        <v>74.474999999999994</v>
      </c>
      <c r="M16" s="22">
        <v>56</v>
      </c>
      <c r="N16" s="23">
        <v>0.18018197651100001</v>
      </c>
      <c r="O16" s="12">
        <v>1</v>
      </c>
      <c r="P16" s="13">
        <v>0</v>
      </c>
      <c r="Q16" s="13">
        <v>65.058999999999997</v>
      </c>
      <c r="R16" s="13">
        <v>56</v>
      </c>
      <c r="S16" s="14">
        <v>0.78396172736600001</v>
      </c>
      <c r="T16" s="22">
        <v>0</v>
      </c>
      <c r="U16" s="22">
        <v>1</v>
      </c>
      <c r="V16" s="22">
        <v>241.53</v>
      </c>
      <c r="W16" s="22">
        <v>118</v>
      </c>
      <c r="X16" s="23">
        <v>-1.2810578798500001</v>
      </c>
    </row>
    <row r="17" spans="1:24" x14ac:dyDescent="0.2">
      <c r="A17" s="4"/>
      <c r="B17" s="5">
        <v>2015011335</v>
      </c>
      <c r="C17" s="5">
        <v>33.25</v>
      </c>
      <c r="D17" s="5">
        <v>46.598999999999997</v>
      </c>
      <c r="E17" s="12">
        <v>3</v>
      </c>
      <c r="F17" s="13">
        <v>1</v>
      </c>
      <c r="G17" s="13">
        <v>90.83</v>
      </c>
      <c r="H17" s="13">
        <v>75</v>
      </c>
      <c r="I17" s="14">
        <v>-6.9477615446099997E-2</v>
      </c>
      <c r="J17" s="21">
        <v>0</v>
      </c>
      <c r="K17" s="22">
        <v>1</v>
      </c>
      <c r="L17" s="22">
        <v>20.209</v>
      </c>
      <c r="M17" s="22">
        <v>18</v>
      </c>
      <c r="N17" s="23">
        <v>0.20737442458800001</v>
      </c>
      <c r="O17" s="12">
        <v>3</v>
      </c>
      <c r="P17" s="13">
        <v>1</v>
      </c>
      <c r="Q17" s="13">
        <v>48.176000000000002</v>
      </c>
      <c r="R17" s="13">
        <v>37</v>
      </c>
      <c r="S17" s="14">
        <v>-0.31534050620699999</v>
      </c>
      <c r="T17" s="13">
        <v>2</v>
      </c>
      <c r="U17" s="13">
        <v>1</v>
      </c>
      <c r="V17" s="13">
        <v>51.363</v>
      </c>
      <c r="W17" s="13">
        <v>51</v>
      </c>
      <c r="X17" s="14">
        <v>0.64301803736600005</v>
      </c>
    </row>
    <row r="18" spans="1:24" x14ac:dyDescent="0.2">
      <c r="A18" s="4"/>
      <c r="B18" s="5">
        <v>2015011254</v>
      </c>
      <c r="C18" s="5">
        <v>144.30500000000001</v>
      </c>
      <c r="D18" s="5">
        <v>159.72800000000001</v>
      </c>
      <c r="E18" s="12">
        <v>3</v>
      </c>
      <c r="F18" s="13">
        <v>0</v>
      </c>
      <c r="G18" s="13">
        <v>57.548999999999999</v>
      </c>
      <c r="H18" s="13">
        <v>126</v>
      </c>
      <c r="I18" s="14">
        <v>1.8344027973899999</v>
      </c>
      <c r="J18" s="21">
        <v>0</v>
      </c>
      <c r="K18" s="22">
        <v>1</v>
      </c>
      <c r="L18" s="22">
        <v>54.427</v>
      </c>
      <c r="M18" s="22">
        <v>96</v>
      </c>
      <c r="N18" s="23">
        <v>1.0348471451600001</v>
      </c>
      <c r="O18" s="12">
        <v>2</v>
      </c>
      <c r="P18" s="13">
        <v>0</v>
      </c>
      <c r="Q18" s="13">
        <v>88.727999999999994</v>
      </c>
      <c r="R18" s="13">
        <v>133</v>
      </c>
      <c r="S18" s="14">
        <v>0.53726224754999996</v>
      </c>
      <c r="T18" s="13">
        <v>2</v>
      </c>
      <c r="U18" s="13">
        <v>1</v>
      </c>
      <c r="V18" s="13">
        <v>50.110999999999997</v>
      </c>
      <c r="W18" s="13">
        <v>119</v>
      </c>
      <c r="X18" s="14">
        <v>2.1824913155500001</v>
      </c>
    </row>
    <row r="19" spans="1:24" x14ac:dyDescent="0.2">
      <c r="A19" s="4"/>
      <c r="B19" s="5">
        <v>2015011286</v>
      </c>
      <c r="C19" s="5">
        <v>73.364999999999995</v>
      </c>
      <c r="D19" s="5">
        <v>158.166</v>
      </c>
      <c r="E19" s="12">
        <v>2</v>
      </c>
      <c r="F19" s="13">
        <v>1</v>
      </c>
      <c r="G19" s="13">
        <v>98.167000000000002</v>
      </c>
      <c r="H19" s="13">
        <v>57</v>
      </c>
      <c r="I19" s="14">
        <v>0.47116027851100001</v>
      </c>
      <c r="J19" s="21">
        <v>0</v>
      </c>
      <c r="K19" s="22">
        <v>1</v>
      </c>
      <c r="L19" s="22">
        <v>51.802</v>
      </c>
      <c r="M19" s="22">
        <v>31</v>
      </c>
      <c r="N19" s="23">
        <v>0.74472807348000003</v>
      </c>
      <c r="O19" s="12">
        <v>0</v>
      </c>
      <c r="P19" s="13">
        <v>0</v>
      </c>
      <c r="Q19" s="13">
        <v>48.88</v>
      </c>
      <c r="R19" s="13">
        <v>25</v>
      </c>
      <c r="S19" s="14">
        <v>-0.59280578469800005</v>
      </c>
      <c r="T19" s="13">
        <v>0</v>
      </c>
      <c r="U19" s="13">
        <v>1</v>
      </c>
      <c r="V19" s="13">
        <v>44.847000000000001</v>
      </c>
      <c r="W19" s="13">
        <v>26</v>
      </c>
      <c r="X19" s="14">
        <v>0.45740806743200002</v>
      </c>
    </row>
    <row r="20" spans="1:24" x14ac:dyDescent="0.2">
      <c r="A20" s="4"/>
      <c r="B20" s="5">
        <v>2015011324</v>
      </c>
      <c r="C20" s="5">
        <v>135.25</v>
      </c>
      <c r="D20" s="5">
        <v>295.27600000000001</v>
      </c>
      <c r="E20" s="12">
        <v>3</v>
      </c>
      <c r="F20" s="13">
        <v>1</v>
      </c>
      <c r="G20" s="13">
        <v>151.81700000000001</v>
      </c>
      <c r="H20" s="13">
        <v>118</v>
      </c>
      <c r="I20" s="14">
        <v>-0.26428926503299999</v>
      </c>
      <c r="J20" s="21">
        <v>0</v>
      </c>
      <c r="K20" s="22">
        <v>1</v>
      </c>
      <c r="L20" s="22">
        <v>86.915999999999997</v>
      </c>
      <c r="M20" s="22">
        <v>91</v>
      </c>
      <c r="N20" s="23">
        <v>-0.24091187720099999</v>
      </c>
      <c r="O20" s="12">
        <v>2</v>
      </c>
      <c r="P20" s="13">
        <v>1</v>
      </c>
      <c r="Q20" s="13">
        <v>149.97800000000001</v>
      </c>
      <c r="R20" s="13">
        <v>118</v>
      </c>
      <c r="S20" s="14">
        <v>-0.26346327976799999</v>
      </c>
      <c r="T20" s="13">
        <v>2</v>
      </c>
      <c r="U20" s="13">
        <v>1</v>
      </c>
      <c r="V20" s="13">
        <v>119.997</v>
      </c>
      <c r="W20" s="13">
        <v>120</v>
      </c>
      <c r="X20" s="14">
        <v>-0.24498203637900001</v>
      </c>
    </row>
    <row r="21" spans="1:24" ht="17" thickBot="1" x14ac:dyDescent="0.25">
      <c r="A21" s="4"/>
      <c r="B21" s="5">
        <v>2014012345</v>
      </c>
      <c r="C21" s="5">
        <v>92.417000000000002</v>
      </c>
      <c r="D21" s="5">
        <v>163.98400000000001</v>
      </c>
      <c r="E21" s="12">
        <v>3</v>
      </c>
      <c r="F21" s="13">
        <v>1</v>
      </c>
      <c r="G21" s="13">
        <v>81.459000000000003</v>
      </c>
      <c r="H21" s="13">
        <v>103</v>
      </c>
      <c r="I21" s="14">
        <v>0.65402798514500005</v>
      </c>
      <c r="J21" s="21">
        <v>0</v>
      </c>
      <c r="K21" s="22">
        <v>0</v>
      </c>
      <c r="L21" s="22">
        <v>43.832999999999998</v>
      </c>
      <c r="M21" s="22">
        <v>66</v>
      </c>
      <c r="N21" s="23">
        <v>1.5730035982299999</v>
      </c>
      <c r="O21" s="12">
        <v>2</v>
      </c>
      <c r="P21" s="13">
        <v>0</v>
      </c>
      <c r="Q21" s="13">
        <v>70.647000000000006</v>
      </c>
      <c r="R21" s="13">
        <v>70</v>
      </c>
      <c r="S21" s="14">
        <v>-0.38806001656</v>
      </c>
      <c r="T21" s="13">
        <v>2</v>
      </c>
      <c r="U21" s="13">
        <v>1</v>
      </c>
      <c r="V21" s="13">
        <v>80.465999999999994</v>
      </c>
      <c r="W21" s="13">
        <v>76</v>
      </c>
      <c r="X21" s="14">
        <v>-0.56457446657099997</v>
      </c>
    </row>
    <row r="22" spans="1:24" x14ac:dyDescent="0.2">
      <c r="A22" s="1" t="s">
        <v>2</v>
      </c>
      <c r="B22" s="2">
        <v>2015011285</v>
      </c>
      <c r="C22" s="2">
        <v>71.941999999999993</v>
      </c>
      <c r="D22" s="2">
        <v>298.13099999999997</v>
      </c>
      <c r="E22" s="9">
        <v>3</v>
      </c>
      <c r="F22" s="10">
        <v>1</v>
      </c>
      <c r="G22" s="10">
        <v>129.64400000000001</v>
      </c>
      <c r="H22" s="10">
        <v>125</v>
      </c>
      <c r="I22" s="11">
        <v>1.55618230159</v>
      </c>
      <c r="J22" s="9">
        <v>2</v>
      </c>
      <c r="K22" s="10">
        <v>1</v>
      </c>
      <c r="L22" s="10">
        <v>237.63300000000001</v>
      </c>
      <c r="M22" s="10">
        <v>147</v>
      </c>
      <c r="N22" s="11">
        <v>-0.39109357328599997</v>
      </c>
      <c r="O22" s="18">
        <v>0</v>
      </c>
      <c r="P22" s="19">
        <v>1</v>
      </c>
      <c r="Q22" s="19">
        <v>205.578</v>
      </c>
      <c r="R22" s="19">
        <v>116</v>
      </c>
      <c r="S22" s="20">
        <v>-0.697280829632</v>
      </c>
      <c r="T22" s="19">
        <v>0</v>
      </c>
      <c r="U22" s="19">
        <v>1</v>
      </c>
      <c r="V22" s="19">
        <v>90</v>
      </c>
      <c r="W22" s="19">
        <v>71</v>
      </c>
      <c r="X22" s="20">
        <v>0.56845162407200001</v>
      </c>
    </row>
    <row r="23" spans="1:24" x14ac:dyDescent="0.2">
      <c r="A23" s="4"/>
      <c r="B23" s="5">
        <v>2015011281</v>
      </c>
      <c r="C23" s="5">
        <v>37.298000000000002</v>
      </c>
      <c r="D23" s="5">
        <v>180.398</v>
      </c>
      <c r="E23" s="12">
        <v>3</v>
      </c>
      <c r="F23" s="13">
        <v>0</v>
      </c>
      <c r="G23" s="13">
        <v>91.581999999999994</v>
      </c>
      <c r="H23" s="13">
        <v>89</v>
      </c>
      <c r="I23" s="14">
        <v>-5.7000364722599998E-2</v>
      </c>
      <c r="J23" s="12">
        <v>2</v>
      </c>
      <c r="K23" s="13">
        <v>1</v>
      </c>
      <c r="L23" s="13">
        <v>163.03200000000001</v>
      </c>
      <c r="M23" s="13">
        <v>124</v>
      </c>
      <c r="N23" s="14">
        <v>-0.63293884043100002</v>
      </c>
      <c r="O23" s="21">
        <v>1</v>
      </c>
      <c r="P23" s="22">
        <v>1</v>
      </c>
      <c r="Q23" s="22">
        <v>192.61500000000001</v>
      </c>
      <c r="R23" s="22">
        <v>134</v>
      </c>
      <c r="S23" s="23">
        <v>-0.80989948852000004</v>
      </c>
      <c r="T23" s="22">
        <v>0</v>
      </c>
      <c r="U23" s="22">
        <v>0</v>
      </c>
      <c r="V23" s="22">
        <v>46.131999999999998</v>
      </c>
      <c r="W23" s="22">
        <v>92</v>
      </c>
      <c r="X23" s="23">
        <v>2.73099649122</v>
      </c>
    </row>
    <row r="24" spans="1:24" x14ac:dyDescent="0.2">
      <c r="A24" s="4"/>
      <c r="B24" s="5">
        <v>2015011337</v>
      </c>
      <c r="C24" s="5">
        <v>84.991</v>
      </c>
      <c r="D24" s="5">
        <v>345.678</v>
      </c>
      <c r="E24" s="12">
        <v>3</v>
      </c>
      <c r="F24" s="13">
        <v>1</v>
      </c>
      <c r="G24" s="13">
        <v>118.178</v>
      </c>
      <c r="H24" s="13">
        <v>58</v>
      </c>
      <c r="I24" s="14">
        <v>-0.26485112792400001</v>
      </c>
      <c r="J24" s="12">
        <v>1</v>
      </c>
      <c r="K24" s="13">
        <v>1</v>
      </c>
      <c r="L24" s="13">
        <v>217.19200000000001</v>
      </c>
      <c r="M24" s="13">
        <v>63</v>
      </c>
      <c r="N24" s="14">
        <v>-1.57355689403</v>
      </c>
      <c r="O24" s="21">
        <v>0</v>
      </c>
      <c r="P24" s="22">
        <v>1</v>
      </c>
      <c r="Q24" s="22">
        <v>191.60400000000001</v>
      </c>
      <c r="R24" s="22">
        <v>77</v>
      </c>
      <c r="S24" s="23">
        <v>-0.84458155106499999</v>
      </c>
      <c r="T24" s="22">
        <v>0</v>
      </c>
      <c r="U24" s="22">
        <v>1</v>
      </c>
      <c r="V24" s="22">
        <v>62.734999999999999</v>
      </c>
      <c r="W24" s="22">
        <v>50</v>
      </c>
      <c r="X24" s="23">
        <v>1.73171716173</v>
      </c>
    </row>
    <row r="25" spans="1:24" x14ac:dyDescent="0.2">
      <c r="A25" s="4"/>
      <c r="B25" s="5">
        <v>2015011329</v>
      </c>
      <c r="C25" s="5">
        <v>42.703000000000003</v>
      </c>
      <c r="D25" s="5">
        <v>305.3</v>
      </c>
      <c r="E25" s="12">
        <v>2</v>
      </c>
      <c r="F25" s="13">
        <v>1</v>
      </c>
      <c r="G25" s="13">
        <v>104.178</v>
      </c>
      <c r="H25" s="13">
        <v>133</v>
      </c>
      <c r="I25" s="14">
        <v>0.93756942589799996</v>
      </c>
      <c r="J25" s="12">
        <v>1</v>
      </c>
      <c r="K25" s="13">
        <v>1</v>
      </c>
      <c r="L25" s="13">
        <v>201.69300000000001</v>
      </c>
      <c r="M25" s="13">
        <v>125</v>
      </c>
      <c r="N25" s="14">
        <v>-1.2014281558</v>
      </c>
      <c r="O25" s="21">
        <v>0</v>
      </c>
      <c r="P25" s="22">
        <v>1</v>
      </c>
      <c r="Q25" s="22">
        <v>235.131</v>
      </c>
      <c r="R25" s="22">
        <v>161</v>
      </c>
      <c r="S25" s="23">
        <v>-0.989872282843</v>
      </c>
      <c r="T25" s="22">
        <v>0</v>
      </c>
      <c r="U25" s="22">
        <v>1</v>
      </c>
      <c r="V25" s="22">
        <v>70.384</v>
      </c>
      <c r="W25" s="22">
        <v>55</v>
      </c>
      <c r="X25" s="23">
        <v>-0.67499179707699997</v>
      </c>
    </row>
    <row r="26" spans="1:24" x14ac:dyDescent="0.2">
      <c r="A26" s="4"/>
      <c r="B26" s="5">
        <v>2013011388</v>
      </c>
      <c r="C26" s="5">
        <v>68.927000000000007</v>
      </c>
      <c r="D26" s="5">
        <v>348.36700000000002</v>
      </c>
      <c r="E26" s="12">
        <v>3</v>
      </c>
      <c r="F26" s="13">
        <v>1</v>
      </c>
      <c r="G26" s="13">
        <v>107.667</v>
      </c>
      <c r="H26" s="13">
        <v>95</v>
      </c>
      <c r="I26" s="14">
        <v>0.90376149179800003</v>
      </c>
      <c r="J26" s="12">
        <v>1</v>
      </c>
      <c r="K26" s="13">
        <v>1</v>
      </c>
      <c r="L26" s="13">
        <v>204.566</v>
      </c>
      <c r="M26" s="13">
        <v>112</v>
      </c>
      <c r="N26" s="14">
        <v>-0.95400792159500003</v>
      </c>
      <c r="O26" s="21">
        <v>0</v>
      </c>
      <c r="P26" s="22">
        <v>0</v>
      </c>
      <c r="Q26" s="22">
        <v>216.29300000000001</v>
      </c>
      <c r="R26" s="22">
        <v>99</v>
      </c>
      <c r="S26" s="23">
        <v>-1.4521586611499999</v>
      </c>
      <c r="T26" s="22">
        <v>0</v>
      </c>
      <c r="U26" s="22">
        <v>1</v>
      </c>
      <c r="V26" s="22">
        <v>84.629000000000005</v>
      </c>
      <c r="W26" s="22">
        <v>70</v>
      </c>
      <c r="X26" s="23">
        <v>0.59744932731</v>
      </c>
    </row>
    <row r="27" spans="1:24" x14ac:dyDescent="0.2">
      <c r="A27" s="4"/>
      <c r="B27" s="5">
        <v>2015011335</v>
      </c>
      <c r="C27" s="5">
        <v>45.369</v>
      </c>
      <c r="D27" s="5">
        <v>134.36600000000001</v>
      </c>
      <c r="E27" s="12">
        <v>3</v>
      </c>
      <c r="F27" s="13">
        <v>0</v>
      </c>
      <c r="G27" s="13">
        <v>67.311000000000007</v>
      </c>
      <c r="H27" s="13">
        <v>53</v>
      </c>
      <c r="I27" s="14">
        <v>-0.23279433800400001</v>
      </c>
      <c r="J27" s="21">
        <v>1</v>
      </c>
      <c r="K27" s="22">
        <v>0</v>
      </c>
      <c r="L27" s="22">
        <v>104.779</v>
      </c>
      <c r="M27" s="22">
        <v>115</v>
      </c>
      <c r="N27" s="23">
        <v>1.08878200399</v>
      </c>
      <c r="O27" s="12">
        <v>2</v>
      </c>
      <c r="P27" s="13">
        <v>1</v>
      </c>
      <c r="Q27" s="13">
        <v>135.952</v>
      </c>
      <c r="R27" s="13">
        <v>62</v>
      </c>
      <c r="S27" s="14">
        <v>-1.64465334742</v>
      </c>
      <c r="T27" s="22">
        <v>0</v>
      </c>
      <c r="U27" s="22">
        <v>1</v>
      </c>
      <c r="V27" s="22">
        <v>38.247</v>
      </c>
      <c r="W27" s="22">
        <v>44</v>
      </c>
      <c r="X27" s="23">
        <v>1.3140547976600001</v>
      </c>
    </row>
    <row r="28" spans="1:24" x14ac:dyDescent="0.2">
      <c r="A28" s="4"/>
      <c r="B28" s="5">
        <v>2015011254</v>
      </c>
      <c r="C28" s="5">
        <v>38.284999999999997</v>
      </c>
      <c r="D28" s="5">
        <v>215.75</v>
      </c>
      <c r="E28" s="12">
        <v>3</v>
      </c>
      <c r="F28" s="13">
        <v>1</v>
      </c>
      <c r="G28" s="13">
        <v>104.696</v>
      </c>
      <c r="H28" s="13">
        <v>132</v>
      </c>
      <c r="I28" s="14">
        <v>8.9831525686800001E-2</v>
      </c>
      <c r="J28" s="21">
        <v>1</v>
      </c>
      <c r="K28" s="22">
        <v>1</v>
      </c>
      <c r="L28" s="22">
        <v>166.73</v>
      </c>
      <c r="M28" s="22">
        <v>245</v>
      </c>
      <c r="N28" s="23">
        <v>0.48180256461400001</v>
      </c>
      <c r="O28" s="12">
        <v>1</v>
      </c>
      <c r="P28" s="13">
        <v>1</v>
      </c>
      <c r="Q28" s="13">
        <v>186.96299999999999</v>
      </c>
      <c r="R28" s="13">
        <v>177</v>
      </c>
      <c r="S28" s="14">
        <v>-0.500208579594</v>
      </c>
      <c r="T28" s="22">
        <v>0</v>
      </c>
      <c r="U28" s="22">
        <v>0</v>
      </c>
      <c r="V28" s="22">
        <v>37.765000000000001</v>
      </c>
      <c r="W28" s="22">
        <v>54</v>
      </c>
      <c r="X28" s="23">
        <v>0.40751029472599998</v>
      </c>
    </row>
    <row r="29" spans="1:24" x14ac:dyDescent="0.2">
      <c r="A29" s="4"/>
      <c r="B29" s="5">
        <v>2015011286</v>
      </c>
      <c r="C29" s="5">
        <v>58.429000000000002</v>
      </c>
      <c r="D29" s="5">
        <v>235.393</v>
      </c>
      <c r="E29" s="12">
        <v>2</v>
      </c>
      <c r="F29" s="13">
        <v>1</v>
      </c>
      <c r="G29" s="13">
        <v>98.281999999999996</v>
      </c>
      <c r="H29" s="13">
        <v>56</v>
      </c>
      <c r="I29" s="14">
        <v>0.30424178606199997</v>
      </c>
      <c r="J29" s="21">
        <v>0</v>
      </c>
      <c r="K29" s="22">
        <v>1</v>
      </c>
      <c r="L29" s="22">
        <v>174.88300000000001</v>
      </c>
      <c r="M29" s="22">
        <v>91</v>
      </c>
      <c r="N29" s="23">
        <v>-0.456074025366</v>
      </c>
      <c r="O29" s="12">
        <v>0</v>
      </c>
      <c r="P29" s="13">
        <v>1</v>
      </c>
      <c r="Q29" s="13">
        <v>169.81200000000001</v>
      </c>
      <c r="R29" s="13">
        <v>94</v>
      </c>
      <c r="S29" s="14">
        <v>5.4566668719899999E-2</v>
      </c>
      <c r="T29" s="22">
        <v>0</v>
      </c>
      <c r="U29" s="22">
        <v>1</v>
      </c>
      <c r="V29" s="22">
        <v>65.962000000000003</v>
      </c>
      <c r="W29" s="22">
        <v>31</v>
      </c>
      <c r="X29" s="23">
        <v>-1.2308337948300001</v>
      </c>
    </row>
    <row r="30" spans="1:24" x14ac:dyDescent="0.2">
      <c r="A30" s="4"/>
      <c r="B30" s="5">
        <v>2015011324</v>
      </c>
      <c r="C30" s="5">
        <v>146.02000000000001</v>
      </c>
      <c r="D30" s="5">
        <v>238.946</v>
      </c>
      <c r="E30" s="12">
        <v>3</v>
      </c>
      <c r="F30" s="13">
        <v>1</v>
      </c>
      <c r="G30" s="13">
        <v>96.93</v>
      </c>
      <c r="H30" s="13">
        <v>88</v>
      </c>
      <c r="I30" s="14">
        <v>-0.252968740764</v>
      </c>
      <c r="J30" s="21">
        <v>0</v>
      </c>
      <c r="K30" s="22">
        <v>1</v>
      </c>
      <c r="L30" s="22">
        <v>218.13300000000001</v>
      </c>
      <c r="M30" s="22">
        <v>114</v>
      </c>
      <c r="N30" s="23">
        <v>-0.28635782437700003</v>
      </c>
      <c r="O30" s="12">
        <v>1</v>
      </c>
      <c r="P30" s="13">
        <v>1</v>
      </c>
      <c r="Q30" s="13">
        <v>167.233</v>
      </c>
      <c r="R30" s="13">
        <v>151</v>
      </c>
      <c r="S30" s="14">
        <v>-0.25339686306999998</v>
      </c>
      <c r="T30" s="22">
        <v>0</v>
      </c>
      <c r="U30" s="22">
        <v>1</v>
      </c>
      <c r="V30" s="22">
        <v>124.581</v>
      </c>
      <c r="W30" s="22">
        <v>119</v>
      </c>
      <c r="X30" s="23">
        <v>-0.24886675025300001</v>
      </c>
    </row>
    <row r="31" spans="1:24" ht="17" thickBot="1" x14ac:dyDescent="0.25">
      <c r="A31" s="6"/>
      <c r="B31" s="7">
        <v>2014012345</v>
      </c>
      <c r="C31" s="7">
        <v>81.799000000000007</v>
      </c>
      <c r="D31" s="7">
        <v>196.32900000000001</v>
      </c>
      <c r="E31" s="15">
        <v>3</v>
      </c>
      <c r="F31" s="16">
        <v>1</v>
      </c>
      <c r="G31" s="16">
        <v>70.950999999999993</v>
      </c>
      <c r="H31" s="16">
        <v>85</v>
      </c>
      <c r="I31" s="17">
        <v>0.40100789957999999</v>
      </c>
      <c r="J31" s="24">
        <v>1</v>
      </c>
      <c r="K31" s="25">
        <v>1</v>
      </c>
      <c r="L31" s="25">
        <v>121.46299999999999</v>
      </c>
      <c r="M31" s="25">
        <v>77</v>
      </c>
      <c r="N31" s="26">
        <v>-1.74744594251</v>
      </c>
      <c r="O31" s="15">
        <v>-1</v>
      </c>
      <c r="P31" s="16">
        <v>0</v>
      </c>
      <c r="Q31" s="16">
        <v>139.38399999999999</v>
      </c>
      <c r="R31" s="16">
        <v>-1</v>
      </c>
      <c r="S31" s="17">
        <v>-4.1893332964400001</v>
      </c>
      <c r="T31" s="25">
        <v>0</v>
      </c>
      <c r="U31" s="25">
        <v>1</v>
      </c>
      <c r="V31" s="25">
        <v>54.454000000000001</v>
      </c>
      <c r="W31" s="25">
        <v>82</v>
      </c>
      <c r="X31" s="26">
        <v>1.57354933928</v>
      </c>
    </row>
    <row r="32" spans="1:24" x14ac:dyDescent="0.2">
      <c r="A32" s="4" t="s">
        <v>3</v>
      </c>
      <c r="B32" s="5">
        <v>2015011285</v>
      </c>
      <c r="C32" s="5">
        <v>106.264</v>
      </c>
      <c r="D32" s="5">
        <v>183.733</v>
      </c>
      <c r="E32" s="12">
        <v>3</v>
      </c>
      <c r="F32" s="13">
        <v>1</v>
      </c>
      <c r="G32" s="13">
        <v>114.499</v>
      </c>
      <c r="H32" s="13">
        <v>103</v>
      </c>
      <c r="I32" s="14">
        <v>1.1921285457799999</v>
      </c>
      <c r="J32" s="21">
        <v>0</v>
      </c>
      <c r="K32" s="22">
        <v>1</v>
      </c>
      <c r="L32" s="22">
        <v>119.264</v>
      </c>
      <c r="M32" s="22">
        <v>98</v>
      </c>
      <c r="N32" s="23">
        <v>0.75337340640200001</v>
      </c>
      <c r="O32" s="12">
        <v>3</v>
      </c>
      <c r="P32" s="13">
        <v>1</v>
      </c>
      <c r="Q32" s="13">
        <v>130.87899999999999</v>
      </c>
      <c r="R32" s="13">
        <v>74</v>
      </c>
      <c r="S32" s="14">
        <v>-0.69082876880800004</v>
      </c>
      <c r="T32" s="22">
        <v>0</v>
      </c>
      <c r="U32" s="22">
        <v>1</v>
      </c>
      <c r="V32" s="22">
        <v>153.84899999999999</v>
      </c>
      <c r="W32" s="22">
        <v>103</v>
      </c>
      <c r="X32" s="23">
        <v>-0.104355395827</v>
      </c>
    </row>
    <row r="33" spans="1:24" x14ac:dyDescent="0.2">
      <c r="A33" s="4"/>
      <c r="B33" s="5">
        <v>2015011281</v>
      </c>
      <c r="C33" s="5">
        <v>58.533999999999999</v>
      </c>
      <c r="D33" s="5">
        <v>265.58199999999999</v>
      </c>
      <c r="E33" s="12">
        <v>3</v>
      </c>
      <c r="F33" s="13">
        <v>1</v>
      </c>
      <c r="G33" s="13">
        <v>64.366</v>
      </c>
      <c r="H33" s="13">
        <v>84</v>
      </c>
      <c r="I33" s="14">
        <v>0.85162679906000005</v>
      </c>
      <c r="J33" s="21">
        <v>0</v>
      </c>
      <c r="K33" s="22">
        <v>1</v>
      </c>
      <c r="L33" s="22">
        <v>101.999</v>
      </c>
      <c r="M33" s="22">
        <v>100</v>
      </c>
      <c r="N33" s="23">
        <v>-3.3563934599999998E-2</v>
      </c>
      <c r="O33" s="12">
        <v>2</v>
      </c>
      <c r="P33" s="13">
        <v>1</v>
      </c>
      <c r="Q33" s="13">
        <v>55.817999999999998</v>
      </c>
      <c r="R33" s="13">
        <v>56</v>
      </c>
      <c r="S33" s="14">
        <v>2.87658195727E-2</v>
      </c>
      <c r="T33" s="22">
        <v>3</v>
      </c>
      <c r="U33" s="22">
        <v>0</v>
      </c>
      <c r="V33" s="22">
        <v>87.134</v>
      </c>
      <c r="W33" s="22">
        <v>91</v>
      </c>
      <c r="X33" s="23">
        <v>0.14085564189800001</v>
      </c>
    </row>
    <row r="34" spans="1:24" x14ac:dyDescent="0.2">
      <c r="A34" s="4"/>
      <c r="B34" s="5">
        <v>2015011337</v>
      </c>
      <c r="C34" s="5">
        <v>66.055999999999997</v>
      </c>
      <c r="D34" s="5">
        <v>126.59099999999999</v>
      </c>
      <c r="E34" s="12">
        <v>3</v>
      </c>
      <c r="F34" s="13">
        <v>1</v>
      </c>
      <c r="G34" s="13">
        <v>72.003</v>
      </c>
      <c r="H34" s="13">
        <v>44</v>
      </c>
      <c r="I34" s="14">
        <v>0.51951865473400005</v>
      </c>
      <c r="J34" s="21">
        <v>0</v>
      </c>
      <c r="K34" s="22">
        <v>1</v>
      </c>
      <c r="L34" s="22">
        <v>94.198999999999998</v>
      </c>
      <c r="M34" s="22">
        <v>53</v>
      </c>
      <c r="N34" s="23">
        <v>0.20364027103099999</v>
      </c>
      <c r="O34" s="12">
        <v>3</v>
      </c>
      <c r="P34" s="13">
        <v>1</v>
      </c>
      <c r="Q34" s="13">
        <v>82.911000000000001</v>
      </c>
      <c r="R34" s="13">
        <v>57</v>
      </c>
      <c r="S34" s="14">
        <v>1.01764343338</v>
      </c>
      <c r="T34" s="22">
        <v>0</v>
      </c>
      <c r="U34" s="22">
        <v>1</v>
      </c>
      <c r="V34" s="22">
        <v>97.001000000000005</v>
      </c>
      <c r="W34" s="22">
        <v>78</v>
      </c>
      <c r="X34" s="23">
        <v>1.77808900244</v>
      </c>
    </row>
    <row r="35" spans="1:24" x14ac:dyDescent="0.2">
      <c r="A35" s="4"/>
      <c r="B35" s="5">
        <v>2015011329</v>
      </c>
      <c r="C35" s="5">
        <v>25.911000000000001</v>
      </c>
      <c r="D35" s="5">
        <v>191.899</v>
      </c>
      <c r="E35" s="12">
        <v>3</v>
      </c>
      <c r="F35" s="13">
        <v>1</v>
      </c>
      <c r="G35" s="13">
        <v>84.832999999999998</v>
      </c>
      <c r="H35" s="13">
        <v>101</v>
      </c>
      <c r="I35" s="14">
        <v>0.657257137075</v>
      </c>
      <c r="J35" s="21">
        <v>0</v>
      </c>
      <c r="K35" s="22">
        <v>1</v>
      </c>
      <c r="L35" s="22">
        <v>123.374</v>
      </c>
      <c r="M35" s="22">
        <v>103</v>
      </c>
      <c r="N35" s="23">
        <v>-0.50100762615899996</v>
      </c>
      <c r="O35" s="12">
        <v>2</v>
      </c>
      <c r="P35" s="13">
        <v>1</v>
      </c>
      <c r="Q35" s="13">
        <v>63.28</v>
      </c>
      <c r="R35" s="13">
        <v>108</v>
      </c>
      <c r="S35" s="14">
        <v>2.33784760649</v>
      </c>
      <c r="T35" s="22">
        <v>0</v>
      </c>
      <c r="U35" s="22">
        <v>1</v>
      </c>
      <c r="V35" s="22">
        <v>87.444999999999993</v>
      </c>
      <c r="W35" s="22">
        <v>92</v>
      </c>
      <c r="X35" s="23">
        <v>0.20632884889899999</v>
      </c>
    </row>
    <row r="36" spans="1:24" x14ac:dyDescent="0.2">
      <c r="A36" s="4"/>
      <c r="B36" s="5">
        <v>2013011388</v>
      </c>
      <c r="C36" s="5">
        <v>108.367</v>
      </c>
      <c r="D36" s="5">
        <v>129.881</v>
      </c>
      <c r="E36" s="12">
        <v>3</v>
      </c>
      <c r="F36" s="13">
        <v>1</v>
      </c>
      <c r="G36" s="13">
        <v>85.754999999999995</v>
      </c>
      <c r="H36" s="13">
        <v>69</v>
      </c>
      <c r="I36" s="14">
        <v>0.472496648869</v>
      </c>
      <c r="J36" s="21">
        <v>0</v>
      </c>
      <c r="K36" s="22">
        <v>0</v>
      </c>
      <c r="L36" s="22">
        <v>107.54600000000001</v>
      </c>
      <c r="M36" s="22">
        <v>114</v>
      </c>
      <c r="N36" s="23">
        <v>1.88943900368</v>
      </c>
      <c r="O36" s="12">
        <v>2</v>
      </c>
      <c r="P36" s="13">
        <v>0</v>
      </c>
      <c r="Q36" s="13">
        <v>101.48</v>
      </c>
      <c r="R36" s="13">
        <v>103</v>
      </c>
      <c r="S36" s="14">
        <v>1.63959158968</v>
      </c>
      <c r="T36" s="22">
        <v>0</v>
      </c>
      <c r="U36" s="22">
        <v>1</v>
      </c>
      <c r="V36" s="22">
        <v>142.45599999999999</v>
      </c>
      <c r="W36" s="22">
        <v>106</v>
      </c>
      <c r="X36" s="23">
        <v>0.13668080562400001</v>
      </c>
    </row>
    <row r="37" spans="1:24" x14ac:dyDescent="0.2">
      <c r="A37" s="4"/>
      <c r="B37" s="5">
        <v>2015011335</v>
      </c>
      <c r="C37" s="5">
        <v>68.861999999999995</v>
      </c>
      <c r="D37" s="5">
        <v>94.872</v>
      </c>
      <c r="E37" s="12">
        <v>3</v>
      </c>
      <c r="F37" s="13">
        <v>1</v>
      </c>
      <c r="G37" s="13">
        <v>121.712</v>
      </c>
      <c r="H37" s="13">
        <v>57</v>
      </c>
      <c r="I37" s="14">
        <v>-1.5923484274799999</v>
      </c>
      <c r="J37" s="12">
        <v>3</v>
      </c>
      <c r="K37" s="13">
        <v>1</v>
      </c>
      <c r="L37" s="13">
        <v>94.935000000000002</v>
      </c>
      <c r="M37" s="13">
        <v>50</v>
      </c>
      <c r="N37" s="14">
        <v>-1.34368868476</v>
      </c>
      <c r="O37" s="21">
        <v>0</v>
      </c>
      <c r="P37" s="22">
        <v>1</v>
      </c>
      <c r="Q37" s="22">
        <v>70.668999999999997</v>
      </c>
      <c r="R37" s="22">
        <v>50</v>
      </c>
      <c r="S37" s="23">
        <v>-0.57310155609900004</v>
      </c>
      <c r="T37" s="22">
        <v>0</v>
      </c>
      <c r="U37" s="22">
        <v>1</v>
      </c>
      <c r="V37" s="22">
        <v>98.525000000000006</v>
      </c>
      <c r="W37" s="22">
        <v>67</v>
      </c>
      <c r="X37" s="23">
        <v>-0.69025003594000001</v>
      </c>
    </row>
    <row r="38" spans="1:24" x14ac:dyDescent="0.2">
      <c r="A38" s="4"/>
      <c r="B38" s="5">
        <v>2015011254</v>
      </c>
      <c r="C38" s="5">
        <v>85.566000000000003</v>
      </c>
      <c r="D38" s="5">
        <v>165.72</v>
      </c>
      <c r="E38" s="12">
        <v>3</v>
      </c>
      <c r="F38" s="13">
        <v>1</v>
      </c>
      <c r="G38" s="13">
        <v>188.16499999999999</v>
      </c>
      <c r="H38" s="13">
        <v>186</v>
      </c>
      <c r="I38" s="14">
        <v>-0.42171467789400002</v>
      </c>
      <c r="J38" s="12">
        <v>3</v>
      </c>
      <c r="K38" s="13">
        <v>1</v>
      </c>
      <c r="L38" s="13">
        <v>105.682</v>
      </c>
      <c r="M38" s="13">
        <v>121</v>
      </c>
      <c r="N38" s="14">
        <v>-0.127804438583</v>
      </c>
      <c r="O38" s="21">
        <v>0</v>
      </c>
      <c r="P38" s="22">
        <v>1</v>
      </c>
      <c r="Q38" s="22">
        <v>129.64400000000001</v>
      </c>
      <c r="R38" s="22">
        <v>116</v>
      </c>
      <c r="S38" s="23">
        <v>-0.59780929810000005</v>
      </c>
      <c r="T38" s="22">
        <v>0</v>
      </c>
      <c r="U38" s="22">
        <v>0</v>
      </c>
      <c r="V38" s="22">
        <v>202.327</v>
      </c>
      <c r="W38" s="22">
        <v>169</v>
      </c>
      <c r="X38" s="23">
        <v>-0.70954291522000001</v>
      </c>
    </row>
    <row r="39" spans="1:24" x14ac:dyDescent="0.2">
      <c r="A39" s="4"/>
      <c r="B39" s="5">
        <v>2015011286</v>
      </c>
      <c r="C39" s="5">
        <v>53.664999999999999</v>
      </c>
      <c r="D39" s="5">
        <v>195.03</v>
      </c>
      <c r="E39" s="12">
        <v>3</v>
      </c>
      <c r="F39" s="13">
        <v>1</v>
      </c>
      <c r="G39" s="13">
        <v>56.686</v>
      </c>
      <c r="H39" s="13">
        <v>34</v>
      </c>
      <c r="I39" s="14">
        <v>0.76568660136599997</v>
      </c>
      <c r="J39" s="12">
        <v>3</v>
      </c>
      <c r="K39" s="13">
        <v>1</v>
      </c>
      <c r="L39" s="13">
        <v>60.83</v>
      </c>
      <c r="M39" s="13">
        <v>31</v>
      </c>
      <c r="N39" s="14">
        <v>-0.62109652702399998</v>
      </c>
      <c r="O39" s="21">
        <v>0</v>
      </c>
      <c r="P39" s="22">
        <v>1</v>
      </c>
      <c r="Q39" s="22">
        <v>88.081999999999994</v>
      </c>
      <c r="R39" s="22">
        <v>37</v>
      </c>
      <c r="S39" s="23">
        <v>-1.9982750919800001</v>
      </c>
      <c r="T39" s="22">
        <v>0</v>
      </c>
      <c r="U39" s="22">
        <v>1</v>
      </c>
      <c r="V39" s="22">
        <v>108.42700000000001</v>
      </c>
      <c r="W39" s="22">
        <v>55</v>
      </c>
      <c r="X39" s="23">
        <v>-0.65743890222300005</v>
      </c>
    </row>
    <row r="40" spans="1:24" x14ac:dyDescent="0.2">
      <c r="A40" s="4"/>
      <c r="B40" s="5">
        <v>2015011324</v>
      </c>
      <c r="C40" s="5">
        <v>137.22999999999999</v>
      </c>
      <c r="D40" s="5">
        <v>297.81799999999998</v>
      </c>
      <c r="E40" s="12">
        <v>3</v>
      </c>
      <c r="F40" s="13">
        <v>1</v>
      </c>
      <c r="G40" s="13">
        <v>66.400999999999996</v>
      </c>
      <c r="H40" s="13">
        <v>58</v>
      </c>
      <c r="I40" s="14">
        <v>-0.255949310559</v>
      </c>
      <c r="J40" s="12">
        <v>3</v>
      </c>
      <c r="K40" s="13">
        <v>0</v>
      </c>
      <c r="L40" s="13">
        <v>78.248000000000005</v>
      </c>
      <c r="M40" s="13">
        <v>95</v>
      </c>
      <c r="N40" s="14">
        <v>-0.22642967367399999</v>
      </c>
      <c r="O40" s="21">
        <v>0</v>
      </c>
      <c r="P40" s="22">
        <v>1</v>
      </c>
      <c r="Q40" s="22">
        <v>97.384</v>
      </c>
      <c r="R40" s="22">
        <v>86</v>
      </c>
      <c r="S40" s="23">
        <v>-0.25511547113999999</v>
      </c>
      <c r="T40" s="22">
        <v>0</v>
      </c>
      <c r="U40" s="22">
        <v>1</v>
      </c>
      <c r="V40" s="22">
        <v>127.733</v>
      </c>
      <c r="W40" s="22">
        <v>115</v>
      </c>
      <c r="X40" s="23">
        <v>-0.25362361448300003</v>
      </c>
    </row>
    <row r="41" spans="1:24" ht="17" thickBot="1" x14ac:dyDescent="0.25">
      <c r="A41" s="6"/>
      <c r="B41" s="7">
        <v>2014012345</v>
      </c>
      <c r="C41" s="7">
        <v>88.227999999999994</v>
      </c>
      <c r="D41" s="7">
        <v>213.44499999999999</v>
      </c>
      <c r="E41" s="15">
        <v>3</v>
      </c>
      <c r="F41" s="16">
        <v>1</v>
      </c>
      <c r="G41" s="16">
        <v>64.516000000000005</v>
      </c>
      <c r="H41" s="16">
        <v>100</v>
      </c>
      <c r="I41" s="17">
        <v>1.7416898918699999</v>
      </c>
      <c r="J41" s="15">
        <v>3</v>
      </c>
      <c r="K41" s="16">
        <v>1</v>
      </c>
      <c r="L41" s="16">
        <v>88.332999999999998</v>
      </c>
      <c r="M41" s="16">
        <v>81</v>
      </c>
      <c r="N41" s="17">
        <v>-0.66936946900799998</v>
      </c>
      <c r="O41" s="24">
        <v>0</v>
      </c>
      <c r="P41" s="25">
        <v>0</v>
      </c>
      <c r="Q41" s="25">
        <v>93.305000000000007</v>
      </c>
      <c r="R41" s="25">
        <v>97</v>
      </c>
      <c r="S41" s="26">
        <v>-0.20234334687200001</v>
      </c>
      <c r="T41" s="25">
        <v>0</v>
      </c>
      <c r="U41" s="25">
        <v>1</v>
      </c>
      <c r="V41" s="25">
        <v>116.58499999999999</v>
      </c>
      <c r="W41" s="25">
        <v>113</v>
      </c>
      <c r="X41" s="26">
        <v>-0.47029982715200003</v>
      </c>
    </row>
    <row r="43" spans="1:24" ht="17" thickBot="1" x14ac:dyDescent="0.25"/>
    <row r="44" spans="1:24" x14ac:dyDescent="0.2">
      <c r="E44" s="18">
        <v>0</v>
      </c>
      <c r="F44" s="19">
        <v>1</v>
      </c>
      <c r="G44" s="19">
        <v>171.495</v>
      </c>
      <c r="H44" s="19">
        <v>107</v>
      </c>
      <c r="I44" s="20">
        <v>-0.36109400389500002</v>
      </c>
      <c r="O44" s="9">
        <v>2</v>
      </c>
      <c r="P44" s="10">
        <v>1</v>
      </c>
      <c r="Q44" s="10">
        <v>197.08199999999999</v>
      </c>
      <c r="R44" s="10">
        <v>119</v>
      </c>
      <c r="S44" s="11">
        <v>-0.47444057003599999</v>
      </c>
      <c r="T44" s="12">
        <v>3</v>
      </c>
      <c r="U44" s="13">
        <v>1</v>
      </c>
      <c r="V44" s="13">
        <v>238.89699999999999</v>
      </c>
      <c r="W44" s="13">
        <v>149</v>
      </c>
      <c r="X44" s="14">
        <v>-1.00619248024</v>
      </c>
    </row>
    <row r="45" spans="1:24" x14ac:dyDescent="0.2">
      <c r="E45" s="21">
        <v>0</v>
      </c>
      <c r="F45" s="22">
        <v>1</v>
      </c>
      <c r="G45" s="22">
        <v>156.83000000000001</v>
      </c>
      <c r="H45" s="22">
        <v>98</v>
      </c>
      <c r="I45" s="23">
        <v>-1.0029730615700001</v>
      </c>
      <c r="O45" s="12">
        <v>2</v>
      </c>
      <c r="P45" s="13">
        <v>1</v>
      </c>
      <c r="Q45" s="13">
        <v>95.668000000000006</v>
      </c>
      <c r="R45" s="13">
        <v>98</v>
      </c>
      <c r="S45" s="14">
        <v>8.6341641087400001E-2</v>
      </c>
      <c r="T45" s="12">
        <v>3</v>
      </c>
      <c r="U45" s="13">
        <v>0</v>
      </c>
      <c r="V45" s="13">
        <v>120.81399999999999</v>
      </c>
      <c r="W45" s="13">
        <v>103</v>
      </c>
      <c r="X45" s="14">
        <v>-0.44340497443799998</v>
      </c>
    </row>
    <row r="46" spans="1:24" x14ac:dyDescent="0.2">
      <c r="E46" s="21">
        <v>0</v>
      </c>
      <c r="F46" s="22">
        <v>1</v>
      </c>
      <c r="G46" s="22">
        <v>246.00899999999999</v>
      </c>
      <c r="H46" s="22">
        <v>108</v>
      </c>
      <c r="I46" s="23">
        <v>-0.60243994374400001</v>
      </c>
      <c r="O46" s="12">
        <v>2</v>
      </c>
      <c r="P46" s="13">
        <v>1</v>
      </c>
      <c r="Q46" s="13">
        <v>305.95299999999997</v>
      </c>
      <c r="R46" s="13">
        <v>144</v>
      </c>
      <c r="S46" s="14">
        <v>-0.39606495545199999</v>
      </c>
      <c r="T46" s="12">
        <v>3</v>
      </c>
      <c r="U46" s="13">
        <v>0</v>
      </c>
      <c r="V46" s="13">
        <v>105.09399999999999</v>
      </c>
      <c r="W46" s="13">
        <v>111</v>
      </c>
      <c r="X46" s="14">
        <v>0.91258706109800003</v>
      </c>
    </row>
    <row r="47" spans="1:24" x14ac:dyDescent="0.2">
      <c r="E47" s="21">
        <v>0</v>
      </c>
      <c r="F47" s="22">
        <v>1</v>
      </c>
      <c r="G47" s="22">
        <v>140.249</v>
      </c>
      <c r="H47" s="22">
        <v>95</v>
      </c>
      <c r="I47" s="23">
        <v>-1.0138311394399999</v>
      </c>
      <c r="O47" s="12">
        <v>2</v>
      </c>
      <c r="P47" s="13">
        <v>1</v>
      </c>
      <c r="Q47" s="13">
        <v>98.167000000000002</v>
      </c>
      <c r="R47" s="13">
        <v>57</v>
      </c>
      <c r="S47" s="14">
        <v>0.47116027851100001</v>
      </c>
      <c r="T47" s="12">
        <v>3</v>
      </c>
      <c r="U47" s="13">
        <v>1</v>
      </c>
      <c r="V47" s="13">
        <v>231.40299999999999</v>
      </c>
      <c r="W47" s="13">
        <v>137</v>
      </c>
      <c r="X47" s="14">
        <v>-1.16649974875</v>
      </c>
    </row>
    <row r="48" spans="1:24" x14ac:dyDescent="0.2">
      <c r="E48" s="21">
        <v>0</v>
      </c>
      <c r="F48" s="22">
        <v>1</v>
      </c>
      <c r="G48" s="22">
        <v>125.175</v>
      </c>
      <c r="H48" s="22">
        <v>92</v>
      </c>
      <c r="I48" s="23">
        <v>8.6091488623000006E-2</v>
      </c>
      <c r="O48" s="12">
        <v>2</v>
      </c>
      <c r="P48" s="13">
        <v>1</v>
      </c>
      <c r="Q48" s="13">
        <v>217.47900000000001</v>
      </c>
      <c r="R48" s="13">
        <v>110</v>
      </c>
      <c r="S48" s="14">
        <v>-1.18538797944</v>
      </c>
      <c r="T48" s="12">
        <v>3</v>
      </c>
      <c r="U48" s="13">
        <v>1</v>
      </c>
      <c r="V48" s="13">
        <v>166.899</v>
      </c>
      <c r="W48" s="13">
        <v>99</v>
      </c>
      <c r="X48" s="14">
        <v>0.66384823528699999</v>
      </c>
    </row>
    <row r="49" spans="5:24" x14ac:dyDescent="0.2">
      <c r="E49" s="21">
        <v>0</v>
      </c>
      <c r="F49" s="22">
        <v>1</v>
      </c>
      <c r="G49" s="22">
        <v>73.784000000000006</v>
      </c>
      <c r="H49" s="22">
        <v>93</v>
      </c>
      <c r="I49" s="23">
        <v>1.78284218431</v>
      </c>
      <c r="O49" s="12">
        <v>2</v>
      </c>
      <c r="P49" s="13">
        <v>1</v>
      </c>
      <c r="Q49" s="13">
        <v>104.178</v>
      </c>
      <c r="R49" s="13">
        <v>133</v>
      </c>
      <c r="S49" s="14">
        <v>0.93756942589799996</v>
      </c>
      <c r="T49" s="12">
        <v>3</v>
      </c>
      <c r="U49" s="13">
        <v>1</v>
      </c>
      <c r="V49" s="13">
        <v>270.262</v>
      </c>
      <c r="W49" s="13">
        <v>223</v>
      </c>
      <c r="X49" s="14">
        <v>-0.26014016959899999</v>
      </c>
    </row>
    <row r="50" spans="5:24" ht="17" thickBot="1" x14ac:dyDescent="0.25">
      <c r="E50" s="21">
        <v>0</v>
      </c>
      <c r="F50" s="22">
        <v>1</v>
      </c>
      <c r="G50" s="22">
        <v>133.44399999999999</v>
      </c>
      <c r="H50" s="22">
        <v>103</v>
      </c>
      <c r="I50" s="23">
        <v>-0.82868898247099998</v>
      </c>
      <c r="O50" s="12">
        <v>2</v>
      </c>
      <c r="P50" s="13">
        <v>1</v>
      </c>
      <c r="Q50" s="13">
        <v>98.281999999999996</v>
      </c>
      <c r="R50" s="13">
        <v>56</v>
      </c>
      <c r="S50" s="14">
        <v>0.30424178606199997</v>
      </c>
      <c r="T50" s="15">
        <v>3</v>
      </c>
      <c r="U50" s="16">
        <v>1</v>
      </c>
      <c r="V50" s="16">
        <v>112.91800000000001</v>
      </c>
      <c r="W50" s="16">
        <v>88</v>
      </c>
      <c r="X50" s="17">
        <v>-1.1936852811500001</v>
      </c>
    </row>
    <row r="51" spans="5:24" x14ac:dyDescent="0.2">
      <c r="E51" s="21">
        <v>0</v>
      </c>
      <c r="F51" s="22">
        <v>1</v>
      </c>
      <c r="G51" s="22">
        <v>96.646000000000001</v>
      </c>
      <c r="H51" s="22">
        <v>53</v>
      </c>
      <c r="I51" s="23">
        <v>-2.4788577967599999E-2</v>
      </c>
      <c r="O51" s="9">
        <v>2</v>
      </c>
      <c r="P51" s="10">
        <v>1</v>
      </c>
      <c r="Q51" s="10">
        <v>237.63300000000001</v>
      </c>
      <c r="R51" s="10">
        <v>147</v>
      </c>
      <c r="S51" s="11">
        <v>-0.39109357328599997</v>
      </c>
      <c r="T51" s="12">
        <v>3</v>
      </c>
      <c r="U51" s="13">
        <v>1</v>
      </c>
      <c r="V51" s="13">
        <v>101.879</v>
      </c>
      <c r="W51" s="13">
        <v>45</v>
      </c>
      <c r="X51" s="14">
        <v>-0.58488709751300005</v>
      </c>
    </row>
    <row r="52" spans="5:24" x14ac:dyDescent="0.2">
      <c r="E52" s="21">
        <v>0</v>
      </c>
      <c r="F52" s="22">
        <v>1</v>
      </c>
      <c r="G52" s="22">
        <v>2.5150000000000001</v>
      </c>
      <c r="H52" s="22">
        <v>122</v>
      </c>
      <c r="I52" s="23">
        <v>3.8724998420099999</v>
      </c>
      <c r="O52" s="12">
        <v>2</v>
      </c>
      <c r="P52" s="13">
        <v>1</v>
      </c>
      <c r="Q52" s="13">
        <v>163.03200000000001</v>
      </c>
      <c r="R52" s="13">
        <v>124</v>
      </c>
      <c r="S52" s="14">
        <v>-0.63293884043100002</v>
      </c>
      <c r="T52" s="12">
        <v>3</v>
      </c>
      <c r="U52" s="13">
        <v>1</v>
      </c>
      <c r="V52" s="13">
        <v>133.935</v>
      </c>
      <c r="W52" s="13">
        <v>126</v>
      </c>
      <c r="X52" s="14">
        <v>-0.15619624200400001</v>
      </c>
    </row>
    <row r="53" spans="5:24" ht="17" thickBot="1" x14ac:dyDescent="0.25">
      <c r="E53" s="24">
        <v>0</v>
      </c>
      <c r="F53" s="25">
        <v>1</v>
      </c>
      <c r="G53" s="25">
        <v>97.048000000000002</v>
      </c>
      <c r="H53" s="25">
        <v>84</v>
      </c>
      <c r="I53" s="26">
        <v>-0.865270979213</v>
      </c>
      <c r="O53" s="12">
        <v>2</v>
      </c>
      <c r="P53" s="13">
        <v>1</v>
      </c>
      <c r="Q53" s="13">
        <v>139.6</v>
      </c>
      <c r="R53" s="13">
        <v>107</v>
      </c>
      <c r="S53" s="14">
        <v>-0.72367779808199995</v>
      </c>
      <c r="T53" s="12">
        <v>3</v>
      </c>
      <c r="U53" s="13">
        <v>1</v>
      </c>
      <c r="V53" s="13">
        <v>133.376</v>
      </c>
      <c r="W53" s="13">
        <v>72</v>
      </c>
      <c r="X53" s="14">
        <v>-0.99657996833600004</v>
      </c>
    </row>
    <row r="54" spans="5:24" x14ac:dyDescent="0.2">
      <c r="E54" s="18">
        <v>0</v>
      </c>
      <c r="F54" s="19">
        <v>0</v>
      </c>
      <c r="G54" s="19">
        <v>65.164000000000001</v>
      </c>
      <c r="H54" s="19">
        <v>65</v>
      </c>
      <c r="I54" s="20">
        <v>1.7438475033600001</v>
      </c>
      <c r="O54" s="12">
        <v>2</v>
      </c>
      <c r="P54" s="13">
        <v>1</v>
      </c>
      <c r="Q54" s="13">
        <v>175.48099999999999</v>
      </c>
      <c r="R54" s="13">
        <v>121</v>
      </c>
      <c r="S54" s="14">
        <v>-0.27189158833900001</v>
      </c>
      <c r="T54" s="12">
        <v>3</v>
      </c>
      <c r="U54" s="13">
        <v>1</v>
      </c>
      <c r="V54" s="13">
        <v>90.83</v>
      </c>
      <c r="W54" s="13">
        <v>75</v>
      </c>
      <c r="X54" s="14">
        <v>-6.9477615446099997E-2</v>
      </c>
    </row>
    <row r="55" spans="5:24" ht="17" thickBot="1" x14ac:dyDescent="0.25">
      <c r="E55" s="21">
        <v>0</v>
      </c>
      <c r="F55" s="22">
        <v>0</v>
      </c>
      <c r="G55" s="22">
        <v>45.267000000000003</v>
      </c>
      <c r="H55" s="22">
        <v>48</v>
      </c>
      <c r="I55" s="23">
        <v>0.18450142285999999</v>
      </c>
      <c r="O55" s="15">
        <v>2</v>
      </c>
      <c r="P55" s="16">
        <v>1</v>
      </c>
      <c r="Q55" s="16">
        <v>90.298000000000002</v>
      </c>
      <c r="R55" s="16">
        <v>99</v>
      </c>
      <c r="S55" s="17">
        <v>1.3878135046999999E-2</v>
      </c>
      <c r="T55" s="12">
        <v>3</v>
      </c>
      <c r="U55" s="13">
        <v>0</v>
      </c>
      <c r="V55" s="13">
        <v>57.548999999999999</v>
      </c>
      <c r="W55" s="13">
        <v>126</v>
      </c>
      <c r="X55" s="14">
        <v>1.8344027973899999</v>
      </c>
    </row>
    <row r="56" spans="5:24" x14ac:dyDescent="0.2">
      <c r="E56" s="21">
        <v>0</v>
      </c>
      <c r="F56" s="22">
        <v>1</v>
      </c>
      <c r="G56" s="22">
        <v>72.25</v>
      </c>
      <c r="H56" s="22">
        <v>48</v>
      </c>
      <c r="I56" s="23">
        <v>0.86687099945000001</v>
      </c>
      <c r="O56" s="9">
        <v>2</v>
      </c>
      <c r="P56" s="10">
        <v>1</v>
      </c>
      <c r="Q56" s="10">
        <v>122.11799999999999</v>
      </c>
      <c r="R56" s="10">
        <v>58</v>
      </c>
      <c r="S56" s="11">
        <v>-1.20054105484</v>
      </c>
      <c r="T56" s="12">
        <v>3</v>
      </c>
      <c r="U56" s="13">
        <v>1</v>
      </c>
      <c r="V56" s="13">
        <v>151.81700000000001</v>
      </c>
      <c r="W56" s="13">
        <v>118</v>
      </c>
      <c r="X56" s="14">
        <v>-0.26428926503299999</v>
      </c>
    </row>
    <row r="57" spans="5:24" ht="17" thickBot="1" x14ac:dyDescent="0.25">
      <c r="E57" s="21">
        <v>0</v>
      </c>
      <c r="F57" s="22">
        <v>1</v>
      </c>
      <c r="G57" s="22">
        <v>85.468999999999994</v>
      </c>
      <c r="H57" s="22">
        <v>106</v>
      </c>
      <c r="I57" s="23">
        <v>0.81889741450700004</v>
      </c>
      <c r="O57" s="12">
        <v>2</v>
      </c>
      <c r="P57" s="13">
        <v>0</v>
      </c>
      <c r="Q57" s="13">
        <v>88.727999999999994</v>
      </c>
      <c r="R57" s="13">
        <v>133</v>
      </c>
      <c r="S57" s="14">
        <v>0.53726224754999996</v>
      </c>
      <c r="T57" s="12">
        <v>3</v>
      </c>
      <c r="U57" s="13">
        <v>1</v>
      </c>
      <c r="V57" s="13">
        <v>81.459000000000003</v>
      </c>
      <c r="W57" s="13">
        <v>103</v>
      </c>
      <c r="X57" s="14">
        <v>0.65402798514500005</v>
      </c>
    </row>
    <row r="58" spans="5:24" x14ac:dyDescent="0.2">
      <c r="E58" s="21">
        <v>0</v>
      </c>
      <c r="F58" s="22">
        <v>1</v>
      </c>
      <c r="G58" s="22">
        <v>74.474999999999994</v>
      </c>
      <c r="H58" s="22">
        <v>56</v>
      </c>
      <c r="I58" s="23">
        <v>0.18018197651100001</v>
      </c>
      <c r="O58" s="12">
        <v>2</v>
      </c>
      <c r="P58" s="13">
        <v>1</v>
      </c>
      <c r="Q58" s="13">
        <v>68.182000000000002</v>
      </c>
      <c r="R58" s="13">
        <v>44</v>
      </c>
      <c r="S58" s="14">
        <v>0.74280521489999995</v>
      </c>
      <c r="T58" s="9">
        <v>3</v>
      </c>
      <c r="U58" s="10">
        <v>1</v>
      </c>
      <c r="V58" s="10">
        <v>129.64400000000001</v>
      </c>
      <c r="W58" s="10">
        <v>125</v>
      </c>
      <c r="X58" s="11">
        <v>1.55618230159</v>
      </c>
    </row>
    <row r="59" spans="5:24" x14ac:dyDescent="0.2">
      <c r="E59" s="21">
        <v>0</v>
      </c>
      <c r="F59" s="22">
        <v>1</v>
      </c>
      <c r="G59" s="22">
        <v>20.209</v>
      </c>
      <c r="H59" s="22">
        <v>18</v>
      </c>
      <c r="I59" s="23">
        <v>0.20737442458800001</v>
      </c>
      <c r="O59" s="12">
        <v>2</v>
      </c>
      <c r="P59" s="13">
        <v>1</v>
      </c>
      <c r="Q59" s="13">
        <v>135.952</v>
      </c>
      <c r="R59" s="13">
        <v>62</v>
      </c>
      <c r="S59" s="14">
        <v>-1.64465334742</v>
      </c>
      <c r="T59" s="12">
        <v>3</v>
      </c>
      <c r="U59" s="13">
        <v>0</v>
      </c>
      <c r="V59" s="13">
        <v>91.581999999999994</v>
      </c>
      <c r="W59" s="13">
        <v>89</v>
      </c>
      <c r="X59" s="14">
        <v>-5.7000364722599998E-2</v>
      </c>
    </row>
    <row r="60" spans="5:24" x14ac:dyDescent="0.2">
      <c r="E60" s="21">
        <v>0</v>
      </c>
      <c r="F60" s="22">
        <v>1</v>
      </c>
      <c r="G60" s="22">
        <v>54.427</v>
      </c>
      <c r="H60" s="22">
        <v>96</v>
      </c>
      <c r="I60" s="23">
        <v>1.0348471451600001</v>
      </c>
      <c r="O60" s="12">
        <v>2</v>
      </c>
      <c r="P60" s="13">
        <v>1</v>
      </c>
      <c r="Q60" s="13">
        <v>63.28</v>
      </c>
      <c r="R60" s="13">
        <v>108</v>
      </c>
      <c r="S60" s="14">
        <v>2.33784760649</v>
      </c>
      <c r="T60" s="12">
        <v>3</v>
      </c>
      <c r="U60" s="13">
        <v>1</v>
      </c>
      <c r="V60" s="13">
        <v>118.178</v>
      </c>
      <c r="W60" s="13">
        <v>58</v>
      </c>
      <c r="X60" s="14">
        <v>-0.26485112792400001</v>
      </c>
    </row>
    <row r="61" spans="5:24" x14ac:dyDescent="0.2">
      <c r="E61" s="21">
        <v>0</v>
      </c>
      <c r="F61" s="22">
        <v>1</v>
      </c>
      <c r="G61" s="22">
        <v>51.802</v>
      </c>
      <c r="H61" s="22">
        <v>31</v>
      </c>
      <c r="I61" s="23">
        <v>0.74472807348000003</v>
      </c>
      <c r="O61" s="12">
        <v>2</v>
      </c>
      <c r="P61" s="13">
        <v>0</v>
      </c>
      <c r="Q61" s="13">
        <v>101.48</v>
      </c>
      <c r="R61" s="13">
        <v>103</v>
      </c>
      <c r="S61" s="14">
        <v>1.63959158968</v>
      </c>
      <c r="T61" s="12">
        <v>3</v>
      </c>
      <c r="U61" s="13">
        <v>1</v>
      </c>
      <c r="V61" s="13">
        <v>214.11099999999999</v>
      </c>
      <c r="W61" s="13">
        <v>73</v>
      </c>
      <c r="X61" s="14">
        <v>-1.2418233757099999</v>
      </c>
    </row>
    <row r="62" spans="5:24" x14ac:dyDescent="0.2">
      <c r="E62" s="21">
        <v>0</v>
      </c>
      <c r="F62" s="22">
        <v>1</v>
      </c>
      <c r="G62" s="22">
        <v>86.915999999999997</v>
      </c>
      <c r="H62" s="22">
        <v>91</v>
      </c>
      <c r="I62" s="23">
        <v>-0.24091187720099999</v>
      </c>
      <c r="O62" s="12">
        <v>2</v>
      </c>
      <c r="P62" s="13">
        <v>1</v>
      </c>
      <c r="Q62" s="13">
        <v>55.817999999999998</v>
      </c>
      <c r="R62" s="13">
        <v>56</v>
      </c>
      <c r="S62" s="14">
        <v>2.87658195727E-2</v>
      </c>
      <c r="T62" s="12">
        <v>3</v>
      </c>
      <c r="U62" s="13">
        <v>1</v>
      </c>
      <c r="V62" s="13">
        <v>107.667</v>
      </c>
      <c r="W62" s="13">
        <v>95</v>
      </c>
      <c r="X62" s="14">
        <v>0.90376149179800003</v>
      </c>
    </row>
    <row r="63" spans="5:24" x14ac:dyDescent="0.2">
      <c r="E63" s="21">
        <v>0</v>
      </c>
      <c r="F63" s="22">
        <v>0</v>
      </c>
      <c r="G63" s="22">
        <v>43.832999999999998</v>
      </c>
      <c r="H63" s="22">
        <v>66</v>
      </c>
      <c r="I63" s="23">
        <v>1.5730035982299999</v>
      </c>
      <c r="O63" s="12">
        <v>2</v>
      </c>
      <c r="P63" s="13">
        <v>1</v>
      </c>
      <c r="Q63" s="13">
        <v>149.97800000000001</v>
      </c>
      <c r="R63" s="13">
        <v>118</v>
      </c>
      <c r="S63" s="14">
        <v>-0.26346327976799999</v>
      </c>
      <c r="T63" s="12">
        <v>3</v>
      </c>
      <c r="U63" s="13">
        <v>0</v>
      </c>
      <c r="V63" s="13">
        <v>67.311000000000007</v>
      </c>
      <c r="W63" s="13">
        <v>53</v>
      </c>
      <c r="X63" s="14">
        <v>-0.23279433800400001</v>
      </c>
    </row>
    <row r="64" spans="5:24" x14ac:dyDescent="0.2">
      <c r="E64" s="21">
        <v>0</v>
      </c>
      <c r="F64" s="22">
        <v>1</v>
      </c>
      <c r="G64" s="22">
        <v>174.88300000000001</v>
      </c>
      <c r="H64" s="22">
        <v>91</v>
      </c>
      <c r="I64" s="23">
        <v>-0.456074025366</v>
      </c>
      <c r="O64" s="12">
        <v>2</v>
      </c>
      <c r="P64" s="13">
        <v>0</v>
      </c>
      <c r="Q64" s="13">
        <v>70.647000000000006</v>
      </c>
      <c r="R64" s="13">
        <v>70</v>
      </c>
      <c r="S64" s="14">
        <v>-0.38806001656</v>
      </c>
      <c r="T64" s="12">
        <v>3</v>
      </c>
      <c r="U64" s="13">
        <v>1</v>
      </c>
      <c r="V64" s="13">
        <v>104.696</v>
      </c>
      <c r="W64" s="13">
        <v>132</v>
      </c>
      <c r="X64" s="14">
        <v>8.9831525686800001E-2</v>
      </c>
    </row>
    <row r="65" spans="5:24" x14ac:dyDescent="0.2">
      <c r="E65" s="21">
        <v>0</v>
      </c>
      <c r="F65" s="22">
        <v>1</v>
      </c>
      <c r="G65" s="22">
        <v>218.13300000000001</v>
      </c>
      <c r="H65" s="22">
        <v>114</v>
      </c>
      <c r="I65" s="23">
        <v>-0.28635782437700003</v>
      </c>
      <c r="O65" s="13">
        <v>2</v>
      </c>
      <c r="P65" s="13">
        <v>1</v>
      </c>
      <c r="Q65" s="13">
        <v>119.997</v>
      </c>
      <c r="R65" s="13">
        <v>120</v>
      </c>
      <c r="S65" s="14">
        <v>-0.24498203637900001</v>
      </c>
      <c r="T65" s="12">
        <v>3</v>
      </c>
      <c r="U65" s="13">
        <v>1</v>
      </c>
      <c r="V65" s="13">
        <v>48.176000000000002</v>
      </c>
      <c r="W65" s="13">
        <v>37</v>
      </c>
      <c r="X65" s="14">
        <v>-0.31534050620699999</v>
      </c>
    </row>
    <row r="66" spans="5:24" x14ac:dyDescent="0.2">
      <c r="E66" s="21">
        <v>0</v>
      </c>
      <c r="F66" s="22">
        <v>1</v>
      </c>
      <c r="G66" s="22">
        <v>119.264</v>
      </c>
      <c r="H66" s="22">
        <v>98</v>
      </c>
      <c r="I66" s="23">
        <v>0.75337340640200001</v>
      </c>
      <c r="O66" s="13">
        <v>2</v>
      </c>
      <c r="P66" s="13">
        <v>1</v>
      </c>
      <c r="Q66" s="13">
        <v>80.465999999999994</v>
      </c>
      <c r="R66" s="13">
        <v>76</v>
      </c>
      <c r="S66" s="14">
        <v>-0.56457446657099997</v>
      </c>
      <c r="T66" s="12">
        <v>3</v>
      </c>
      <c r="U66" s="13">
        <v>1</v>
      </c>
      <c r="V66" s="13">
        <v>96.93</v>
      </c>
      <c r="W66" s="13">
        <v>88</v>
      </c>
      <c r="X66" s="14">
        <v>-0.252968740764</v>
      </c>
    </row>
    <row r="67" spans="5:24" ht="17" thickBot="1" x14ac:dyDescent="0.25">
      <c r="E67" s="21">
        <v>0</v>
      </c>
      <c r="F67" s="22">
        <v>1</v>
      </c>
      <c r="G67" s="22">
        <v>101.999</v>
      </c>
      <c r="H67" s="22">
        <v>100</v>
      </c>
      <c r="I67" s="23">
        <v>-3.3563934599999998E-2</v>
      </c>
      <c r="O67" s="13">
        <v>2</v>
      </c>
      <c r="P67" s="13">
        <v>1</v>
      </c>
      <c r="Q67" s="13">
        <v>102.584</v>
      </c>
      <c r="R67" s="13">
        <v>93</v>
      </c>
      <c r="S67" s="14">
        <v>-0.23487166760299999</v>
      </c>
      <c r="T67" s="15">
        <v>3</v>
      </c>
      <c r="U67" s="16">
        <v>1</v>
      </c>
      <c r="V67" s="16">
        <v>70.950999999999993</v>
      </c>
      <c r="W67" s="16">
        <v>85</v>
      </c>
      <c r="X67" s="17">
        <v>0.40100789957999999</v>
      </c>
    </row>
    <row r="68" spans="5:24" x14ac:dyDescent="0.2">
      <c r="E68" s="21">
        <v>0</v>
      </c>
      <c r="F68" s="22">
        <v>1</v>
      </c>
      <c r="G68" s="22">
        <v>94.198999999999998</v>
      </c>
      <c r="H68" s="22">
        <v>53</v>
      </c>
      <c r="I68" s="23">
        <v>0.20364027103099999</v>
      </c>
      <c r="O68" s="13">
        <v>2</v>
      </c>
      <c r="P68" s="13">
        <v>1</v>
      </c>
      <c r="Q68" s="13">
        <v>186.64500000000001</v>
      </c>
      <c r="R68" s="13">
        <v>64</v>
      </c>
      <c r="S68" s="14">
        <v>-1.2290942599300001</v>
      </c>
      <c r="T68" s="12">
        <v>3</v>
      </c>
      <c r="U68" s="13">
        <v>1</v>
      </c>
      <c r="V68" s="13">
        <v>114.499</v>
      </c>
      <c r="W68" s="13">
        <v>103</v>
      </c>
      <c r="X68" s="14">
        <v>1.1921285457799999</v>
      </c>
    </row>
    <row r="69" spans="5:24" x14ac:dyDescent="0.2">
      <c r="E69" s="21">
        <v>0</v>
      </c>
      <c r="F69" s="22">
        <v>1</v>
      </c>
      <c r="G69" s="22">
        <v>123.374</v>
      </c>
      <c r="H69" s="22">
        <v>103</v>
      </c>
      <c r="I69" s="23">
        <v>-0.50100762615899996</v>
      </c>
      <c r="O69" s="13">
        <v>2</v>
      </c>
      <c r="P69" s="13">
        <v>1</v>
      </c>
      <c r="Q69" s="13">
        <v>112.188</v>
      </c>
      <c r="R69" s="13">
        <v>120</v>
      </c>
      <c r="S69" s="14">
        <v>0.26345247552599999</v>
      </c>
      <c r="T69" s="12">
        <v>3</v>
      </c>
      <c r="U69" s="13">
        <v>1</v>
      </c>
      <c r="V69" s="13">
        <v>64.366</v>
      </c>
      <c r="W69" s="13">
        <v>84</v>
      </c>
      <c r="X69" s="14">
        <v>0.85162679906000005</v>
      </c>
    </row>
    <row r="70" spans="5:24" x14ac:dyDescent="0.2">
      <c r="E70" s="21">
        <v>0</v>
      </c>
      <c r="F70" s="22">
        <v>0</v>
      </c>
      <c r="G70" s="22">
        <v>107.54600000000001</v>
      </c>
      <c r="H70" s="22">
        <v>114</v>
      </c>
      <c r="I70" s="23">
        <v>1.88943900368</v>
      </c>
      <c r="O70" s="13">
        <v>2</v>
      </c>
      <c r="P70" s="13">
        <v>1</v>
      </c>
      <c r="Q70" s="13">
        <v>51.363</v>
      </c>
      <c r="R70" s="13">
        <v>51</v>
      </c>
      <c r="S70" s="14">
        <v>0.64301803736600005</v>
      </c>
      <c r="T70" s="12">
        <v>3</v>
      </c>
      <c r="U70" s="13">
        <v>1</v>
      </c>
      <c r="V70" s="13">
        <v>72.003</v>
      </c>
      <c r="W70" s="13">
        <v>44</v>
      </c>
      <c r="X70" s="14">
        <v>0.51951865473400005</v>
      </c>
    </row>
    <row r="71" spans="5:24" ht="17" thickBot="1" x14ac:dyDescent="0.25">
      <c r="E71" s="12">
        <v>0</v>
      </c>
      <c r="F71" s="13">
        <v>0</v>
      </c>
      <c r="G71" s="13">
        <v>48.88</v>
      </c>
      <c r="H71" s="13">
        <v>25</v>
      </c>
      <c r="I71" s="14">
        <v>-0.59280578469800005</v>
      </c>
      <c r="O71" s="13">
        <v>2</v>
      </c>
      <c r="P71" s="13">
        <v>1</v>
      </c>
      <c r="Q71" s="13">
        <v>50.110999999999997</v>
      </c>
      <c r="R71" s="13">
        <v>119</v>
      </c>
      <c r="S71" s="14">
        <v>2.1824913155500001</v>
      </c>
      <c r="T71" s="12">
        <v>3</v>
      </c>
      <c r="U71" s="13">
        <v>1</v>
      </c>
      <c r="V71" s="13">
        <v>84.832999999999998</v>
      </c>
      <c r="W71" s="13">
        <v>101</v>
      </c>
      <c r="X71" s="14">
        <v>0.657257137075</v>
      </c>
    </row>
    <row r="72" spans="5:24" x14ac:dyDescent="0.2">
      <c r="E72" s="18">
        <v>0</v>
      </c>
      <c r="F72" s="19">
        <v>1</v>
      </c>
      <c r="G72" s="19">
        <v>205.578</v>
      </c>
      <c r="H72" s="19">
        <v>116</v>
      </c>
      <c r="I72" s="20">
        <v>-0.697280829632</v>
      </c>
      <c r="O72" s="9">
        <v>1</v>
      </c>
      <c r="P72" s="10">
        <v>1</v>
      </c>
      <c r="Q72" s="10">
        <v>172.94499999999999</v>
      </c>
      <c r="R72" s="10">
        <v>152</v>
      </c>
      <c r="S72" s="11">
        <v>1.07560546291</v>
      </c>
      <c r="T72" s="12">
        <v>3</v>
      </c>
      <c r="U72" s="13">
        <v>1</v>
      </c>
      <c r="V72" s="13">
        <v>85.754999999999995</v>
      </c>
      <c r="W72" s="13">
        <v>69</v>
      </c>
      <c r="X72" s="14">
        <v>0.472496648869</v>
      </c>
    </row>
    <row r="73" spans="5:24" x14ac:dyDescent="0.2">
      <c r="E73" s="12">
        <v>0</v>
      </c>
      <c r="F73" s="13">
        <v>1</v>
      </c>
      <c r="G73" s="13">
        <v>169.81200000000001</v>
      </c>
      <c r="H73" s="13">
        <v>94</v>
      </c>
      <c r="I73" s="14">
        <v>5.4566668719899999E-2</v>
      </c>
      <c r="O73" s="12">
        <v>1</v>
      </c>
      <c r="P73" s="13">
        <v>1</v>
      </c>
      <c r="Q73" s="13">
        <v>217.19200000000001</v>
      </c>
      <c r="R73" s="13">
        <v>63</v>
      </c>
      <c r="S73" s="14">
        <v>-1.57355689403</v>
      </c>
      <c r="T73" s="12">
        <v>3</v>
      </c>
      <c r="U73" s="13">
        <v>1</v>
      </c>
      <c r="V73" s="13">
        <v>121.712</v>
      </c>
      <c r="W73" s="13">
        <v>57</v>
      </c>
      <c r="X73" s="14">
        <v>-1.5923484274799999</v>
      </c>
    </row>
    <row r="74" spans="5:24" x14ac:dyDescent="0.2">
      <c r="E74" s="21">
        <v>0</v>
      </c>
      <c r="F74" s="22">
        <v>1</v>
      </c>
      <c r="G74" s="22">
        <v>191.60400000000001</v>
      </c>
      <c r="H74" s="22">
        <v>77</v>
      </c>
      <c r="I74" s="23">
        <v>-0.84458155106499999</v>
      </c>
      <c r="O74" s="12">
        <v>1</v>
      </c>
      <c r="P74" s="13">
        <v>1</v>
      </c>
      <c r="Q74" s="13">
        <v>201.69300000000001</v>
      </c>
      <c r="R74" s="13">
        <v>125</v>
      </c>
      <c r="S74" s="14">
        <v>-1.2014281558</v>
      </c>
      <c r="T74" s="12">
        <v>3</v>
      </c>
      <c r="U74" s="13">
        <v>1</v>
      </c>
      <c r="V74" s="13">
        <v>188.16499999999999</v>
      </c>
      <c r="W74" s="13">
        <v>186</v>
      </c>
      <c r="X74" s="14">
        <v>-0.42171467789400002</v>
      </c>
    </row>
    <row r="75" spans="5:24" x14ac:dyDescent="0.2">
      <c r="E75" s="21">
        <v>0</v>
      </c>
      <c r="F75" s="22">
        <v>1</v>
      </c>
      <c r="G75" s="22">
        <v>235.131</v>
      </c>
      <c r="H75" s="22">
        <v>161</v>
      </c>
      <c r="I75" s="23">
        <v>-0.989872282843</v>
      </c>
      <c r="O75" s="12">
        <v>1</v>
      </c>
      <c r="P75" s="13">
        <v>1</v>
      </c>
      <c r="Q75" s="13">
        <v>204.566</v>
      </c>
      <c r="R75" s="13">
        <v>112</v>
      </c>
      <c r="S75" s="14">
        <v>-0.95400792159500003</v>
      </c>
      <c r="T75" s="12">
        <v>3</v>
      </c>
      <c r="U75" s="13">
        <v>1</v>
      </c>
      <c r="V75" s="13">
        <v>56.686</v>
      </c>
      <c r="W75" s="13">
        <v>34</v>
      </c>
      <c r="X75" s="14">
        <v>0.76568660136599997</v>
      </c>
    </row>
    <row r="76" spans="5:24" x14ac:dyDescent="0.2">
      <c r="E76" s="21">
        <v>0</v>
      </c>
      <c r="F76" s="22">
        <v>0</v>
      </c>
      <c r="G76" s="22">
        <v>216.29300000000001</v>
      </c>
      <c r="H76" s="22">
        <v>99</v>
      </c>
      <c r="I76" s="23">
        <v>-1.4521586611499999</v>
      </c>
      <c r="O76" s="21">
        <v>1</v>
      </c>
      <c r="P76" s="22">
        <v>0</v>
      </c>
      <c r="Q76" s="22">
        <v>104.779</v>
      </c>
      <c r="R76" s="22">
        <v>115</v>
      </c>
      <c r="S76" s="23">
        <v>1.08878200399</v>
      </c>
      <c r="T76" s="12">
        <v>3</v>
      </c>
      <c r="U76" s="13">
        <v>1</v>
      </c>
      <c r="V76" s="13">
        <v>66.400999999999996</v>
      </c>
      <c r="W76" s="13">
        <v>58</v>
      </c>
      <c r="X76" s="14">
        <v>-0.255949310559</v>
      </c>
    </row>
    <row r="77" spans="5:24" ht="17" thickBot="1" x14ac:dyDescent="0.25">
      <c r="E77" s="21">
        <v>0</v>
      </c>
      <c r="F77" s="22">
        <v>1</v>
      </c>
      <c r="G77" s="22">
        <v>70.668999999999997</v>
      </c>
      <c r="H77" s="22">
        <v>50</v>
      </c>
      <c r="I77" s="23">
        <v>-0.57310155609900004</v>
      </c>
      <c r="O77" s="21">
        <v>1</v>
      </c>
      <c r="P77" s="22">
        <v>1</v>
      </c>
      <c r="Q77" s="22">
        <v>166.73</v>
      </c>
      <c r="R77" s="22">
        <v>245</v>
      </c>
      <c r="S77" s="23">
        <v>0.48180256461400001</v>
      </c>
      <c r="T77" s="15">
        <v>3</v>
      </c>
      <c r="U77" s="16">
        <v>1</v>
      </c>
      <c r="V77" s="16">
        <v>64.516000000000005</v>
      </c>
      <c r="W77" s="16">
        <v>100</v>
      </c>
      <c r="X77" s="17">
        <v>1.7416898918699999</v>
      </c>
    </row>
    <row r="78" spans="5:24" x14ac:dyDescent="0.2">
      <c r="E78" s="21">
        <v>0</v>
      </c>
      <c r="F78" s="22">
        <v>1</v>
      </c>
      <c r="G78" s="22">
        <v>129.64400000000001</v>
      </c>
      <c r="H78" s="22">
        <v>116</v>
      </c>
      <c r="I78" s="23">
        <v>-0.59780929810000005</v>
      </c>
      <c r="O78" s="12">
        <v>1</v>
      </c>
      <c r="P78" s="13">
        <v>1</v>
      </c>
      <c r="Q78" s="13">
        <v>146.042</v>
      </c>
      <c r="R78" s="13">
        <v>61</v>
      </c>
      <c r="S78" s="14">
        <v>-1.49404204141</v>
      </c>
      <c r="T78" s="12">
        <v>3</v>
      </c>
      <c r="U78" s="13">
        <v>1</v>
      </c>
      <c r="V78" s="13">
        <v>94.935000000000002</v>
      </c>
      <c r="W78" s="13">
        <v>50</v>
      </c>
      <c r="X78" s="14">
        <v>-1.34368868476</v>
      </c>
    </row>
    <row r="79" spans="5:24" x14ac:dyDescent="0.2">
      <c r="E79" s="21">
        <v>0</v>
      </c>
      <c r="F79" s="22">
        <v>1</v>
      </c>
      <c r="G79" s="22">
        <v>88.081999999999994</v>
      </c>
      <c r="H79" s="22">
        <v>37</v>
      </c>
      <c r="I79" s="23">
        <v>-1.9982750919800001</v>
      </c>
      <c r="O79" s="12">
        <v>1</v>
      </c>
      <c r="P79" s="13">
        <v>0</v>
      </c>
      <c r="Q79" s="13">
        <v>108.449</v>
      </c>
      <c r="R79" s="13">
        <v>78</v>
      </c>
      <c r="S79" s="14">
        <v>2.60241055386</v>
      </c>
      <c r="T79" s="12">
        <v>3</v>
      </c>
      <c r="U79" s="13">
        <v>1</v>
      </c>
      <c r="V79" s="13">
        <v>105.682</v>
      </c>
      <c r="W79" s="13">
        <v>121</v>
      </c>
      <c r="X79" s="14">
        <v>-0.127804438583</v>
      </c>
    </row>
    <row r="80" spans="5:24" ht="17" thickBot="1" x14ac:dyDescent="0.25">
      <c r="E80" s="21">
        <v>0</v>
      </c>
      <c r="F80" s="22">
        <v>1</v>
      </c>
      <c r="G80" s="22">
        <v>97.384</v>
      </c>
      <c r="H80" s="22">
        <v>86</v>
      </c>
      <c r="I80" s="23">
        <v>-0.25511547113999999</v>
      </c>
      <c r="O80" s="24">
        <v>1</v>
      </c>
      <c r="P80" s="25">
        <v>1</v>
      </c>
      <c r="Q80" s="25">
        <v>121.46299999999999</v>
      </c>
      <c r="R80" s="25">
        <v>77</v>
      </c>
      <c r="S80" s="26">
        <v>-1.74744594251</v>
      </c>
      <c r="T80" s="12">
        <v>3</v>
      </c>
      <c r="U80" s="13">
        <v>1</v>
      </c>
      <c r="V80" s="13">
        <v>60.83</v>
      </c>
      <c r="W80" s="13">
        <v>31</v>
      </c>
      <c r="X80" s="14">
        <v>-0.62109652702399998</v>
      </c>
    </row>
    <row r="81" spans="5:24" ht="17" thickBot="1" x14ac:dyDescent="0.25">
      <c r="E81" s="24">
        <v>0</v>
      </c>
      <c r="F81" s="25">
        <v>0</v>
      </c>
      <c r="G81" s="25">
        <v>93.305000000000007</v>
      </c>
      <c r="H81" s="25">
        <v>97</v>
      </c>
      <c r="I81" s="26">
        <v>-0.20234334687200001</v>
      </c>
      <c r="O81" s="9">
        <v>1</v>
      </c>
      <c r="P81" s="10">
        <v>0</v>
      </c>
      <c r="Q81" s="10">
        <v>152.56399999999999</v>
      </c>
      <c r="R81" s="10">
        <v>91</v>
      </c>
      <c r="S81" s="11">
        <v>-0.51579236150200003</v>
      </c>
      <c r="T81" s="12">
        <v>3</v>
      </c>
      <c r="U81" s="13">
        <v>0</v>
      </c>
      <c r="V81" s="13">
        <v>78.248000000000005</v>
      </c>
      <c r="W81" s="13">
        <v>95</v>
      </c>
      <c r="X81" s="14">
        <v>-0.22642967367399999</v>
      </c>
    </row>
    <row r="82" spans="5:24" ht="17" thickBot="1" x14ac:dyDescent="0.25">
      <c r="E82" s="22">
        <v>0</v>
      </c>
      <c r="F82" s="22">
        <v>1</v>
      </c>
      <c r="G82" s="22">
        <v>71.343999999999994</v>
      </c>
      <c r="H82" s="22">
        <v>37</v>
      </c>
      <c r="I82" s="23">
        <v>-0.48273756062700002</v>
      </c>
      <c r="O82" s="12">
        <v>1</v>
      </c>
      <c r="P82" s="13">
        <v>1</v>
      </c>
      <c r="Q82" s="13">
        <v>118.809</v>
      </c>
      <c r="R82" s="13">
        <v>79</v>
      </c>
      <c r="S82" s="14">
        <v>-0.89376129702999996</v>
      </c>
      <c r="T82" s="15">
        <v>3</v>
      </c>
      <c r="U82" s="16">
        <v>1</v>
      </c>
      <c r="V82" s="16">
        <v>88.332999999999998</v>
      </c>
      <c r="W82" s="16">
        <v>81</v>
      </c>
      <c r="X82" s="17">
        <v>-0.66936946900799998</v>
      </c>
    </row>
    <row r="83" spans="5:24" x14ac:dyDescent="0.2">
      <c r="E83" s="22">
        <v>0</v>
      </c>
      <c r="F83" s="22">
        <v>1</v>
      </c>
      <c r="G83" s="22">
        <v>131.6</v>
      </c>
      <c r="H83" s="22">
        <v>57</v>
      </c>
      <c r="I83" s="23">
        <v>-0.29411337736999998</v>
      </c>
      <c r="O83" s="12">
        <v>1</v>
      </c>
      <c r="P83" s="13">
        <v>1</v>
      </c>
      <c r="Q83" s="13">
        <v>56.097999999999999</v>
      </c>
      <c r="R83" s="13">
        <v>90</v>
      </c>
      <c r="S83" s="14">
        <v>1.66773156854</v>
      </c>
      <c r="T83" s="12">
        <v>3</v>
      </c>
      <c r="U83" s="13">
        <v>1</v>
      </c>
      <c r="V83" s="13">
        <v>152.126</v>
      </c>
      <c r="W83" s="13">
        <v>88</v>
      </c>
      <c r="X83" s="14">
        <v>-0.78219923431899996</v>
      </c>
    </row>
    <row r="84" spans="5:24" ht="17" thickBot="1" x14ac:dyDescent="0.25">
      <c r="E84" s="25">
        <v>0</v>
      </c>
      <c r="F84" s="25">
        <v>1</v>
      </c>
      <c r="G84" s="25">
        <v>58.381</v>
      </c>
      <c r="H84" s="25">
        <v>66</v>
      </c>
      <c r="I84" s="26">
        <v>0.14389247988199999</v>
      </c>
      <c r="O84" s="12">
        <v>1</v>
      </c>
      <c r="P84" s="13">
        <v>0</v>
      </c>
      <c r="Q84" s="13">
        <v>62.133000000000003</v>
      </c>
      <c r="R84" s="13">
        <v>91</v>
      </c>
      <c r="S84" s="14">
        <v>1.5495296328299999</v>
      </c>
      <c r="T84" s="12">
        <v>3</v>
      </c>
      <c r="U84" s="13">
        <v>1</v>
      </c>
      <c r="V84" s="13">
        <v>118.117</v>
      </c>
      <c r="W84" s="13">
        <v>93</v>
      </c>
      <c r="X84" s="14">
        <v>-0.23294332734500001</v>
      </c>
    </row>
    <row r="85" spans="5:24" x14ac:dyDescent="0.2">
      <c r="E85" s="19">
        <v>0</v>
      </c>
      <c r="F85" s="19">
        <v>1</v>
      </c>
      <c r="G85" s="19">
        <v>203.73500000000001</v>
      </c>
      <c r="H85" s="19">
        <v>72</v>
      </c>
      <c r="I85" s="20">
        <v>-1.8854569674399999</v>
      </c>
      <c r="O85" s="12">
        <v>1</v>
      </c>
      <c r="P85" s="13">
        <v>0</v>
      </c>
      <c r="Q85" s="13">
        <v>65.058999999999997</v>
      </c>
      <c r="R85" s="13">
        <v>56</v>
      </c>
      <c r="S85" s="14">
        <v>0.78396172736600001</v>
      </c>
      <c r="T85" s="12">
        <v>3</v>
      </c>
      <c r="U85" s="13">
        <v>1</v>
      </c>
      <c r="V85" s="13">
        <v>130.87899999999999</v>
      </c>
      <c r="W85" s="13">
        <v>74</v>
      </c>
      <c r="X85" s="14">
        <v>-0.69082876880800004</v>
      </c>
    </row>
    <row r="86" spans="5:24" x14ac:dyDescent="0.2">
      <c r="E86" s="22">
        <v>0</v>
      </c>
      <c r="F86" s="22">
        <v>1</v>
      </c>
      <c r="G86" s="22">
        <v>155.14500000000001</v>
      </c>
      <c r="H86" s="22">
        <v>96</v>
      </c>
      <c r="I86" s="23">
        <v>-1.0196182495199999</v>
      </c>
      <c r="O86" s="21">
        <v>1</v>
      </c>
      <c r="P86" s="22">
        <v>1</v>
      </c>
      <c r="Q86" s="22">
        <v>192.61500000000001</v>
      </c>
      <c r="R86" s="22">
        <v>134</v>
      </c>
      <c r="S86" s="23">
        <v>-0.80989948852000004</v>
      </c>
      <c r="T86" s="13">
        <v>3</v>
      </c>
      <c r="U86" s="13">
        <v>1</v>
      </c>
      <c r="V86" s="13">
        <v>148.76</v>
      </c>
      <c r="W86" s="13">
        <v>106</v>
      </c>
      <c r="X86" s="14">
        <v>-3.8262414781299998E-2</v>
      </c>
    </row>
    <row r="87" spans="5:24" ht="17" thickBot="1" x14ac:dyDescent="0.25">
      <c r="E87" s="22">
        <v>0</v>
      </c>
      <c r="F87" s="22">
        <v>1</v>
      </c>
      <c r="G87" s="22">
        <v>214.61600000000001</v>
      </c>
      <c r="H87" s="22">
        <v>110</v>
      </c>
      <c r="I87" s="23">
        <v>-0.12298553229299999</v>
      </c>
      <c r="O87" s="12">
        <v>1</v>
      </c>
      <c r="P87" s="13">
        <v>1</v>
      </c>
      <c r="Q87" s="13">
        <v>186.96299999999999</v>
      </c>
      <c r="R87" s="13">
        <v>177</v>
      </c>
      <c r="S87" s="14">
        <v>-0.500208579594</v>
      </c>
      <c r="T87" s="12">
        <v>3</v>
      </c>
      <c r="U87" s="13">
        <v>1</v>
      </c>
      <c r="V87" s="13">
        <v>82.911000000000001</v>
      </c>
      <c r="W87" s="13">
        <v>57</v>
      </c>
      <c r="X87" s="14">
        <v>1.01764343338</v>
      </c>
    </row>
    <row r="88" spans="5:24" x14ac:dyDescent="0.2">
      <c r="E88" s="22">
        <v>0</v>
      </c>
      <c r="F88" s="22">
        <v>1</v>
      </c>
      <c r="G88" s="22">
        <v>176.95099999999999</v>
      </c>
      <c r="H88" s="22">
        <v>117</v>
      </c>
      <c r="I88" s="23">
        <v>-1.06647252539</v>
      </c>
      <c r="O88" s="10">
        <v>1</v>
      </c>
      <c r="P88" s="10">
        <v>0</v>
      </c>
      <c r="Q88" s="10">
        <v>168.631</v>
      </c>
      <c r="R88" s="10">
        <v>99</v>
      </c>
      <c r="S88" s="11">
        <v>-0.56870531884499997</v>
      </c>
      <c r="T88" s="22">
        <v>3</v>
      </c>
      <c r="U88" s="22">
        <v>0</v>
      </c>
      <c r="V88" s="22">
        <v>87.134</v>
      </c>
      <c r="W88" s="22">
        <v>91</v>
      </c>
      <c r="X88" s="23">
        <v>0.14085564189800001</v>
      </c>
    </row>
    <row r="89" spans="5:24" x14ac:dyDescent="0.2">
      <c r="E89" s="22">
        <v>0</v>
      </c>
      <c r="F89" s="22">
        <v>1</v>
      </c>
      <c r="G89" s="22">
        <v>241.53</v>
      </c>
      <c r="H89" s="22">
        <v>118</v>
      </c>
      <c r="I89" s="23">
        <v>-1.2810578798500001</v>
      </c>
      <c r="O89" s="12">
        <v>1</v>
      </c>
      <c r="P89" s="13">
        <v>1</v>
      </c>
      <c r="Q89" s="13">
        <v>167.233</v>
      </c>
      <c r="R89" s="13">
        <v>151</v>
      </c>
      <c r="S89" s="14">
        <v>-0.25339686306999998</v>
      </c>
      <c r="X89">
        <f>AVERAGE(X44:X88)</f>
        <v>-2.5204746632648892E-2</v>
      </c>
    </row>
    <row r="90" spans="5:24" ht="17" thickBot="1" x14ac:dyDescent="0.25">
      <c r="E90" s="13">
        <v>0</v>
      </c>
      <c r="F90" s="13">
        <v>1</v>
      </c>
      <c r="G90" s="13">
        <v>44.847000000000001</v>
      </c>
      <c r="H90" s="13">
        <v>26</v>
      </c>
      <c r="I90" s="14">
        <v>0.45740806743200002</v>
      </c>
      <c r="O90" s="22">
        <v>1</v>
      </c>
      <c r="P90" s="22">
        <v>1</v>
      </c>
      <c r="Q90" s="22">
        <v>103.236</v>
      </c>
      <c r="R90" s="22">
        <v>105</v>
      </c>
      <c r="S90" s="23">
        <v>0.74593932969099996</v>
      </c>
      <c r="X90">
        <f>_xlfn.STDEV.P(X44:X88)</f>
        <v>0.81856647223160994</v>
      </c>
    </row>
    <row r="91" spans="5:24" x14ac:dyDescent="0.2">
      <c r="E91" s="19">
        <v>0</v>
      </c>
      <c r="F91" s="19">
        <v>1</v>
      </c>
      <c r="G91" s="19">
        <v>90</v>
      </c>
      <c r="H91" s="19">
        <v>71</v>
      </c>
      <c r="I91" s="20">
        <v>0.56845162407200001</v>
      </c>
      <c r="O91" s="22">
        <v>1</v>
      </c>
      <c r="P91" s="22">
        <v>1</v>
      </c>
      <c r="Q91" s="22">
        <v>104.979</v>
      </c>
      <c r="R91" s="22">
        <v>87</v>
      </c>
      <c r="S91" s="23">
        <v>-0.72183720866099998</v>
      </c>
    </row>
    <row r="92" spans="5:24" x14ac:dyDescent="0.2">
      <c r="E92" s="22">
        <v>0</v>
      </c>
      <c r="F92" s="22">
        <v>0</v>
      </c>
      <c r="G92" s="22">
        <v>46.131999999999998</v>
      </c>
      <c r="H92" s="22">
        <v>92</v>
      </c>
      <c r="I92" s="23">
        <v>2.73099649122</v>
      </c>
      <c r="S92">
        <f>AVERAGE(S44:S91)</f>
        <v>-1.8658939367977079E-2</v>
      </c>
    </row>
    <row r="93" spans="5:24" x14ac:dyDescent="0.2">
      <c r="E93" s="22">
        <v>0</v>
      </c>
      <c r="F93" s="22">
        <v>1</v>
      </c>
      <c r="G93" s="22">
        <v>62.734999999999999</v>
      </c>
      <c r="H93" s="22">
        <v>50</v>
      </c>
      <c r="I93" s="23">
        <v>1.73171716173</v>
      </c>
      <c r="S93">
        <f>_xlfn.STDEV.P(S44:S91)</f>
        <v>1.0544576861814066</v>
      </c>
    </row>
    <row r="94" spans="5:24" x14ac:dyDescent="0.2">
      <c r="E94" s="22">
        <v>0</v>
      </c>
      <c r="F94" s="22">
        <v>1</v>
      </c>
      <c r="G94" s="22">
        <v>70.384</v>
      </c>
      <c r="H94" s="22">
        <v>55</v>
      </c>
      <c r="I94" s="23">
        <v>-0.67499179707699997</v>
      </c>
    </row>
    <row r="95" spans="5:24" x14ac:dyDescent="0.2">
      <c r="E95" s="22">
        <v>0</v>
      </c>
      <c r="F95" s="22">
        <v>1</v>
      </c>
      <c r="G95" s="22">
        <v>84.629000000000005</v>
      </c>
      <c r="H95" s="22">
        <v>70</v>
      </c>
      <c r="I95" s="23">
        <v>0.59744932731</v>
      </c>
    </row>
    <row r="96" spans="5:24" x14ac:dyDescent="0.2">
      <c r="E96" s="22">
        <v>0</v>
      </c>
      <c r="F96" s="22">
        <v>1</v>
      </c>
      <c r="G96" s="22">
        <v>38.247</v>
      </c>
      <c r="H96" s="22">
        <v>44</v>
      </c>
      <c r="I96" s="23">
        <v>1.3140547976600001</v>
      </c>
    </row>
    <row r="97" spans="5:9" x14ac:dyDescent="0.2">
      <c r="E97" s="22">
        <v>0</v>
      </c>
      <c r="F97" s="22">
        <v>0</v>
      </c>
      <c r="G97" s="22">
        <v>37.765000000000001</v>
      </c>
      <c r="H97" s="22">
        <v>54</v>
      </c>
      <c r="I97" s="23">
        <v>0.40751029472599998</v>
      </c>
    </row>
    <row r="98" spans="5:9" x14ac:dyDescent="0.2">
      <c r="E98" s="22">
        <v>0</v>
      </c>
      <c r="F98" s="22">
        <v>1</v>
      </c>
      <c r="G98" s="22">
        <v>65.962000000000003</v>
      </c>
      <c r="H98" s="22">
        <v>31</v>
      </c>
      <c r="I98" s="23">
        <v>-1.2308337948300001</v>
      </c>
    </row>
    <row r="99" spans="5:9" x14ac:dyDescent="0.2">
      <c r="E99" s="22">
        <v>0</v>
      </c>
      <c r="F99" s="22">
        <v>1</v>
      </c>
      <c r="G99" s="22">
        <v>124.581</v>
      </c>
      <c r="H99" s="22">
        <v>119</v>
      </c>
      <c r="I99" s="23">
        <v>-0.24886675025300001</v>
      </c>
    </row>
    <row r="100" spans="5:9" ht="17" thickBot="1" x14ac:dyDescent="0.25">
      <c r="E100" s="25">
        <v>0</v>
      </c>
      <c r="F100" s="25">
        <v>1</v>
      </c>
      <c r="G100" s="25">
        <v>54.454000000000001</v>
      </c>
      <c r="H100" s="25">
        <v>82</v>
      </c>
      <c r="I100" s="26">
        <v>1.57354933928</v>
      </c>
    </row>
    <row r="101" spans="5:9" x14ac:dyDescent="0.2">
      <c r="E101" s="22">
        <v>0</v>
      </c>
      <c r="F101" s="22">
        <v>1</v>
      </c>
      <c r="G101" s="22">
        <v>153.84899999999999</v>
      </c>
      <c r="H101" s="22">
        <v>103</v>
      </c>
      <c r="I101" s="23">
        <v>-0.104355395827</v>
      </c>
    </row>
    <row r="102" spans="5:9" x14ac:dyDescent="0.2">
      <c r="E102" s="22">
        <v>0</v>
      </c>
      <c r="F102" s="22">
        <v>1</v>
      </c>
      <c r="G102" s="22">
        <v>97.001000000000005</v>
      </c>
      <c r="H102" s="22">
        <v>78</v>
      </c>
      <c r="I102" s="23">
        <v>1.77808900244</v>
      </c>
    </row>
    <row r="103" spans="5:9" x14ac:dyDescent="0.2">
      <c r="E103" s="22">
        <v>0</v>
      </c>
      <c r="F103" s="22">
        <v>1</v>
      </c>
      <c r="G103" s="22">
        <v>87.444999999999993</v>
      </c>
      <c r="H103" s="22">
        <v>92</v>
      </c>
      <c r="I103" s="23">
        <v>0.20632884889899999</v>
      </c>
    </row>
    <row r="104" spans="5:9" x14ac:dyDescent="0.2">
      <c r="E104" s="22">
        <v>0</v>
      </c>
      <c r="F104" s="22">
        <v>1</v>
      </c>
      <c r="G104" s="22">
        <v>142.45599999999999</v>
      </c>
      <c r="H104" s="22">
        <v>106</v>
      </c>
      <c r="I104" s="23">
        <v>0.13668080562400001</v>
      </c>
    </row>
    <row r="105" spans="5:9" x14ac:dyDescent="0.2">
      <c r="E105" s="22">
        <v>0</v>
      </c>
      <c r="F105" s="22">
        <v>1</v>
      </c>
      <c r="G105" s="22">
        <v>98.525000000000006</v>
      </c>
      <c r="H105" s="22">
        <v>67</v>
      </c>
      <c r="I105" s="23">
        <v>-0.69025003594000001</v>
      </c>
    </row>
    <row r="106" spans="5:9" x14ac:dyDescent="0.2">
      <c r="E106" s="22">
        <v>0</v>
      </c>
      <c r="F106" s="22">
        <v>0</v>
      </c>
      <c r="G106" s="22">
        <v>202.327</v>
      </c>
      <c r="H106" s="22">
        <v>169</v>
      </c>
      <c r="I106" s="23">
        <v>-0.70954291522000001</v>
      </c>
    </row>
    <row r="107" spans="5:9" x14ac:dyDescent="0.2">
      <c r="E107" s="22">
        <v>0</v>
      </c>
      <c r="F107" s="22">
        <v>1</v>
      </c>
      <c r="G107" s="22">
        <v>108.42700000000001</v>
      </c>
      <c r="H107" s="22">
        <v>55</v>
      </c>
      <c r="I107" s="23">
        <v>-0.65743890222300005</v>
      </c>
    </row>
    <row r="108" spans="5:9" x14ac:dyDescent="0.2">
      <c r="E108" s="22">
        <v>0</v>
      </c>
      <c r="F108" s="22">
        <v>1</v>
      </c>
      <c r="G108" s="22">
        <v>127.733</v>
      </c>
      <c r="H108" s="22">
        <v>115</v>
      </c>
      <c r="I108" s="23">
        <v>-0.25362361448300003</v>
      </c>
    </row>
    <row r="109" spans="5:9" ht="17" thickBot="1" x14ac:dyDescent="0.25">
      <c r="E109" s="25">
        <v>0</v>
      </c>
      <c r="F109" s="25">
        <v>1</v>
      </c>
      <c r="G109" s="25">
        <v>116.58499999999999</v>
      </c>
      <c r="H109" s="25">
        <v>113</v>
      </c>
      <c r="I109" s="26">
        <v>-0.47029982715200003</v>
      </c>
    </row>
    <row r="110" spans="5:9" x14ac:dyDescent="0.2">
      <c r="I110">
        <f>AVERAGE(I44:I109)</f>
        <v>3.0755192244231833E-2</v>
      </c>
    </row>
    <row r="111" spans="5:9" x14ac:dyDescent="0.2">
      <c r="I111">
        <f>_xlfn.STDEV.P(I44:I109)</f>
        <v>1.0686275965242487</v>
      </c>
    </row>
  </sheetData>
  <mergeCells count="4">
    <mergeCell ref="A2:A11"/>
    <mergeCell ref="A12:A21"/>
    <mergeCell ref="A22:A31"/>
    <mergeCell ref="A3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normalization_by_user_new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2015-11-19T14:27:43Z</dcterms:created>
  <dcterms:modified xsi:type="dcterms:W3CDTF">2015-11-19T15:00:56Z</dcterms:modified>
</cp:coreProperties>
</file>