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franky/seminar/experiment/timeperception/engish/data/"/>
    </mc:Choice>
  </mc:AlternateContent>
  <bookViews>
    <workbookView xWindow="0" yWindow="460" windowWidth="25600" windowHeight="14380" tabRatio="500"/>
  </bookViews>
  <sheets>
    <sheet name="outpu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8" i="1" l="1"/>
  <c r="R34" i="1"/>
  <c r="R50" i="1"/>
  <c r="R66" i="1"/>
  <c r="R82" i="1"/>
  <c r="R98" i="1"/>
  <c r="R114" i="1"/>
  <c r="R130" i="1"/>
  <c r="R146" i="1"/>
  <c r="R162" i="1"/>
  <c r="R178" i="1"/>
  <c r="R194" i="1"/>
  <c r="R210" i="1"/>
  <c r="R226" i="1"/>
  <c r="R242" i="1"/>
  <c r="R258" i="1"/>
  <c r="R274" i="1"/>
  <c r="R290" i="1"/>
  <c r="R306" i="1"/>
  <c r="R322" i="1"/>
  <c r="R338" i="1"/>
  <c r="R354" i="1"/>
  <c r="R370" i="1"/>
  <c r="R2" i="1"/>
  <c r="P18" i="1"/>
  <c r="Q18" i="1"/>
  <c r="P34" i="1"/>
  <c r="Q34" i="1"/>
  <c r="P50" i="1"/>
  <c r="Q50" i="1"/>
  <c r="P66" i="1"/>
  <c r="Q66" i="1"/>
  <c r="P82" i="1"/>
  <c r="Q82" i="1"/>
  <c r="P98" i="1"/>
  <c r="Q98" i="1"/>
  <c r="P114" i="1"/>
  <c r="Q114" i="1"/>
  <c r="P130" i="1"/>
  <c r="Q130" i="1"/>
  <c r="P146" i="1"/>
  <c r="Q146" i="1"/>
  <c r="P162" i="1"/>
  <c r="Q162" i="1"/>
  <c r="P178" i="1"/>
  <c r="Q178" i="1"/>
  <c r="P194" i="1"/>
  <c r="Q194" i="1"/>
  <c r="P210" i="1"/>
  <c r="Q210" i="1"/>
  <c r="P226" i="1"/>
  <c r="Q226" i="1"/>
  <c r="P242" i="1"/>
  <c r="Q242" i="1"/>
  <c r="P258" i="1"/>
  <c r="Q258" i="1"/>
  <c r="P274" i="1"/>
  <c r="Q274" i="1"/>
  <c r="P290" i="1"/>
  <c r="Q290" i="1"/>
  <c r="P306" i="1"/>
  <c r="Q306" i="1"/>
  <c r="P322" i="1"/>
  <c r="Q322" i="1"/>
  <c r="P338" i="1"/>
  <c r="Q338" i="1"/>
  <c r="P354" i="1"/>
  <c r="Q354" i="1"/>
  <c r="P370" i="1"/>
  <c r="Q370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Q2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2" i="1"/>
</calcChain>
</file>

<file path=xl/sharedStrings.xml><?xml version="1.0" encoding="utf-8"?>
<sst xmlns="http://schemas.openxmlformats.org/spreadsheetml/2006/main" count="18" uniqueCount="18">
  <si>
    <t>studentid</t>
  </si>
  <si>
    <t>taskid</t>
  </si>
  <si>
    <t>docid</t>
  </si>
  <si>
    <t>docrank</t>
  </si>
  <si>
    <t>perceived relevance</t>
  </si>
  <si>
    <t>dwell time</t>
  </si>
  <si>
    <t>time1</t>
  </si>
  <si>
    <t>time2_low</t>
  </si>
  <si>
    <t>time2_high</t>
  </si>
  <si>
    <t>time3</t>
  </si>
  <si>
    <t>R</t>
    <phoneticPr fontId="1" type="noConversion"/>
  </si>
  <si>
    <t>IR</t>
    <phoneticPr fontId="1" type="noConversion"/>
  </si>
  <si>
    <t>R-dtime</t>
    <phoneticPr fontId="1" type="noConversion"/>
  </si>
  <si>
    <t>IR-dtime</t>
    <phoneticPr fontId="1" type="noConversion"/>
  </si>
  <si>
    <t>avg-R-dtime</t>
    <phoneticPr fontId="1" type="noConversion"/>
  </si>
  <si>
    <t>avg-IR-dtime</t>
    <phoneticPr fontId="1" type="noConversion"/>
  </si>
  <si>
    <t>avg-(R-IR)-dtime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</si>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</sst>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5"/>
  <sheetViews>
    <sheetView tabSelected="1" topLeftCell="A292" zoomScale="93" workbookViewId="0">
      <selection activeCell="S306" sqref="S306:S321"/>
    </sheetView>
  </sheetViews>
  <sheetFormatPr baseColWidth="10" defaultRowHeight="16" x14ac:dyDescent="0.2"/>
  <cols>
    <col min="1" max="1" width="12.33203125" customWidth="1"/>
    <col min="16" max="16" width="12" customWidth="1"/>
    <col min="17" max="17" width="14" customWidth="1"/>
    <col min="18" max="18" width="15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>
        <v>2014012780</v>
      </c>
      <c r="B2">
        <v>2</v>
      </c>
      <c r="C2">
        <v>1</v>
      </c>
      <c r="D2">
        <v>1</v>
      </c>
      <c r="E2">
        <v>3</v>
      </c>
      <c r="F2">
        <v>118.7</v>
      </c>
      <c r="G2">
        <v>361</v>
      </c>
      <c r="H2">
        <v>130</v>
      </c>
      <c r="I2">
        <v>150</v>
      </c>
      <c r="J2">
        <v>100</v>
      </c>
      <c r="L2" t="b">
        <f>E2&gt;1</f>
        <v>1</v>
      </c>
      <c r="M2" t="b">
        <f>E2&lt;2</f>
        <v>0</v>
      </c>
      <c r="N2">
        <f>F2*L2</f>
        <v>118.7</v>
      </c>
      <c r="O2">
        <f>F2*M2</f>
        <v>0</v>
      </c>
      <c r="P2" s="1">
        <f>SUM(N2:N17)/SUM(INT(L2)+INT(L3)+INT(L4)+INT(L5)+INT(L6)+INT(L7)+INT(L8)+INT(L9)+INT(L10)+INT(L11)+INT(L12)+INT(L13)+INT(L14)+INT(L15)+INT(L16)+INT(L17))</f>
        <v>102.51428571428573</v>
      </c>
      <c r="Q2" s="1">
        <f>SUM(O2:O17)/SUM(INT(M2)+INT(M3)+INT(M4)+INT(M5)+INT(M6)+INT(M7)+INT(M8)+INT(M9)+INT(M10)+INT(M11)+INT(M12)+INT(M13)+INT(M14)+INT(M15)+INT(M16)+INT(M17))</f>
        <v>52.211111111111109</v>
      </c>
      <c r="R2" s="1">
        <f>P2-Q2</f>
        <v>50.303174603174625</v>
      </c>
      <c r="S2" s="1">
        <v>1</v>
      </c>
    </row>
    <row r="3" spans="1:19" x14ac:dyDescent="0.2">
      <c r="A3">
        <v>2014012780</v>
      </c>
      <c r="B3">
        <v>2</v>
      </c>
      <c r="C3">
        <v>4</v>
      </c>
      <c r="D3">
        <v>2</v>
      </c>
      <c r="E3">
        <v>0</v>
      </c>
      <c r="F3">
        <v>40.200000000000003</v>
      </c>
      <c r="G3">
        <v>199</v>
      </c>
      <c r="H3">
        <v>60</v>
      </c>
      <c r="I3">
        <v>80</v>
      </c>
      <c r="J3">
        <v>49</v>
      </c>
      <c r="L3" t="b">
        <f t="shared" ref="L3:L66" si="0">E3&gt;1</f>
        <v>0</v>
      </c>
      <c r="M3" t="b">
        <f t="shared" ref="M3:M66" si="1">E3&lt;2</f>
        <v>1</v>
      </c>
      <c r="N3">
        <f t="shared" ref="N3:N66" si="2">F3*L3</f>
        <v>0</v>
      </c>
      <c r="O3">
        <f t="shared" ref="O3:O66" si="3">F3*M3</f>
        <v>40.200000000000003</v>
      </c>
      <c r="P3" s="1"/>
      <c r="Q3" s="1"/>
      <c r="R3" s="1"/>
      <c r="S3" s="1"/>
    </row>
    <row r="4" spans="1:19" x14ac:dyDescent="0.2">
      <c r="A4">
        <v>2014012780</v>
      </c>
      <c r="B4">
        <v>2</v>
      </c>
      <c r="C4">
        <v>5</v>
      </c>
      <c r="D4">
        <v>3</v>
      </c>
      <c r="E4">
        <v>0</v>
      </c>
      <c r="F4">
        <v>56.8</v>
      </c>
      <c r="G4">
        <v>190</v>
      </c>
      <c r="H4">
        <v>60</v>
      </c>
      <c r="I4">
        <v>80</v>
      </c>
      <c r="J4">
        <v>49</v>
      </c>
      <c r="L4" t="b">
        <f t="shared" si="0"/>
        <v>0</v>
      </c>
      <c r="M4" t="b">
        <f t="shared" si="1"/>
        <v>1</v>
      </c>
      <c r="N4">
        <f t="shared" si="2"/>
        <v>0</v>
      </c>
      <c r="O4">
        <f t="shared" si="3"/>
        <v>56.8</v>
      </c>
      <c r="P4" s="1"/>
      <c r="Q4" s="1"/>
      <c r="R4" s="1"/>
      <c r="S4" s="1"/>
    </row>
    <row r="5" spans="1:19" x14ac:dyDescent="0.2">
      <c r="A5">
        <v>2014012780</v>
      </c>
      <c r="B5">
        <v>2</v>
      </c>
      <c r="C5">
        <v>2</v>
      </c>
      <c r="D5">
        <v>4</v>
      </c>
      <c r="E5">
        <v>2</v>
      </c>
      <c r="F5">
        <v>78.400000000000006</v>
      </c>
      <c r="G5">
        <v>250</v>
      </c>
      <c r="H5">
        <v>100</v>
      </c>
      <c r="I5">
        <v>130</v>
      </c>
      <c r="J5">
        <v>80</v>
      </c>
      <c r="L5" t="b">
        <f t="shared" si="0"/>
        <v>1</v>
      </c>
      <c r="M5" t="b">
        <f t="shared" si="1"/>
        <v>0</v>
      </c>
      <c r="N5">
        <f t="shared" si="2"/>
        <v>78.400000000000006</v>
      </c>
      <c r="O5">
        <f t="shared" si="3"/>
        <v>0</v>
      </c>
      <c r="P5" s="1"/>
      <c r="Q5" s="1"/>
      <c r="R5" s="1"/>
      <c r="S5" s="1"/>
    </row>
    <row r="6" spans="1:19" x14ac:dyDescent="0.2">
      <c r="A6">
        <v>2014012780</v>
      </c>
      <c r="B6">
        <v>3</v>
      </c>
      <c r="C6">
        <v>4</v>
      </c>
      <c r="D6">
        <v>1</v>
      </c>
      <c r="E6">
        <v>1</v>
      </c>
      <c r="F6">
        <v>59.1</v>
      </c>
      <c r="G6">
        <v>176</v>
      </c>
      <c r="H6">
        <v>60</v>
      </c>
      <c r="I6">
        <v>90</v>
      </c>
      <c r="J6">
        <v>41</v>
      </c>
      <c r="L6" t="b">
        <f t="shared" si="0"/>
        <v>0</v>
      </c>
      <c r="M6" t="b">
        <f t="shared" si="1"/>
        <v>1</v>
      </c>
      <c r="N6">
        <f t="shared" si="2"/>
        <v>0</v>
      </c>
      <c r="O6">
        <f t="shared" si="3"/>
        <v>59.1</v>
      </c>
      <c r="P6" s="1"/>
      <c r="Q6" s="1"/>
      <c r="R6" s="1"/>
      <c r="S6" s="1"/>
    </row>
    <row r="7" spans="1:19" x14ac:dyDescent="0.2">
      <c r="A7">
        <v>2014012780</v>
      </c>
      <c r="B7">
        <v>3</v>
      </c>
      <c r="C7">
        <v>5</v>
      </c>
      <c r="D7">
        <v>2</v>
      </c>
      <c r="E7">
        <v>1</v>
      </c>
      <c r="F7">
        <v>74</v>
      </c>
      <c r="G7">
        <v>191</v>
      </c>
      <c r="H7">
        <v>70</v>
      </c>
      <c r="I7">
        <v>100</v>
      </c>
      <c r="J7">
        <v>42</v>
      </c>
      <c r="L7" t="b">
        <f t="shared" si="0"/>
        <v>0</v>
      </c>
      <c r="M7" t="b">
        <f t="shared" si="1"/>
        <v>1</v>
      </c>
      <c r="N7">
        <f t="shared" si="2"/>
        <v>0</v>
      </c>
      <c r="O7">
        <f t="shared" si="3"/>
        <v>74</v>
      </c>
      <c r="P7" s="1"/>
      <c r="Q7" s="1"/>
      <c r="R7" s="1"/>
      <c r="S7" s="1"/>
    </row>
    <row r="8" spans="1:19" x14ac:dyDescent="0.2">
      <c r="A8">
        <v>2014012780</v>
      </c>
      <c r="B8">
        <v>3</v>
      </c>
      <c r="C8">
        <v>1</v>
      </c>
      <c r="D8">
        <v>3</v>
      </c>
      <c r="E8">
        <v>3</v>
      </c>
      <c r="F8">
        <v>136.80000000000001</v>
      </c>
      <c r="G8">
        <v>368</v>
      </c>
      <c r="H8">
        <v>120</v>
      </c>
      <c r="I8">
        <v>150</v>
      </c>
      <c r="J8">
        <v>100</v>
      </c>
      <c r="L8" t="b">
        <f t="shared" si="0"/>
        <v>1</v>
      </c>
      <c r="M8" t="b">
        <f t="shared" si="1"/>
        <v>0</v>
      </c>
      <c r="N8">
        <f t="shared" si="2"/>
        <v>136.80000000000001</v>
      </c>
      <c r="O8">
        <f t="shared" si="3"/>
        <v>0</v>
      </c>
      <c r="P8" s="1"/>
      <c r="Q8" s="1"/>
      <c r="R8" s="1"/>
      <c r="S8" s="1"/>
    </row>
    <row r="9" spans="1:19" x14ac:dyDescent="0.2">
      <c r="A9">
        <v>2014012780</v>
      </c>
      <c r="B9">
        <v>3</v>
      </c>
      <c r="C9">
        <v>2</v>
      </c>
      <c r="D9">
        <v>4</v>
      </c>
      <c r="E9">
        <v>2</v>
      </c>
      <c r="F9">
        <v>73</v>
      </c>
      <c r="G9">
        <v>265</v>
      </c>
      <c r="H9">
        <v>100</v>
      </c>
      <c r="I9">
        <v>130</v>
      </c>
      <c r="J9">
        <v>80</v>
      </c>
      <c r="L9" t="b">
        <f t="shared" si="0"/>
        <v>1</v>
      </c>
      <c r="M9" t="b">
        <f t="shared" si="1"/>
        <v>0</v>
      </c>
      <c r="N9">
        <f t="shared" si="2"/>
        <v>73</v>
      </c>
      <c r="O9">
        <f t="shared" si="3"/>
        <v>0</v>
      </c>
      <c r="P9" s="1"/>
      <c r="Q9" s="1"/>
      <c r="R9" s="1"/>
      <c r="S9" s="1"/>
    </row>
    <row r="10" spans="1:19" x14ac:dyDescent="0.2">
      <c r="A10">
        <v>2014012780</v>
      </c>
      <c r="B10">
        <v>4</v>
      </c>
      <c r="C10">
        <v>1</v>
      </c>
      <c r="D10">
        <v>1</v>
      </c>
      <c r="E10">
        <v>1</v>
      </c>
      <c r="F10">
        <v>51.2</v>
      </c>
      <c r="G10">
        <v>290</v>
      </c>
      <c r="H10">
        <v>80</v>
      </c>
      <c r="I10">
        <v>110</v>
      </c>
      <c r="J10">
        <v>80</v>
      </c>
      <c r="L10" t="b">
        <f t="shared" si="0"/>
        <v>0</v>
      </c>
      <c r="M10" t="b">
        <f t="shared" si="1"/>
        <v>1</v>
      </c>
      <c r="N10">
        <f t="shared" si="2"/>
        <v>0</v>
      </c>
      <c r="O10">
        <f t="shared" si="3"/>
        <v>51.2</v>
      </c>
      <c r="P10" s="1"/>
      <c r="Q10" s="1"/>
      <c r="R10" s="1"/>
      <c r="S10" s="1"/>
    </row>
    <row r="11" spans="1:19" x14ac:dyDescent="0.2">
      <c r="A11">
        <v>2014012780</v>
      </c>
      <c r="B11">
        <v>4</v>
      </c>
      <c r="C11">
        <v>2</v>
      </c>
      <c r="D11">
        <v>2</v>
      </c>
      <c r="E11">
        <v>3</v>
      </c>
      <c r="F11">
        <v>88.9</v>
      </c>
      <c r="G11">
        <v>322</v>
      </c>
      <c r="H11">
        <v>100</v>
      </c>
      <c r="I11">
        <v>130</v>
      </c>
      <c r="J11">
        <v>100</v>
      </c>
      <c r="L11" t="b">
        <f t="shared" si="0"/>
        <v>1</v>
      </c>
      <c r="M11" t="b">
        <f t="shared" si="1"/>
        <v>0</v>
      </c>
      <c r="N11">
        <f t="shared" si="2"/>
        <v>88.9</v>
      </c>
      <c r="O11">
        <f t="shared" si="3"/>
        <v>0</v>
      </c>
      <c r="P11" s="1"/>
      <c r="Q11" s="1"/>
      <c r="R11" s="1"/>
      <c r="S11" s="1"/>
    </row>
    <row r="12" spans="1:19" x14ac:dyDescent="0.2">
      <c r="A12">
        <v>2014012780</v>
      </c>
      <c r="B12">
        <v>4</v>
      </c>
      <c r="C12">
        <v>4</v>
      </c>
      <c r="D12">
        <v>3</v>
      </c>
      <c r="E12">
        <v>0</v>
      </c>
      <c r="F12">
        <v>42.2</v>
      </c>
      <c r="G12">
        <v>214</v>
      </c>
      <c r="H12">
        <v>70</v>
      </c>
      <c r="I12">
        <v>90</v>
      </c>
      <c r="J12">
        <v>52</v>
      </c>
      <c r="L12" t="b">
        <f t="shared" si="0"/>
        <v>0</v>
      </c>
      <c r="M12" t="b">
        <f t="shared" si="1"/>
        <v>1</v>
      </c>
      <c r="N12">
        <f t="shared" si="2"/>
        <v>0</v>
      </c>
      <c r="O12">
        <f t="shared" si="3"/>
        <v>42.2</v>
      </c>
      <c r="P12" s="1"/>
      <c r="Q12" s="1"/>
      <c r="R12" s="1"/>
      <c r="S12" s="1"/>
    </row>
    <row r="13" spans="1:19" x14ac:dyDescent="0.2">
      <c r="A13">
        <v>2014012780</v>
      </c>
      <c r="B13">
        <v>4</v>
      </c>
      <c r="C13">
        <v>5</v>
      </c>
      <c r="D13">
        <v>4</v>
      </c>
      <c r="E13">
        <v>0</v>
      </c>
      <c r="F13">
        <v>47.2</v>
      </c>
      <c r="G13">
        <v>174</v>
      </c>
      <c r="H13">
        <v>70</v>
      </c>
      <c r="I13">
        <v>90</v>
      </c>
      <c r="J13">
        <v>53</v>
      </c>
      <c r="L13" t="b">
        <f t="shared" si="0"/>
        <v>0</v>
      </c>
      <c r="M13" t="b">
        <f t="shared" si="1"/>
        <v>1</v>
      </c>
      <c r="N13">
        <f t="shared" si="2"/>
        <v>0</v>
      </c>
      <c r="O13">
        <f t="shared" si="3"/>
        <v>47.2</v>
      </c>
      <c r="P13" s="1"/>
      <c r="Q13" s="1"/>
      <c r="R13" s="1"/>
      <c r="S13" s="1"/>
    </row>
    <row r="14" spans="1:19" x14ac:dyDescent="0.2">
      <c r="A14">
        <v>2014012780</v>
      </c>
      <c r="B14">
        <v>5</v>
      </c>
      <c r="C14">
        <v>1</v>
      </c>
      <c r="D14">
        <v>1</v>
      </c>
      <c r="E14">
        <v>3</v>
      </c>
      <c r="F14">
        <v>132.30000000000001</v>
      </c>
      <c r="G14">
        <v>384</v>
      </c>
      <c r="H14">
        <v>120</v>
      </c>
      <c r="I14">
        <v>150</v>
      </c>
      <c r="J14">
        <v>100</v>
      </c>
      <c r="L14" t="b">
        <f t="shared" si="0"/>
        <v>1</v>
      </c>
      <c r="M14" t="b">
        <f t="shared" si="1"/>
        <v>0</v>
      </c>
      <c r="N14">
        <f t="shared" si="2"/>
        <v>132.30000000000001</v>
      </c>
      <c r="O14">
        <f t="shared" si="3"/>
        <v>0</v>
      </c>
      <c r="P14" s="1"/>
      <c r="Q14" s="1"/>
      <c r="R14" s="1"/>
      <c r="S14" s="1"/>
    </row>
    <row r="15" spans="1:19" x14ac:dyDescent="0.2">
      <c r="A15">
        <v>2014012780</v>
      </c>
      <c r="B15">
        <v>5</v>
      </c>
      <c r="C15">
        <v>4</v>
      </c>
      <c r="D15">
        <v>2</v>
      </c>
      <c r="E15">
        <v>0</v>
      </c>
      <c r="F15">
        <v>51.2</v>
      </c>
      <c r="G15">
        <v>126</v>
      </c>
      <c r="H15">
        <v>70</v>
      </c>
      <c r="I15">
        <v>100</v>
      </c>
      <c r="J15">
        <v>55</v>
      </c>
      <c r="L15" t="b">
        <f t="shared" si="0"/>
        <v>0</v>
      </c>
      <c r="M15" t="b">
        <f t="shared" si="1"/>
        <v>1</v>
      </c>
      <c r="N15">
        <f t="shared" si="2"/>
        <v>0</v>
      </c>
      <c r="O15">
        <f t="shared" si="3"/>
        <v>51.2</v>
      </c>
      <c r="P15" s="1"/>
      <c r="Q15" s="1"/>
      <c r="R15" s="1"/>
      <c r="S15" s="1"/>
    </row>
    <row r="16" spans="1:19" x14ac:dyDescent="0.2">
      <c r="A16">
        <v>2014012780</v>
      </c>
      <c r="B16">
        <v>5</v>
      </c>
      <c r="C16">
        <v>2</v>
      </c>
      <c r="D16">
        <v>3</v>
      </c>
      <c r="E16">
        <v>2</v>
      </c>
      <c r="F16">
        <v>89.5</v>
      </c>
      <c r="G16">
        <v>315</v>
      </c>
      <c r="H16">
        <v>100</v>
      </c>
      <c r="I16">
        <v>120</v>
      </c>
      <c r="J16">
        <v>80</v>
      </c>
      <c r="L16" t="b">
        <f t="shared" si="0"/>
        <v>1</v>
      </c>
      <c r="M16" t="b">
        <f t="shared" si="1"/>
        <v>0</v>
      </c>
      <c r="N16">
        <f t="shared" si="2"/>
        <v>89.5</v>
      </c>
      <c r="O16">
        <f t="shared" si="3"/>
        <v>0</v>
      </c>
      <c r="P16" s="1"/>
      <c r="Q16" s="1"/>
      <c r="R16" s="1"/>
      <c r="S16" s="1"/>
    </row>
    <row r="17" spans="1:19" x14ac:dyDescent="0.2">
      <c r="A17">
        <v>2014012780</v>
      </c>
      <c r="B17">
        <v>5</v>
      </c>
      <c r="C17">
        <v>5</v>
      </c>
      <c r="D17">
        <v>4</v>
      </c>
      <c r="E17">
        <v>0</v>
      </c>
      <c r="F17">
        <v>48</v>
      </c>
      <c r="G17">
        <v>175</v>
      </c>
      <c r="H17">
        <v>70</v>
      </c>
      <c r="I17">
        <v>100</v>
      </c>
      <c r="J17">
        <v>45</v>
      </c>
      <c r="L17" t="b">
        <f t="shared" si="0"/>
        <v>0</v>
      </c>
      <c r="M17" t="b">
        <f t="shared" si="1"/>
        <v>1</v>
      </c>
      <c r="N17">
        <f t="shared" si="2"/>
        <v>0</v>
      </c>
      <c r="O17">
        <f t="shared" si="3"/>
        <v>48</v>
      </c>
      <c r="P17" s="1"/>
      <c r="Q17" s="1"/>
      <c r="R17" s="1"/>
      <c r="S17" s="1"/>
    </row>
    <row r="18" spans="1:19" x14ac:dyDescent="0.2">
      <c r="A18">
        <v>2015011043</v>
      </c>
      <c r="B18">
        <v>2</v>
      </c>
      <c r="C18">
        <v>1</v>
      </c>
      <c r="D18">
        <v>1</v>
      </c>
      <c r="E18">
        <v>3</v>
      </c>
      <c r="F18">
        <v>92.8</v>
      </c>
      <c r="G18">
        <v>393</v>
      </c>
      <c r="H18">
        <v>90</v>
      </c>
      <c r="I18">
        <v>100</v>
      </c>
      <c r="J18">
        <v>99</v>
      </c>
      <c r="L18" t="b">
        <f t="shared" si="0"/>
        <v>1</v>
      </c>
      <c r="M18" t="b">
        <f t="shared" si="1"/>
        <v>0</v>
      </c>
      <c r="N18">
        <f t="shared" si="2"/>
        <v>92.8</v>
      </c>
      <c r="O18">
        <f t="shared" si="3"/>
        <v>0</v>
      </c>
      <c r="P18" s="1">
        <f t="shared" ref="P18:Q18" si="4">SUM(N18:N33)/SUM(INT(L18)+INT(L19)+INT(L20)+INT(L21)+INT(L22)+INT(L23)+INT(L24)+INT(L25)+INT(L26)+INT(L27)+INT(L28)+INT(L29)+INT(L30)+INT(L31)+INT(L32)+INT(L33))</f>
        <v>111.91249999999999</v>
      </c>
      <c r="Q18" s="1">
        <f t="shared" si="4"/>
        <v>82.487499999999983</v>
      </c>
      <c r="R18" s="1">
        <f t="shared" ref="R18" si="5">P18-Q18</f>
        <v>29.425000000000011</v>
      </c>
      <c r="S18" s="1">
        <v>2</v>
      </c>
    </row>
    <row r="19" spans="1:19" x14ac:dyDescent="0.2">
      <c r="A19">
        <v>2015011043</v>
      </c>
      <c r="B19">
        <v>2</v>
      </c>
      <c r="C19">
        <v>4</v>
      </c>
      <c r="D19">
        <v>2</v>
      </c>
      <c r="E19">
        <v>0</v>
      </c>
      <c r="F19">
        <v>59</v>
      </c>
      <c r="G19">
        <v>200</v>
      </c>
      <c r="H19">
        <v>30</v>
      </c>
      <c r="I19">
        <v>40</v>
      </c>
      <c r="J19">
        <v>23</v>
      </c>
      <c r="L19" t="b">
        <f t="shared" si="0"/>
        <v>0</v>
      </c>
      <c r="M19" t="b">
        <f t="shared" si="1"/>
        <v>1</v>
      </c>
      <c r="N19">
        <f t="shared" si="2"/>
        <v>0</v>
      </c>
      <c r="O19">
        <f t="shared" si="3"/>
        <v>59</v>
      </c>
      <c r="P19" s="1"/>
      <c r="Q19" s="1"/>
      <c r="R19" s="1"/>
      <c r="S19" s="1"/>
    </row>
    <row r="20" spans="1:19" x14ac:dyDescent="0.2">
      <c r="A20">
        <v>2015011043</v>
      </c>
      <c r="B20">
        <v>2</v>
      </c>
      <c r="C20">
        <v>5</v>
      </c>
      <c r="D20">
        <v>3</v>
      </c>
      <c r="E20">
        <v>1</v>
      </c>
      <c r="F20">
        <v>73.900000000000006</v>
      </c>
      <c r="G20">
        <v>157</v>
      </c>
      <c r="H20">
        <v>30</v>
      </c>
      <c r="I20">
        <v>40</v>
      </c>
      <c r="J20">
        <v>30</v>
      </c>
      <c r="L20" t="b">
        <f t="shared" si="0"/>
        <v>0</v>
      </c>
      <c r="M20" t="b">
        <f t="shared" si="1"/>
        <v>1</v>
      </c>
      <c r="N20">
        <f t="shared" si="2"/>
        <v>0</v>
      </c>
      <c r="O20">
        <f t="shared" si="3"/>
        <v>73.900000000000006</v>
      </c>
      <c r="P20" s="1"/>
      <c r="Q20" s="1"/>
      <c r="R20" s="1"/>
      <c r="S20" s="1"/>
    </row>
    <row r="21" spans="1:19" x14ac:dyDescent="0.2">
      <c r="A21">
        <v>2015011043</v>
      </c>
      <c r="B21">
        <v>2</v>
      </c>
      <c r="C21">
        <v>2</v>
      </c>
      <c r="D21">
        <v>4</v>
      </c>
      <c r="E21">
        <v>3</v>
      </c>
      <c r="F21">
        <v>104.5</v>
      </c>
      <c r="G21">
        <v>250</v>
      </c>
      <c r="H21">
        <v>60</v>
      </c>
      <c r="I21">
        <v>70</v>
      </c>
      <c r="J21">
        <v>72</v>
      </c>
      <c r="L21" t="b">
        <f t="shared" si="0"/>
        <v>1</v>
      </c>
      <c r="M21" t="b">
        <f t="shared" si="1"/>
        <v>0</v>
      </c>
      <c r="N21">
        <f t="shared" si="2"/>
        <v>104.5</v>
      </c>
      <c r="O21">
        <f t="shared" si="3"/>
        <v>0</v>
      </c>
      <c r="P21" s="1"/>
      <c r="Q21" s="1"/>
      <c r="R21" s="1"/>
      <c r="S21" s="1"/>
    </row>
    <row r="22" spans="1:19" x14ac:dyDescent="0.2">
      <c r="A22">
        <v>2015011043</v>
      </c>
      <c r="B22">
        <v>3</v>
      </c>
      <c r="C22">
        <v>1</v>
      </c>
      <c r="D22">
        <v>1</v>
      </c>
      <c r="E22">
        <v>3</v>
      </c>
      <c r="F22">
        <v>72.900000000000006</v>
      </c>
      <c r="G22">
        <v>195</v>
      </c>
      <c r="H22">
        <v>30</v>
      </c>
      <c r="I22">
        <v>40</v>
      </c>
      <c r="J22">
        <v>36</v>
      </c>
      <c r="L22" t="b">
        <f t="shared" si="0"/>
        <v>1</v>
      </c>
      <c r="M22" t="b">
        <f t="shared" si="1"/>
        <v>0</v>
      </c>
      <c r="N22">
        <f t="shared" si="2"/>
        <v>72.900000000000006</v>
      </c>
      <c r="O22">
        <f t="shared" si="3"/>
        <v>0</v>
      </c>
      <c r="P22" s="1"/>
      <c r="Q22" s="1"/>
      <c r="R22" s="1"/>
      <c r="S22" s="1"/>
    </row>
    <row r="23" spans="1:19" x14ac:dyDescent="0.2">
      <c r="A23">
        <v>2015011043</v>
      </c>
      <c r="B23">
        <v>3</v>
      </c>
      <c r="C23">
        <v>4</v>
      </c>
      <c r="D23">
        <v>2</v>
      </c>
      <c r="E23">
        <v>1</v>
      </c>
      <c r="F23">
        <v>98</v>
      </c>
      <c r="G23">
        <v>313</v>
      </c>
      <c r="H23">
        <v>90</v>
      </c>
      <c r="I23">
        <v>100</v>
      </c>
      <c r="J23">
        <v>86</v>
      </c>
      <c r="L23" t="b">
        <f t="shared" si="0"/>
        <v>0</v>
      </c>
      <c r="M23" t="b">
        <f t="shared" si="1"/>
        <v>1</v>
      </c>
      <c r="N23">
        <f t="shared" si="2"/>
        <v>0</v>
      </c>
      <c r="O23">
        <f t="shared" si="3"/>
        <v>98</v>
      </c>
      <c r="P23" s="1"/>
      <c r="Q23" s="1"/>
      <c r="R23" s="1"/>
      <c r="S23" s="1"/>
    </row>
    <row r="24" spans="1:19" x14ac:dyDescent="0.2">
      <c r="A24">
        <v>2015011043</v>
      </c>
      <c r="B24">
        <v>3</v>
      </c>
      <c r="C24">
        <v>2</v>
      </c>
      <c r="D24">
        <v>3</v>
      </c>
      <c r="E24">
        <v>3</v>
      </c>
      <c r="F24">
        <v>147.30000000000001</v>
      </c>
      <c r="G24">
        <v>276</v>
      </c>
      <c r="H24">
        <v>70</v>
      </c>
      <c r="I24">
        <v>80</v>
      </c>
      <c r="J24">
        <v>61</v>
      </c>
      <c r="L24" t="b">
        <f t="shared" si="0"/>
        <v>1</v>
      </c>
      <c r="M24" t="b">
        <f t="shared" si="1"/>
        <v>0</v>
      </c>
      <c r="N24">
        <f t="shared" si="2"/>
        <v>147.30000000000001</v>
      </c>
      <c r="O24">
        <f t="shared" si="3"/>
        <v>0</v>
      </c>
      <c r="P24" s="1"/>
      <c r="Q24" s="1"/>
      <c r="R24" s="1"/>
      <c r="S24" s="1"/>
    </row>
    <row r="25" spans="1:19" x14ac:dyDescent="0.2">
      <c r="A25">
        <v>2015011043</v>
      </c>
      <c r="B25">
        <v>3</v>
      </c>
      <c r="C25">
        <v>5</v>
      </c>
      <c r="D25">
        <v>4</v>
      </c>
      <c r="E25">
        <v>1</v>
      </c>
      <c r="F25">
        <v>109</v>
      </c>
      <c r="G25">
        <v>216</v>
      </c>
      <c r="H25">
        <v>30</v>
      </c>
      <c r="I25">
        <v>40</v>
      </c>
      <c r="J25">
        <v>48</v>
      </c>
      <c r="L25" t="b">
        <f t="shared" si="0"/>
        <v>0</v>
      </c>
      <c r="M25" t="b">
        <f t="shared" si="1"/>
        <v>1</v>
      </c>
      <c r="N25">
        <f t="shared" si="2"/>
        <v>0</v>
      </c>
      <c r="O25">
        <f t="shared" si="3"/>
        <v>109</v>
      </c>
      <c r="P25" s="1"/>
      <c r="Q25" s="1"/>
      <c r="R25" s="1"/>
      <c r="S25" s="1"/>
    </row>
    <row r="26" spans="1:19" x14ac:dyDescent="0.2">
      <c r="A26">
        <v>2015011043</v>
      </c>
      <c r="B26">
        <v>4</v>
      </c>
      <c r="C26">
        <v>4</v>
      </c>
      <c r="D26">
        <v>1</v>
      </c>
      <c r="E26">
        <v>1</v>
      </c>
      <c r="F26">
        <v>136.80000000000001</v>
      </c>
      <c r="G26">
        <v>242</v>
      </c>
      <c r="H26">
        <v>70</v>
      </c>
      <c r="I26">
        <v>80</v>
      </c>
      <c r="J26">
        <v>63</v>
      </c>
      <c r="L26" t="b">
        <f t="shared" si="0"/>
        <v>0</v>
      </c>
      <c r="M26" t="b">
        <f t="shared" si="1"/>
        <v>1</v>
      </c>
      <c r="N26">
        <f t="shared" si="2"/>
        <v>0</v>
      </c>
      <c r="O26">
        <f t="shared" si="3"/>
        <v>136.80000000000001</v>
      </c>
      <c r="P26" s="1"/>
      <c r="Q26" s="1"/>
      <c r="R26" s="1"/>
      <c r="S26" s="1"/>
    </row>
    <row r="27" spans="1:19" x14ac:dyDescent="0.2">
      <c r="A27">
        <v>2015011043</v>
      </c>
      <c r="B27">
        <v>4</v>
      </c>
      <c r="C27">
        <v>5</v>
      </c>
      <c r="D27">
        <v>2</v>
      </c>
      <c r="E27">
        <v>0</v>
      </c>
      <c r="F27">
        <v>74.599999999999994</v>
      </c>
      <c r="G27">
        <v>191</v>
      </c>
      <c r="H27">
        <v>30</v>
      </c>
      <c r="I27">
        <v>40</v>
      </c>
      <c r="J27">
        <v>39</v>
      </c>
      <c r="L27" t="b">
        <f t="shared" si="0"/>
        <v>0</v>
      </c>
      <c r="M27" t="b">
        <f t="shared" si="1"/>
        <v>1</v>
      </c>
      <c r="N27">
        <f t="shared" si="2"/>
        <v>0</v>
      </c>
      <c r="O27">
        <f t="shared" si="3"/>
        <v>74.599999999999994</v>
      </c>
      <c r="P27" s="1"/>
      <c r="Q27" s="1"/>
      <c r="R27" s="1"/>
      <c r="S27" s="1"/>
    </row>
    <row r="28" spans="1:19" x14ac:dyDescent="0.2">
      <c r="A28">
        <v>2015011043</v>
      </c>
      <c r="B28">
        <v>4</v>
      </c>
      <c r="C28">
        <v>1</v>
      </c>
      <c r="D28">
        <v>3</v>
      </c>
      <c r="E28">
        <v>3</v>
      </c>
      <c r="F28">
        <v>164</v>
      </c>
      <c r="G28">
        <v>318</v>
      </c>
      <c r="H28">
        <v>110</v>
      </c>
      <c r="I28">
        <v>120</v>
      </c>
      <c r="J28">
        <v>92</v>
      </c>
      <c r="L28" t="b">
        <f t="shared" si="0"/>
        <v>1</v>
      </c>
      <c r="M28" t="b">
        <f t="shared" si="1"/>
        <v>0</v>
      </c>
      <c r="N28">
        <f t="shared" si="2"/>
        <v>164</v>
      </c>
      <c r="O28">
        <f t="shared" si="3"/>
        <v>0</v>
      </c>
      <c r="P28" s="1"/>
      <c r="Q28" s="1"/>
      <c r="R28" s="1"/>
      <c r="S28" s="1"/>
    </row>
    <row r="29" spans="1:19" x14ac:dyDescent="0.2">
      <c r="A29">
        <v>2015011043</v>
      </c>
      <c r="B29">
        <v>4</v>
      </c>
      <c r="C29">
        <v>2</v>
      </c>
      <c r="D29">
        <v>4</v>
      </c>
      <c r="E29">
        <v>2</v>
      </c>
      <c r="F29">
        <v>88.1</v>
      </c>
      <c r="G29">
        <v>249</v>
      </c>
      <c r="H29">
        <v>90</v>
      </c>
      <c r="I29">
        <v>100</v>
      </c>
      <c r="J29">
        <v>72</v>
      </c>
      <c r="L29" t="b">
        <f t="shared" si="0"/>
        <v>1</v>
      </c>
      <c r="M29" t="b">
        <f t="shared" si="1"/>
        <v>0</v>
      </c>
      <c r="N29">
        <f t="shared" si="2"/>
        <v>88.1</v>
      </c>
      <c r="O29">
        <f t="shared" si="3"/>
        <v>0</v>
      </c>
      <c r="P29" s="1"/>
      <c r="Q29" s="1"/>
      <c r="R29" s="1"/>
      <c r="S29" s="1"/>
    </row>
    <row r="30" spans="1:19" x14ac:dyDescent="0.2">
      <c r="A30">
        <v>2015011043</v>
      </c>
      <c r="B30">
        <v>5</v>
      </c>
      <c r="C30">
        <v>1</v>
      </c>
      <c r="D30">
        <v>1</v>
      </c>
      <c r="E30">
        <v>3</v>
      </c>
      <c r="F30">
        <v>125.4</v>
      </c>
      <c r="G30">
        <v>349</v>
      </c>
      <c r="H30">
        <v>90</v>
      </c>
      <c r="I30">
        <v>100</v>
      </c>
      <c r="J30">
        <v>91</v>
      </c>
      <c r="L30" t="b">
        <f t="shared" si="0"/>
        <v>1</v>
      </c>
      <c r="M30" t="b">
        <f t="shared" si="1"/>
        <v>0</v>
      </c>
      <c r="N30">
        <f t="shared" si="2"/>
        <v>125.4</v>
      </c>
      <c r="O30">
        <f t="shared" si="3"/>
        <v>0</v>
      </c>
      <c r="P30" s="1"/>
      <c r="Q30" s="1"/>
      <c r="R30" s="1"/>
      <c r="S30" s="1"/>
    </row>
    <row r="31" spans="1:19" x14ac:dyDescent="0.2">
      <c r="A31">
        <v>2015011043</v>
      </c>
      <c r="B31">
        <v>5</v>
      </c>
      <c r="C31">
        <v>2</v>
      </c>
      <c r="D31">
        <v>2</v>
      </c>
      <c r="E31">
        <v>3</v>
      </c>
      <c r="F31">
        <v>100.3</v>
      </c>
      <c r="G31">
        <v>307</v>
      </c>
      <c r="H31">
        <v>80</v>
      </c>
      <c r="I31">
        <v>90</v>
      </c>
      <c r="J31">
        <v>94</v>
      </c>
      <c r="L31" t="b">
        <f t="shared" si="0"/>
        <v>1</v>
      </c>
      <c r="M31" t="b">
        <f t="shared" si="1"/>
        <v>0</v>
      </c>
      <c r="N31">
        <f t="shared" si="2"/>
        <v>100.3</v>
      </c>
      <c r="O31">
        <f t="shared" si="3"/>
        <v>0</v>
      </c>
      <c r="P31" s="1"/>
      <c r="Q31" s="1"/>
      <c r="R31" s="1"/>
      <c r="S31" s="1"/>
    </row>
    <row r="32" spans="1:19" x14ac:dyDescent="0.2">
      <c r="A32">
        <v>2015011043</v>
      </c>
      <c r="B32">
        <v>5</v>
      </c>
      <c r="C32">
        <v>4</v>
      </c>
      <c r="D32">
        <v>3</v>
      </c>
      <c r="E32">
        <v>0</v>
      </c>
      <c r="F32">
        <v>41.8</v>
      </c>
      <c r="G32">
        <v>153</v>
      </c>
      <c r="H32">
        <v>30</v>
      </c>
      <c r="I32">
        <v>40</v>
      </c>
      <c r="J32">
        <v>41</v>
      </c>
      <c r="L32" t="b">
        <f t="shared" si="0"/>
        <v>0</v>
      </c>
      <c r="M32" t="b">
        <f t="shared" si="1"/>
        <v>1</v>
      </c>
      <c r="N32">
        <f t="shared" si="2"/>
        <v>0</v>
      </c>
      <c r="O32">
        <f t="shared" si="3"/>
        <v>41.8</v>
      </c>
      <c r="P32" s="1"/>
      <c r="Q32" s="1"/>
      <c r="R32" s="1"/>
      <c r="S32" s="1"/>
    </row>
    <row r="33" spans="1:19" x14ac:dyDescent="0.2">
      <c r="A33">
        <v>2015011043</v>
      </c>
      <c r="B33">
        <v>5</v>
      </c>
      <c r="C33">
        <v>5</v>
      </c>
      <c r="D33">
        <v>4</v>
      </c>
      <c r="E33">
        <v>1</v>
      </c>
      <c r="F33">
        <v>66.8</v>
      </c>
      <c r="G33">
        <v>191</v>
      </c>
      <c r="H33">
        <v>30</v>
      </c>
      <c r="I33">
        <v>40</v>
      </c>
      <c r="J33">
        <v>51</v>
      </c>
      <c r="L33" t="b">
        <f t="shared" si="0"/>
        <v>0</v>
      </c>
      <c r="M33" t="b">
        <f t="shared" si="1"/>
        <v>1</v>
      </c>
      <c r="N33">
        <f t="shared" si="2"/>
        <v>0</v>
      </c>
      <c r="O33">
        <f t="shared" si="3"/>
        <v>66.8</v>
      </c>
      <c r="P33" s="1"/>
      <c r="Q33" s="1"/>
      <c r="R33" s="1"/>
      <c r="S33" s="1"/>
    </row>
    <row r="34" spans="1:19" x14ac:dyDescent="0.2">
      <c r="A34">
        <v>2015012653</v>
      </c>
      <c r="B34">
        <v>2</v>
      </c>
      <c r="C34">
        <v>4</v>
      </c>
      <c r="D34">
        <v>1</v>
      </c>
      <c r="E34">
        <v>0</v>
      </c>
      <c r="F34">
        <v>105.4</v>
      </c>
      <c r="G34">
        <v>128</v>
      </c>
      <c r="H34">
        <v>30</v>
      </c>
      <c r="I34">
        <v>40</v>
      </c>
      <c r="J34">
        <v>37</v>
      </c>
      <c r="L34" t="b">
        <f t="shared" si="0"/>
        <v>0</v>
      </c>
      <c r="M34" t="b">
        <f t="shared" si="1"/>
        <v>1</v>
      </c>
      <c r="N34">
        <f t="shared" si="2"/>
        <v>0</v>
      </c>
      <c r="O34">
        <f t="shared" si="3"/>
        <v>105.4</v>
      </c>
      <c r="P34" s="1">
        <f t="shared" ref="P34:Q34" si="6">SUM(N34:N49)/SUM(INT(L34)+INT(L35)+INT(L36)+INT(L37)+INT(L38)+INT(L39)+INT(L40)+INT(L41)+INT(L42)+INT(L43)+INT(L44)+INT(L45)+INT(L46)+INT(L47)+INT(L48)+INT(L49))</f>
        <v>165.125</v>
      </c>
      <c r="Q34" s="1">
        <f t="shared" si="6"/>
        <v>78.375000000000014</v>
      </c>
      <c r="R34" s="1">
        <f t="shared" ref="R34" si="7">P34-Q34</f>
        <v>86.749999999999986</v>
      </c>
      <c r="S34" s="1">
        <v>3</v>
      </c>
    </row>
    <row r="35" spans="1:19" x14ac:dyDescent="0.2">
      <c r="A35">
        <v>2015012653</v>
      </c>
      <c r="B35">
        <v>2</v>
      </c>
      <c r="C35">
        <v>5</v>
      </c>
      <c r="D35">
        <v>2</v>
      </c>
      <c r="E35">
        <v>0</v>
      </c>
      <c r="F35">
        <v>71.5</v>
      </c>
      <c r="G35">
        <v>105</v>
      </c>
      <c r="H35">
        <v>20</v>
      </c>
      <c r="I35">
        <v>30</v>
      </c>
      <c r="J35">
        <v>26</v>
      </c>
      <c r="L35" t="b">
        <f t="shared" si="0"/>
        <v>0</v>
      </c>
      <c r="M35" t="b">
        <f t="shared" si="1"/>
        <v>1</v>
      </c>
      <c r="N35">
        <f t="shared" si="2"/>
        <v>0</v>
      </c>
      <c r="O35">
        <f t="shared" si="3"/>
        <v>71.5</v>
      </c>
      <c r="P35" s="1"/>
      <c r="Q35" s="1"/>
      <c r="R35" s="1"/>
      <c r="S35" s="1"/>
    </row>
    <row r="36" spans="1:19" x14ac:dyDescent="0.2">
      <c r="A36">
        <v>2015012653</v>
      </c>
      <c r="B36">
        <v>2</v>
      </c>
      <c r="C36">
        <v>1</v>
      </c>
      <c r="D36">
        <v>3</v>
      </c>
      <c r="E36">
        <v>3</v>
      </c>
      <c r="F36">
        <v>185.3</v>
      </c>
      <c r="G36">
        <v>405</v>
      </c>
      <c r="H36">
        <v>90</v>
      </c>
      <c r="I36">
        <v>100</v>
      </c>
      <c r="J36">
        <v>97</v>
      </c>
      <c r="L36" t="b">
        <f t="shared" si="0"/>
        <v>1</v>
      </c>
      <c r="M36" t="b">
        <f t="shared" si="1"/>
        <v>0</v>
      </c>
      <c r="N36">
        <f t="shared" si="2"/>
        <v>185.3</v>
      </c>
      <c r="O36">
        <f t="shared" si="3"/>
        <v>0</v>
      </c>
      <c r="P36" s="1"/>
      <c r="Q36" s="1"/>
      <c r="R36" s="1"/>
      <c r="S36" s="1"/>
    </row>
    <row r="37" spans="1:19" x14ac:dyDescent="0.2">
      <c r="A37">
        <v>2015012653</v>
      </c>
      <c r="B37">
        <v>2</v>
      </c>
      <c r="C37">
        <v>2</v>
      </c>
      <c r="D37">
        <v>4</v>
      </c>
      <c r="E37">
        <v>2</v>
      </c>
      <c r="F37">
        <v>158.69999999999999</v>
      </c>
      <c r="G37">
        <v>362</v>
      </c>
      <c r="H37">
        <v>80</v>
      </c>
      <c r="I37">
        <v>90</v>
      </c>
      <c r="J37">
        <v>94</v>
      </c>
      <c r="L37" t="b">
        <f t="shared" si="0"/>
        <v>1</v>
      </c>
      <c r="M37" t="b">
        <f t="shared" si="1"/>
        <v>0</v>
      </c>
      <c r="N37">
        <f t="shared" si="2"/>
        <v>158.69999999999999</v>
      </c>
      <c r="O37">
        <f t="shared" si="3"/>
        <v>0</v>
      </c>
      <c r="P37" s="1"/>
      <c r="Q37" s="1"/>
      <c r="R37" s="1"/>
      <c r="S37" s="1"/>
    </row>
    <row r="38" spans="1:19" x14ac:dyDescent="0.2">
      <c r="A38">
        <v>2015012653</v>
      </c>
      <c r="B38">
        <v>3</v>
      </c>
      <c r="C38">
        <v>1</v>
      </c>
      <c r="D38">
        <v>1</v>
      </c>
      <c r="E38">
        <v>3</v>
      </c>
      <c r="F38">
        <v>154.69999999999999</v>
      </c>
      <c r="G38">
        <v>291</v>
      </c>
      <c r="H38">
        <v>90</v>
      </c>
      <c r="I38">
        <v>110</v>
      </c>
      <c r="J38">
        <v>87</v>
      </c>
      <c r="L38" t="b">
        <f t="shared" si="0"/>
        <v>1</v>
      </c>
      <c r="M38" t="b">
        <f t="shared" si="1"/>
        <v>0</v>
      </c>
      <c r="N38">
        <f t="shared" si="2"/>
        <v>154.69999999999999</v>
      </c>
      <c r="O38">
        <f t="shared" si="3"/>
        <v>0</v>
      </c>
      <c r="P38" s="1"/>
      <c r="Q38" s="1"/>
      <c r="R38" s="1"/>
      <c r="S38" s="1"/>
    </row>
    <row r="39" spans="1:19" x14ac:dyDescent="0.2">
      <c r="A39">
        <v>2015012653</v>
      </c>
      <c r="B39">
        <v>3</v>
      </c>
      <c r="C39">
        <v>4</v>
      </c>
      <c r="D39">
        <v>2</v>
      </c>
      <c r="E39">
        <v>1</v>
      </c>
      <c r="F39">
        <v>122.4</v>
      </c>
      <c r="G39">
        <v>209</v>
      </c>
      <c r="H39">
        <v>50</v>
      </c>
      <c r="I39">
        <v>60</v>
      </c>
      <c r="J39">
        <v>62</v>
      </c>
      <c r="L39" t="b">
        <f t="shared" si="0"/>
        <v>0</v>
      </c>
      <c r="M39" t="b">
        <f t="shared" si="1"/>
        <v>1</v>
      </c>
      <c r="N39">
        <f t="shared" si="2"/>
        <v>0</v>
      </c>
      <c r="O39">
        <f t="shared" si="3"/>
        <v>122.4</v>
      </c>
      <c r="P39" s="1"/>
      <c r="Q39" s="1"/>
      <c r="R39" s="1"/>
      <c r="S39" s="1"/>
    </row>
    <row r="40" spans="1:19" x14ac:dyDescent="0.2">
      <c r="A40">
        <v>2015012653</v>
      </c>
      <c r="B40">
        <v>3</v>
      </c>
      <c r="C40">
        <v>2</v>
      </c>
      <c r="D40">
        <v>3</v>
      </c>
      <c r="E40">
        <v>3</v>
      </c>
      <c r="F40">
        <v>139.30000000000001</v>
      </c>
      <c r="G40">
        <v>303</v>
      </c>
      <c r="H40">
        <v>120</v>
      </c>
      <c r="I40">
        <v>140</v>
      </c>
      <c r="J40">
        <v>100</v>
      </c>
      <c r="L40" t="b">
        <f t="shared" si="0"/>
        <v>1</v>
      </c>
      <c r="M40" t="b">
        <f t="shared" si="1"/>
        <v>0</v>
      </c>
      <c r="N40">
        <f t="shared" si="2"/>
        <v>139.30000000000001</v>
      </c>
      <c r="O40">
        <f t="shared" si="3"/>
        <v>0</v>
      </c>
      <c r="P40" s="1"/>
      <c r="Q40" s="1"/>
      <c r="R40" s="1"/>
      <c r="S40" s="1"/>
    </row>
    <row r="41" spans="1:19" x14ac:dyDescent="0.2">
      <c r="A41">
        <v>2015012653</v>
      </c>
      <c r="B41">
        <v>3</v>
      </c>
      <c r="C41">
        <v>5</v>
      </c>
      <c r="D41">
        <v>4</v>
      </c>
      <c r="E41">
        <v>1</v>
      </c>
      <c r="F41">
        <v>89.6</v>
      </c>
      <c r="G41">
        <v>197</v>
      </c>
      <c r="H41">
        <v>60</v>
      </c>
      <c r="I41">
        <v>80</v>
      </c>
      <c r="J41">
        <v>70</v>
      </c>
      <c r="L41" t="b">
        <f t="shared" si="0"/>
        <v>0</v>
      </c>
      <c r="M41" t="b">
        <f t="shared" si="1"/>
        <v>1</v>
      </c>
      <c r="N41">
        <f t="shared" si="2"/>
        <v>0</v>
      </c>
      <c r="O41">
        <f t="shared" si="3"/>
        <v>89.6</v>
      </c>
      <c r="P41" s="1"/>
      <c r="Q41" s="1"/>
      <c r="R41" s="1"/>
      <c r="S41" s="1"/>
    </row>
    <row r="42" spans="1:19" x14ac:dyDescent="0.2">
      <c r="A42">
        <v>2015012653</v>
      </c>
      <c r="B42">
        <v>4</v>
      </c>
      <c r="C42">
        <v>1</v>
      </c>
      <c r="D42">
        <v>1</v>
      </c>
      <c r="E42">
        <v>3</v>
      </c>
      <c r="F42">
        <v>220</v>
      </c>
      <c r="G42">
        <v>287</v>
      </c>
      <c r="H42">
        <v>70</v>
      </c>
      <c r="I42">
        <v>80</v>
      </c>
      <c r="J42">
        <v>90</v>
      </c>
      <c r="L42" t="b">
        <f t="shared" si="0"/>
        <v>1</v>
      </c>
      <c r="M42" t="b">
        <f t="shared" si="1"/>
        <v>0</v>
      </c>
      <c r="N42">
        <f t="shared" si="2"/>
        <v>220</v>
      </c>
      <c r="O42">
        <f t="shared" si="3"/>
        <v>0</v>
      </c>
      <c r="P42" s="1"/>
      <c r="Q42" s="1"/>
      <c r="R42" s="1"/>
      <c r="S42" s="1"/>
    </row>
    <row r="43" spans="1:19" x14ac:dyDescent="0.2">
      <c r="A43">
        <v>2015012653</v>
      </c>
      <c r="B43">
        <v>4</v>
      </c>
      <c r="C43">
        <v>2</v>
      </c>
      <c r="D43">
        <v>2</v>
      </c>
      <c r="E43">
        <v>3</v>
      </c>
      <c r="F43">
        <v>118.8</v>
      </c>
      <c r="G43">
        <v>289</v>
      </c>
      <c r="H43">
        <v>80</v>
      </c>
      <c r="I43">
        <v>90</v>
      </c>
      <c r="J43">
        <v>75</v>
      </c>
      <c r="L43" t="b">
        <f t="shared" si="0"/>
        <v>1</v>
      </c>
      <c r="M43" t="b">
        <f t="shared" si="1"/>
        <v>0</v>
      </c>
      <c r="N43">
        <f t="shared" si="2"/>
        <v>118.8</v>
      </c>
      <c r="O43">
        <f t="shared" si="3"/>
        <v>0</v>
      </c>
      <c r="P43" s="1"/>
      <c r="Q43" s="1"/>
      <c r="R43" s="1"/>
      <c r="S43" s="1"/>
    </row>
    <row r="44" spans="1:19" x14ac:dyDescent="0.2">
      <c r="A44">
        <v>2015012653</v>
      </c>
      <c r="B44">
        <v>4</v>
      </c>
      <c r="C44">
        <v>4</v>
      </c>
      <c r="D44">
        <v>3</v>
      </c>
      <c r="E44">
        <v>0</v>
      </c>
      <c r="F44">
        <v>112.1</v>
      </c>
      <c r="G44">
        <v>287</v>
      </c>
      <c r="H44">
        <v>60</v>
      </c>
      <c r="I44">
        <v>70</v>
      </c>
      <c r="J44">
        <v>100</v>
      </c>
      <c r="L44" t="b">
        <f t="shared" si="0"/>
        <v>0</v>
      </c>
      <c r="M44" t="b">
        <f t="shared" si="1"/>
        <v>1</v>
      </c>
      <c r="N44">
        <f t="shared" si="2"/>
        <v>0</v>
      </c>
      <c r="O44">
        <f t="shared" si="3"/>
        <v>112.1</v>
      </c>
      <c r="P44" s="1"/>
      <c r="Q44" s="1"/>
      <c r="R44" s="1"/>
      <c r="S44" s="1"/>
    </row>
    <row r="45" spans="1:19" x14ac:dyDescent="0.2">
      <c r="A45">
        <v>2015012653</v>
      </c>
      <c r="B45">
        <v>4</v>
      </c>
      <c r="C45">
        <v>5</v>
      </c>
      <c r="D45">
        <v>4</v>
      </c>
      <c r="E45">
        <v>0</v>
      </c>
      <c r="F45">
        <v>51.7</v>
      </c>
      <c r="G45">
        <v>137</v>
      </c>
      <c r="H45">
        <v>20</v>
      </c>
      <c r="I45">
        <v>30</v>
      </c>
      <c r="J45">
        <v>45</v>
      </c>
      <c r="L45" t="b">
        <f t="shared" si="0"/>
        <v>0</v>
      </c>
      <c r="M45" t="b">
        <f t="shared" si="1"/>
        <v>1</v>
      </c>
      <c r="N45">
        <f t="shared" si="2"/>
        <v>0</v>
      </c>
      <c r="O45">
        <f t="shared" si="3"/>
        <v>51.7</v>
      </c>
      <c r="P45" s="1"/>
      <c r="Q45" s="1"/>
      <c r="R45" s="1"/>
      <c r="S45" s="1"/>
    </row>
    <row r="46" spans="1:19" x14ac:dyDescent="0.2">
      <c r="A46">
        <v>2015012653</v>
      </c>
      <c r="B46">
        <v>5</v>
      </c>
      <c r="C46">
        <v>1</v>
      </c>
      <c r="D46">
        <v>1</v>
      </c>
      <c r="E46">
        <v>3</v>
      </c>
      <c r="F46">
        <v>219.9</v>
      </c>
      <c r="G46">
        <v>331</v>
      </c>
      <c r="H46">
        <v>100</v>
      </c>
      <c r="I46">
        <v>110</v>
      </c>
      <c r="J46">
        <v>94</v>
      </c>
      <c r="L46" t="b">
        <f t="shared" si="0"/>
        <v>1</v>
      </c>
      <c r="M46" t="b">
        <f t="shared" si="1"/>
        <v>0</v>
      </c>
      <c r="N46">
        <f t="shared" si="2"/>
        <v>219.9</v>
      </c>
      <c r="O46">
        <f t="shared" si="3"/>
        <v>0</v>
      </c>
      <c r="P46" s="1"/>
      <c r="Q46" s="1"/>
      <c r="R46" s="1"/>
      <c r="S46" s="1"/>
    </row>
    <row r="47" spans="1:19" x14ac:dyDescent="0.2">
      <c r="A47">
        <v>2015012653</v>
      </c>
      <c r="B47">
        <v>5</v>
      </c>
      <c r="C47">
        <v>4</v>
      </c>
      <c r="D47">
        <v>2</v>
      </c>
      <c r="E47">
        <v>0</v>
      </c>
      <c r="F47">
        <v>25.7</v>
      </c>
      <c r="G47">
        <v>121</v>
      </c>
      <c r="H47">
        <v>20</v>
      </c>
      <c r="I47">
        <v>30</v>
      </c>
      <c r="J47">
        <v>25</v>
      </c>
      <c r="L47" t="b">
        <f t="shared" si="0"/>
        <v>0</v>
      </c>
      <c r="M47" t="b">
        <f t="shared" si="1"/>
        <v>1</v>
      </c>
      <c r="N47">
        <f t="shared" si="2"/>
        <v>0</v>
      </c>
      <c r="O47">
        <f t="shared" si="3"/>
        <v>25.7</v>
      </c>
      <c r="P47" s="1"/>
      <c r="Q47" s="1"/>
      <c r="R47" s="1"/>
      <c r="S47" s="1"/>
    </row>
    <row r="48" spans="1:19" x14ac:dyDescent="0.2">
      <c r="A48">
        <v>2015012653</v>
      </c>
      <c r="B48">
        <v>5</v>
      </c>
      <c r="C48">
        <v>5</v>
      </c>
      <c r="D48">
        <v>3</v>
      </c>
      <c r="E48">
        <v>1</v>
      </c>
      <c r="F48">
        <v>48.6</v>
      </c>
      <c r="G48">
        <v>146</v>
      </c>
      <c r="H48">
        <v>20</v>
      </c>
      <c r="I48">
        <v>30</v>
      </c>
      <c r="J48">
        <v>29</v>
      </c>
      <c r="L48" t="b">
        <f t="shared" si="0"/>
        <v>0</v>
      </c>
      <c r="M48" t="b">
        <f t="shared" si="1"/>
        <v>1</v>
      </c>
      <c r="N48">
        <f t="shared" si="2"/>
        <v>0</v>
      </c>
      <c r="O48">
        <f t="shared" si="3"/>
        <v>48.6</v>
      </c>
      <c r="P48" s="1"/>
      <c r="Q48" s="1"/>
      <c r="R48" s="1"/>
      <c r="S48" s="1"/>
    </row>
    <row r="49" spans="1:19" x14ac:dyDescent="0.2">
      <c r="A49">
        <v>2015012653</v>
      </c>
      <c r="B49">
        <v>5</v>
      </c>
      <c r="C49">
        <v>2</v>
      </c>
      <c r="D49">
        <v>4</v>
      </c>
      <c r="E49">
        <v>3</v>
      </c>
      <c r="F49">
        <v>124.3</v>
      </c>
      <c r="G49">
        <v>402</v>
      </c>
      <c r="H49">
        <v>100</v>
      </c>
      <c r="I49">
        <v>120</v>
      </c>
      <c r="J49">
        <v>96</v>
      </c>
      <c r="L49" t="b">
        <f t="shared" si="0"/>
        <v>1</v>
      </c>
      <c r="M49" t="b">
        <f t="shared" si="1"/>
        <v>0</v>
      </c>
      <c r="N49">
        <f t="shared" si="2"/>
        <v>124.3</v>
      </c>
      <c r="O49">
        <f t="shared" si="3"/>
        <v>0</v>
      </c>
      <c r="P49" s="1"/>
      <c r="Q49" s="1"/>
      <c r="R49" s="1"/>
      <c r="S49" s="1"/>
    </row>
    <row r="50" spans="1:19" x14ac:dyDescent="0.2">
      <c r="A50">
        <v>2014011319</v>
      </c>
      <c r="B50">
        <v>2</v>
      </c>
      <c r="C50">
        <v>1</v>
      </c>
      <c r="D50">
        <v>1</v>
      </c>
      <c r="E50">
        <v>3</v>
      </c>
      <c r="F50">
        <v>218.8</v>
      </c>
      <c r="G50">
        <v>351</v>
      </c>
      <c r="H50">
        <v>200</v>
      </c>
      <c r="I50">
        <v>220</v>
      </c>
      <c r="J50">
        <v>80</v>
      </c>
      <c r="L50" t="b">
        <f t="shared" si="0"/>
        <v>1</v>
      </c>
      <c r="M50" t="b">
        <f t="shared" si="1"/>
        <v>0</v>
      </c>
      <c r="N50">
        <f t="shared" si="2"/>
        <v>218.8</v>
      </c>
      <c r="O50">
        <f t="shared" si="3"/>
        <v>0</v>
      </c>
      <c r="P50" s="1">
        <f t="shared" ref="P50:Q50" si="8">SUM(N50:N65)/SUM(INT(L50)+INT(L51)+INT(L52)+INT(L53)+INT(L54)+INT(L55)+INT(L56)+INT(L57)+INT(L58)+INT(L59)+INT(L60)+INT(L61)+INT(L62)+INT(L63)+INT(L64)+INT(L65))</f>
        <v>176.74285714285716</v>
      </c>
      <c r="Q50" s="1">
        <f t="shared" si="8"/>
        <v>85.144444444444446</v>
      </c>
      <c r="R50" s="1">
        <f t="shared" ref="R50" si="9">P50-Q50</f>
        <v>91.598412698412716</v>
      </c>
      <c r="S50" s="1">
        <v>4</v>
      </c>
    </row>
    <row r="51" spans="1:19" x14ac:dyDescent="0.2">
      <c r="A51">
        <v>2014011319</v>
      </c>
      <c r="B51">
        <v>2</v>
      </c>
      <c r="C51">
        <v>2</v>
      </c>
      <c r="D51">
        <v>2</v>
      </c>
      <c r="E51">
        <v>2</v>
      </c>
      <c r="F51">
        <v>171.2</v>
      </c>
      <c r="G51">
        <v>483</v>
      </c>
      <c r="H51">
        <v>270</v>
      </c>
      <c r="I51">
        <v>300</v>
      </c>
      <c r="J51">
        <v>100</v>
      </c>
      <c r="L51" t="b">
        <f t="shared" si="0"/>
        <v>1</v>
      </c>
      <c r="M51" t="b">
        <f t="shared" si="1"/>
        <v>0</v>
      </c>
      <c r="N51">
        <f t="shared" si="2"/>
        <v>171.2</v>
      </c>
      <c r="O51">
        <f t="shared" si="3"/>
        <v>0</v>
      </c>
      <c r="P51" s="1"/>
      <c r="Q51" s="1"/>
      <c r="R51" s="1"/>
      <c r="S51" s="1"/>
    </row>
    <row r="52" spans="1:19" x14ac:dyDescent="0.2">
      <c r="A52">
        <v>2014011319</v>
      </c>
      <c r="B52">
        <v>2</v>
      </c>
      <c r="C52">
        <v>4</v>
      </c>
      <c r="D52">
        <v>3</v>
      </c>
      <c r="E52">
        <v>0</v>
      </c>
      <c r="F52">
        <v>100.4</v>
      </c>
      <c r="G52">
        <v>135</v>
      </c>
      <c r="H52">
        <v>70</v>
      </c>
      <c r="I52">
        <v>80</v>
      </c>
      <c r="J52">
        <v>39</v>
      </c>
      <c r="L52" t="b">
        <f t="shared" si="0"/>
        <v>0</v>
      </c>
      <c r="M52" t="b">
        <f t="shared" si="1"/>
        <v>1</v>
      </c>
      <c r="N52">
        <f t="shared" si="2"/>
        <v>0</v>
      </c>
      <c r="O52">
        <f t="shared" si="3"/>
        <v>100.4</v>
      </c>
      <c r="P52" s="1"/>
      <c r="Q52" s="1"/>
      <c r="R52" s="1"/>
      <c r="S52" s="1"/>
    </row>
    <row r="53" spans="1:19" x14ac:dyDescent="0.2">
      <c r="A53">
        <v>2014011319</v>
      </c>
      <c r="B53">
        <v>2</v>
      </c>
      <c r="C53">
        <v>5</v>
      </c>
      <c r="D53">
        <v>4</v>
      </c>
      <c r="E53">
        <v>0</v>
      </c>
      <c r="F53">
        <v>35.200000000000003</v>
      </c>
      <c r="G53">
        <v>31</v>
      </c>
      <c r="H53">
        <v>10</v>
      </c>
      <c r="I53">
        <v>20</v>
      </c>
      <c r="J53">
        <v>6</v>
      </c>
      <c r="L53" t="b">
        <f t="shared" si="0"/>
        <v>0</v>
      </c>
      <c r="M53" t="b">
        <f t="shared" si="1"/>
        <v>1</v>
      </c>
      <c r="N53">
        <f t="shared" si="2"/>
        <v>0</v>
      </c>
      <c r="O53">
        <f t="shared" si="3"/>
        <v>35.200000000000003</v>
      </c>
      <c r="P53" s="1"/>
      <c r="Q53" s="1"/>
      <c r="R53" s="1"/>
      <c r="S53" s="1"/>
    </row>
    <row r="54" spans="1:19" x14ac:dyDescent="0.2">
      <c r="A54">
        <v>2014011319</v>
      </c>
      <c r="B54">
        <v>3</v>
      </c>
      <c r="C54">
        <v>1</v>
      </c>
      <c r="D54">
        <v>1</v>
      </c>
      <c r="E54">
        <v>3</v>
      </c>
      <c r="F54">
        <v>266.8</v>
      </c>
      <c r="G54">
        <v>434</v>
      </c>
      <c r="H54">
        <v>150</v>
      </c>
      <c r="I54">
        <v>160</v>
      </c>
      <c r="J54">
        <v>80</v>
      </c>
      <c r="L54" t="b">
        <f t="shared" si="0"/>
        <v>1</v>
      </c>
      <c r="M54" t="b">
        <f t="shared" si="1"/>
        <v>0</v>
      </c>
      <c r="N54">
        <f t="shared" si="2"/>
        <v>266.8</v>
      </c>
      <c r="O54">
        <f t="shared" si="3"/>
        <v>0</v>
      </c>
      <c r="P54" s="1"/>
      <c r="Q54" s="1"/>
      <c r="R54" s="1"/>
      <c r="S54" s="1"/>
    </row>
    <row r="55" spans="1:19" x14ac:dyDescent="0.2">
      <c r="A55">
        <v>2014011319</v>
      </c>
      <c r="B55">
        <v>3</v>
      </c>
      <c r="C55">
        <v>4</v>
      </c>
      <c r="D55">
        <v>2</v>
      </c>
      <c r="E55">
        <v>0</v>
      </c>
      <c r="F55">
        <v>21.9</v>
      </c>
      <c r="G55">
        <v>157</v>
      </c>
      <c r="H55">
        <v>30</v>
      </c>
      <c r="I55">
        <v>40</v>
      </c>
      <c r="J55">
        <v>31</v>
      </c>
      <c r="L55" t="b">
        <f t="shared" si="0"/>
        <v>0</v>
      </c>
      <c r="M55" t="b">
        <f t="shared" si="1"/>
        <v>1</v>
      </c>
      <c r="N55">
        <f t="shared" si="2"/>
        <v>0</v>
      </c>
      <c r="O55">
        <f t="shared" si="3"/>
        <v>21.9</v>
      </c>
      <c r="P55" s="1"/>
      <c r="Q55" s="1"/>
      <c r="R55" s="1"/>
      <c r="S55" s="1"/>
    </row>
    <row r="56" spans="1:19" x14ac:dyDescent="0.2">
      <c r="A56">
        <v>2014011319</v>
      </c>
      <c r="B56">
        <v>3</v>
      </c>
      <c r="C56">
        <v>2</v>
      </c>
      <c r="D56">
        <v>3</v>
      </c>
      <c r="E56">
        <v>0</v>
      </c>
      <c r="F56">
        <v>62.2</v>
      </c>
      <c r="G56">
        <v>61</v>
      </c>
      <c r="H56">
        <v>20</v>
      </c>
      <c r="I56">
        <v>30</v>
      </c>
      <c r="J56">
        <v>12</v>
      </c>
      <c r="L56" t="b">
        <f t="shared" si="0"/>
        <v>0</v>
      </c>
      <c r="M56" t="b">
        <f t="shared" si="1"/>
        <v>1</v>
      </c>
      <c r="N56">
        <f t="shared" si="2"/>
        <v>0</v>
      </c>
      <c r="O56">
        <f t="shared" si="3"/>
        <v>62.2</v>
      </c>
      <c r="P56" s="1"/>
      <c r="Q56" s="1"/>
      <c r="R56" s="1"/>
      <c r="S56" s="1"/>
    </row>
    <row r="57" spans="1:19" x14ac:dyDescent="0.2">
      <c r="A57">
        <v>2014011319</v>
      </c>
      <c r="B57">
        <v>3</v>
      </c>
      <c r="C57">
        <v>5</v>
      </c>
      <c r="D57">
        <v>4</v>
      </c>
      <c r="E57">
        <v>0</v>
      </c>
      <c r="F57">
        <v>143.19999999999999</v>
      </c>
      <c r="G57">
        <v>348</v>
      </c>
      <c r="H57">
        <v>120</v>
      </c>
      <c r="I57">
        <v>130</v>
      </c>
      <c r="J57">
        <v>47</v>
      </c>
      <c r="L57" t="b">
        <f t="shared" si="0"/>
        <v>0</v>
      </c>
      <c r="M57" t="b">
        <f t="shared" si="1"/>
        <v>1</v>
      </c>
      <c r="N57">
        <f t="shared" si="2"/>
        <v>0</v>
      </c>
      <c r="O57">
        <f t="shared" si="3"/>
        <v>143.19999999999999</v>
      </c>
      <c r="P57" s="1"/>
      <c r="Q57" s="1"/>
      <c r="R57" s="1"/>
      <c r="S57" s="1"/>
    </row>
    <row r="58" spans="1:19" x14ac:dyDescent="0.2">
      <c r="A58">
        <v>2014011319</v>
      </c>
      <c r="B58">
        <v>4</v>
      </c>
      <c r="C58">
        <v>1</v>
      </c>
      <c r="D58">
        <v>1</v>
      </c>
      <c r="E58">
        <v>3</v>
      </c>
      <c r="F58">
        <v>46.6</v>
      </c>
      <c r="G58">
        <v>145</v>
      </c>
      <c r="H58">
        <v>40</v>
      </c>
      <c r="I58">
        <v>60</v>
      </c>
      <c r="J58">
        <v>18</v>
      </c>
      <c r="L58" t="b">
        <f t="shared" si="0"/>
        <v>1</v>
      </c>
      <c r="M58" t="b">
        <f t="shared" si="1"/>
        <v>0</v>
      </c>
      <c r="N58">
        <f t="shared" si="2"/>
        <v>46.6</v>
      </c>
      <c r="O58">
        <f t="shared" si="3"/>
        <v>0</v>
      </c>
      <c r="P58" s="1"/>
      <c r="Q58" s="1"/>
      <c r="R58" s="1"/>
      <c r="S58" s="1"/>
    </row>
    <row r="59" spans="1:19" x14ac:dyDescent="0.2">
      <c r="A59">
        <v>2014011319</v>
      </c>
      <c r="B59">
        <v>4</v>
      </c>
      <c r="C59">
        <v>4</v>
      </c>
      <c r="D59">
        <v>2</v>
      </c>
      <c r="E59">
        <v>1</v>
      </c>
      <c r="F59">
        <v>95.2</v>
      </c>
      <c r="G59">
        <v>283</v>
      </c>
      <c r="H59">
        <v>80</v>
      </c>
      <c r="I59">
        <v>90</v>
      </c>
      <c r="J59">
        <v>45</v>
      </c>
      <c r="L59" t="b">
        <f t="shared" si="0"/>
        <v>0</v>
      </c>
      <c r="M59" t="b">
        <f t="shared" si="1"/>
        <v>1</v>
      </c>
      <c r="N59">
        <f t="shared" si="2"/>
        <v>0</v>
      </c>
      <c r="O59">
        <f t="shared" si="3"/>
        <v>95.2</v>
      </c>
      <c r="P59" s="1"/>
      <c r="Q59" s="1"/>
      <c r="R59" s="1"/>
      <c r="S59" s="1"/>
    </row>
    <row r="60" spans="1:19" x14ac:dyDescent="0.2">
      <c r="A60">
        <v>2014011319</v>
      </c>
      <c r="B60">
        <v>4</v>
      </c>
      <c r="C60">
        <v>5</v>
      </c>
      <c r="D60">
        <v>3</v>
      </c>
      <c r="E60">
        <v>0</v>
      </c>
      <c r="F60">
        <v>19.2</v>
      </c>
      <c r="G60">
        <v>158</v>
      </c>
      <c r="H60">
        <v>20</v>
      </c>
      <c r="I60">
        <v>20</v>
      </c>
      <c r="J60">
        <v>9</v>
      </c>
      <c r="L60" t="b">
        <f t="shared" si="0"/>
        <v>0</v>
      </c>
      <c r="M60" t="b">
        <f t="shared" si="1"/>
        <v>1</v>
      </c>
      <c r="N60">
        <f t="shared" si="2"/>
        <v>0</v>
      </c>
      <c r="O60">
        <f t="shared" si="3"/>
        <v>19.2</v>
      </c>
      <c r="P60" s="1"/>
      <c r="Q60" s="1"/>
      <c r="R60" s="1"/>
      <c r="S60" s="1"/>
    </row>
    <row r="61" spans="1:19" x14ac:dyDescent="0.2">
      <c r="A61">
        <v>2014011319</v>
      </c>
      <c r="B61">
        <v>4</v>
      </c>
      <c r="C61">
        <v>2</v>
      </c>
      <c r="D61">
        <v>4</v>
      </c>
      <c r="E61">
        <v>3</v>
      </c>
      <c r="F61">
        <v>173.4</v>
      </c>
      <c r="G61">
        <v>414</v>
      </c>
      <c r="H61">
        <v>180</v>
      </c>
      <c r="I61">
        <v>200</v>
      </c>
      <c r="J61">
        <v>66</v>
      </c>
      <c r="L61" t="b">
        <f t="shared" si="0"/>
        <v>1</v>
      </c>
      <c r="M61" t="b">
        <f t="shared" si="1"/>
        <v>0</v>
      </c>
      <c r="N61">
        <f t="shared" si="2"/>
        <v>173.4</v>
      </c>
      <c r="O61">
        <f t="shared" si="3"/>
        <v>0</v>
      </c>
      <c r="P61" s="1"/>
      <c r="Q61" s="1"/>
      <c r="R61" s="1"/>
      <c r="S61" s="1"/>
    </row>
    <row r="62" spans="1:19" x14ac:dyDescent="0.2">
      <c r="A62">
        <v>2014011319</v>
      </c>
      <c r="B62">
        <v>5</v>
      </c>
      <c r="C62">
        <v>4</v>
      </c>
      <c r="D62">
        <v>1</v>
      </c>
      <c r="E62">
        <v>0</v>
      </c>
      <c r="F62">
        <v>135.6</v>
      </c>
      <c r="G62">
        <v>154</v>
      </c>
      <c r="H62">
        <v>60</v>
      </c>
      <c r="I62">
        <v>60</v>
      </c>
      <c r="J62">
        <v>30</v>
      </c>
      <c r="L62" t="b">
        <f t="shared" si="0"/>
        <v>0</v>
      </c>
      <c r="M62" t="b">
        <f t="shared" si="1"/>
        <v>1</v>
      </c>
      <c r="N62">
        <f t="shared" si="2"/>
        <v>0</v>
      </c>
      <c r="O62">
        <f t="shared" si="3"/>
        <v>135.6</v>
      </c>
      <c r="P62" s="1"/>
      <c r="Q62" s="1"/>
      <c r="R62" s="1"/>
      <c r="S62" s="1"/>
    </row>
    <row r="63" spans="1:19" x14ac:dyDescent="0.2">
      <c r="A63">
        <v>2014011319</v>
      </c>
      <c r="B63">
        <v>5</v>
      </c>
      <c r="C63">
        <v>5</v>
      </c>
      <c r="D63">
        <v>2</v>
      </c>
      <c r="E63">
        <v>1</v>
      </c>
      <c r="F63">
        <v>153.4</v>
      </c>
      <c r="G63">
        <v>167</v>
      </c>
      <c r="H63">
        <v>60</v>
      </c>
      <c r="I63">
        <v>70</v>
      </c>
      <c r="J63">
        <v>30</v>
      </c>
      <c r="L63" t="b">
        <f t="shared" si="0"/>
        <v>0</v>
      </c>
      <c r="M63" t="b">
        <f t="shared" si="1"/>
        <v>1</v>
      </c>
      <c r="N63">
        <f t="shared" si="2"/>
        <v>0</v>
      </c>
      <c r="O63">
        <f t="shared" si="3"/>
        <v>153.4</v>
      </c>
      <c r="P63" s="1"/>
      <c r="Q63" s="1"/>
      <c r="R63" s="1"/>
      <c r="S63" s="1"/>
    </row>
    <row r="64" spans="1:19" x14ac:dyDescent="0.2">
      <c r="A64">
        <v>2014011319</v>
      </c>
      <c r="B64">
        <v>5</v>
      </c>
      <c r="C64">
        <v>1</v>
      </c>
      <c r="D64">
        <v>3</v>
      </c>
      <c r="E64">
        <v>3</v>
      </c>
      <c r="F64">
        <v>204.9</v>
      </c>
      <c r="G64">
        <v>429</v>
      </c>
      <c r="H64">
        <v>200</v>
      </c>
      <c r="I64">
        <v>220</v>
      </c>
      <c r="J64">
        <v>99</v>
      </c>
      <c r="L64" t="b">
        <f t="shared" si="0"/>
        <v>1</v>
      </c>
      <c r="M64" t="b">
        <f t="shared" si="1"/>
        <v>0</v>
      </c>
      <c r="N64">
        <f t="shared" si="2"/>
        <v>204.9</v>
      </c>
      <c r="O64">
        <f t="shared" si="3"/>
        <v>0</v>
      </c>
      <c r="P64" s="1"/>
      <c r="Q64" s="1"/>
      <c r="R64" s="1"/>
      <c r="S64" s="1"/>
    </row>
    <row r="65" spans="1:19" x14ac:dyDescent="0.2">
      <c r="A65">
        <v>2014011319</v>
      </c>
      <c r="B65">
        <v>5</v>
      </c>
      <c r="C65">
        <v>2</v>
      </c>
      <c r="D65">
        <v>4</v>
      </c>
      <c r="E65">
        <v>3</v>
      </c>
      <c r="F65">
        <v>155.5</v>
      </c>
      <c r="G65">
        <v>250</v>
      </c>
      <c r="H65">
        <v>140</v>
      </c>
      <c r="I65">
        <v>160</v>
      </c>
      <c r="J65">
        <v>48</v>
      </c>
      <c r="L65" t="b">
        <f t="shared" si="0"/>
        <v>1</v>
      </c>
      <c r="M65" t="b">
        <f t="shared" si="1"/>
        <v>0</v>
      </c>
      <c r="N65">
        <f t="shared" si="2"/>
        <v>155.5</v>
      </c>
      <c r="O65">
        <f t="shared" si="3"/>
        <v>0</v>
      </c>
      <c r="P65" s="1"/>
      <c r="Q65" s="1"/>
      <c r="R65" s="1"/>
      <c r="S65" s="1"/>
    </row>
    <row r="66" spans="1:19" x14ac:dyDescent="0.2">
      <c r="A66">
        <v>2015012679</v>
      </c>
      <c r="B66">
        <v>2</v>
      </c>
      <c r="C66">
        <v>4</v>
      </c>
      <c r="D66">
        <v>1</v>
      </c>
      <c r="E66">
        <v>0</v>
      </c>
      <c r="F66">
        <v>59.6</v>
      </c>
      <c r="G66">
        <v>199</v>
      </c>
      <c r="H66">
        <v>60</v>
      </c>
      <c r="I66">
        <v>80</v>
      </c>
      <c r="J66">
        <v>61</v>
      </c>
      <c r="L66" t="b">
        <f t="shared" si="0"/>
        <v>0</v>
      </c>
      <c r="M66" t="b">
        <f t="shared" si="1"/>
        <v>1</v>
      </c>
      <c r="N66">
        <f t="shared" si="2"/>
        <v>0</v>
      </c>
      <c r="O66">
        <f t="shared" si="3"/>
        <v>59.6</v>
      </c>
      <c r="P66" s="1">
        <f t="shared" ref="P66:Q66" si="10">SUM(N66:N81)/SUM(INT(L66)+INT(L67)+INT(L68)+INT(L69)+INT(L70)+INT(L71)+INT(L72)+INT(L73)+INT(L74)+INT(L75)+INT(L76)+INT(L77)+INT(L78)+INT(L79)+INT(L80)+INT(L81))</f>
        <v>103.32222222222222</v>
      </c>
      <c r="Q66" s="1">
        <f t="shared" si="10"/>
        <v>70.728571428571428</v>
      </c>
      <c r="R66" s="1">
        <f t="shared" ref="R66" si="11">P66-Q66</f>
        <v>32.593650793650795</v>
      </c>
      <c r="S66" s="1">
        <v>5</v>
      </c>
    </row>
    <row r="67" spans="1:19" x14ac:dyDescent="0.2">
      <c r="A67">
        <v>2015012679</v>
      </c>
      <c r="B67">
        <v>2</v>
      </c>
      <c r="C67">
        <v>5</v>
      </c>
      <c r="D67">
        <v>2</v>
      </c>
      <c r="E67">
        <v>0</v>
      </c>
      <c r="F67">
        <v>70.400000000000006</v>
      </c>
      <c r="G67">
        <v>231</v>
      </c>
      <c r="H67">
        <v>60</v>
      </c>
      <c r="I67">
        <v>80</v>
      </c>
      <c r="J67">
        <v>61</v>
      </c>
      <c r="L67" t="b">
        <f t="shared" ref="L67:L130" si="12">E67&gt;1</f>
        <v>0</v>
      </c>
      <c r="M67" t="b">
        <f t="shared" ref="M67:M130" si="13">E67&lt;2</f>
        <v>1</v>
      </c>
      <c r="N67">
        <f t="shared" ref="N67:N130" si="14">F67*L67</f>
        <v>0</v>
      </c>
      <c r="O67">
        <f t="shared" ref="O67:O130" si="15">F67*M67</f>
        <v>70.400000000000006</v>
      </c>
      <c r="P67" s="1"/>
      <c r="Q67" s="1"/>
      <c r="R67" s="1"/>
      <c r="S67" s="1"/>
    </row>
    <row r="68" spans="1:19" x14ac:dyDescent="0.2">
      <c r="A68">
        <v>2015012679</v>
      </c>
      <c r="B68">
        <v>2</v>
      </c>
      <c r="C68">
        <v>1</v>
      </c>
      <c r="D68">
        <v>3</v>
      </c>
      <c r="E68">
        <v>3</v>
      </c>
      <c r="F68">
        <v>116.5</v>
      </c>
      <c r="G68">
        <v>295</v>
      </c>
      <c r="H68">
        <v>80</v>
      </c>
      <c r="I68">
        <v>100</v>
      </c>
      <c r="J68">
        <v>91</v>
      </c>
      <c r="L68" t="b">
        <f t="shared" si="12"/>
        <v>1</v>
      </c>
      <c r="M68" t="b">
        <f t="shared" si="13"/>
        <v>0</v>
      </c>
      <c r="N68">
        <f t="shared" si="14"/>
        <v>116.5</v>
      </c>
      <c r="O68">
        <f t="shared" si="15"/>
        <v>0</v>
      </c>
      <c r="P68" s="1"/>
      <c r="Q68" s="1"/>
      <c r="R68" s="1"/>
      <c r="S68" s="1"/>
    </row>
    <row r="69" spans="1:19" x14ac:dyDescent="0.2">
      <c r="A69">
        <v>2015012679</v>
      </c>
      <c r="B69">
        <v>2</v>
      </c>
      <c r="C69">
        <v>2</v>
      </c>
      <c r="D69">
        <v>4</v>
      </c>
      <c r="E69">
        <v>3</v>
      </c>
      <c r="F69">
        <v>105.2</v>
      </c>
      <c r="G69">
        <v>275</v>
      </c>
      <c r="H69">
        <v>80</v>
      </c>
      <c r="I69">
        <v>100</v>
      </c>
      <c r="J69">
        <v>88</v>
      </c>
      <c r="L69" t="b">
        <f t="shared" si="12"/>
        <v>1</v>
      </c>
      <c r="M69" t="b">
        <f t="shared" si="13"/>
        <v>0</v>
      </c>
      <c r="N69">
        <f t="shared" si="14"/>
        <v>105.2</v>
      </c>
      <c r="O69">
        <f t="shared" si="15"/>
        <v>0</v>
      </c>
      <c r="P69" s="1"/>
      <c r="Q69" s="1"/>
      <c r="R69" s="1"/>
      <c r="S69" s="1"/>
    </row>
    <row r="70" spans="1:19" x14ac:dyDescent="0.2">
      <c r="A70">
        <v>2015012679</v>
      </c>
      <c r="B70">
        <v>3</v>
      </c>
      <c r="C70">
        <v>1</v>
      </c>
      <c r="D70">
        <v>1</v>
      </c>
      <c r="E70">
        <v>3</v>
      </c>
      <c r="F70">
        <v>122.2</v>
      </c>
      <c r="G70">
        <v>250</v>
      </c>
      <c r="H70">
        <v>80</v>
      </c>
      <c r="I70">
        <v>100</v>
      </c>
      <c r="J70">
        <v>77</v>
      </c>
      <c r="L70" t="b">
        <f t="shared" si="12"/>
        <v>1</v>
      </c>
      <c r="M70" t="b">
        <f t="shared" si="13"/>
        <v>0</v>
      </c>
      <c r="N70">
        <f t="shared" si="14"/>
        <v>122.2</v>
      </c>
      <c r="O70">
        <f t="shared" si="15"/>
        <v>0</v>
      </c>
      <c r="P70" s="1"/>
      <c r="Q70" s="1"/>
      <c r="R70" s="1"/>
      <c r="S70" s="1"/>
    </row>
    <row r="71" spans="1:19" x14ac:dyDescent="0.2">
      <c r="A71">
        <v>2015012679</v>
      </c>
      <c r="B71">
        <v>3</v>
      </c>
      <c r="C71">
        <v>4</v>
      </c>
      <c r="D71">
        <v>2</v>
      </c>
      <c r="E71">
        <v>2</v>
      </c>
      <c r="F71">
        <v>104.2</v>
      </c>
      <c r="G71">
        <v>186</v>
      </c>
      <c r="H71">
        <v>100</v>
      </c>
      <c r="I71">
        <v>120</v>
      </c>
      <c r="J71">
        <v>62</v>
      </c>
      <c r="L71" t="b">
        <f t="shared" si="12"/>
        <v>1</v>
      </c>
      <c r="M71" t="b">
        <f t="shared" si="13"/>
        <v>0</v>
      </c>
      <c r="N71">
        <f t="shared" si="14"/>
        <v>104.2</v>
      </c>
      <c r="O71">
        <f t="shared" si="15"/>
        <v>0</v>
      </c>
      <c r="P71" s="1"/>
      <c r="Q71" s="1"/>
      <c r="R71" s="1"/>
      <c r="S71" s="1"/>
    </row>
    <row r="72" spans="1:19" x14ac:dyDescent="0.2">
      <c r="A72">
        <v>2015012679</v>
      </c>
      <c r="B72">
        <v>3</v>
      </c>
      <c r="C72">
        <v>2</v>
      </c>
      <c r="D72">
        <v>3</v>
      </c>
      <c r="E72">
        <v>3</v>
      </c>
      <c r="F72">
        <v>145.19999999999999</v>
      </c>
      <c r="G72">
        <v>364</v>
      </c>
      <c r="H72">
        <v>80</v>
      </c>
      <c r="I72">
        <v>100</v>
      </c>
      <c r="J72">
        <v>100</v>
      </c>
      <c r="L72" t="b">
        <f t="shared" si="12"/>
        <v>1</v>
      </c>
      <c r="M72" t="b">
        <f t="shared" si="13"/>
        <v>0</v>
      </c>
      <c r="N72">
        <f t="shared" si="14"/>
        <v>145.19999999999999</v>
      </c>
      <c r="O72">
        <f t="shared" si="15"/>
        <v>0</v>
      </c>
      <c r="P72" s="1"/>
      <c r="Q72" s="1"/>
      <c r="R72" s="1"/>
      <c r="S72" s="1"/>
    </row>
    <row r="73" spans="1:19" x14ac:dyDescent="0.2">
      <c r="A73">
        <v>2015012679</v>
      </c>
      <c r="B73">
        <v>3</v>
      </c>
      <c r="C73">
        <v>5</v>
      </c>
      <c r="D73">
        <v>4</v>
      </c>
      <c r="E73">
        <v>1</v>
      </c>
      <c r="F73">
        <v>91.5</v>
      </c>
      <c r="G73">
        <v>200</v>
      </c>
      <c r="H73">
        <v>70</v>
      </c>
      <c r="I73">
        <v>90</v>
      </c>
      <c r="J73">
        <v>82</v>
      </c>
      <c r="L73" t="b">
        <f t="shared" si="12"/>
        <v>0</v>
      </c>
      <c r="M73" t="b">
        <f t="shared" si="13"/>
        <v>1</v>
      </c>
      <c r="N73">
        <f t="shared" si="14"/>
        <v>0</v>
      </c>
      <c r="O73">
        <f t="shared" si="15"/>
        <v>91.5</v>
      </c>
      <c r="P73" s="1"/>
      <c r="Q73" s="1"/>
      <c r="R73" s="1"/>
      <c r="S73" s="1"/>
    </row>
    <row r="74" spans="1:19" x14ac:dyDescent="0.2">
      <c r="A74">
        <v>2015012679</v>
      </c>
      <c r="B74">
        <v>4</v>
      </c>
      <c r="C74">
        <v>1</v>
      </c>
      <c r="D74">
        <v>1</v>
      </c>
      <c r="E74">
        <v>3</v>
      </c>
      <c r="F74">
        <v>72.2</v>
      </c>
      <c r="G74">
        <v>250</v>
      </c>
      <c r="H74">
        <v>60</v>
      </c>
      <c r="I74">
        <v>80</v>
      </c>
      <c r="J74">
        <v>58</v>
      </c>
      <c r="L74" t="b">
        <f t="shared" si="12"/>
        <v>1</v>
      </c>
      <c r="M74" t="b">
        <f t="shared" si="13"/>
        <v>0</v>
      </c>
      <c r="N74">
        <f t="shared" si="14"/>
        <v>72.2</v>
      </c>
      <c r="O74">
        <f t="shared" si="15"/>
        <v>0</v>
      </c>
      <c r="P74" s="1"/>
      <c r="Q74" s="1"/>
      <c r="R74" s="1"/>
      <c r="S74" s="1"/>
    </row>
    <row r="75" spans="1:19" x14ac:dyDescent="0.2">
      <c r="A75">
        <v>2015012679</v>
      </c>
      <c r="B75">
        <v>4</v>
      </c>
      <c r="C75">
        <v>4</v>
      </c>
      <c r="D75">
        <v>2</v>
      </c>
      <c r="E75">
        <v>1</v>
      </c>
      <c r="F75">
        <v>70.3</v>
      </c>
      <c r="G75">
        <v>269</v>
      </c>
      <c r="H75">
        <v>50</v>
      </c>
      <c r="I75">
        <v>70</v>
      </c>
      <c r="J75">
        <v>60</v>
      </c>
      <c r="L75" t="b">
        <f t="shared" si="12"/>
        <v>0</v>
      </c>
      <c r="M75" t="b">
        <f t="shared" si="13"/>
        <v>1</v>
      </c>
      <c r="N75">
        <f t="shared" si="14"/>
        <v>0</v>
      </c>
      <c r="O75">
        <f t="shared" si="15"/>
        <v>70.3</v>
      </c>
      <c r="P75" s="1"/>
      <c r="Q75" s="1"/>
      <c r="R75" s="1"/>
      <c r="S75" s="1"/>
    </row>
    <row r="76" spans="1:19" x14ac:dyDescent="0.2">
      <c r="A76">
        <v>2015012679</v>
      </c>
      <c r="B76">
        <v>4</v>
      </c>
      <c r="C76">
        <v>5</v>
      </c>
      <c r="D76">
        <v>3</v>
      </c>
      <c r="E76">
        <v>0</v>
      </c>
      <c r="F76">
        <v>65.2</v>
      </c>
      <c r="G76">
        <v>256</v>
      </c>
      <c r="H76">
        <v>50</v>
      </c>
      <c r="I76">
        <v>70</v>
      </c>
      <c r="J76">
        <v>41</v>
      </c>
      <c r="L76" t="b">
        <f t="shared" si="12"/>
        <v>0</v>
      </c>
      <c r="M76" t="b">
        <f t="shared" si="13"/>
        <v>1</v>
      </c>
      <c r="N76">
        <f t="shared" si="14"/>
        <v>0</v>
      </c>
      <c r="O76">
        <f t="shared" si="15"/>
        <v>65.2</v>
      </c>
      <c r="P76" s="1"/>
      <c r="Q76" s="1"/>
      <c r="R76" s="1"/>
      <c r="S76" s="1"/>
    </row>
    <row r="77" spans="1:19" x14ac:dyDescent="0.2">
      <c r="A77">
        <v>2015012679</v>
      </c>
      <c r="B77">
        <v>4</v>
      </c>
      <c r="C77">
        <v>2</v>
      </c>
      <c r="D77">
        <v>4</v>
      </c>
      <c r="E77">
        <v>3</v>
      </c>
      <c r="F77">
        <v>81.3</v>
      </c>
      <c r="G77">
        <v>225</v>
      </c>
      <c r="H77">
        <v>60</v>
      </c>
      <c r="I77">
        <v>80</v>
      </c>
      <c r="J77">
        <v>58</v>
      </c>
      <c r="L77" t="b">
        <f t="shared" si="12"/>
        <v>1</v>
      </c>
      <c r="M77" t="b">
        <f t="shared" si="13"/>
        <v>0</v>
      </c>
      <c r="N77">
        <f t="shared" si="14"/>
        <v>81.3</v>
      </c>
      <c r="O77">
        <f t="shared" si="15"/>
        <v>0</v>
      </c>
      <c r="P77" s="1"/>
      <c r="Q77" s="1"/>
      <c r="R77" s="1"/>
      <c r="S77" s="1"/>
    </row>
    <row r="78" spans="1:19" x14ac:dyDescent="0.2">
      <c r="A78">
        <v>2015012679</v>
      </c>
      <c r="B78">
        <v>5</v>
      </c>
      <c r="C78">
        <v>1</v>
      </c>
      <c r="D78">
        <v>1</v>
      </c>
      <c r="E78">
        <v>3</v>
      </c>
      <c r="F78">
        <v>101.1</v>
      </c>
      <c r="G78">
        <v>275</v>
      </c>
      <c r="H78">
        <v>70</v>
      </c>
      <c r="I78">
        <v>90</v>
      </c>
      <c r="J78">
        <v>85</v>
      </c>
      <c r="L78" t="b">
        <f t="shared" si="12"/>
        <v>1</v>
      </c>
      <c r="M78" t="b">
        <f t="shared" si="13"/>
        <v>0</v>
      </c>
      <c r="N78">
        <f t="shared" si="14"/>
        <v>101.1</v>
      </c>
      <c r="O78">
        <f t="shared" si="15"/>
        <v>0</v>
      </c>
      <c r="P78" s="1"/>
      <c r="Q78" s="1"/>
      <c r="R78" s="1"/>
      <c r="S78" s="1"/>
    </row>
    <row r="79" spans="1:19" x14ac:dyDescent="0.2">
      <c r="A79">
        <v>2015012679</v>
      </c>
      <c r="B79">
        <v>5</v>
      </c>
      <c r="C79">
        <v>2</v>
      </c>
      <c r="D79">
        <v>2</v>
      </c>
      <c r="E79">
        <v>3</v>
      </c>
      <c r="F79">
        <v>82</v>
      </c>
      <c r="G79">
        <v>274</v>
      </c>
      <c r="H79">
        <v>80</v>
      </c>
      <c r="I79">
        <v>100</v>
      </c>
      <c r="J79">
        <v>89</v>
      </c>
      <c r="L79" t="b">
        <f t="shared" si="12"/>
        <v>1</v>
      </c>
      <c r="M79" t="b">
        <f t="shared" si="13"/>
        <v>0</v>
      </c>
      <c r="N79">
        <f t="shared" si="14"/>
        <v>82</v>
      </c>
      <c r="O79">
        <f t="shared" si="15"/>
        <v>0</v>
      </c>
      <c r="P79" s="1"/>
      <c r="Q79" s="1"/>
      <c r="R79" s="1"/>
      <c r="S79" s="1"/>
    </row>
    <row r="80" spans="1:19" x14ac:dyDescent="0.2">
      <c r="A80">
        <v>2015012679</v>
      </c>
      <c r="B80">
        <v>5</v>
      </c>
      <c r="C80">
        <v>4</v>
      </c>
      <c r="D80">
        <v>3</v>
      </c>
      <c r="E80">
        <v>0</v>
      </c>
      <c r="F80">
        <v>63.4</v>
      </c>
      <c r="G80">
        <v>226</v>
      </c>
      <c r="H80">
        <v>60</v>
      </c>
      <c r="I80">
        <v>80</v>
      </c>
      <c r="J80">
        <v>73</v>
      </c>
      <c r="L80" t="b">
        <f t="shared" si="12"/>
        <v>0</v>
      </c>
      <c r="M80" t="b">
        <f t="shared" si="13"/>
        <v>1</v>
      </c>
      <c r="N80">
        <f t="shared" si="14"/>
        <v>0</v>
      </c>
      <c r="O80">
        <f t="shared" si="15"/>
        <v>63.4</v>
      </c>
      <c r="P80" s="1"/>
      <c r="Q80" s="1"/>
      <c r="R80" s="1"/>
      <c r="S80" s="1"/>
    </row>
    <row r="81" spans="1:19" x14ac:dyDescent="0.2">
      <c r="A81">
        <v>2015012679</v>
      </c>
      <c r="B81">
        <v>5</v>
      </c>
      <c r="C81">
        <v>5</v>
      </c>
      <c r="D81">
        <v>4</v>
      </c>
      <c r="E81">
        <v>1</v>
      </c>
      <c r="F81">
        <v>74.7</v>
      </c>
      <c r="G81">
        <v>225</v>
      </c>
      <c r="H81">
        <v>70</v>
      </c>
      <c r="I81">
        <v>90</v>
      </c>
      <c r="J81">
        <v>71</v>
      </c>
      <c r="L81" t="b">
        <f t="shared" si="12"/>
        <v>0</v>
      </c>
      <c r="M81" t="b">
        <f t="shared" si="13"/>
        <v>1</v>
      </c>
      <c r="N81">
        <f t="shared" si="14"/>
        <v>0</v>
      </c>
      <c r="O81">
        <f t="shared" si="15"/>
        <v>74.7</v>
      </c>
      <c r="P81" s="1"/>
      <c r="Q81" s="1"/>
      <c r="R81" s="1"/>
      <c r="S81" s="1"/>
    </row>
    <row r="82" spans="1:19" x14ac:dyDescent="0.2">
      <c r="A82">
        <v>2015012676</v>
      </c>
      <c r="B82">
        <v>2</v>
      </c>
      <c r="C82">
        <v>1</v>
      </c>
      <c r="D82">
        <v>1</v>
      </c>
      <c r="E82">
        <v>3</v>
      </c>
      <c r="F82">
        <v>120.1</v>
      </c>
      <c r="G82">
        <v>331</v>
      </c>
      <c r="H82">
        <v>260</v>
      </c>
      <c r="I82">
        <v>280</v>
      </c>
      <c r="J82">
        <v>84</v>
      </c>
      <c r="L82" t="b">
        <f t="shared" si="12"/>
        <v>1</v>
      </c>
      <c r="M82" t="b">
        <f t="shared" si="13"/>
        <v>0</v>
      </c>
      <c r="N82">
        <f t="shared" si="14"/>
        <v>120.1</v>
      </c>
      <c r="O82">
        <f t="shared" si="15"/>
        <v>0</v>
      </c>
      <c r="P82" s="1">
        <f t="shared" ref="P82:Q82" si="16">SUM(N82:N97)/SUM(INT(L82)+INT(L83)+INT(L84)+INT(L85)+INT(L86)+INT(L87)+INT(L88)+INT(L89)+INT(L90)+INT(L91)+INT(L92)+INT(L93)+INT(L94)+INT(L95)+INT(L96)+INT(L97))</f>
        <v>79.24545454545455</v>
      </c>
      <c r="Q82" s="1">
        <f t="shared" si="16"/>
        <v>61.94</v>
      </c>
      <c r="R82" s="1">
        <f t="shared" ref="R82" si="17">P82-Q82</f>
        <v>17.305454545454552</v>
      </c>
      <c r="S82" s="1">
        <v>6</v>
      </c>
    </row>
    <row r="83" spans="1:19" x14ac:dyDescent="0.2">
      <c r="A83">
        <v>2015012676</v>
      </c>
      <c r="B83">
        <v>2</v>
      </c>
      <c r="C83">
        <v>2</v>
      </c>
      <c r="D83">
        <v>2</v>
      </c>
      <c r="E83">
        <v>2</v>
      </c>
      <c r="F83">
        <v>96.6</v>
      </c>
      <c r="G83">
        <v>295</v>
      </c>
      <c r="H83">
        <v>230</v>
      </c>
      <c r="I83">
        <v>240</v>
      </c>
      <c r="J83">
        <v>92</v>
      </c>
      <c r="L83" t="b">
        <f t="shared" si="12"/>
        <v>1</v>
      </c>
      <c r="M83" t="b">
        <f t="shared" si="13"/>
        <v>0</v>
      </c>
      <c r="N83">
        <f t="shared" si="14"/>
        <v>96.6</v>
      </c>
      <c r="O83">
        <f t="shared" si="15"/>
        <v>0</v>
      </c>
      <c r="P83" s="1"/>
      <c r="Q83" s="1"/>
      <c r="R83" s="1"/>
      <c r="S83" s="1"/>
    </row>
    <row r="84" spans="1:19" x14ac:dyDescent="0.2">
      <c r="A84">
        <v>2015012676</v>
      </c>
      <c r="B84">
        <v>2</v>
      </c>
      <c r="C84">
        <v>4</v>
      </c>
      <c r="D84">
        <v>3</v>
      </c>
      <c r="E84">
        <v>2</v>
      </c>
      <c r="F84">
        <v>46.4</v>
      </c>
      <c r="G84">
        <v>153</v>
      </c>
      <c r="H84">
        <v>60</v>
      </c>
      <c r="I84">
        <v>80</v>
      </c>
      <c r="J84">
        <v>33</v>
      </c>
      <c r="L84" t="b">
        <f t="shared" si="12"/>
        <v>1</v>
      </c>
      <c r="M84" t="b">
        <f t="shared" si="13"/>
        <v>0</v>
      </c>
      <c r="N84">
        <f t="shared" si="14"/>
        <v>46.4</v>
      </c>
      <c r="O84">
        <f t="shared" si="15"/>
        <v>0</v>
      </c>
      <c r="P84" s="1"/>
      <c r="Q84" s="1"/>
      <c r="R84" s="1"/>
      <c r="S84" s="1"/>
    </row>
    <row r="85" spans="1:19" x14ac:dyDescent="0.2">
      <c r="A85">
        <v>2015012676</v>
      </c>
      <c r="B85">
        <v>2</v>
      </c>
      <c r="C85">
        <v>5</v>
      </c>
      <c r="D85">
        <v>4</v>
      </c>
      <c r="E85">
        <v>0</v>
      </c>
      <c r="F85">
        <v>53.4</v>
      </c>
      <c r="G85">
        <v>221</v>
      </c>
      <c r="H85">
        <v>100</v>
      </c>
      <c r="I85">
        <v>110</v>
      </c>
      <c r="J85">
        <v>70</v>
      </c>
      <c r="L85" t="b">
        <f t="shared" si="12"/>
        <v>0</v>
      </c>
      <c r="M85" t="b">
        <f t="shared" si="13"/>
        <v>1</v>
      </c>
      <c r="N85">
        <f t="shared" si="14"/>
        <v>0</v>
      </c>
      <c r="O85">
        <f t="shared" si="15"/>
        <v>53.4</v>
      </c>
      <c r="P85" s="1"/>
      <c r="Q85" s="1"/>
      <c r="R85" s="1"/>
      <c r="S85" s="1"/>
    </row>
    <row r="86" spans="1:19" x14ac:dyDescent="0.2">
      <c r="A86">
        <v>2015012676</v>
      </c>
      <c r="B86">
        <v>3</v>
      </c>
      <c r="C86">
        <v>1</v>
      </c>
      <c r="D86">
        <v>1</v>
      </c>
      <c r="E86">
        <v>3</v>
      </c>
      <c r="F86">
        <v>92.4</v>
      </c>
      <c r="G86">
        <v>250</v>
      </c>
      <c r="H86">
        <v>150</v>
      </c>
      <c r="I86">
        <v>170</v>
      </c>
      <c r="J86">
        <v>81</v>
      </c>
      <c r="L86" t="b">
        <f t="shared" si="12"/>
        <v>1</v>
      </c>
      <c r="M86" t="b">
        <f t="shared" si="13"/>
        <v>0</v>
      </c>
      <c r="N86">
        <f t="shared" si="14"/>
        <v>92.4</v>
      </c>
      <c r="O86">
        <f t="shared" si="15"/>
        <v>0</v>
      </c>
      <c r="P86" s="1"/>
      <c r="Q86" s="1"/>
      <c r="R86" s="1"/>
      <c r="S86" s="1"/>
    </row>
    <row r="87" spans="1:19" x14ac:dyDescent="0.2">
      <c r="A87">
        <v>2015012676</v>
      </c>
      <c r="B87">
        <v>3</v>
      </c>
      <c r="C87">
        <v>4</v>
      </c>
      <c r="D87">
        <v>2</v>
      </c>
      <c r="E87">
        <v>2</v>
      </c>
      <c r="F87">
        <v>66.7</v>
      </c>
      <c r="G87">
        <v>260</v>
      </c>
      <c r="H87">
        <v>160</v>
      </c>
      <c r="I87">
        <v>180</v>
      </c>
      <c r="J87">
        <v>80</v>
      </c>
      <c r="L87" t="b">
        <f t="shared" si="12"/>
        <v>1</v>
      </c>
      <c r="M87" t="b">
        <f t="shared" si="13"/>
        <v>0</v>
      </c>
      <c r="N87">
        <f t="shared" si="14"/>
        <v>66.7</v>
      </c>
      <c r="O87">
        <f t="shared" si="15"/>
        <v>0</v>
      </c>
      <c r="P87" s="1"/>
      <c r="Q87" s="1"/>
      <c r="R87" s="1"/>
      <c r="S87" s="1"/>
    </row>
    <row r="88" spans="1:19" x14ac:dyDescent="0.2">
      <c r="A88">
        <v>2015012676</v>
      </c>
      <c r="B88">
        <v>3</v>
      </c>
      <c r="C88">
        <v>5</v>
      </c>
      <c r="D88">
        <v>3</v>
      </c>
      <c r="E88">
        <v>2</v>
      </c>
      <c r="F88">
        <v>66.099999999999994</v>
      </c>
      <c r="G88">
        <v>246</v>
      </c>
      <c r="H88">
        <v>150</v>
      </c>
      <c r="I88">
        <v>170</v>
      </c>
      <c r="J88">
        <v>77</v>
      </c>
      <c r="L88" t="b">
        <f t="shared" si="12"/>
        <v>1</v>
      </c>
      <c r="M88" t="b">
        <f t="shared" si="13"/>
        <v>0</v>
      </c>
      <c r="N88">
        <f t="shared" si="14"/>
        <v>66.099999999999994</v>
      </c>
      <c r="O88">
        <f t="shared" si="15"/>
        <v>0</v>
      </c>
      <c r="P88" s="1"/>
      <c r="Q88" s="1"/>
      <c r="R88" s="1"/>
      <c r="S88" s="1"/>
    </row>
    <row r="89" spans="1:19" x14ac:dyDescent="0.2">
      <c r="A89">
        <v>2015012676</v>
      </c>
      <c r="B89">
        <v>3</v>
      </c>
      <c r="C89">
        <v>2</v>
      </c>
      <c r="D89">
        <v>4</v>
      </c>
      <c r="E89">
        <v>3</v>
      </c>
      <c r="F89">
        <v>62.8</v>
      </c>
      <c r="G89">
        <v>244</v>
      </c>
      <c r="H89">
        <v>150</v>
      </c>
      <c r="I89">
        <v>170</v>
      </c>
      <c r="J89">
        <v>85</v>
      </c>
      <c r="L89" t="b">
        <f t="shared" si="12"/>
        <v>1</v>
      </c>
      <c r="M89" t="b">
        <f t="shared" si="13"/>
        <v>0</v>
      </c>
      <c r="N89">
        <f t="shared" si="14"/>
        <v>62.8</v>
      </c>
      <c r="O89">
        <f t="shared" si="15"/>
        <v>0</v>
      </c>
      <c r="P89" s="1"/>
      <c r="Q89" s="1"/>
      <c r="R89" s="1"/>
      <c r="S89" s="1"/>
    </row>
    <row r="90" spans="1:19" x14ac:dyDescent="0.2">
      <c r="A90">
        <v>2015012676</v>
      </c>
      <c r="B90">
        <v>4</v>
      </c>
      <c r="C90">
        <v>1</v>
      </c>
      <c r="D90">
        <v>1</v>
      </c>
      <c r="E90">
        <v>3</v>
      </c>
      <c r="F90">
        <v>90.1</v>
      </c>
      <c r="G90">
        <v>306</v>
      </c>
      <c r="H90">
        <v>150</v>
      </c>
      <c r="I90">
        <v>170</v>
      </c>
      <c r="J90">
        <v>88</v>
      </c>
      <c r="L90" t="b">
        <f t="shared" si="12"/>
        <v>1</v>
      </c>
      <c r="M90" t="b">
        <f t="shared" si="13"/>
        <v>0</v>
      </c>
      <c r="N90">
        <f t="shared" si="14"/>
        <v>90.1</v>
      </c>
      <c r="O90">
        <f t="shared" si="15"/>
        <v>0</v>
      </c>
      <c r="P90" s="1"/>
      <c r="Q90" s="1"/>
      <c r="R90" s="1"/>
      <c r="S90" s="1"/>
    </row>
    <row r="91" spans="1:19" x14ac:dyDescent="0.2">
      <c r="A91">
        <v>2015012676</v>
      </c>
      <c r="B91">
        <v>4</v>
      </c>
      <c r="C91">
        <v>4</v>
      </c>
      <c r="D91">
        <v>2</v>
      </c>
      <c r="E91">
        <v>0</v>
      </c>
      <c r="F91">
        <v>66.5</v>
      </c>
      <c r="G91">
        <v>210</v>
      </c>
      <c r="H91">
        <v>100</v>
      </c>
      <c r="I91">
        <v>110</v>
      </c>
      <c r="J91">
        <v>59</v>
      </c>
      <c r="L91" t="b">
        <f t="shared" si="12"/>
        <v>0</v>
      </c>
      <c r="M91" t="b">
        <f t="shared" si="13"/>
        <v>1</v>
      </c>
      <c r="N91">
        <f t="shared" si="14"/>
        <v>0</v>
      </c>
      <c r="O91">
        <f t="shared" si="15"/>
        <v>66.5</v>
      </c>
      <c r="P91" s="1"/>
      <c r="Q91" s="1"/>
      <c r="R91" s="1"/>
      <c r="S91" s="1"/>
    </row>
    <row r="92" spans="1:19" x14ac:dyDescent="0.2">
      <c r="A92">
        <v>2015012676</v>
      </c>
      <c r="B92">
        <v>4</v>
      </c>
      <c r="C92">
        <v>2</v>
      </c>
      <c r="D92">
        <v>3</v>
      </c>
      <c r="E92">
        <v>3</v>
      </c>
      <c r="F92">
        <v>80.599999999999994</v>
      </c>
      <c r="G92">
        <v>357</v>
      </c>
      <c r="H92">
        <v>140</v>
      </c>
      <c r="I92">
        <v>160</v>
      </c>
      <c r="J92">
        <v>80</v>
      </c>
      <c r="L92" t="b">
        <f t="shared" si="12"/>
        <v>1</v>
      </c>
      <c r="M92" t="b">
        <f t="shared" si="13"/>
        <v>0</v>
      </c>
      <c r="N92">
        <f t="shared" si="14"/>
        <v>80.599999999999994</v>
      </c>
      <c r="O92">
        <f t="shared" si="15"/>
        <v>0</v>
      </c>
      <c r="P92" s="1"/>
      <c r="Q92" s="1"/>
      <c r="R92" s="1"/>
      <c r="S92" s="1"/>
    </row>
    <row r="93" spans="1:19" x14ac:dyDescent="0.2">
      <c r="A93">
        <v>2015012676</v>
      </c>
      <c r="B93">
        <v>4</v>
      </c>
      <c r="C93">
        <v>5</v>
      </c>
      <c r="D93">
        <v>4</v>
      </c>
      <c r="E93">
        <v>0</v>
      </c>
      <c r="F93">
        <v>36.799999999999997</v>
      </c>
      <c r="G93">
        <v>127</v>
      </c>
      <c r="H93">
        <v>60</v>
      </c>
      <c r="I93">
        <v>80</v>
      </c>
      <c r="J93">
        <v>21</v>
      </c>
      <c r="L93" t="b">
        <f t="shared" si="12"/>
        <v>0</v>
      </c>
      <c r="M93" t="b">
        <f t="shared" si="13"/>
        <v>1</v>
      </c>
      <c r="N93">
        <f t="shared" si="14"/>
        <v>0</v>
      </c>
      <c r="O93">
        <f t="shared" si="15"/>
        <v>36.799999999999997</v>
      </c>
      <c r="P93" s="1"/>
      <c r="Q93" s="1"/>
      <c r="R93" s="1"/>
      <c r="S93" s="1"/>
    </row>
    <row r="94" spans="1:19" x14ac:dyDescent="0.2">
      <c r="A94">
        <v>2015012676</v>
      </c>
      <c r="B94">
        <v>5</v>
      </c>
      <c r="C94">
        <v>4</v>
      </c>
      <c r="D94">
        <v>1</v>
      </c>
      <c r="E94">
        <v>0</v>
      </c>
      <c r="F94">
        <v>50</v>
      </c>
      <c r="G94">
        <v>250</v>
      </c>
      <c r="H94">
        <v>130</v>
      </c>
      <c r="I94">
        <v>140</v>
      </c>
      <c r="J94">
        <v>37</v>
      </c>
      <c r="L94" t="b">
        <f t="shared" si="12"/>
        <v>0</v>
      </c>
      <c r="M94" t="b">
        <f t="shared" si="13"/>
        <v>1</v>
      </c>
      <c r="N94">
        <f t="shared" si="14"/>
        <v>0</v>
      </c>
      <c r="O94">
        <f t="shared" si="15"/>
        <v>50</v>
      </c>
      <c r="P94" s="1"/>
      <c r="Q94" s="1"/>
      <c r="R94" s="1"/>
      <c r="S94" s="1"/>
    </row>
    <row r="95" spans="1:19" x14ac:dyDescent="0.2">
      <c r="A95">
        <v>2015012676</v>
      </c>
      <c r="B95">
        <v>5</v>
      </c>
      <c r="C95">
        <v>5</v>
      </c>
      <c r="D95">
        <v>2</v>
      </c>
      <c r="E95">
        <v>1</v>
      </c>
      <c r="F95">
        <v>103</v>
      </c>
      <c r="G95">
        <v>288</v>
      </c>
      <c r="H95">
        <v>150</v>
      </c>
      <c r="I95">
        <v>170</v>
      </c>
      <c r="J95">
        <v>52</v>
      </c>
      <c r="L95" t="b">
        <f t="shared" si="12"/>
        <v>0</v>
      </c>
      <c r="M95" t="b">
        <f t="shared" si="13"/>
        <v>1</v>
      </c>
      <c r="N95">
        <f t="shared" si="14"/>
        <v>0</v>
      </c>
      <c r="O95">
        <f t="shared" si="15"/>
        <v>103</v>
      </c>
      <c r="P95" s="1"/>
      <c r="Q95" s="1"/>
      <c r="R95" s="1"/>
      <c r="S95" s="1"/>
    </row>
    <row r="96" spans="1:19" x14ac:dyDescent="0.2">
      <c r="A96">
        <v>2015012676</v>
      </c>
      <c r="B96">
        <v>5</v>
      </c>
      <c r="C96">
        <v>1</v>
      </c>
      <c r="D96">
        <v>3</v>
      </c>
      <c r="E96">
        <v>3</v>
      </c>
      <c r="F96">
        <v>75.7</v>
      </c>
      <c r="G96">
        <v>133</v>
      </c>
      <c r="H96">
        <v>200</v>
      </c>
      <c r="I96">
        <v>220</v>
      </c>
      <c r="J96">
        <v>86</v>
      </c>
      <c r="L96" t="b">
        <f t="shared" si="12"/>
        <v>1</v>
      </c>
      <c r="M96" t="b">
        <f t="shared" si="13"/>
        <v>0</v>
      </c>
      <c r="N96">
        <f t="shared" si="14"/>
        <v>75.7</v>
      </c>
      <c r="O96">
        <f t="shared" si="15"/>
        <v>0</v>
      </c>
      <c r="P96" s="1"/>
      <c r="Q96" s="1"/>
      <c r="R96" s="1"/>
      <c r="S96" s="1"/>
    </row>
    <row r="97" spans="1:19" x14ac:dyDescent="0.2">
      <c r="A97">
        <v>2015012676</v>
      </c>
      <c r="B97">
        <v>5</v>
      </c>
      <c r="C97">
        <v>2</v>
      </c>
      <c r="D97">
        <v>4</v>
      </c>
      <c r="E97">
        <v>3</v>
      </c>
      <c r="F97">
        <v>74.2</v>
      </c>
      <c r="G97">
        <v>329</v>
      </c>
      <c r="H97">
        <v>210</v>
      </c>
      <c r="I97">
        <v>230</v>
      </c>
      <c r="J97">
        <v>80</v>
      </c>
      <c r="L97" t="b">
        <f t="shared" si="12"/>
        <v>1</v>
      </c>
      <c r="M97" t="b">
        <f t="shared" si="13"/>
        <v>0</v>
      </c>
      <c r="N97">
        <f t="shared" si="14"/>
        <v>74.2</v>
      </c>
      <c r="O97">
        <f t="shared" si="15"/>
        <v>0</v>
      </c>
      <c r="P97" s="1"/>
      <c r="Q97" s="1"/>
      <c r="R97" s="1"/>
      <c r="S97" s="1"/>
    </row>
    <row r="98" spans="1:19" x14ac:dyDescent="0.2">
      <c r="A98">
        <v>2015012674</v>
      </c>
      <c r="B98">
        <v>2</v>
      </c>
      <c r="C98">
        <v>1</v>
      </c>
      <c r="D98">
        <v>1</v>
      </c>
      <c r="E98">
        <v>3</v>
      </c>
      <c r="F98">
        <v>158.5</v>
      </c>
      <c r="G98">
        <v>379</v>
      </c>
      <c r="H98">
        <v>120</v>
      </c>
      <c r="I98">
        <v>160</v>
      </c>
      <c r="J98">
        <v>90</v>
      </c>
      <c r="L98" t="b">
        <f t="shared" si="12"/>
        <v>1</v>
      </c>
      <c r="M98" t="b">
        <f t="shared" si="13"/>
        <v>0</v>
      </c>
      <c r="N98">
        <f t="shared" si="14"/>
        <v>158.5</v>
      </c>
      <c r="O98">
        <f t="shared" si="15"/>
        <v>0</v>
      </c>
      <c r="P98" s="1">
        <f t="shared" ref="P98:Q98" si="18">SUM(N98:N113)/SUM(INT(L98)+INT(L99)+INT(L100)+INT(L101)+INT(L102)+INT(L103)+INT(L104)+INT(L105)+INT(L106)+INT(L107)+INT(L108)+INT(L109)+INT(L110)+INT(L111)+INT(L112)+INT(L113))</f>
        <v>123.17142857142858</v>
      </c>
      <c r="Q98" s="1">
        <f t="shared" si="18"/>
        <v>52.511111111111106</v>
      </c>
      <c r="R98" s="1">
        <f t="shared" ref="R98" si="19">P98-Q98</f>
        <v>70.660317460317472</v>
      </c>
      <c r="S98" s="1">
        <v>7</v>
      </c>
    </row>
    <row r="99" spans="1:19" x14ac:dyDescent="0.2">
      <c r="A99">
        <v>2015012674</v>
      </c>
      <c r="B99">
        <v>2</v>
      </c>
      <c r="C99">
        <v>2</v>
      </c>
      <c r="D99">
        <v>2</v>
      </c>
      <c r="E99">
        <v>2</v>
      </c>
      <c r="F99">
        <v>115.6</v>
      </c>
      <c r="G99">
        <v>329</v>
      </c>
      <c r="H99">
        <v>110</v>
      </c>
      <c r="I99">
        <v>140</v>
      </c>
      <c r="J99">
        <v>87</v>
      </c>
      <c r="L99" t="b">
        <f t="shared" si="12"/>
        <v>1</v>
      </c>
      <c r="M99" t="b">
        <f t="shared" si="13"/>
        <v>0</v>
      </c>
      <c r="N99">
        <f t="shared" si="14"/>
        <v>115.6</v>
      </c>
      <c r="O99">
        <f t="shared" si="15"/>
        <v>0</v>
      </c>
      <c r="P99" s="1"/>
      <c r="Q99" s="1"/>
      <c r="R99" s="1"/>
      <c r="S99" s="1"/>
    </row>
    <row r="100" spans="1:19" x14ac:dyDescent="0.2">
      <c r="A100">
        <v>2015012674</v>
      </c>
      <c r="B100">
        <v>2</v>
      </c>
      <c r="C100">
        <v>4</v>
      </c>
      <c r="D100">
        <v>3</v>
      </c>
      <c r="E100">
        <v>0</v>
      </c>
      <c r="F100">
        <v>38.799999999999997</v>
      </c>
      <c r="G100">
        <v>145</v>
      </c>
      <c r="H100">
        <v>50</v>
      </c>
      <c r="I100">
        <v>70</v>
      </c>
      <c r="J100">
        <v>32</v>
      </c>
      <c r="L100" t="b">
        <f t="shared" si="12"/>
        <v>0</v>
      </c>
      <c r="M100" t="b">
        <f t="shared" si="13"/>
        <v>1</v>
      </c>
      <c r="N100">
        <f t="shared" si="14"/>
        <v>0</v>
      </c>
      <c r="O100">
        <f t="shared" si="15"/>
        <v>38.799999999999997</v>
      </c>
      <c r="P100" s="1"/>
      <c r="Q100" s="1"/>
      <c r="R100" s="1"/>
      <c r="S100" s="1"/>
    </row>
    <row r="101" spans="1:19" x14ac:dyDescent="0.2">
      <c r="A101">
        <v>2015012674</v>
      </c>
      <c r="B101">
        <v>2</v>
      </c>
      <c r="C101">
        <v>5</v>
      </c>
      <c r="D101">
        <v>4</v>
      </c>
      <c r="E101">
        <v>0</v>
      </c>
      <c r="F101">
        <v>46.1</v>
      </c>
      <c r="G101">
        <v>147</v>
      </c>
      <c r="H101">
        <v>30</v>
      </c>
      <c r="I101">
        <v>60</v>
      </c>
      <c r="J101">
        <v>35</v>
      </c>
      <c r="L101" t="b">
        <f t="shared" si="12"/>
        <v>0</v>
      </c>
      <c r="M101" t="b">
        <f t="shared" si="13"/>
        <v>1</v>
      </c>
      <c r="N101">
        <f t="shared" si="14"/>
        <v>0</v>
      </c>
      <c r="O101">
        <f t="shared" si="15"/>
        <v>46.1</v>
      </c>
      <c r="P101" s="1"/>
      <c r="Q101" s="1"/>
      <c r="R101" s="1"/>
      <c r="S101" s="1"/>
    </row>
    <row r="102" spans="1:19" x14ac:dyDescent="0.2">
      <c r="A102">
        <v>2015012674</v>
      </c>
      <c r="B102">
        <v>3</v>
      </c>
      <c r="C102">
        <v>1</v>
      </c>
      <c r="D102">
        <v>1</v>
      </c>
      <c r="E102">
        <v>2</v>
      </c>
      <c r="F102">
        <v>128.30000000000001</v>
      </c>
      <c r="G102">
        <v>358</v>
      </c>
      <c r="H102">
        <v>100</v>
      </c>
      <c r="I102">
        <v>140</v>
      </c>
      <c r="J102">
        <v>82</v>
      </c>
      <c r="L102" t="b">
        <f t="shared" si="12"/>
        <v>1</v>
      </c>
      <c r="M102" t="b">
        <f t="shared" si="13"/>
        <v>0</v>
      </c>
      <c r="N102">
        <f t="shared" si="14"/>
        <v>128.30000000000001</v>
      </c>
      <c r="O102">
        <f t="shared" si="15"/>
        <v>0</v>
      </c>
      <c r="P102" s="1"/>
      <c r="Q102" s="1"/>
      <c r="R102" s="1"/>
      <c r="S102" s="1"/>
    </row>
    <row r="103" spans="1:19" x14ac:dyDescent="0.2">
      <c r="A103">
        <v>2015012674</v>
      </c>
      <c r="B103">
        <v>3</v>
      </c>
      <c r="C103">
        <v>4</v>
      </c>
      <c r="D103">
        <v>2</v>
      </c>
      <c r="E103">
        <v>1</v>
      </c>
      <c r="F103">
        <v>76.8</v>
      </c>
      <c r="G103">
        <v>306</v>
      </c>
      <c r="H103">
        <v>90</v>
      </c>
      <c r="I103">
        <v>130</v>
      </c>
      <c r="J103">
        <v>77</v>
      </c>
      <c r="L103" t="b">
        <f t="shared" si="12"/>
        <v>0</v>
      </c>
      <c r="M103" t="b">
        <f t="shared" si="13"/>
        <v>1</v>
      </c>
      <c r="N103">
        <f t="shared" si="14"/>
        <v>0</v>
      </c>
      <c r="O103">
        <f t="shared" si="15"/>
        <v>76.8</v>
      </c>
      <c r="P103" s="1"/>
      <c r="Q103" s="1"/>
      <c r="R103" s="1"/>
      <c r="S103" s="1"/>
    </row>
    <row r="104" spans="1:19" x14ac:dyDescent="0.2">
      <c r="A104">
        <v>2015012674</v>
      </c>
      <c r="B104">
        <v>3</v>
      </c>
      <c r="C104">
        <v>2</v>
      </c>
      <c r="D104">
        <v>3</v>
      </c>
      <c r="E104">
        <v>1</v>
      </c>
      <c r="F104">
        <v>109.5</v>
      </c>
      <c r="G104">
        <v>259</v>
      </c>
      <c r="H104">
        <v>100</v>
      </c>
      <c r="I104">
        <v>140</v>
      </c>
      <c r="J104">
        <v>77</v>
      </c>
      <c r="L104" t="b">
        <f t="shared" si="12"/>
        <v>0</v>
      </c>
      <c r="M104" t="b">
        <f t="shared" si="13"/>
        <v>1</v>
      </c>
      <c r="N104">
        <f t="shared" si="14"/>
        <v>0</v>
      </c>
      <c r="O104">
        <f t="shared" si="15"/>
        <v>109.5</v>
      </c>
      <c r="P104" s="1"/>
      <c r="Q104" s="1"/>
      <c r="R104" s="1"/>
      <c r="S104" s="1"/>
    </row>
    <row r="105" spans="1:19" x14ac:dyDescent="0.2">
      <c r="A105">
        <v>2015012674</v>
      </c>
      <c r="B105">
        <v>3</v>
      </c>
      <c r="C105">
        <v>5</v>
      </c>
      <c r="D105">
        <v>4</v>
      </c>
      <c r="E105">
        <v>0</v>
      </c>
      <c r="F105">
        <v>35.700000000000003</v>
      </c>
      <c r="G105">
        <v>77</v>
      </c>
      <c r="H105">
        <v>30</v>
      </c>
      <c r="I105">
        <v>60</v>
      </c>
      <c r="J105">
        <v>16</v>
      </c>
      <c r="L105" t="b">
        <f t="shared" si="12"/>
        <v>0</v>
      </c>
      <c r="M105" t="b">
        <f t="shared" si="13"/>
        <v>1</v>
      </c>
      <c r="N105">
        <f t="shared" si="14"/>
        <v>0</v>
      </c>
      <c r="O105">
        <f t="shared" si="15"/>
        <v>35.700000000000003</v>
      </c>
      <c r="P105" s="1"/>
      <c r="Q105" s="1"/>
      <c r="R105" s="1"/>
      <c r="S105" s="1"/>
    </row>
    <row r="106" spans="1:19" x14ac:dyDescent="0.2">
      <c r="A106">
        <v>2015012674</v>
      </c>
      <c r="B106">
        <v>4</v>
      </c>
      <c r="C106">
        <v>4</v>
      </c>
      <c r="D106">
        <v>1</v>
      </c>
      <c r="E106">
        <v>0</v>
      </c>
      <c r="F106">
        <v>47.4</v>
      </c>
      <c r="G106">
        <v>130</v>
      </c>
      <c r="H106">
        <v>50</v>
      </c>
      <c r="I106">
        <v>70</v>
      </c>
      <c r="J106">
        <v>31</v>
      </c>
      <c r="L106" t="b">
        <f t="shared" si="12"/>
        <v>0</v>
      </c>
      <c r="M106" t="b">
        <f t="shared" si="13"/>
        <v>1</v>
      </c>
      <c r="N106">
        <f t="shared" si="14"/>
        <v>0</v>
      </c>
      <c r="O106">
        <f t="shared" si="15"/>
        <v>47.4</v>
      </c>
      <c r="P106" s="1"/>
      <c r="Q106" s="1"/>
      <c r="R106" s="1"/>
      <c r="S106" s="1"/>
    </row>
    <row r="107" spans="1:19" x14ac:dyDescent="0.2">
      <c r="A107">
        <v>2015012674</v>
      </c>
      <c r="B107">
        <v>4</v>
      </c>
      <c r="C107">
        <v>5</v>
      </c>
      <c r="D107">
        <v>2</v>
      </c>
      <c r="E107">
        <v>0</v>
      </c>
      <c r="F107">
        <v>70.3</v>
      </c>
      <c r="G107">
        <v>130</v>
      </c>
      <c r="H107">
        <v>50</v>
      </c>
      <c r="I107">
        <v>70</v>
      </c>
      <c r="J107">
        <v>30</v>
      </c>
      <c r="L107" t="b">
        <f t="shared" si="12"/>
        <v>0</v>
      </c>
      <c r="M107" t="b">
        <f t="shared" si="13"/>
        <v>1</v>
      </c>
      <c r="N107">
        <f t="shared" si="14"/>
        <v>0</v>
      </c>
      <c r="O107">
        <f t="shared" si="15"/>
        <v>70.3</v>
      </c>
      <c r="P107" s="1"/>
      <c r="Q107" s="1"/>
      <c r="R107" s="1"/>
      <c r="S107" s="1"/>
    </row>
    <row r="108" spans="1:19" x14ac:dyDescent="0.2">
      <c r="A108">
        <v>2015012674</v>
      </c>
      <c r="B108">
        <v>4</v>
      </c>
      <c r="C108">
        <v>1</v>
      </c>
      <c r="D108">
        <v>3</v>
      </c>
      <c r="E108">
        <v>3</v>
      </c>
      <c r="F108">
        <v>123.6</v>
      </c>
      <c r="G108">
        <v>346</v>
      </c>
      <c r="H108">
        <v>120</v>
      </c>
      <c r="I108">
        <v>180</v>
      </c>
      <c r="J108">
        <v>71</v>
      </c>
      <c r="L108" t="b">
        <f t="shared" si="12"/>
        <v>1</v>
      </c>
      <c r="M108" t="b">
        <f t="shared" si="13"/>
        <v>0</v>
      </c>
      <c r="N108">
        <f t="shared" si="14"/>
        <v>123.6</v>
      </c>
      <c r="O108">
        <f t="shared" si="15"/>
        <v>0</v>
      </c>
      <c r="P108" s="1"/>
      <c r="Q108" s="1"/>
      <c r="R108" s="1"/>
      <c r="S108" s="1"/>
    </row>
    <row r="109" spans="1:19" x14ac:dyDescent="0.2">
      <c r="A109">
        <v>2015012674</v>
      </c>
      <c r="B109">
        <v>4</v>
      </c>
      <c r="C109">
        <v>2</v>
      </c>
      <c r="D109">
        <v>4</v>
      </c>
      <c r="E109">
        <v>3</v>
      </c>
      <c r="F109">
        <v>162.9</v>
      </c>
      <c r="G109">
        <v>394</v>
      </c>
      <c r="H109">
        <v>140</v>
      </c>
      <c r="I109">
        <v>180</v>
      </c>
      <c r="J109">
        <v>78</v>
      </c>
      <c r="L109" t="b">
        <f t="shared" si="12"/>
        <v>1</v>
      </c>
      <c r="M109" t="b">
        <f t="shared" si="13"/>
        <v>0</v>
      </c>
      <c r="N109">
        <f t="shared" si="14"/>
        <v>162.9</v>
      </c>
      <c r="O109">
        <f t="shared" si="15"/>
        <v>0</v>
      </c>
      <c r="P109" s="1"/>
      <c r="Q109" s="1"/>
      <c r="R109" s="1"/>
      <c r="S109" s="1"/>
    </row>
    <row r="110" spans="1:19" x14ac:dyDescent="0.2">
      <c r="A110">
        <v>2015012674</v>
      </c>
      <c r="B110">
        <v>5</v>
      </c>
      <c r="C110">
        <v>1</v>
      </c>
      <c r="D110">
        <v>1</v>
      </c>
      <c r="E110">
        <v>3</v>
      </c>
      <c r="F110">
        <v>105.6</v>
      </c>
      <c r="G110">
        <v>383</v>
      </c>
      <c r="H110">
        <v>120</v>
      </c>
      <c r="I110">
        <v>150</v>
      </c>
      <c r="J110">
        <v>96</v>
      </c>
      <c r="L110" t="b">
        <f t="shared" si="12"/>
        <v>1</v>
      </c>
      <c r="M110" t="b">
        <f t="shared" si="13"/>
        <v>0</v>
      </c>
      <c r="N110">
        <f t="shared" si="14"/>
        <v>105.6</v>
      </c>
      <c r="O110">
        <f t="shared" si="15"/>
        <v>0</v>
      </c>
      <c r="P110" s="1"/>
      <c r="Q110" s="1"/>
      <c r="R110" s="1"/>
      <c r="S110" s="1"/>
    </row>
    <row r="111" spans="1:19" x14ac:dyDescent="0.2">
      <c r="A111">
        <v>2015012674</v>
      </c>
      <c r="B111">
        <v>5</v>
      </c>
      <c r="C111">
        <v>4</v>
      </c>
      <c r="D111">
        <v>2</v>
      </c>
      <c r="E111">
        <v>0</v>
      </c>
      <c r="F111">
        <v>23.3</v>
      </c>
      <c r="G111">
        <v>135</v>
      </c>
      <c r="H111">
        <v>30</v>
      </c>
      <c r="I111">
        <v>60</v>
      </c>
      <c r="J111">
        <v>30</v>
      </c>
      <c r="L111" t="b">
        <f t="shared" si="12"/>
        <v>0</v>
      </c>
      <c r="M111" t="b">
        <f t="shared" si="13"/>
        <v>1</v>
      </c>
      <c r="N111">
        <f t="shared" si="14"/>
        <v>0</v>
      </c>
      <c r="O111">
        <f t="shared" si="15"/>
        <v>23.3</v>
      </c>
      <c r="P111" s="1"/>
      <c r="Q111" s="1"/>
      <c r="R111" s="1"/>
      <c r="S111" s="1"/>
    </row>
    <row r="112" spans="1:19" x14ac:dyDescent="0.2">
      <c r="A112">
        <v>2015012674</v>
      </c>
      <c r="B112">
        <v>5</v>
      </c>
      <c r="C112">
        <v>5</v>
      </c>
      <c r="D112">
        <v>3</v>
      </c>
      <c r="E112">
        <v>0</v>
      </c>
      <c r="F112">
        <v>24.7</v>
      </c>
      <c r="G112">
        <v>142</v>
      </c>
      <c r="H112">
        <v>30</v>
      </c>
      <c r="I112">
        <v>60</v>
      </c>
      <c r="J112">
        <v>32</v>
      </c>
      <c r="L112" t="b">
        <f t="shared" si="12"/>
        <v>0</v>
      </c>
      <c r="M112" t="b">
        <f t="shared" si="13"/>
        <v>1</v>
      </c>
      <c r="N112">
        <f t="shared" si="14"/>
        <v>0</v>
      </c>
      <c r="O112">
        <f t="shared" si="15"/>
        <v>24.7</v>
      </c>
      <c r="P112" s="1"/>
      <c r="Q112" s="1"/>
      <c r="R112" s="1"/>
      <c r="S112" s="1"/>
    </row>
    <row r="113" spans="1:19" x14ac:dyDescent="0.2">
      <c r="A113">
        <v>2015012674</v>
      </c>
      <c r="B113">
        <v>5</v>
      </c>
      <c r="C113">
        <v>2</v>
      </c>
      <c r="D113">
        <v>4</v>
      </c>
      <c r="E113">
        <v>3</v>
      </c>
      <c r="F113">
        <v>67.7</v>
      </c>
      <c r="G113">
        <v>340</v>
      </c>
      <c r="H113">
        <v>110</v>
      </c>
      <c r="I113">
        <v>140</v>
      </c>
      <c r="J113">
        <v>96</v>
      </c>
      <c r="L113" t="b">
        <f t="shared" si="12"/>
        <v>1</v>
      </c>
      <c r="M113" t="b">
        <f t="shared" si="13"/>
        <v>0</v>
      </c>
      <c r="N113">
        <f t="shared" si="14"/>
        <v>67.7</v>
      </c>
      <c r="O113">
        <f t="shared" si="15"/>
        <v>0</v>
      </c>
      <c r="P113" s="1"/>
      <c r="Q113" s="1"/>
      <c r="R113" s="1"/>
      <c r="S113" s="1"/>
    </row>
    <row r="114" spans="1:19" x14ac:dyDescent="0.2">
      <c r="A114">
        <v>2015012617</v>
      </c>
      <c r="B114">
        <v>2</v>
      </c>
      <c r="C114">
        <v>4</v>
      </c>
      <c r="D114">
        <v>1</v>
      </c>
      <c r="E114">
        <v>1</v>
      </c>
      <c r="F114">
        <v>183.5</v>
      </c>
      <c r="G114">
        <v>160</v>
      </c>
      <c r="H114">
        <v>70</v>
      </c>
      <c r="I114">
        <v>80</v>
      </c>
      <c r="J114">
        <v>33</v>
      </c>
      <c r="L114" t="b">
        <f t="shared" si="12"/>
        <v>0</v>
      </c>
      <c r="M114" t="b">
        <f t="shared" si="13"/>
        <v>1</v>
      </c>
      <c r="N114">
        <f t="shared" si="14"/>
        <v>0</v>
      </c>
      <c r="O114">
        <f t="shared" si="15"/>
        <v>183.5</v>
      </c>
      <c r="P114" s="1">
        <f t="shared" ref="P114:Q114" si="20">SUM(N114:N129)/SUM(INT(L114)+INT(L115)+INT(L116)+INT(L117)+INT(L118)+INT(L119)+INT(L120)+INT(L121)+INT(L122)+INT(L123)+INT(L124)+INT(L125)+INT(L126)+INT(L127)+INT(L128)+INT(L129))</f>
        <v>195.32500000000002</v>
      </c>
      <c r="Q114" s="1">
        <f t="shared" si="20"/>
        <v>101.77499999999999</v>
      </c>
      <c r="R114" s="1">
        <f t="shared" ref="R114" si="21">P114-Q114</f>
        <v>93.550000000000026</v>
      </c>
      <c r="S114" s="1">
        <v>8</v>
      </c>
    </row>
    <row r="115" spans="1:19" x14ac:dyDescent="0.2">
      <c r="A115">
        <v>2015012617</v>
      </c>
      <c r="B115">
        <v>2</v>
      </c>
      <c r="C115">
        <v>5</v>
      </c>
      <c r="D115">
        <v>2</v>
      </c>
      <c r="E115">
        <v>1</v>
      </c>
      <c r="F115">
        <v>160.9</v>
      </c>
      <c r="G115">
        <v>138</v>
      </c>
      <c r="H115">
        <v>60</v>
      </c>
      <c r="I115">
        <v>70</v>
      </c>
      <c r="J115">
        <v>28</v>
      </c>
      <c r="L115" t="b">
        <f t="shared" si="12"/>
        <v>0</v>
      </c>
      <c r="M115" t="b">
        <f t="shared" si="13"/>
        <v>1</v>
      </c>
      <c r="N115">
        <f t="shared" si="14"/>
        <v>0</v>
      </c>
      <c r="O115">
        <f t="shared" si="15"/>
        <v>160.9</v>
      </c>
      <c r="P115" s="1"/>
      <c r="Q115" s="1"/>
      <c r="R115" s="1"/>
      <c r="S115" s="1"/>
    </row>
    <row r="116" spans="1:19" x14ac:dyDescent="0.2">
      <c r="A116">
        <v>2015012617</v>
      </c>
      <c r="B116">
        <v>2</v>
      </c>
      <c r="C116">
        <v>1</v>
      </c>
      <c r="D116">
        <v>3</v>
      </c>
      <c r="E116">
        <v>3</v>
      </c>
      <c r="F116">
        <v>256.5</v>
      </c>
      <c r="G116">
        <v>373</v>
      </c>
      <c r="H116">
        <v>160</v>
      </c>
      <c r="I116">
        <v>180</v>
      </c>
      <c r="J116">
        <v>94</v>
      </c>
      <c r="L116" t="b">
        <f t="shared" si="12"/>
        <v>1</v>
      </c>
      <c r="M116" t="b">
        <f t="shared" si="13"/>
        <v>0</v>
      </c>
      <c r="N116">
        <f t="shared" si="14"/>
        <v>256.5</v>
      </c>
      <c r="O116">
        <f t="shared" si="15"/>
        <v>0</v>
      </c>
      <c r="P116" s="1"/>
      <c r="Q116" s="1"/>
      <c r="R116" s="1"/>
      <c r="S116" s="1"/>
    </row>
    <row r="117" spans="1:19" x14ac:dyDescent="0.2">
      <c r="A117">
        <v>2015012617</v>
      </c>
      <c r="B117">
        <v>2</v>
      </c>
      <c r="C117">
        <v>2</v>
      </c>
      <c r="D117">
        <v>4</v>
      </c>
      <c r="E117">
        <v>2</v>
      </c>
      <c r="F117">
        <v>230.8</v>
      </c>
      <c r="G117">
        <v>329</v>
      </c>
      <c r="H117">
        <v>140</v>
      </c>
      <c r="I117">
        <v>160</v>
      </c>
      <c r="J117">
        <v>85</v>
      </c>
      <c r="L117" t="b">
        <f t="shared" si="12"/>
        <v>1</v>
      </c>
      <c r="M117" t="b">
        <f t="shared" si="13"/>
        <v>0</v>
      </c>
      <c r="N117">
        <f t="shared" si="14"/>
        <v>230.8</v>
      </c>
      <c r="O117">
        <f t="shared" si="15"/>
        <v>0</v>
      </c>
      <c r="P117" s="1"/>
      <c r="Q117" s="1"/>
      <c r="R117" s="1"/>
      <c r="S117" s="1"/>
    </row>
    <row r="118" spans="1:19" x14ac:dyDescent="0.2">
      <c r="A118">
        <v>2015012617</v>
      </c>
      <c r="B118">
        <v>3</v>
      </c>
      <c r="C118">
        <v>1</v>
      </c>
      <c r="D118">
        <v>1</v>
      </c>
      <c r="E118">
        <v>3</v>
      </c>
      <c r="F118">
        <v>177</v>
      </c>
      <c r="G118">
        <v>393</v>
      </c>
      <c r="H118">
        <v>140</v>
      </c>
      <c r="I118">
        <v>170</v>
      </c>
      <c r="J118">
        <v>100</v>
      </c>
      <c r="L118" t="b">
        <f t="shared" si="12"/>
        <v>1</v>
      </c>
      <c r="M118" t="b">
        <f t="shared" si="13"/>
        <v>0</v>
      </c>
      <c r="N118">
        <f t="shared" si="14"/>
        <v>177</v>
      </c>
      <c r="O118">
        <f t="shared" si="15"/>
        <v>0</v>
      </c>
      <c r="P118" s="1"/>
      <c r="Q118" s="1"/>
      <c r="R118" s="1"/>
      <c r="S118" s="1"/>
    </row>
    <row r="119" spans="1:19" x14ac:dyDescent="0.2">
      <c r="A119">
        <v>2015012617</v>
      </c>
      <c r="B119">
        <v>3</v>
      </c>
      <c r="C119">
        <v>4</v>
      </c>
      <c r="D119">
        <v>2</v>
      </c>
      <c r="E119">
        <v>1</v>
      </c>
      <c r="F119">
        <v>90.3</v>
      </c>
      <c r="G119">
        <v>191</v>
      </c>
      <c r="H119">
        <v>80</v>
      </c>
      <c r="I119">
        <v>100</v>
      </c>
      <c r="J119">
        <v>41</v>
      </c>
      <c r="L119" t="b">
        <f t="shared" si="12"/>
        <v>0</v>
      </c>
      <c r="M119" t="b">
        <f t="shared" si="13"/>
        <v>1</v>
      </c>
      <c r="N119">
        <f t="shared" si="14"/>
        <v>0</v>
      </c>
      <c r="O119">
        <f t="shared" si="15"/>
        <v>90.3</v>
      </c>
      <c r="P119" s="1"/>
      <c r="Q119" s="1"/>
      <c r="R119" s="1"/>
      <c r="S119" s="1"/>
    </row>
    <row r="120" spans="1:19" x14ac:dyDescent="0.2">
      <c r="A120">
        <v>2015012617</v>
      </c>
      <c r="B120">
        <v>3</v>
      </c>
      <c r="C120">
        <v>5</v>
      </c>
      <c r="D120">
        <v>3</v>
      </c>
      <c r="E120">
        <v>1</v>
      </c>
      <c r="F120">
        <v>119.9</v>
      </c>
      <c r="G120">
        <v>197</v>
      </c>
      <c r="H120">
        <v>80</v>
      </c>
      <c r="I120">
        <v>100</v>
      </c>
      <c r="J120">
        <v>43</v>
      </c>
      <c r="L120" t="b">
        <f t="shared" si="12"/>
        <v>0</v>
      </c>
      <c r="M120" t="b">
        <f t="shared" si="13"/>
        <v>1</v>
      </c>
      <c r="N120">
        <f t="shared" si="14"/>
        <v>0</v>
      </c>
      <c r="O120">
        <f t="shared" si="15"/>
        <v>119.9</v>
      </c>
      <c r="P120" s="1"/>
      <c r="Q120" s="1"/>
      <c r="R120" s="1"/>
      <c r="S120" s="1"/>
    </row>
    <row r="121" spans="1:19" x14ac:dyDescent="0.2">
      <c r="A121">
        <v>2015012617</v>
      </c>
      <c r="B121">
        <v>3</v>
      </c>
      <c r="C121">
        <v>2</v>
      </c>
      <c r="D121">
        <v>4</v>
      </c>
      <c r="E121">
        <v>2</v>
      </c>
      <c r="F121">
        <v>163.1</v>
      </c>
      <c r="G121">
        <v>219</v>
      </c>
      <c r="H121">
        <v>100</v>
      </c>
      <c r="I121">
        <v>120</v>
      </c>
      <c r="J121">
        <v>65</v>
      </c>
      <c r="L121" t="b">
        <f t="shared" si="12"/>
        <v>1</v>
      </c>
      <c r="M121" t="b">
        <f t="shared" si="13"/>
        <v>0</v>
      </c>
      <c r="N121">
        <f t="shared" si="14"/>
        <v>163.1</v>
      </c>
      <c r="O121">
        <f t="shared" si="15"/>
        <v>0</v>
      </c>
      <c r="P121" s="1"/>
      <c r="Q121" s="1"/>
      <c r="R121" s="1"/>
      <c r="S121" s="1"/>
    </row>
    <row r="122" spans="1:19" x14ac:dyDescent="0.2">
      <c r="A122">
        <v>2015012617</v>
      </c>
      <c r="B122">
        <v>4</v>
      </c>
      <c r="C122">
        <v>1</v>
      </c>
      <c r="D122">
        <v>1</v>
      </c>
      <c r="E122">
        <v>3</v>
      </c>
      <c r="F122">
        <v>203</v>
      </c>
      <c r="G122">
        <v>442</v>
      </c>
      <c r="H122">
        <v>150</v>
      </c>
      <c r="I122">
        <v>170</v>
      </c>
      <c r="J122">
        <v>100</v>
      </c>
      <c r="L122" t="b">
        <f t="shared" si="12"/>
        <v>1</v>
      </c>
      <c r="M122" t="b">
        <f t="shared" si="13"/>
        <v>0</v>
      </c>
      <c r="N122">
        <f t="shared" si="14"/>
        <v>203</v>
      </c>
      <c r="O122">
        <f t="shared" si="15"/>
        <v>0</v>
      </c>
      <c r="P122" s="1"/>
      <c r="Q122" s="1"/>
      <c r="R122" s="1"/>
      <c r="S122" s="1"/>
    </row>
    <row r="123" spans="1:19" x14ac:dyDescent="0.2">
      <c r="A123">
        <v>2015012617</v>
      </c>
      <c r="B123">
        <v>4</v>
      </c>
      <c r="C123">
        <v>2</v>
      </c>
      <c r="D123">
        <v>2</v>
      </c>
      <c r="E123">
        <v>3</v>
      </c>
      <c r="F123">
        <v>172.1</v>
      </c>
      <c r="G123">
        <v>312</v>
      </c>
      <c r="H123">
        <v>140</v>
      </c>
      <c r="I123">
        <v>160</v>
      </c>
      <c r="J123">
        <v>87</v>
      </c>
      <c r="L123" t="b">
        <f t="shared" si="12"/>
        <v>1</v>
      </c>
      <c r="M123" t="b">
        <f t="shared" si="13"/>
        <v>0</v>
      </c>
      <c r="N123">
        <f t="shared" si="14"/>
        <v>172.1</v>
      </c>
      <c r="O123">
        <f t="shared" si="15"/>
        <v>0</v>
      </c>
      <c r="P123" s="1"/>
      <c r="Q123" s="1"/>
      <c r="R123" s="1"/>
      <c r="S123" s="1"/>
    </row>
    <row r="124" spans="1:19" x14ac:dyDescent="0.2">
      <c r="A124">
        <v>2015012617</v>
      </c>
      <c r="B124">
        <v>4</v>
      </c>
      <c r="C124">
        <v>4</v>
      </c>
      <c r="D124">
        <v>3</v>
      </c>
      <c r="E124">
        <v>0</v>
      </c>
      <c r="F124">
        <v>71.5</v>
      </c>
      <c r="G124">
        <v>117</v>
      </c>
      <c r="H124">
        <v>50</v>
      </c>
      <c r="I124">
        <v>60</v>
      </c>
      <c r="J124">
        <v>35</v>
      </c>
      <c r="L124" t="b">
        <f t="shared" si="12"/>
        <v>0</v>
      </c>
      <c r="M124" t="b">
        <f t="shared" si="13"/>
        <v>1</v>
      </c>
      <c r="N124">
        <f t="shared" si="14"/>
        <v>0</v>
      </c>
      <c r="O124">
        <f t="shared" si="15"/>
        <v>71.5</v>
      </c>
      <c r="P124" s="1"/>
      <c r="Q124" s="1"/>
      <c r="R124" s="1"/>
      <c r="S124" s="1"/>
    </row>
    <row r="125" spans="1:19" x14ac:dyDescent="0.2">
      <c r="A125">
        <v>2015012617</v>
      </c>
      <c r="B125">
        <v>4</v>
      </c>
      <c r="C125">
        <v>5</v>
      </c>
      <c r="D125">
        <v>4</v>
      </c>
      <c r="E125">
        <v>0</v>
      </c>
      <c r="F125">
        <v>74.3</v>
      </c>
      <c r="G125">
        <v>129</v>
      </c>
      <c r="H125">
        <v>60</v>
      </c>
      <c r="I125">
        <v>70</v>
      </c>
      <c r="J125">
        <v>45</v>
      </c>
      <c r="L125" t="b">
        <f t="shared" si="12"/>
        <v>0</v>
      </c>
      <c r="M125" t="b">
        <f t="shared" si="13"/>
        <v>1</v>
      </c>
      <c r="N125">
        <f t="shared" si="14"/>
        <v>0</v>
      </c>
      <c r="O125">
        <f t="shared" si="15"/>
        <v>74.3</v>
      </c>
      <c r="P125" s="1"/>
      <c r="Q125" s="1"/>
      <c r="R125" s="1"/>
      <c r="S125" s="1"/>
    </row>
    <row r="126" spans="1:19" x14ac:dyDescent="0.2">
      <c r="A126">
        <v>2015012617</v>
      </c>
      <c r="B126">
        <v>5</v>
      </c>
      <c r="C126">
        <v>1</v>
      </c>
      <c r="D126">
        <v>1</v>
      </c>
      <c r="E126">
        <v>3</v>
      </c>
      <c r="F126">
        <v>207.9</v>
      </c>
      <c r="G126">
        <v>377</v>
      </c>
      <c r="H126">
        <v>140</v>
      </c>
      <c r="I126">
        <v>160</v>
      </c>
      <c r="J126">
        <v>99</v>
      </c>
      <c r="L126" t="b">
        <f t="shared" si="12"/>
        <v>1</v>
      </c>
      <c r="M126" t="b">
        <f t="shared" si="13"/>
        <v>0</v>
      </c>
      <c r="N126">
        <f t="shared" si="14"/>
        <v>207.9</v>
      </c>
      <c r="O126">
        <f t="shared" si="15"/>
        <v>0</v>
      </c>
      <c r="P126" s="1"/>
      <c r="Q126" s="1"/>
      <c r="R126" s="1"/>
      <c r="S126" s="1"/>
    </row>
    <row r="127" spans="1:19" x14ac:dyDescent="0.2">
      <c r="A127">
        <v>2015012617</v>
      </c>
      <c r="B127">
        <v>5</v>
      </c>
      <c r="C127">
        <v>4</v>
      </c>
      <c r="D127">
        <v>2</v>
      </c>
      <c r="E127">
        <v>0</v>
      </c>
      <c r="F127">
        <v>56.5</v>
      </c>
      <c r="G127">
        <v>162</v>
      </c>
      <c r="H127">
        <v>70</v>
      </c>
      <c r="I127">
        <v>100</v>
      </c>
      <c r="J127">
        <v>47</v>
      </c>
      <c r="L127" t="b">
        <f t="shared" si="12"/>
        <v>0</v>
      </c>
      <c r="M127" t="b">
        <f t="shared" si="13"/>
        <v>1</v>
      </c>
      <c r="N127">
        <f t="shared" si="14"/>
        <v>0</v>
      </c>
      <c r="O127">
        <f t="shared" si="15"/>
        <v>56.5</v>
      </c>
      <c r="P127" s="1"/>
      <c r="Q127" s="1"/>
      <c r="R127" s="1"/>
      <c r="S127" s="1"/>
    </row>
    <row r="128" spans="1:19" x14ac:dyDescent="0.2">
      <c r="A128">
        <v>2015012617</v>
      </c>
      <c r="B128">
        <v>5</v>
      </c>
      <c r="C128">
        <v>2</v>
      </c>
      <c r="D128">
        <v>3</v>
      </c>
      <c r="E128">
        <v>3</v>
      </c>
      <c r="F128">
        <v>152.19999999999999</v>
      </c>
      <c r="G128">
        <v>315</v>
      </c>
      <c r="H128">
        <v>130</v>
      </c>
      <c r="I128">
        <v>150</v>
      </c>
      <c r="J128">
        <v>93</v>
      </c>
      <c r="L128" t="b">
        <f t="shared" si="12"/>
        <v>1</v>
      </c>
      <c r="M128" t="b">
        <f t="shared" si="13"/>
        <v>0</v>
      </c>
      <c r="N128">
        <f t="shared" si="14"/>
        <v>152.19999999999999</v>
      </c>
      <c r="O128">
        <f t="shared" si="15"/>
        <v>0</v>
      </c>
      <c r="P128" s="1"/>
      <c r="Q128" s="1"/>
      <c r="R128" s="1"/>
      <c r="S128" s="1"/>
    </row>
    <row r="129" spans="1:19" x14ac:dyDescent="0.2">
      <c r="A129">
        <v>2015012617</v>
      </c>
      <c r="B129">
        <v>5</v>
      </c>
      <c r="C129">
        <v>5</v>
      </c>
      <c r="D129">
        <v>4</v>
      </c>
      <c r="E129">
        <v>0</v>
      </c>
      <c r="F129">
        <v>57.3</v>
      </c>
      <c r="G129">
        <v>146</v>
      </c>
      <c r="H129">
        <v>50</v>
      </c>
      <c r="I129">
        <v>80</v>
      </c>
      <c r="J129">
        <v>35</v>
      </c>
      <c r="L129" t="b">
        <f t="shared" si="12"/>
        <v>0</v>
      </c>
      <c r="M129" t="b">
        <f t="shared" si="13"/>
        <v>1</v>
      </c>
      <c r="N129">
        <f t="shared" si="14"/>
        <v>0</v>
      </c>
      <c r="O129">
        <f t="shared" si="15"/>
        <v>57.3</v>
      </c>
      <c r="P129" s="1"/>
      <c r="Q129" s="1"/>
      <c r="R129" s="1"/>
      <c r="S129" s="1"/>
    </row>
    <row r="130" spans="1:19" x14ac:dyDescent="0.2">
      <c r="A130">
        <v>2015012610</v>
      </c>
      <c r="B130">
        <v>2</v>
      </c>
      <c r="C130">
        <v>1</v>
      </c>
      <c r="D130">
        <v>1</v>
      </c>
      <c r="E130">
        <v>3</v>
      </c>
      <c r="F130">
        <v>203</v>
      </c>
      <c r="G130">
        <v>392</v>
      </c>
      <c r="H130">
        <v>100</v>
      </c>
      <c r="I130">
        <v>160</v>
      </c>
      <c r="J130">
        <v>100</v>
      </c>
      <c r="L130" t="b">
        <f t="shared" si="12"/>
        <v>1</v>
      </c>
      <c r="M130" t="b">
        <f t="shared" si="13"/>
        <v>0</v>
      </c>
      <c r="N130">
        <f t="shared" si="14"/>
        <v>203</v>
      </c>
      <c r="O130">
        <f t="shared" si="15"/>
        <v>0</v>
      </c>
      <c r="P130" s="1">
        <f t="shared" ref="P130:Q130" si="22">SUM(N130:N145)/SUM(INT(L130)+INT(L131)+INT(L132)+INT(L133)+INT(L134)+INT(L135)+INT(L136)+INT(L137)+INT(L138)+INT(L139)+INT(L140)+INT(L141)+INT(L142)+INT(L143)+INT(L144)+INT(L145))</f>
        <v>98.677777777777791</v>
      </c>
      <c r="Q130" s="1">
        <f t="shared" si="22"/>
        <v>51.614285714285714</v>
      </c>
      <c r="R130" s="1">
        <f t="shared" ref="R130" si="23">P130-Q130</f>
        <v>47.063492063492077</v>
      </c>
      <c r="S130" s="1">
        <v>9</v>
      </c>
    </row>
    <row r="131" spans="1:19" x14ac:dyDescent="0.2">
      <c r="A131">
        <v>2015012610</v>
      </c>
      <c r="B131">
        <v>2</v>
      </c>
      <c r="C131">
        <v>4</v>
      </c>
      <c r="D131">
        <v>2</v>
      </c>
      <c r="E131">
        <v>0</v>
      </c>
      <c r="F131">
        <v>36.4</v>
      </c>
      <c r="G131">
        <v>125</v>
      </c>
      <c r="H131">
        <v>60</v>
      </c>
      <c r="I131">
        <v>110</v>
      </c>
      <c r="J131">
        <v>24</v>
      </c>
      <c r="L131" t="b">
        <f t="shared" ref="L131:L194" si="24">E131&gt;1</f>
        <v>0</v>
      </c>
      <c r="M131" t="b">
        <f t="shared" ref="M131:M194" si="25">E131&lt;2</f>
        <v>1</v>
      </c>
      <c r="N131">
        <f t="shared" ref="N131:N194" si="26">F131*L131</f>
        <v>0</v>
      </c>
      <c r="O131">
        <f t="shared" ref="O131:O194" si="27">F131*M131</f>
        <v>36.4</v>
      </c>
      <c r="P131" s="1"/>
      <c r="Q131" s="1"/>
      <c r="R131" s="1"/>
      <c r="S131" s="1"/>
    </row>
    <row r="132" spans="1:19" x14ac:dyDescent="0.2">
      <c r="A132">
        <v>2015012610</v>
      </c>
      <c r="B132">
        <v>2</v>
      </c>
      <c r="C132">
        <v>5</v>
      </c>
      <c r="D132">
        <v>3</v>
      </c>
      <c r="E132">
        <v>0</v>
      </c>
      <c r="F132">
        <v>68</v>
      </c>
      <c r="G132">
        <v>190</v>
      </c>
      <c r="H132">
        <v>80</v>
      </c>
      <c r="I132">
        <v>140</v>
      </c>
      <c r="J132">
        <v>56</v>
      </c>
      <c r="L132" t="b">
        <f t="shared" si="24"/>
        <v>0</v>
      </c>
      <c r="M132" t="b">
        <f t="shared" si="25"/>
        <v>1</v>
      </c>
      <c r="N132">
        <f t="shared" si="26"/>
        <v>0</v>
      </c>
      <c r="O132">
        <f t="shared" si="27"/>
        <v>68</v>
      </c>
      <c r="P132" s="1"/>
      <c r="Q132" s="1"/>
      <c r="R132" s="1"/>
      <c r="S132" s="1"/>
    </row>
    <row r="133" spans="1:19" x14ac:dyDescent="0.2">
      <c r="A133">
        <v>2015012610</v>
      </c>
      <c r="B133">
        <v>2</v>
      </c>
      <c r="C133">
        <v>2</v>
      </c>
      <c r="D133">
        <v>4</v>
      </c>
      <c r="E133">
        <v>2</v>
      </c>
      <c r="F133">
        <v>97.6</v>
      </c>
      <c r="G133">
        <v>293</v>
      </c>
      <c r="H133">
        <v>100</v>
      </c>
      <c r="I133">
        <v>170</v>
      </c>
      <c r="J133">
        <v>80</v>
      </c>
      <c r="L133" t="b">
        <f t="shared" si="24"/>
        <v>1</v>
      </c>
      <c r="M133" t="b">
        <f t="shared" si="25"/>
        <v>0</v>
      </c>
      <c r="N133">
        <f t="shared" si="26"/>
        <v>97.6</v>
      </c>
      <c r="O133">
        <f t="shared" si="27"/>
        <v>0</v>
      </c>
      <c r="P133" s="1"/>
      <c r="Q133" s="1"/>
      <c r="R133" s="1"/>
      <c r="S133" s="1"/>
    </row>
    <row r="134" spans="1:19" x14ac:dyDescent="0.2">
      <c r="A134">
        <v>2015012610</v>
      </c>
      <c r="B134">
        <v>3</v>
      </c>
      <c r="C134">
        <v>1</v>
      </c>
      <c r="D134">
        <v>1</v>
      </c>
      <c r="E134">
        <v>3</v>
      </c>
      <c r="F134">
        <v>133.6</v>
      </c>
      <c r="G134">
        <v>311</v>
      </c>
      <c r="H134">
        <v>90</v>
      </c>
      <c r="I134">
        <v>160</v>
      </c>
      <c r="J134">
        <v>60</v>
      </c>
      <c r="L134" t="b">
        <f t="shared" si="24"/>
        <v>1</v>
      </c>
      <c r="M134" t="b">
        <f t="shared" si="25"/>
        <v>0</v>
      </c>
      <c r="N134">
        <f t="shared" si="26"/>
        <v>133.6</v>
      </c>
      <c r="O134">
        <f t="shared" si="27"/>
        <v>0</v>
      </c>
      <c r="P134" s="1"/>
      <c r="Q134" s="1"/>
      <c r="R134" s="1"/>
      <c r="S134" s="1"/>
    </row>
    <row r="135" spans="1:19" x14ac:dyDescent="0.2">
      <c r="A135">
        <v>2015012610</v>
      </c>
      <c r="B135">
        <v>3</v>
      </c>
      <c r="C135">
        <v>2</v>
      </c>
      <c r="D135">
        <v>2</v>
      </c>
      <c r="E135">
        <v>2</v>
      </c>
      <c r="F135">
        <v>69.5</v>
      </c>
      <c r="G135">
        <v>240</v>
      </c>
      <c r="H135">
        <v>60</v>
      </c>
      <c r="I135">
        <v>120</v>
      </c>
      <c r="J135">
        <v>31</v>
      </c>
      <c r="L135" t="b">
        <f t="shared" si="24"/>
        <v>1</v>
      </c>
      <c r="M135" t="b">
        <f t="shared" si="25"/>
        <v>0</v>
      </c>
      <c r="N135">
        <f t="shared" si="26"/>
        <v>69.5</v>
      </c>
      <c r="O135">
        <f t="shared" si="27"/>
        <v>0</v>
      </c>
      <c r="P135" s="1"/>
      <c r="Q135" s="1"/>
      <c r="R135" s="1"/>
      <c r="S135" s="1"/>
    </row>
    <row r="136" spans="1:19" x14ac:dyDescent="0.2">
      <c r="A136">
        <v>2015012610</v>
      </c>
      <c r="B136">
        <v>3</v>
      </c>
      <c r="C136">
        <v>4</v>
      </c>
      <c r="D136">
        <v>3</v>
      </c>
      <c r="E136">
        <v>1</v>
      </c>
      <c r="F136">
        <v>73.599999999999994</v>
      </c>
      <c r="G136">
        <v>186</v>
      </c>
      <c r="H136">
        <v>50</v>
      </c>
      <c r="I136">
        <v>110</v>
      </c>
      <c r="J136">
        <v>26</v>
      </c>
      <c r="L136" t="b">
        <f t="shared" si="24"/>
        <v>0</v>
      </c>
      <c r="M136" t="b">
        <f t="shared" si="25"/>
        <v>1</v>
      </c>
      <c r="N136">
        <f t="shared" si="26"/>
        <v>0</v>
      </c>
      <c r="O136">
        <f t="shared" si="27"/>
        <v>73.599999999999994</v>
      </c>
      <c r="P136" s="1"/>
      <c r="Q136" s="1"/>
      <c r="R136" s="1"/>
      <c r="S136" s="1"/>
    </row>
    <row r="137" spans="1:19" x14ac:dyDescent="0.2">
      <c r="A137">
        <v>2015012610</v>
      </c>
      <c r="B137">
        <v>3</v>
      </c>
      <c r="C137">
        <v>5</v>
      </c>
      <c r="D137">
        <v>4</v>
      </c>
      <c r="E137">
        <v>1</v>
      </c>
      <c r="F137">
        <v>89.1</v>
      </c>
      <c r="G137">
        <v>263</v>
      </c>
      <c r="H137">
        <v>70</v>
      </c>
      <c r="I137">
        <v>130</v>
      </c>
      <c r="J137">
        <v>48</v>
      </c>
      <c r="L137" t="b">
        <f t="shared" si="24"/>
        <v>0</v>
      </c>
      <c r="M137" t="b">
        <f t="shared" si="25"/>
        <v>1</v>
      </c>
      <c r="N137">
        <f t="shared" si="26"/>
        <v>0</v>
      </c>
      <c r="O137">
        <f t="shared" si="27"/>
        <v>89.1</v>
      </c>
      <c r="P137" s="1"/>
      <c r="Q137" s="1"/>
      <c r="R137" s="1"/>
      <c r="S137" s="1"/>
    </row>
    <row r="138" spans="1:19" x14ac:dyDescent="0.2">
      <c r="A138">
        <v>2015012610</v>
      </c>
      <c r="B138">
        <v>4</v>
      </c>
      <c r="C138">
        <v>4</v>
      </c>
      <c r="D138">
        <v>1</v>
      </c>
      <c r="E138">
        <v>0</v>
      </c>
      <c r="F138">
        <v>34.700000000000003</v>
      </c>
      <c r="G138">
        <v>138</v>
      </c>
      <c r="H138">
        <v>30</v>
      </c>
      <c r="I138">
        <v>90</v>
      </c>
      <c r="J138">
        <v>20</v>
      </c>
      <c r="L138" t="b">
        <f t="shared" si="24"/>
        <v>0</v>
      </c>
      <c r="M138" t="b">
        <f t="shared" si="25"/>
        <v>1</v>
      </c>
      <c r="N138">
        <f t="shared" si="26"/>
        <v>0</v>
      </c>
      <c r="O138">
        <f t="shared" si="27"/>
        <v>34.700000000000003</v>
      </c>
      <c r="P138" s="1"/>
      <c r="Q138" s="1"/>
      <c r="R138" s="1"/>
      <c r="S138" s="1"/>
    </row>
    <row r="139" spans="1:19" x14ac:dyDescent="0.2">
      <c r="A139">
        <v>2015012610</v>
      </c>
      <c r="B139">
        <v>4</v>
      </c>
      <c r="C139">
        <v>5</v>
      </c>
      <c r="D139">
        <v>2</v>
      </c>
      <c r="E139">
        <v>0</v>
      </c>
      <c r="F139">
        <v>25.7</v>
      </c>
      <c r="G139">
        <v>174</v>
      </c>
      <c r="H139">
        <v>20</v>
      </c>
      <c r="I139">
        <v>70</v>
      </c>
      <c r="J139">
        <v>14</v>
      </c>
      <c r="L139" t="b">
        <f t="shared" si="24"/>
        <v>0</v>
      </c>
      <c r="M139" t="b">
        <f t="shared" si="25"/>
        <v>1</v>
      </c>
      <c r="N139">
        <f t="shared" si="26"/>
        <v>0</v>
      </c>
      <c r="O139">
        <f t="shared" si="27"/>
        <v>25.7</v>
      </c>
      <c r="P139" s="1"/>
      <c r="Q139" s="1"/>
      <c r="R139" s="1"/>
      <c r="S139" s="1"/>
    </row>
    <row r="140" spans="1:19" x14ac:dyDescent="0.2">
      <c r="A140">
        <v>2015012610</v>
      </c>
      <c r="B140">
        <v>4</v>
      </c>
      <c r="C140">
        <v>1</v>
      </c>
      <c r="D140">
        <v>3</v>
      </c>
      <c r="E140">
        <v>2</v>
      </c>
      <c r="F140">
        <v>49.2</v>
      </c>
      <c r="G140">
        <v>290</v>
      </c>
      <c r="H140">
        <v>60</v>
      </c>
      <c r="I140">
        <v>110</v>
      </c>
      <c r="J140">
        <v>53</v>
      </c>
      <c r="L140" t="b">
        <f t="shared" si="24"/>
        <v>1</v>
      </c>
      <c r="M140" t="b">
        <f t="shared" si="25"/>
        <v>0</v>
      </c>
      <c r="N140">
        <f t="shared" si="26"/>
        <v>49.2</v>
      </c>
      <c r="O140">
        <f t="shared" si="27"/>
        <v>0</v>
      </c>
      <c r="P140" s="1"/>
      <c r="Q140" s="1"/>
      <c r="R140" s="1"/>
      <c r="S140" s="1"/>
    </row>
    <row r="141" spans="1:19" x14ac:dyDescent="0.2">
      <c r="A141">
        <v>2015012610</v>
      </c>
      <c r="B141">
        <v>4</v>
      </c>
      <c r="C141">
        <v>2</v>
      </c>
      <c r="D141">
        <v>4</v>
      </c>
      <c r="E141">
        <v>3</v>
      </c>
      <c r="F141">
        <v>72.099999999999994</v>
      </c>
      <c r="G141">
        <v>398</v>
      </c>
      <c r="H141">
        <v>50</v>
      </c>
      <c r="I141">
        <v>100</v>
      </c>
      <c r="J141">
        <v>41</v>
      </c>
      <c r="L141" t="b">
        <f t="shared" si="24"/>
        <v>1</v>
      </c>
      <c r="M141" t="b">
        <f t="shared" si="25"/>
        <v>0</v>
      </c>
      <c r="N141">
        <f t="shared" si="26"/>
        <v>72.099999999999994</v>
      </c>
      <c r="O141">
        <f t="shared" si="27"/>
        <v>0</v>
      </c>
      <c r="P141" s="1"/>
      <c r="Q141" s="1"/>
      <c r="R141" s="1"/>
      <c r="S141" s="1"/>
    </row>
    <row r="142" spans="1:19" x14ac:dyDescent="0.2">
      <c r="A142">
        <v>2015012610</v>
      </c>
      <c r="B142">
        <v>5</v>
      </c>
      <c r="C142">
        <v>1</v>
      </c>
      <c r="D142">
        <v>1</v>
      </c>
      <c r="E142">
        <v>3</v>
      </c>
      <c r="F142">
        <v>144.1</v>
      </c>
      <c r="G142">
        <v>401</v>
      </c>
      <c r="H142">
        <v>90</v>
      </c>
      <c r="I142">
        <v>140</v>
      </c>
      <c r="J142">
        <v>100</v>
      </c>
      <c r="L142" t="b">
        <f t="shared" si="24"/>
        <v>1</v>
      </c>
      <c r="M142" t="b">
        <f t="shared" si="25"/>
        <v>0</v>
      </c>
      <c r="N142">
        <f t="shared" si="26"/>
        <v>144.1</v>
      </c>
      <c r="O142">
        <f t="shared" si="27"/>
        <v>0</v>
      </c>
      <c r="P142" s="1"/>
      <c r="Q142" s="1"/>
      <c r="R142" s="1"/>
      <c r="S142" s="1"/>
    </row>
    <row r="143" spans="1:19" x14ac:dyDescent="0.2">
      <c r="A143">
        <v>2015012610</v>
      </c>
      <c r="B143">
        <v>5</v>
      </c>
      <c r="C143">
        <v>4</v>
      </c>
      <c r="D143">
        <v>2</v>
      </c>
      <c r="E143">
        <v>0</v>
      </c>
      <c r="F143">
        <v>33.799999999999997</v>
      </c>
      <c r="G143">
        <v>131</v>
      </c>
      <c r="H143">
        <v>50</v>
      </c>
      <c r="I143">
        <v>110</v>
      </c>
      <c r="J143">
        <v>52</v>
      </c>
      <c r="L143" t="b">
        <f t="shared" si="24"/>
        <v>0</v>
      </c>
      <c r="M143" t="b">
        <f t="shared" si="25"/>
        <v>1</v>
      </c>
      <c r="N143">
        <f t="shared" si="26"/>
        <v>0</v>
      </c>
      <c r="O143">
        <f t="shared" si="27"/>
        <v>33.799999999999997</v>
      </c>
      <c r="P143" s="1"/>
      <c r="Q143" s="1"/>
      <c r="R143" s="1"/>
      <c r="S143" s="1"/>
    </row>
    <row r="144" spans="1:19" x14ac:dyDescent="0.2">
      <c r="A144">
        <v>2015012610</v>
      </c>
      <c r="B144">
        <v>5</v>
      </c>
      <c r="C144">
        <v>2</v>
      </c>
      <c r="D144">
        <v>3</v>
      </c>
      <c r="E144">
        <v>3</v>
      </c>
      <c r="F144">
        <v>64.8</v>
      </c>
      <c r="G144">
        <v>176</v>
      </c>
      <c r="H144">
        <v>60</v>
      </c>
      <c r="I144">
        <v>120</v>
      </c>
      <c r="J144">
        <v>69</v>
      </c>
      <c r="L144" t="b">
        <f t="shared" si="24"/>
        <v>1</v>
      </c>
      <c r="M144" t="b">
        <f t="shared" si="25"/>
        <v>0</v>
      </c>
      <c r="N144">
        <f t="shared" si="26"/>
        <v>64.8</v>
      </c>
      <c r="O144">
        <f t="shared" si="27"/>
        <v>0</v>
      </c>
      <c r="P144" s="1"/>
      <c r="Q144" s="1"/>
      <c r="R144" s="1"/>
      <c r="S144" s="1"/>
    </row>
    <row r="145" spans="1:19" x14ac:dyDescent="0.2">
      <c r="A145">
        <v>2015012610</v>
      </c>
      <c r="B145">
        <v>5</v>
      </c>
      <c r="C145">
        <v>5</v>
      </c>
      <c r="D145">
        <v>4</v>
      </c>
      <c r="E145">
        <v>2</v>
      </c>
      <c r="F145">
        <v>54.2</v>
      </c>
      <c r="G145">
        <v>292</v>
      </c>
      <c r="H145">
        <v>80</v>
      </c>
      <c r="I145">
        <v>140</v>
      </c>
      <c r="J145">
        <v>81</v>
      </c>
      <c r="L145" t="b">
        <f t="shared" si="24"/>
        <v>1</v>
      </c>
      <c r="M145" t="b">
        <f t="shared" si="25"/>
        <v>0</v>
      </c>
      <c r="N145">
        <f t="shared" si="26"/>
        <v>54.2</v>
      </c>
      <c r="O145">
        <f t="shared" si="27"/>
        <v>0</v>
      </c>
      <c r="P145" s="1"/>
      <c r="Q145" s="1"/>
      <c r="R145" s="1"/>
      <c r="S145" s="1"/>
    </row>
    <row r="146" spans="1:19" x14ac:dyDescent="0.2">
      <c r="A146">
        <v>2015012618</v>
      </c>
      <c r="B146">
        <v>2</v>
      </c>
      <c r="C146">
        <v>1</v>
      </c>
      <c r="D146">
        <v>1</v>
      </c>
      <c r="E146">
        <v>2</v>
      </c>
      <c r="F146">
        <v>131.6</v>
      </c>
      <c r="G146">
        <v>313</v>
      </c>
      <c r="H146">
        <v>180</v>
      </c>
      <c r="I146">
        <v>190</v>
      </c>
      <c r="J146">
        <v>100</v>
      </c>
      <c r="L146" t="b">
        <f t="shared" si="24"/>
        <v>1</v>
      </c>
      <c r="M146" t="b">
        <f t="shared" si="25"/>
        <v>0</v>
      </c>
      <c r="N146">
        <f t="shared" si="26"/>
        <v>131.6</v>
      </c>
      <c r="O146">
        <f t="shared" si="27"/>
        <v>0</v>
      </c>
      <c r="P146" s="1">
        <f t="shared" ref="P146:Q146" si="28">SUM(N146:N161)/SUM(INT(L146)+INT(L147)+INT(L148)+INT(L149)+INT(L150)+INT(L151)+INT(L152)+INT(L153)+INT(L154)+INT(L155)+INT(L156)+INT(L157)+INT(L158)+INT(L159)+INT(L160)+INT(L161))</f>
        <v>118.4142857142857</v>
      </c>
      <c r="Q146" s="1">
        <f t="shared" si="28"/>
        <v>74.522222222222226</v>
      </c>
      <c r="R146" s="1">
        <f t="shared" ref="R146" si="29">P146-Q146</f>
        <v>43.892063492063471</v>
      </c>
      <c r="S146" s="1">
        <v>10</v>
      </c>
    </row>
    <row r="147" spans="1:19" x14ac:dyDescent="0.2">
      <c r="A147">
        <v>2015012618</v>
      </c>
      <c r="B147">
        <v>2</v>
      </c>
      <c r="C147">
        <v>2</v>
      </c>
      <c r="D147">
        <v>2</v>
      </c>
      <c r="E147">
        <v>1</v>
      </c>
      <c r="F147">
        <v>125.1</v>
      </c>
      <c r="G147">
        <v>252</v>
      </c>
      <c r="H147">
        <v>150</v>
      </c>
      <c r="I147">
        <v>170</v>
      </c>
      <c r="J147">
        <v>75</v>
      </c>
      <c r="L147" t="b">
        <f t="shared" si="24"/>
        <v>0</v>
      </c>
      <c r="M147" t="b">
        <f t="shared" si="25"/>
        <v>1</v>
      </c>
      <c r="N147">
        <f t="shared" si="26"/>
        <v>0</v>
      </c>
      <c r="O147">
        <f t="shared" si="27"/>
        <v>125.1</v>
      </c>
      <c r="P147" s="1"/>
      <c r="Q147" s="1"/>
      <c r="R147" s="1"/>
      <c r="S147" s="1"/>
    </row>
    <row r="148" spans="1:19" x14ac:dyDescent="0.2">
      <c r="A148">
        <v>2015012618</v>
      </c>
      <c r="B148">
        <v>2</v>
      </c>
      <c r="C148">
        <v>4</v>
      </c>
      <c r="D148">
        <v>3</v>
      </c>
      <c r="E148">
        <v>1</v>
      </c>
      <c r="F148">
        <v>97.2</v>
      </c>
      <c r="G148">
        <v>229</v>
      </c>
      <c r="H148">
        <v>170</v>
      </c>
      <c r="I148">
        <v>190</v>
      </c>
      <c r="J148">
        <v>86</v>
      </c>
      <c r="L148" t="b">
        <f t="shared" si="24"/>
        <v>0</v>
      </c>
      <c r="M148" t="b">
        <f t="shared" si="25"/>
        <v>1</v>
      </c>
      <c r="N148">
        <f t="shared" si="26"/>
        <v>0</v>
      </c>
      <c r="O148">
        <f t="shared" si="27"/>
        <v>97.2</v>
      </c>
      <c r="P148" s="1"/>
      <c r="Q148" s="1"/>
      <c r="R148" s="1"/>
      <c r="S148" s="1"/>
    </row>
    <row r="149" spans="1:19" x14ac:dyDescent="0.2">
      <c r="A149">
        <v>2015012618</v>
      </c>
      <c r="B149">
        <v>2</v>
      </c>
      <c r="C149">
        <v>5</v>
      </c>
      <c r="D149">
        <v>4</v>
      </c>
      <c r="E149">
        <v>1</v>
      </c>
      <c r="F149">
        <v>89.4</v>
      </c>
      <c r="G149">
        <v>206</v>
      </c>
      <c r="H149">
        <v>130</v>
      </c>
      <c r="I149">
        <v>150</v>
      </c>
      <c r="J149">
        <v>65</v>
      </c>
      <c r="L149" t="b">
        <f t="shared" si="24"/>
        <v>0</v>
      </c>
      <c r="M149" t="b">
        <f t="shared" si="25"/>
        <v>1</v>
      </c>
      <c r="N149">
        <f t="shared" si="26"/>
        <v>0</v>
      </c>
      <c r="O149">
        <f t="shared" si="27"/>
        <v>89.4</v>
      </c>
      <c r="P149" s="1"/>
      <c r="Q149" s="1"/>
      <c r="R149" s="1"/>
      <c r="S149" s="1"/>
    </row>
    <row r="150" spans="1:19" x14ac:dyDescent="0.2">
      <c r="A150">
        <v>2015012618</v>
      </c>
      <c r="B150">
        <v>3</v>
      </c>
      <c r="C150">
        <v>4</v>
      </c>
      <c r="D150">
        <v>1</v>
      </c>
      <c r="E150">
        <v>1</v>
      </c>
      <c r="F150">
        <v>78.7</v>
      </c>
      <c r="G150">
        <v>294</v>
      </c>
      <c r="H150">
        <v>170</v>
      </c>
      <c r="I150">
        <v>190</v>
      </c>
      <c r="J150">
        <v>76</v>
      </c>
      <c r="L150" t="b">
        <f t="shared" si="24"/>
        <v>0</v>
      </c>
      <c r="M150" t="b">
        <f t="shared" si="25"/>
        <v>1</v>
      </c>
      <c r="N150">
        <f t="shared" si="26"/>
        <v>0</v>
      </c>
      <c r="O150">
        <f t="shared" si="27"/>
        <v>78.7</v>
      </c>
      <c r="P150" s="1"/>
      <c r="Q150" s="1"/>
      <c r="R150" s="1"/>
      <c r="S150" s="1"/>
    </row>
    <row r="151" spans="1:19" x14ac:dyDescent="0.2">
      <c r="A151">
        <v>2015012618</v>
      </c>
      <c r="B151">
        <v>3</v>
      </c>
      <c r="C151">
        <v>5</v>
      </c>
      <c r="D151">
        <v>2</v>
      </c>
      <c r="E151">
        <v>1</v>
      </c>
      <c r="F151">
        <v>126.8</v>
      </c>
      <c r="G151">
        <v>164</v>
      </c>
      <c r="H151">
        <v>120</v>
      </c>
      <c r="I151">
        <v>130</v>
      </c>
      <c r="J151">
        <v>65</v>
      </c>
      <c r="L151" t="b">
        <f t="shared" si="24"/>
        <v>0</v>
      </c>
      <c r="M151" t="b">
        <f t="shared" si="25"/>
        <v>1</v>
      </c>
      <c r="N151">
        <f t="shared" si="26"/>
        <v>0</v>
      </c>
      <c r="O151">
        <f t="shared" si="27"/>
        <v>126.8</v>
      </c>
      <c r="P151" s="1"/>
      <c r="Q151" s="1"/>
      <c r="R151" s="1"/>
      <c r="S151" s="1"/>
    </row>
    <row r="152" spans="1:19" x14ac:dyDescent="0.2">
      <c r="A152">
        <v>2015012618</v>
      </c>
      <c r="B152">
        <v>3</v>
      </c>
      <c r="C152">
        <v>1</v>
      </c>
      <c r="D152">
        <v>3</v>
      </c>
      <c r="E152">
        <v>3</v>
      </c>
      <c r="F152">
        <v>173.8</v>
      </c>
      <c r="G152">
        <v>265</v>
      </c>
      <c r="H152">
        <v>210</v>
      </c>
      <c r="I152">
        <v>230</v>
      </c>
      <c r="J152">
        <v>100</v>
      </c>
      <c r="L152" t="b">
        <f t="shared" si="24"/>
        <v>1</v>
      </c>
      <c r="M152" t="b">
        <f t="shared" si="25"/>
        <v>0</v>
      </c>
      <c r="N152">
        <f t="shared" si="26"/>
        <v>173.8</v>
      </c>
      <c r="O152">
        <f t="shared" si="27"/>
        <v>0</v>
      </c>
      <c r="P152" s="1"/>
      <c r="Q152" s="1"/>
      <c r="R152" s="1"/>
      <c r="S152" s="1"/>
    </row>
    <row r="153" spans="1:19" x14ac:dyDescent="0.2">
      <c r="A153">
        <v>2015012618</v>
      </c>
      <c r="B153">
        <v>3</v>
      </c>
      <c r="C153">
        <v>2</v>
      </c>
      <c r="D153">
        <v>4</v>
      </c>
      <c r="E153">
        <v>3</v>
      </c>
      <c r="F153">
        <v>115.9</v>
      </c>
      <c r="G153">
        <v>277</v>
      </c>
      <c r="H153">
        <v>170</v>
      </c>
      <c r="I153">
        <v>180</v>
      </c>
      <c r="J153">
        <v>83</v>
      </c>
      <c r="L153" t="b">
        <f t="shared" si="24"/>
        <v>1</v>
      </c>
      <c r="M153" t="b">
        <f t="shared" si="25"/>
        <v>0</v>
      </c>
      <c r="N153">
        <f t="shared" si="26"/>
        <v>115.9</v>
      </c>
      <c r="O153">
        <f t="shared" si="27"/>
        <v>0</v>
      </c>
      <c r="P153" s="1"/>
      <c r="Q153" s="1"/>
      <c r="R153" s="1"/>
      <c r="S153" s="1"/>
    </row>
    <row r="154" spans="1:19" x14ac:dyDescent="0.2">
      <c r="A154">
        <v>2015012618</v>
      </c>
      <c r="B154">
        <v>4</v>
      </c>
      <c r="C154">
        <v>1</v>
      </c>
      <c r="D154">
        <v>1</v>
      </c>
      <c r="E154">
        <v>3</v>
      </c>
      <c r="F154">
        <v>119.4</v>
      </c>
      <c r="G154">
        <v>358</v>
      </c>
      <c r="H154">
        <v>110</v>
      </c>
      <c r="I154">
        <v>120</v>
      </c>
      <c r="J154">
        <v>91</v>
      </c>
      <c r="L154" t="b">
        <f t="shared" si="24"/>
        <v>1</v>
      </c>
      <c r="M154" t="b">
        <f t="shared" si="25"/>
        <v>0</v>
      </c>
      <c r="N154">
        <f t="shared" si="26"/>
        <v>119.4</v>
      </c>
      <c r="O154">
        <f t="shared" si="27"/>
        <v>0</v>
      </c>
      <c r="P154" s="1"/>
      <c r="Q154" s="1"/>
      <c r="R154" s="1"/>
      <c r="S154" s="1"/>
    </row>
    <row r="155" spans="1:19" x14ac:dyDescent="0.2">
      <c r="A155">
        <v>2015012618</v>
      </c>
      <c r="B155">
        <v>4</v>
      </c>
      <c r="C155">
        <v>4</v>
      </c>
      <c r="D155">
        <v>2</v>
      </c>
      <c r="E155">
        <v>0</v>
      </c>
      <c r="F155">
        <v>42.8</v>
      </c>
      <c r="G155">
        <v>155</v>
      </c>
      <c r="H155">
        <v>30</v>
      </c>
      <c r="I155">
        <v>40</v>
      </c>
      <c r="J155">
        <v>36</v>
      </c>
      <c r="L155" t="b">
        <f t="shared" si="24"/>
        <v>0</v>
      </c>
      <c r="M155" t="b">
        <f t="shared" si="25"/>
        <v>1</v>
      </c>
      <c r="N155">
        <f t="shared" si="26"/>
        <v>0</v>
      </c>
      <c r="O155">
        <f t="shared" si="27"/>
        <v>42.8</v>
      </c>
      <c r="P155" s="1"/>
      <c r="Q155" s="1"/>
      <c r="R155" s="1"/>
      <c r="S155" s="1"/>
    </row>
    <row r="156" spans="1:19" x14ac:dyDescent="0.2">
      <c r="A156">
        <v>2015012618</v>
      </c>
      <c r="B156">
        <v>4</v>
      </c>
      <c r="C156">
        <v>5</v>
      </c>
      <c r="D156">
        <v>3</v>
      </c>
      <c r="E156">
        <v>0</v>
      </c>
      <c r="F156">
        <v>33.700000000000003</v>
      </c>
      <c r="G156">
        <v>124</v>
      </c>
      <c r="H156">
        <v>40</v>
      </c>
      <c r="I156">
        <v>50</v>
      </c>
      <c r="J156">
        <v>48</v>
      </c>
      <c r="L156" t="b">
        <f t="shared" si="24"/>
        <v>0</v>
      </c>
      <c r="M156" t="b">
        <f t="shared" si="25"/>
        <v>1</v>
      </c>
      <c r="N156">
        <f t="shared" si="26"/>
        <v>0</v>
      </c>
      <c r="O156">
        <f t="shared" si="27"/>
        <v>33.700000000000003</v>
      </c>
      <c r="P156" s="1"/>
      <c r="Q156" s="1"/>
      <c r="R156" s="1"/>
      <c r="S156" s="1"/>
    </row>
    <row r="157" spans="1:19" x14ac:dyDescent="0.2">
      <c r="A157">
        <v>2015012618</v>
      </c>
      <c r="B157">
        <v>4</v>
      </c>
      <c r="C157">
        <v>2</v>
      </c>
      <c r="D157">
        <v>4</v>
      </c>
      <c r="E157">
        <v>3</v>
      </c>
      <c r="F157">
        <v>100.6</v>
      </c>
      <c r="G157">
        <v>363</v>
      </c>
      <c r="H157">
        <v>120</v>
      </c>
      <c r="I157">
        <v>140</v>
      </c>
      <c r="J157">
        <v>100</v>
      </c>
      <c r="L157" t="b">
        <f t="shared" si="24"/>
        <v>1</v>
      </c>
      <c r="M157" t="b">
        <f t="shared" si="25"/>
        <v>0</v>
      </c>
      <c r="N157">
        <f t="shared" si="26"/>
        <v>100.6</v>
      </c>
      <c r="O157">
        <f t="shared" si="27"/>
        <v>0</v>
      </c>
      <c r="P157" s="1"/>
      <c r="Q157" s="1"/>
      <c r="R157" s="1"/>
      <c r="S157" s="1"/>
    </row>
    <row r="158" spans="1:19" x14ac:dyDescent="0.2">
      <c r="A158">
        <v>2015012618</v>
      </c>
      <c r="B158">
        <v>5</v>
      </c>
      <c r="C158">
        <v>1</v>
      </c>
      <c r="D158">
        <v>1</v>
      </c>
      <c r="E158">
        <v>3</v>
      </c>
      <c r="F158">
        <v>115.8</v>
      </c>
      <c r="G158">
        <v>386</v>
      </c>
      <c r="H158">
        <v>120</v>
      </c>
      <c r="I158">
        <v>140</v>
      </c>
      <c r="J158">
        <v>100</v>
      </c>
      <c r="L158" t="b">
        <f t="shared" si="24"/>
        <v>1</v>
      </c>
      <c r="M158" t="b">
        <f t="shared" si="25"/>
        <v>0</v>
      </c>
      <c r="N158">
        <f t="shared" si="26"/>
        <v>115.8</v>
      </c>
      <c r="O158">
        <f t="shared" si="27"/>
        <v>0</v>
      </c>
      <c r="P158" s="1"/>
      <c r="Q158" s="1"/>
      <c r="R158" s="1"/>
      <c r="S158" s="1"/>
    </row>
    <row r="159" spans="1:19" x14ac:dyDescent="0.2">
      <c r="A159">
        <v>2015012618</v>
      </c>
      <c r="B159">
        <v>5</v>
      </c>
      <c r="C159">
        <v>4</v>
      </c>
      <c r="D159">
        <v>2</v>
      </c>
      <c r="E159">
        <v>0</v>
      </c>
      <c r="F159">
        <v>43</v>
      </c>
      <c r="G159">
        <v>121</v>
      </c>
      <c r="H159">
        <v>40</v>
      </c>
      <c r="I159">
        <v>50</v>
      </c>
      <c r="J159">
        <v>44</v>
      </c>
      <c r="L159" t="b">
        <f t="shared" si="24"/>
        <v>0</v>
      </c>
      <c r="M159" t="b">
        <f t="shared" si="25"/>
        <v>1</v>
      </c>
      <c r="N159">
        <f t="shared" si="26"/>
        <v>0</v>
      </c>
      <c r="O159">
        <f t="shared" si="27"/>
        <v>43</v>
      </c>
      <c r="P159" s="1"/>
      <c r="Q159" s="1"/>
      <c r="R159" s="1"/>
      <c r="S159" s="1"/>
    </row>
    <row r="160" spans="1:19" x14ac:dyDescent="0.2">
      <c r="A160">
        <v>2015012618</v>
      </c>
      <c r="B160">
        <v>5</v>
      </c>
      <c r="C160">
        <v>2</v>
      </c>
      <c r="D160">
        <v>3</v>
      </c>
      <c r="E160">
        <v>3</v>
      </c>
      <c r="F160">
        <v>71.8</v>
      </c>
      <c r="G160">
        <v>332</v>
      </c>
      <c r="H160">
        <v>100</v>
      </c>
      <c r="I160">
        <v>110</v>
      </c>
      <c r="J160">
        <v>78</v>
      </c>
      <c r="L160" t="b">
        <f t="shared" si="24"/>
        <v>1</v>
      </c>
      <c r="M160" t="b">
        <f t="shared" si="25"/>
        <v>0</v>
      </c>
      <c r="N160">
        <f t="shared" si="26"/>
        <v>71.8</v>
      </c>
      <c r="O160">
        <f t="shared" si="27"/>
        <v>0</v>
      </c>
      <c r="P160" s="1"/>
      <c r="Q160" s="1"/>
      <c r="R160" s="1"/>
      <c r="S160" s="1"/>
    </row>
    <row r="161" spans="1:19" x14ac:dyDescent="0.2">
      <c r="A161">
        <v>2015012618</v>
      </c>
      <c r="B161">
        <v>5</v>
      </c>
      <c r="C161">
        <v>5</v>
      </c>
      <c r="D161">
        <v>4</v>
      </c>
      <c r="E161">
        <v>0</v>
      </c>
      <c r="F161">
        <v>34</v>
      </c>
      <c r="G161">
        <v>161</v>
      </c>
      <c r="H161">
        <v>60</v>
      </c>
      <c r="I161">
        <v>70</v>
      </c>
      <c r="J161">
        <v>63</v>
      </c>
      <c r="L161" t="b">
        <f t="shared" si="24"/>
        <v>0</v>
      </c>
      <c r="M161" t="b">
        <f t="shared" si="25"/>
        <v>1</v>
      </c>
      <c r="N161">
        <f t="shared" si="26"/>
        <v>0</v>
      </c>
      <c r="O161">
        <f t="shared" si="27"/>
        <v>34</v>
      </c>
      <c r="P161" s="1"/>
      <c r="Q161" s="1"/>
      <c r="R161" s="1"/>
      <c r="S161" s="1"/>
    </row>
    <row r="162" spans="1:19" x14ac:dyDescent="0.2">
      <c r="A162">
        <v>2015012811</v>
      </c>
      <c r="B162">
        <v>2</v>
      </c>
      <c r="C162">
        <v>4</v>
      </c>
      <c r="D162">
        <v>1</v>
      </c>
      <c r="E162">
        <v>0</v>
      </c>
      <c r="F162">
        <v>105.4</v>
      </c>
      <c r="G162">
        <v>202</v>
      </c>
      <c r="H162">
        <v>120</v>
      </c>
      <c r="I162">
        <v>160</v>
      </c>
      <c r="J162">
        <v>75</v>
      </c>
      <c r="L162" t="b">
        <f t="shared" si="24"/>
        <v>0</v>
      </c>
      <c r="M162" t="b">
        <f t="shared" si="25"/>
        <v>1</v>
      </c>
      <c r="N162">
        <f t="shared" si="26"/>
        <v>0</v>
      </c>
      <c r="O162">
        <f t="shared" si="27"/>
        <v>105.4</v>
      </c>
      <c r="P162" s="1">
        <f t="shared" ref="P162:Q162" si="30">SUM(N162:N177)/SUM(INT(L162)+INT(L163)+INT(L164)+INT(L165)+INT(L166)+INT(L167)+INT(L168)+INT(L169)+INT(L170)+INT(L171)+INT(L172)+INT(L173)+INT(L174)+INT(L175)+INT(L176)+INT(L177))</f>
        <v>147.28749999999999</v>
      </c>
      <c r="Q162" s="1">
        <f t="shared" si="30"/>
        <v>83.674999999999997</v>
      </c>
      <c r="R162" s="1">
        <f t="shared" ref="R162" si="31">P162-Q162</f>
        <v>63.612499999999997</v>
      </c>
      <c r="S162" s="1">
        <v>11</v>
      </c>
    </row>
    <row r="163" spans="1:19" x14ac:dyDescent="0.2">
      <c r="A163">
        <v>2015012811</v>
      </c>
      <c r="B163">
        <v>2</v>
      </c>
      <c r="C163">
        <v>5</v>
      </c>
      <c r="D163">
        <v>2</v>
      </c>
      <c r="E163">
        <v>0</v>
      </c>
      <c r="F163">
        <v>87.2</v>
      </c>
      <c r="G163">
        <v>216</v>
      </c>
      <c r="H163">
        <v>120</v>
      </c>
      <c r="I163">
        <v>160</v>
      </c>
      <c r="J163">
        <v>77</v>
      </c>
      <c r="L163" t="b">
        <f t="shared" si="24"/>
        <v>0</v>
      </c>
      <c r="M163" t="b">
        <f t="shared" si="25"/>
        <v>1</v>
      </c>
      <c r="N163">
        <f t="shared" si="26"/>
        <v>0</v>
      </c>
      <c r="O163">
        <f t="shared" si="27"/>
        <v>87.2</v>
      </c>
      <c r="P163" s="1"/>
      <c r="Q163" s="1"/>
      <c r="R163" s="1"/>
      <c r="S163" s="1"/>
    </row>
    <row r="164" spans="1:19" x14ac:dyDescent="0.2">
      <c r="A164">
        <v>2015012811</v>
      </c>
      <c r="B164">
        <v>2</v>
      </c>
      <c r="C164">
        <v>1</v>
      </c>
      <c r="D164">
        <v>3</v>
      </c>
      <c r="E164">
        <v>3</v>
      </c>
      <c r="F164">
        <v>159.6</v>
      </c>
      <c r="G164">
        <v>328</v>
      </c>
      <c r="H164">
        <v>170</v>
      </c>
      <c r="I164">
        <v>230</v>
      </c>
      <c r="J164">
        <v>100</v>
      </c>
      <c r="L164" t="b">
        <f t="shared" si="24"/>
        <v>1</v>
      </c>
      <c r="M164" t="b">
        <f t="shared" si="25"/>
        <v>0</v>
      </c>
      <c r="N164">
        <f t="shared" si="26"/>
        <v>159.6</v>
      </c>
      <c r="O164">
        <f t="shared" si="27"/>
        <v>0</v>
      </c>
      <c r="P164" s="1"/>
      <c r="Q164" s="1"/>
      <c r="R164" s="1"/>
      <c r="S164" s="1"/>
    </row>
    <row r="165" spans="1:19" x14ac:dyDescent="0.2">
      <c r="A165">
        <v>2015012811</v>
      </c>
      <c r="B165">
        <v>2</v>
      </c>
      <c r="C165">
        <v>2</v>
      </c>
      <c r="D165">
        <v>4</v>
      </c>
      <c r="E165">
        <v>2</v>
      </c>
      <c r="F165">
        <v>103.3</v>
      </c>
      <c r="G165">
        <v>254</v>
      </c>
      <c r="H165">
        <v>140</v>
      </c>
      <c r="I165">
        <v>190</v>
      </c>
      <c r="J165">
        <v>82</v>
      </c>
      <c r="L165" t="b">
        <f t="shared" si="24"/>
        <v>1</v>
      </c>
      <c r="M165" t="b">
        <f t="shared" si="25"/>
        <v>0</v>
      </c>
      <c r="N165">
        <f t="shared" si="26"/>
        <v>103.3</v>
      </c>
      <c r="O165">
        <f t="shared" si="27"/>
        <v>0</v>
      </c>
      <c r="P165" s="1"/>
      <c r="Q165" s="1"/>
      <c r="R165" s="1"/>
      <c r="S165" s="1"/>
    </row>
    <row r="166" spans="1:19" x14ac:dyDescent="0.2">
      <c r="A166">
        <v>2015012811</v>
      </c>
      <c r="B166">
        <v>3</v>
      </c>
      <c r="C166">
        <v>1</v>
      </c>
      <c r="D166">
        <v>1</v>
      </c>
      <c r="E166">
        <v>2</v>
      </c>
      <c r="F166">
        <v>121.3</v>
      </c>
      <c r="G166">
        <v>286</v>
      </c>
      <c r="H166">
        <v>150</v>
      </c>
      <c r="I166">
        <v>200</v>
      </c>
      <c r="J166">
        <v>90</v>
      </c>
      <c r="L166" t="b">
        <f t="shared" si="24"/>
        <v>1</v>
      </c>
      <c r="M166" t="b">
        <f t="shared" si="25"/>
        <v>0</v>
      </c>
      <c r="N166">
        <f t="shared" si="26"/>
        <v>121.3</v>
      </c>
      <c r="O166">
        <f t="shared" si="27"/>
        <v>0</v>
      </c>
      <c r="P166" s="1"/>
      <c r="Q166" s="1"/>
      <c r="R166" s="1"/>
      <c r="S166" s="1"/>
    </row>
    <row r="167" spans="1:19" x14ac:dyDescent="0.2">
      <c r="A167">
        <v>2015012811</v>
      </c>
      <c r="B167">
        <v>3</v>
      </c>
      <c r="C167">
        <v>2</v>
      </c>
      <c r="D167">
        <v>2</v>
      </c>
      <c r="E167">
        <v>2</v>
      </c>
      <c r="F167">
        <v>133.80000000000001</v>
      </c>
      <c r="G167">
        <v>306</v>
      </c>
      <c r="H167">
        <v>160</v>
      </c>
      <c r="I167">
        <v>210</v>
      </c>
      <c r="J167">
        <v>100</v>
      </c>
      <c r="L167" t="b">
        <f t="shared" si="24"/>
        <v>1</v>
      </c>
      <c r="M167" t="b">
        <f t="shared" si="25"/>
        <v>0</v>
      </c>
      <c r="N167">
        <f t="shared" si="26"/>
        <v>133.80000000000001</v>
      </c>
      <c r="O167">
        <f t="shared" si="27"/>
        <v>0</v>
      </c>
      <c r="P167" s="1"/>
      <c r="Q167" s="1"/>
      <c r="R167" s="1"/>
      <c r="S167" s="1"/>
    </row>
    <row r="168" spans="1:19" x14ac:dyDescent="0.2">
      <c r="A168">
        <v>2015012811</v>
      </c>
      <c r="B168">
        <v>3</v>
      </c>
      <c r="C168">
        <v>4</v>
      </c>
      <c r="D168">
        <v>3</v>
      </c>
      <c r="E168">
        <v>0</v>
      </c>
      <c r="F168">
        <v>96.9</v>
      </c>
      <c r="G168">
        <v>211</v>
      </c>
      <c r="H168">
        <v>110</v>
      </c>
      <c r="I168">
        <v>170</v>
      </c>
      <c r="J168">
        <v>78</v>
      </c>
      <c r="L168" t="b">
        <f t="shared" si="24"/>
        <v>0</v>
      </c>
      <c r="M168" t="b">
        <f t="shared" si="25"/>
        <v>1</v>
      </c>
      <c r="N168">
        <f t="shared" si="26"/>
        <v>0</v>
      </c>
      <c r="O168">
        <f t="shared" si="27"/>
        <v>96.9</v>
      </c>
      <c r="P168" s="1"/>
      <c r="Q168" s="1"/>
      <c r="R168" s="1"/>
      <c r="S168" s="1"/>
    </row>
    <row r="169" spans="1:19" x14ac:dyDescent="0.2">
      <c r="A169">
        <v>2015012811</v>
      </c>
      <c r="B169">
        <v>3</v>
      </c>
      <c r="C169">
        <v>5</v>
      </c>
      <c r="D169">
        <v>4</v>
      </c>
      <c r="E169">
        <v>0</v>
      </c>
      <c r="F169">
        <v>98.6</v>
      </c>
      <c r="G169">
        <v>197</v>
      </c>
      <c r="H169">
        <v>100</v>
      </c>
      <c r="I169">
        <v>150</v>
      </c>
      <c r="J169">
        <v>74</v>
      </c>
      <c r="L169" t="b">
        <f t="shared" si="24"/>
        <v>0</v>
      </c>
      <c r="M169" t="b">
        <f t="shared" si="25"/>
        <v>1</v>
      </c>
      <c r="N169">
        <f t="shared" si="26"/>
        <v>0</v>
      </c>
      <c r="O169">
        <f t="shared" si="27"/>
        <v>98.6</v>
      </c>
      <c r="P169" s="1"/>
      <c r="Q169" s="1"/>
      <c r="R169" s="1"/>
      <c r="S169" s="1"/>
    </row>
    <row r="170" spans="1:19" x14ac:dyDescent="0.2">
      <c r="A170">
        <v>2015012811</v>
      </c>
      <c r="B170">
        <v>4</v>
      </c>
      <c r="C170">
        <v>1</v>
      </c>
      <c r="D170">
        <v>1</v>
      </c>
      <c r="E170">
        <v>3</v>
      </c>
      <c r="F170">
        <v>181.7</v>
      </c>
      <c r="G170">
        <v>319</v>
      </c>
      <c r="H170">
        <v>160</v>
      </c>
      <c r="I170">
        <v>230</v>
      </c>
      <c r="J170">
        <v>100</v>
      </c>
      <c r="L170" t="b">
        <f t="shared" si="24"/>
        <v>1</v>
      </c>
      <c r="M170" t="b">
        <f t="shared" si="25"/>
        <v>0</v>
      </c>
      <c r="N170">
        <f t="shared" si="26"/>
        <v>181.7</v>
      </c>
      <c r="O170">
        <f t="shared" si="27"/>
        <v>0</v>
      </c>
      <c r="P170" s="1"/>
      <c r="Q170" s="1"/>
      <c r="R170" s="1"/>
      <c r="S170" s="1"/>
    </row>
    <row r="171" spans="1:19" x14ac:dyDescent="0.2">
      <c r="A171">
        <v>2015012811</v>
      </c>
      <c r="B171">
        <v>4</v>
      </c>
      <c r="C171">
        <v>4</v>
      </c>
      <c r="D171">
        <v>2</v>
      </c>
      <c r="E171">
        <v>0</v>
      </c>
      <c r="F171">
        <v>60.4</v>
      </c>
      <c r="G171">
        <v>185</v>
      </c>
      <c r="H171">
        <v>100</v>
      </c>
      <c r="I171">
        <v>170</v>
      </c>
      <c r="J171">
        <v>62</v>
      </c>
      <c r="L171" t="b">
        <f t="shared" si="24"/>
        <v>0</v>
      </c>
      <c r="M171" t="b">
        <f t="shared" si="25"/>
        <v>1</v>
      </c>
      <c r="N171">
        <f t="shared" si="26"/>
        <v>0</v>
      </c>
      <c r="O171">
        <f t="shared" si="27"/>
        <v>60.4</v>
      </c>
      <c r="P171" s="1"/>
      <c r="Q171" s="1"/>
      <c r="R171" s="1"/>
      <c r="S171" s="1"/>
    </row>
    <row r="172" spans="1:19" x14ac:dyDescent="0.2">
      <c r="A172">
        <v>2015012811</v>
      </c>
      <c r="B172">
        <v>4</v>
      </c>
      <c r="C172">
        <v>5</v>
      </c>
      <c r="D172">
        <v>3</v>
      </c>
      <c r="E172">
        <v>0</v>
      </c>
      <c r="F172">
        <v>73.900000000000006</v>
      </c>
      <c r="G172">
        <v>182</v>
      </c>
      <c r="H172">
        <v>110</v>
      </c>
      <c r="I172">
        <v>170</v>
      </c>
      <c r="J172">
        <v>63</v>
      </c>
      <c r="L172" t="b">
        <f t="shared" si="24"/>
        <v>0</v>
      </c>
      <c r="M172" t="b">
        <f t="shared" si="25"/>
        <v>1</v>
      </c>
      <c r="N172">
        <f t="shared" si="26"/>
        <v>0</v>
      </c>
      <c r="O172">
        <f t="shared" si="27"/>
        <v>73.900000000000006</v>
      </c>
      <c r="P172" s="1"/>
      <c r="Q172" s="1"/>
      <c r="R172" s="1"/>
      <c r="S172" s="1"/>
    </row>
    <row r="173" spans="1:19" x14ac:dyDescent="0.2">
      <c r="A173">
        <v>2015012811</v>
      </c>
      <c r="B173">
        <v>4</v>
      </c>
      <c r="C173">
        <v>2</v>
      </c>
      <c r="D173">
        <v>4</v>
      </c>
      <c r="E173">
        <v>3</v>
      </c>
      <c r="F173">
        <v>166.5</v>
      </c>
      <c r="G173">
        <v>314</v>
      </c>
      <c r="H173">
        <v>160</v>
      </c>
      <c r="I173">
        <v>230</v>
      </c>
      <c r="J173">
        <v>92</v>
      </c>
      <c r="L173" t="b">
        <f t="shared" si="24"/>
        <v>1</v>
      </c>
      <c r="M173" t="b">
        <f t="shared" si="25"/>
        <v>0</v>
      </c>
      <c r="N173">
        <f t="shared" si="26"/>
        <v>166.5</v>
      </c>
      <c r="O173">
        <f t="shared" si="27"/>
        <v>0</v>
      </c>
      <c r="P173" s="1"/>
      <c r="Q173" s="1"/>
      <c r="R173" s="1"/>
      <c r="S173" s="1"/>
    </row>
    <row r="174" spans="1:19" x14ac:dyDescent="0.2">
      <c r="A174">
        <v>2015012811</v>
      </c>
      <c r="B174">
        <v>5</v>
      </c>
      <c r="C174">
        <v>1</v>
      </c>
      <c r="D174">
        <v>1</v>
      </c>
      <c r="E174">
        <v>3</v>
      </c>
      <c r="F174">
        <v>159.30000000000001</v>
      </c>
      <c r="G174">
        <v>275</v>
      </c>
      <c r="H174">
        <v>150</v>
      </c>
      <c r="I174">
        <v>210</v>
      </c>
      <c r="J174">
        <v>95</v>
      </c>
      <c r="L174" t="b">
        <f t="shared" si="24"/>
        <v>1</v>
      </c>
      <c r="M174" t="b">
        <f t="shared" si="25"/>
        <v>0</v>
      </c>
      <c r="N174">
        <f t="shared" si="26"/>
        <v>159.30000000000001</v>
      </c>
      <c r="O174">
        <f t="shared" si="27"/>
        <v>0</v>
      </c>
      <c r="P174" s="1"/>
      <c r="Q174" s="1"/>
      <c r="R174" s="1"/>
      <c r="S174" s="1"/>
    </row>
    <row r="175" spans="1:19" x14ac:dyDescent="0.2">
      <c r="A175">
        <v>2015012811</v>
      </c>
      <c r="B175">
        <v>5</v>
      </c>
      <c r="C175">
        <v>4</v>
      </c>
      <c r="D175">
        <v>2</v>
      </c>
      <c r="E175">
        <v>0</v>
      </c>
      <c r="F175">
        <v>71</v>
      </c>
      <c r="G175">
        <v>210</v>
      </c>
      <c r="H175">
        <v>120</v>
      </c>
      <c r="I175">
        <v>180</v>
      </c>
      <c r="J175">
        <v>78</v>
      </c>
      <c r="L175" t="b">
        <f t="shared" si="24"/>
        <v>0</v>
      </c>
      <c r="M175" t="b">
        <f t="shared" si="25"/>
        <v>1</v>
      </c>
      <c r="N175">
        <f t="shared" si="26"/>
        <v>0</v>
      </c>
      <c r="O175">
        <f t="shared" si="27"/>
        <v>71</v>
      </c>
      <c r="P175" s="1"/>
      <c r="Q175" s="1"/>
      <c r="R175" s="1"/>
      <c r="S175" s="1"/>
    </row>
    <row r="176" spans="1:19" x14ac:dyDescent="0.2">
      <c r="A176">
        <v>2015012811</v>
      </c>
      <c r="B176">
        <v>5</v>
      </c>
      <c r="C176">
        <v>2</v>
      </c>
      <c r="D176">
        <v>3</v>
      </c>
      <c r="E176">
        <v>3</v>
      </c>
      <c r="F176">
        <v>152.80000000000001</v>
      </c>
      <c r="G176">
        <v>343</v>
      </c>
      <c r="H176">
        <v>150</v>
      </c>
      <c r="I176">
        <v>210</v>
      </c>
      <c r="J176">
        <v>99</v>
      </c>
      <c r="L176" t="b">
        <f t="shared" si="24"/>
        <v>1</v>
      </c>
      <c r="M176" t="b">
        <f t="shared" si="25"/>
        <v>0</v>
      </c>
      <c r="N176">
        <f t="shared" si="26"/>
        <v>152.80000000000001</v>
      </c>
      <c r="O176">
        <f t="shared" si="27"/>
        <v>0</v>
      </c>
      <c r="P176" s="1"/>
      <c r="Q176" s="1"/>
      <c r="R176" s="1"/>
      <c r="S176" s="1"/>
    </row>
    <row r="177" spans="1:19" x14ac:dyDescent="0.2">
      <c r="A177">
        <v>2015012811</v>
      </c>
      <c r="B177">
        <v>5</v>
      </c>
      <c r="C177">
        <v>5</v>
      </c>
      <c r="D177">
        <v>4</v>
      </c>
      <c r="E177">
        <v>0</v>
      </c>
      <c r="F177">
        <v>76</v>
      </c>
      <c r="G177">
        <v>172</v>
      </c>
      <c r="H177">
        <v>120</v>
      </c>
      <c r="I177">
        <v>180</v>
      </c>
      <c r="J177">
        <v>75</v>
      </c>
      <c r="L177" t="b">
        <f t="shared" si="24"/>
        <v>0</v>
      </c>
      <c r="M177" t="b">
        <f t="shared" si="25"/>
        <v>1</v>
      </c>
      <c r="N177">
        <f t="shared" si="26"/>
        <v>0</v>
      </c>
      <c r="O177">
        <f t="shared" si="27"/>
        <v>76</v>
      </c>
      <c r="P177" s="1"/>
      <c r="Q177" s="1"/>
      <c r="R177" s="1"/>
      <c r="S177" s="1"/>
    </row>
    <row r="178" spans="1:19" x14ac:dyDescent="0.2">
      <c r="A178">
        <v>2012012767</v>
      </c>
      <c r="B178">
        <v>2</v>
      </c>
      <c r="C178">
        <v>1</v>
      </c>
      <c r="D178">
        <v>1</v>
      </c>
      <c r="E178">
        <v>3</v>
      </c>
      <c r="F178">
        <v>121.4</v>
      </c>
      <c r="G178">
        <v>387</v>
      </c>
      <c r="H178">
        <v>90</v>
      </c>
      <c r="I178">
        <v>120</v>
      </c>
      <c r="J178">
        <v>90</v>
      </c>
      <c r="L178" t="b">
        <f t="shared" si="24"/>
        <v>1</v>
      </c>
      <c r="M178" t="b">
        <f t="shared" si="25"/>
        <v>0</v>
      </c>
      <c r="N178">
        <f t="shared" si="26"/>
        <v>121.4</v>
      </c>
      <c r="O178">
        <f t="shared" si="27"/>
        <v>0</v>
      </c>
      <c r="P178" s="1">
        <f t="shared" ref="P178:Q178" si="32">SUM(N178:N193)/SUM(INT(L178)+INT(L179)+INT(L180)+INT(L181)+INT(L182)+INT(L183)+INT(L184)+INT(L185)+INT(L186)+INT(L187)+INT(L188)+INT(L189)+INT(L190)+INT(L191)+INT(L192)+INT(L193))</f>
        <v>97.1</v>
      </c>
      <c r="Q178" s="1">
        <f t="shared" si="32"/>
        <v>44.614285714285707</v>
      </c>
      <c r="R178" s="1">
        <f t="shared" ref="R178" si="33">P178-Q178</f>
        <v>52.485714285714288</v>
      </c>
      <c r="S178" s="1">
        <v>12</v>
      </c>
    </row>
    <row r="179" spans="1:19" x14ac:dyDescent="0.2">
      <c r="A179">
        <v>2012012767</v>
      </c>
      <c r="B179">
        <v>2</v>
      </c>
      <c r="C179">
        <v>4</v>
      </c>
      <c r="D179">
        <v>2</v>
      </c>
      <c r="E179">
        <v>0</v>
      </c>
      <c r="F179">
        <v>33.6</v>
      </c>
      <c r="G179">
        <v>185</v>
      </c>
      <c r="H179">
        <v>80</v>
      </c>
      <c r="I179">
        <v>100</v>
      </c>
      <c r="J179">
        <v>73</v>
      </c>
      <c r="L179" t="b">
        <f t="shared" si="24"/>
        <v>0</v>
      </c>
      <c r="M179" t="b">
        <f t="shared" si="25"/>
        <v>1</v>
      </c>
      <c r="N179">
        <f t="shared" si="26"/>
        <v>0</v>
      </c>
      <c r="O179">
        <f t="shared" si="27"/>
        <v>33.6</v>
      </c>
      <c r="P179" s="1"/>
      <c r="Q179" s="1"/>
      <c r="R179" s="1"/>
      <c r="S179" s="1"/>
    </row>
    <row r="180" spans="1:19" x14ac:dyDescent="0.2">
      <c r="A180">
        <v>2012012767</v>
      </c>
      <c r="B180">
        <v>2</v>
      </c>
      <c r="C180">
        <v>2</v>
      </c>
      <c r="D180">
        <v>3</v>
      </c>
      <c r="E180">
        <v>2</v>
      </c>
      <c r="F180">
        <v>75.2</v>
      </c>
      <c r="G180">
        <v>308</v>
      </c>
      <c r="H180">
        <v>100</v>
      </c>
      <c r="I180">
        <v>130</v>
      </c>
      <c r="J180">
        <v>100</v>
      </c>
      <c r="L180" t="b">
        <f t="shared" si="24"/>
        <v>1</v>
      </c>
      <c r="M180" t="b">
        <f t="shared" si="25"/>
        <v>0</v>
      </c>
      <c r="N180">
        <f t="shared" si="26"/>
        <v>75.2</v>
      </c>
      <c r="O180">
        <f t="shared" si="27"/>
        <v>0</v>
      </c>
      <c r="P180" s="1"/>
      <c r="Q180" s="1"/>
      <c r="R180" s="1"/>
      <c r="S180" s="1"/>
    </row>
    <row r="181" spans="1:19" x14ac:dyDescent="0.2">
      <c r="A181">
        <v>2012012767</v>
      </c>
      <c r="B181">
        <v>2</v>
      </c>
      <c r="C181">
        <v>5</v>
      </c>
      <c r="D181">
        <v>4</v>
      </c>
      <c r="E181">
        <v>1</v>
      </c>
      <c r="F181">
        <v>28.2</v>
      </c>
      <c r="G181">
        <v>120</v>
      </c>
      <c r="H181">
        <v>50</v>
      </c>
      <c r="I181">
        <v>70</v>
      </c>
      <c r="J181">
        <v>52</v>
      </c>
      <c r="L181" t="b">
        <f t="shared" si="24"/>
        <v>0</v>
      </c>
      <c r="M181" t="b">
        <f t="shared" si="25"/>
        <v>1</v>
      </c>
      <c r="N181">
        <f t="shared" si="26"/>
        <v>0</v>
      </c>
      <c r="O181">
        <f t="shared" si="27"/>
        <v>28.2</v>
      </c>
      <c r="P181" s="1"/>
      <c r="Q181" s="1"/>
      <c r="R181" s="1"/>
      <c r="S181" s="1"/>
    </row>
    <row r="182" spans="1:19" x14ac:dyDescent="0.2">
      <c r="A182">
        <v>2012012767</v>
      </c>
      <c r="B182">
        <v>3</v>
      </c>
      <c r="C182">
        <v>4</v>
      </c>
      <c r="D182">
        <v>1</v>
      </c>
      <c r="E182">
        <v>2</v>
      </c>
      <c r="F182">
        <v>86.2</v>
      </c>
      <c r="G182">
        <v>250</v>
      </c>
      <c r="H182">
        <v>70</v>
      </c>
      <c r="I182">
        <v>90</v>
      </c>
      <c r="J182">
        <v>88</v>
      </c>
      <c r="L182" t="b">
        <f t="shared" si="24"/>
        <v>1</v>
      </c>
      <c r="M182" t="b">
        <f t="shared" si="25"/>
        <v>0</v>
      </c>
      <c r="N182">
        <f t="shared" si="26"/>
        <v>86.2</v>
      </c>
      <c r="O182">
        <f t="shared" si="27"/>
        <v>0</v>
      </c>
      <c r="P182" s="1"/>
      <c r="Q182" s="1"/>
      <c r="R182" s="1"/>
      <c r="S182" s="1"/>
    </row>
    <row r="183" spans="1:19" x14ac:dyDescent="0.2">
      <c r="A183">
        <v>2012012767</v>
      </c>
      <c r="B183">
        <v>3</v>
      </c>
      <c r="C183">
        <v>5</v>
      </c>
      <c r="D183">
        <v>2</v>
      </c>
      <c r="E183">
        <v>2</v>
      </c>
      <c r="F183">
        <v>73.5</v>
      </c>
      <c r="G183">
        <v>224</v>
      </c>
      <c r="H183">
        <v>70</v>
      </c>
      <c r="I183">
        <v>90</v>
      </c>
      <c r="J183">
        <v>87</v>
      </c>
      <c r="L183" t="b">
        <f t="shared" si="24"/>
        <v>1</v>
      </c>
      <c r="M183" t="b">
        <f t="shared" si="25"/>
        <v>0</v>
      </c>
      <c r="N183">
        <f t="shared" si="26"/>
        <v>73.5</v>
      </c>
      <c r="O183">
        <f t="shared" si="27"/>
        <v>0</v>
      </c>
      <c r="P183" s="1"/>
      <c r="Q183" s="1"/>
      <c r="R183" s="1"/>
      <c r="S183" s="1"/>
    </row>
    <row r="184" spans="1:19" x14ac:dyDescent="0.2">
      <c r="A184">
        <v>2012012767</v>
      </c>
      <c r="B184">
        <v>3</v>
      </c>
      <c r="C184">
        <v>1</v>
      </c>
      <c r="D184">
        <v>3</v>
      </c>
      <c r="E184">
        <v>3</v>
      </c>
      <c r="F184">
        <v>102.1</v>
      </c>
      <c r="G184">
        <v>305</v>
      </c>
      <c r="H184">
        <v>70</v>
      </c>
      <c r="I184">
        <v>100</v>
      </c>
      <c r="J184">
        <v>100</v>
      </c>
      <c r="L184" t="b">
        <f t="shared" si="24"/>
        <v>1</v>
      </c>
      <c r="M184" t="b">
        <f t="shared" si="25"/>
        <v>0</v>
      </c>
      <c r="N184">
        <f t="shared" si="26"/>
        <v>102.1</v>
      </c>
      <c r="O184">
        <f t="shared" si="27"/>
        <v>0</v>
      </c>
      <c r="P184" s="1"/>
      <c r="Q184" s="1"/>
      <c r="R184" s="1"/>
      <c r="S184" s="1"/>
    </row>
    <row r="185" spans="1:19" x14ac:dyDescent="0.2">
      <c r="A185">
        <v>2012012767</v>
      </c>
      <c r="B185">
        <v>3</v>
      </c>
      <c r="C185">
        <v>2</v>
      </c>
      <c r="D185">
        <v>4</v>
      </c>
      <c r="E185">
        <v>1</v>
      </c>
      <c r="F185">
        <v>55.7</v>
      </c>
      <c r="G185">
        <v>221</v>
      </c>
      <c r="H185">
        <v>50</v>
      </c>
      <c r="I185">
        <v>80</v>
      </c>
      <c r="J185">
        <v>72</v>
      </c>
      <c r="L185" t="b">
        <f t="shared" si="24"/>
        <v>0</v>
      </c>
      <c r="M185" t="b">
        <f t="shared" si="25"/>
        <v>1</v>
      </c>
      <c r="N185">
        <f t="shared" si="26"/>
        <v>0</v>
      </c>
      <c r="O185">
        <f t="shared" si="27"/>
        <v>55.7</v>
      </c>
      <c r="P185" s="1"/>
      <c r="Q185" s="1"/>
      <c r="R185" s="1"/>
      <c r="S185" s="1"/>
    </row>
    <row r="186" spans="1:19" x14ac:dyDescent="0.2">
      <c r="A186">
        <v>2012012767</v>
      </c>
      <c r="B186">
        <v>4</v>
      </c>
      <c r="C186">
        <v>1</v>
      </c>
      <c r="D186">
        <v>1</v>
      </c>
      <c r="E186">
        <v>3</v>
      </c>
      <c r="F186">
        <v>84.6</v>
      </c>
      <c r="G186">
        <v>317</v>
      </c>
      <c r="H186">
        <v>80</v>
      </c>
      <c r="I186">
        <v>100</v>
      </c>
      <c r="J186">
        <v>96</v>
      </c>
      <c r="L186" t="b">
        <f t="shared" si="24"/>
        <v>1</v>
      </c>
      <c r="M186" t="b">
        <f t="shared" si="25"/>
        <v>0</v>
      </c>
      <c r="N186">
        <f t="shared" si="26"/>
        <v>84.6</v>
      </c>
      <c r="O186">
        <f t="shared" si="27"/>
        <v>0</v>
      </c>
      <c r="P186" s="1"/>
      <c r="Q186" s="1"/>
      <c r="R186" s="1"/>
      <c r="S186" s="1"/>
    </row>
    <row r="187" spans="1:19" x14ac:dyDescent="0.2">
      <c r="A187">
        <v>2012012767</v>
      </c>
      <c r="B187">
        <v>4</v>
      </c>
      <c r="C187">
        <v>4</v>
      </c>
      <c r="D187">
        <v>2</v>
      </c>
      <c r="E187">
        <v>1</v>
      </c>
      <c r="F187">
        <v>68.599999999999994</v>
      </c>
      <c r="G187">
        <v>216</v>
      </c>
      <c r="H187">
        <v>70</v>
      </c>
      <c r="I187">
        <v>90</v>
      </c>
      <c r="J187">
        <v>78</v>
      </c>
      <c r="L187" t="b">
        <f t="shared" si="24"/>
        <v>0</v>
      </c>
      <c r="M187" t="b">
        <f t="shared" si="25"/>
        <v>1</v>
      </c>
      <c r="N187">
        <f t="shared" si="26"/>
        <v>0</v>
      </c>
      <c r="O187">
        <f t="shared" si="27"/>
        <v>68.599999999999994</v>
      </c>
      <c r="P187" s="1"/>
      <c r="Q187" s="1"/>
      <c r="R187" s="1"/>
      <c r="S187" s="1"/>
    </row>
    <row r="188" spans="1:19" x14ac:dyDescent="0.2">
      <c r="A188">
        <v>2012012767</v>
      </c>
      <c r="B188">
        <v>4</v>
      </c>
      <c r="C188">
        <v>5</v>
      </c>
      <c r="D188">
        <v>3</v>
      </c>
      <c r="E188">
        <v>0</v>
      </c>
      <c r="F188">
        <v>37.299999999999997</v>
      </c>
      <c r="G188">
        <v>190</v>
      </c>
      <c r="H188">
        <v>50</v>
      </c>
      <c r="I188">
        <v>70</v>
      </c>
      <c r="J188">
        <v>70</v>
      </c>
      <c r="L188" t="b">
        <f t="shared" si="24"/>
        <v>0</v>
      </c>
      <c r="M188" t="b">
        <f t="shared" si="25"/>
        <v>1</v>
      </c>
      <c r="N188">
        <f t="shared" si="26"/>
        <v>0</v>
      </c>
      <c r="O188">
        <f t="shared" si="27"/>
        <v>37.299999999999997</v>
      </c>
      <c r="P188" s="1"/>
      <c r="Q188" s="1"/>
      <c r="R188" s="1"/>
      <c r="S188" s="1"/>
    </row>
    <row r="189" spans="1:19" x14ac:dyDescent="0.2">
      <c r="A189">
        <v>2012012767</v>
      </c>
      <c r="B189">
        <v>4</v>
      </c>
      <c r="C189">
        <v>2</v>
      </c>
      <c r="D189">
        <v>4</v>
      </c>
      <c r="E189">
        <v>3</v>
      </c>
      <c r="F189">
        <v>93.4</v>
      </c>
      <c r="G189">
        <v>277</v>
      </c>
      <c r="H189">
        <v>70</v>
      </c>
      <c r="I189">
        <v>90</v>
      </c>
      <c r="J189">
        <v>90</v>
      </c>
      <c r="L189" t="b">
        <f t="shared" si="24"/>
        <v>1</v>
      </c>
      <c r="M189" t="b">
        <f t="shared" si="25"/>
        <v>0</v>
      </c>
      <c r="N189">
        <f t="shared" si="26"/>
        <v>93.4</v>
      </c>
      <c r="O189">
        <f t="shared" si="27"/>
        <v>0</v>
      </c>
      <c r="P189" s="1"/>
      <c r="Q189" s="1"/>
      <c r="R189" s="1"/>
      <c r="S189" s="1"/>
    </row>
    <row r="190" spans="1:19" x14ac:dyDescent="0.2">
      <c r="A190">
        <v>2012012767</v>
      </c>
      <c r="B190">
        <v>5</v>
      </c>
      <c r="C190">
        <v>1</v>
      </c>
      <c r="D190">
        <v>1</v>
      </c>
      <c r="E190">
        <v>3</v>
      </c>
      <c r="F190">
        <v>128.5</v>
      </c>
      <c r="G190">
        <v>283</v>
      </c>
      <c r="H190">
        <v>90</v>
      </c>
      <c r="I190">
        <v>120</v>
      </c>
      <c r="J190">
        <v>90</v>
      </c>
      <c r="L190" t="b">
        <f t="shared" si="24"/>
        <v>1</v>
      </c>
      <c r="M190" t="b">
        <f t="shared" si="25"/>
        <v>0</v>
      </c>
      <c r="N190">
        <f t="shared" si="26"/>
        <v>128.5</v>
      </c>
      <c r="O190">
        <f t="shared" si="27"/>
        <v>0</v>
      </c>
      <c r="P190" s="1"/>
      <c r="Q190" s="1"/>
      <c r="R190" s="1"/>
      <c r="S190" s="1"/>
    </row>
    <row r="191" spans="1:19" x14ac:dyDescent="0.2">
      <c r="A191">
        <v>2012012767</v>
      </c>
      <c r="B191">
        <v>5</v>
      </c>
      <c r="C191">
        <v>2</v>
      </c>
      <c r="D191">
        <v>2</v>
      </c>
      <c r="E191">
        <v>3</v>
      </c>
      <c r="F191">
        <v>109</v>
      </c>
      <c r="G191">
        <v>309</v>
      </c>
      <c r="H191">
        <v>90</v>
      </c>
      <c r="I191">
        <v>140</v>
      </c>
      <c r="J191">
        <v>100</v>
      </c>
      <c r="L191" t="b">
        <f t="shared" si="24"/>
        <v>1</v>
      </c>
      <c r="M191" t="b">
        <f t="shared" si="25"/>
        <v>0</v>
      </c>
      <c r="N191">
        <f t="shared" si="26"/>
        <v>109</v>
      </c>
      <c r="O191">
        <f t="shared" si="27"/>
        <v>0</v>
      </c>
      <c r="P191" s="1"/>
      <c r="Q191" s="1"/>
      <c r="R191" s="1"/>
      <c r="S191" s="1"/>
    </row>
    <row r="192" spans="1:19" x14ac:dyDescent="0.2">
      <c r="A192">
        <v>2012012767</v>
      </c>
      <c r="B192">
        <v>5</v>
      </c>
      <c r="C192">
        <v>4</v>
      </c>
      <c r="D192">
        <v>3</v>
      </c>
      <c r="E192">
        <v>1</v>
      </c>
      <c r="F192">
        <v>46</v>
      </c>
      <c r="G192">
        <v>260</v>
      </c>
      <c r="H192">
        <v>80</v>
      </c>
      <c r="I192">
        <v>90</v>
      </c>
      <c r="J192">
        <v>77</v>
      </c>
      <c r="L192" t="b">
        <f t="shared" si="24"/>
        <v>0</v>
      </c>
      <c r="M192" t="b">
        <f t="shared" si="25"/>
        <v>1</v>
      </c>
      <c r="N192">
        <f t="shared" si="26"/>
        <v>0</v>
      </c>
      <c r="O192">
        <f t="shared" si="27"/>
        <v>46</v>
      </c>
      <c r="P192" s="1"/>
      <c r="Q192" s="1"/>
      <c r="R192" s="1"/>
      <c r="S192" s="1"/>
    </row>
    <row r="193" spans="1:19" x14ac:dyDescent="0.2">
      <c r="A193">
        <v>2012012767</v>
      </c>
      <c r="B193">
        <v>5</v>
      </c>
      <c r="C193">
        <v>5</v>
      </c>
      <c r="D193">
        <v>4</v>
      </c>
      <c r="E193">
        <v>1</v>
      </c>
      <c r="F193">
        <v>42.9</v>
      </c>
      <c r="G193">
        <v>148</v>
      </c>
      <c r="H193">
        <v>50</v>
      </c>
      <c r="I193">
        <v>80</v>
      </c>
      <c r="J193">
        <v>56</v>
      </c>
      <c r="L193" t="b">
        <f t="shared" si="24"/>
        <v>0</v>
      </c>
      <c r="M193" t="b">
        <f t="shared" si="25"/>
        <v>1</v>
      </c>
      <c r="N193">
        <f t="shared" si="26"/>
        <v>0</v>
      </c>
      <c r="O193">
        <f t="shared" si="27"/>
        <v>42.9</v>
      </c>
      <c r="P193" s="1"/>
      <c r="Q193" s="1"/>
      <c r="R193" s="1"/>
      <c r="S193" s="1"/>
    </row>
    <row r="194" spans="1:19" x14ac:dyDescent="0.2">
      <c r="A194">
        <v>2014012759</v>
      </c>
      <c r="B194">
        <v>2</v>
      </c>
      <c r="C194">
        <v>1</v>
      </c>
      <c r="D194">
        <v>1</v>
      </c>
      <c r="E194">
        <v>2</v>
      </c>
      <c r="F194">
        <v>95.7</v>
      </c>
      <c r="G194">
        <v>202</v>
      </c>
      <c r="H194">
        <v>70</v>
      </c>
      <c r="I194">
        <v>80</v>
      </c>
      <c r="J194">
        <v>79</v>
      </c>
      <c r="L194" t="b">
        <f t="shared" si="24"/>
        <v>1</v>
      </c>
      <c r="M194" t="b">
        <f t="shared" si="25"/>
        <v>0</v>
      </c>
      <c r="N194">
        <f t="shared" si="26"/>
        <v>95.7</v>
      </c>
      <c r="O194">
        <f t="shared" si="27"/>
        <v>0</v>
      </c>
      <c r="P194" s="1">
        <f t="shared" ref="P194:Q194" si="34">SUM(N194:N209)/SUM(INT(L194)+INT(L195)+INT(L196)+INT(L197)+INT(L198)+INT(L199)+INT(L200)+INT(L201)+INT(L202)+INT(L203)+INT(L204)+INT(L205)+INT(L206)+INT(L207)+INT(L208)+INT(L209))</f>
        <v>110.2</v>
      </c>
      <c r="Q194" s="1">
        <f t="shared" si="34"/>
        <v>88.088888888888903</v>
      </c>
      <c r="R194" s="1">
        <f t="shared" ref="R194" si="35">P194-Q194</f>
        <v>22.1111111111111</v>
      </c>
      <c r="S194" s="1">
        <v>13</v>
      </c>
    </row>
    <row r="195" spans="1:19" x14ac:dyDescent="0.2">
      <c r="A195">
        <v>2014012759</v>
      </c>
      <c r="B195">
        <v>2</v>
      </c>
      <c r="C195">
        <v>4</v>
      </c>
      <c r="D195">
        <v>2</v>
      </c>
      <c r="E195">
        <v>0</v>
      </c>
      <c r="F195">
        <v>66.5</v>
      </c>
      <c r="G195">
        <v>336</v>
      </c>
      <c r="H195">
        <v>110</v>
      </c>
      <c r="I195">
        <v>120</v>
      </c>
      <c r="J195">
        <v>85</v>
      </c>
      <c r="L195" t="b">
        <f t="shared" ref="L195:L258" si="36">E195&gt;1</f>
        <v>0</v>
      </c>
      <c r="M195" t="b">
        <f t="shared" ref="M195:M258" si="37">E195&lt;2</f>
        <v>1</v>
      </c>
      <c r="N195">
        <f t="shared" ref="N195:N258" si="38">F195*L195</f>
        <v>0</v>
      </c>
      <c r="O195">
        <f t="shared" ref="O195:O258" si="39">F195*M195</f>
        <v>66.5</v>
      </c>
      <c r="P195" s="1"/>
      <c r="Q195" s="1"/>
      <c r="R195" s="1"/>
      <c r="S195" s="1"/>
    </row>
    <row r="196" spans="1:19" x14ac:dyDescent="0.2">
      <c r="A196">
        <v>2014012759</v>
      </c>
      <c r="B196">
        <v>2</v>
      </c>
      <c r="C196">
        <v>2</v>
      </c>
      <c r="D196">
        <v>3</v>
      </c>
      <c r="E196">
        <v>2</v>
      </c>
      <c r="F196">
        <v>117.2</v>
      </c>
      <c r="G196">
        <v>312</v>
      </c>
      <c r="H196">
        <v>100</v>
      </c>
      <c r="I196">
        <v>110</v>
      </c>
      <c r="J196">
        <v>86</v>
      </c>
      <c r="L196" t="b">
        <f t="shared" si="36"/>
        <v>1</v>
      </c>
      <c r="M196" t="b">
        <f t="shared" si="37"/>
        <v>0</v>
      </c>
      <c r="N196">
        <f t="shared" si="38"/>
        <v>117.2</v>
      </c>
      <c r="O196">
        <f t="shared" si="39"/>
        <v>0</v>
      </c>
      <c r="P196" s="1"/>
      <c r="Q196" s="1"/>
      <c r="R196" s="1"/>
      <c r="S196" s="1"/>
    </row>
    <row r="197" spans="1:19" x14ac:dyDescent="0.2">
      <c r="A197">
        <v>2014012759</v>
      </c>
      <c r="B197">
        <v>2</v>
      </c>
      <c r="C197">
        <v>5</v>
      </c>
      <c r="D197">
        <v>4</v>
      </c>
      <c r="E197">
        <v>0</v>
      </c>
      <c r="F197">
        <v>61.1</v>
      </c>
      <c r="G197">
        <v>150</v>
      </c>
      <c r="H197">
        <v>60</v>
      </c>
      <c r="I197">
        <v>70</v>
      </c>
      <c r="J197">
        <v>73</v>
      </c>
      <c r="L197" t="b">
        <f t="shared" si="36"/>
        <v>0</v>
      </c>
      <c r="M197" t="b">
        <f t="shared" si="37"/>
        <v>1</v>
      </c>
      <c r="N197">
        <f t="shared" si="38"/>
        <v>0</v>
      </c>
      <c r="O197">
        <f t="shared" si="39"/>
        <v>61.1</v>
      </c>
      <c r="P197" s="1"/>
      <c r="Q197" s="1"/>
      <c r="R197" s="1"/>
      <c r="S197" s="1"/>
    </row>
    <row r="198" spans="1:19" x14ac:dyDescent="0.2">
      <c r="A198">
        <v>2014012759</v>
      </c>
      <c r="B198">
        <v>3</v>
      </c>
      <c r="C198">
        <v>4</v>
      </c>
      <c r="D198">
        <v>1</v>
      </c>
      <c r="E198">
        <v>1</v>
      </c>
      <c r="F198">
        <v>119.4</v>
      </c>
      <c r="G198">
        <v>198</v>
      </c>
      <c r="H198">
        <v>90</v>
      </c>
      <c r="I198">
        <v>100</v>
      </c>
      <c r="J198">
        <v>70</v>
      </c>
      <c r="L198" t="b">
        <f t="shared" si="36"/>
        <v>0</v>
      </c>
      <c r="M198" t="b">
        <f t="shared" si="37"/>
        <v>1</v>
      </c>
      <c r="N198">
        <f t="shared" si="38"/>
        <v>0</v>
      </c>
      <c r="O198">
        <f t="shared" si="39"/>
        <v>119.4</v>
      </c>
      <c r="P198" s="1"/>
      <c r="Q198" s="1"/>
      <c r="R198" s="1"/>
      <c r="S198" s="1"/>
    </row>
    <row r="199" spans="1:19" x14ac:dyDescent="0.2">
      <c r="A199">
        <v>2014012759</v>
      </c>
      <c r="B199">
        <v>3</v>
      </c>
      <c r="C199">
        <v>5</v>
      </c>
      <c r="D199">
        <v>2</v>
      </c>
      <c r="E199">
        <v>1</v>
      </c>
      <c r="F199">
        <v>129.30000000000001</v>
      </c>
      <c r="G199">
        <v>310</v>
      </c>
      <c r="H199">
        <v>110</v>
      </c>
      <c r="I199">
        <v>120</v>
      </c>
      <c r="J199">
        <v>76</v>
      </c>
      <c r="L199" t="b">
        <f t="shared" si="36"/>
        <v>0</v>
      </c>
      <c r="M199" t="b">
        <f t="shared" si="37"/>
        <v>1</v>
      </c>
      <c r="N199">
        <f t="shared" si="38"/>
        <v>0</v>
      </c>
      <c r="O199">
        <f t="shared" si="39"/>
        <v>129.30000000000001</v>
      </c>
      <c r="P199" s="1"/>
      <c r="Q199" s="1"/>
      <c r="R199" s="1"/>
      <c r="S199" s="1"/>
    </row>
    <row r="200" spans="1:19" x14ac:dyDescent="0.2">
      <c r="A200">
        <v>2014012759</v>
      </c>
      <c r="B200">
        <v>3</v>
      </c>
      <c r="C200">
        <v>1</v>
      </c>
      <c r="D200">
        <v>3</v>
      </c>
      <c r="E200">
        <v>3</v>
      </c>
      <c r="F200">
        <v>117.5</v>
      </c>
      <c r="G200">
        <v>284</v>
      </c>
      <c r="H200">
        <v>120</v>
      </c>
      <c r="I200">
        <v>130</v>
      </c>
      <c r="J200">
        <v>73</v>
      </c>
      <c r="L200" t="b">
        <f t="shared" si="36"/>
        <v>1</v>
      </c>
      <c r="M200" t="b">
        <f t="shared" si="37"/>
        <v>0</v>
      </c>
      <c r="N200">
        <f t="shared" si="38"/>
        <v>117.5</v>
      </c>
      <c r="O200">
        <f t="shared" si="39"/>
        <v>0</v>
      </c>
      <c r="P200" s="1"/>
      <c r="Q200" s="1"/>
      <c r="R200" s="1"/>
      <c r="S200" s="1"/>
    </row>
    <row r="201" spans="1:19" x14ac:dyDescent="0.2">
      <c r="A201">
        <v>2014012759</v>
      </c>
      <c r="B201">
        <v>3</v>
      </c>
      <c r="C201">
        <v>2</v>
      </c>
      <c r="D201">
        <v>4</v>
      </c>
      <c r="E201">
        <v>1</v>
      </c>
      <c r="F201">
        <v>82.1</v>
      </c>
      <c r="G201">
        <v>208</v>
      </c>
      <c r="H201">
        <v>80</v>
      </c>
      <c r="I201">
        <v>90</v>
      </c>
      <c r="J201">
        <v>65</v>
      </c>
      <c r="L201" t="b">
        <f t="shared" si="36"/>
        <v>0</v>
      </c>
      <c r="M201" t="b">
        <f t="shared" si="37"/>
        <v>1</v>
      </c>
      <c r="N201">
        <f t="shared" si="38"/>
        <v>0</v>
      </c>
      <c r="O201">
        <f t="shared" si="39"/>
        <v>82.1</v>
      </c>
      <c r="P201" s="1"/>
      <c r="Q201" s="1"/>
      <c r="R201" s="1"/>
      <c r="S201" s="1"/>
    </row>
    <row r="202" spans="1:19" x14ac:dyDescent="0.2">
      <c r="A202">
        <v>2014012759</v>
      </c>
      <c r="B202">
        <v>4</v>
      </c>
      <c r="C202">
        <v>1</v>
      </c>
      <c r="D202">
        <v>1</v>
      </c>
      <c r="E202">
        <v>3</v>
      </c>
      <c r="F202">
        <v>103.9</v>
      </c>
      <c r="G202">
        <v>268</v>
      </c>
      <c r="H202">
        <v>90</v>
      </c>
      <c r="I202">
        <v>100</v>
      </c>
      <c r="J202">
        <v>83</v>
      </c>
      <c r="L202" t="b">
        <f t="shared" si="36"/>
        <v>1</v>
      </c>
      <c r="M202" t="b">
        <f t="shared" si="37"/>
        <v>0</v>
      </c>
      <c r="N202">
        <f t="shared" si="38"/>
        <v>103.9</v>
      </c>
      <c r="O202">
        <f t="shared" si="39"/>
        <v>0</v>
      </c>
      <c r="P202" s="1"/>
      <c r="Q202" s="1"/>
      <c r="R202" s="1"/>
      <c r="S202" s="1"/>
    </row>
    <row r="203" spans="1:19" x14ac:dyDescent="0.2">
      <c r="A203">
        <v>2014012759</v>
      </c>
      <c r="B203">
        <v>4</v>
      </c>
      <c r="C203">
        <v>2</v>
      </c>
      <c r="D203">
        <v>2</v>
      </c>
      <c r="E203">
        <v>3</v>
      </c>
      <c r="F203">
        <v>96.3</v>
      </c>
      <c r="G203">
        <v>361</v>
      </c>
      <c r="H203">
        <v>100</v>
      </c>
      <c r="I203">
        <v>110</v>
      </c>
      <c r="J203">
        <v>87</v>
      </c>
      <c r="L203" t="b">
        <f t="shared" si="36"/>
        <v>1</v>
      </c>
      <c r="M203" t="b">
        <f t="shared" si="37"/>
        <v>0</v>
      </c>
      <c r="N203">
        <f t="shared" si="38"/>
        <v>96.3</v>
      </c>
      <c r="O203">
        <f t="shared" si="39"/>
        <v>0</v>
      </c>
      <c r="P203" s="1"/>
      <c r="Q203" s="1"/>
      <c r="R203" s="1"/>
      <c r="S203" s="1"/>
    </row>
    <row r="204" spans="1:19" x14ac:dyDescent="0.2">
      <c r="A204">
        <v>2014012759</v>
      </c>
      <c r="B204">
        <v>4</v>
      </c>
      <c r="C204">
        <v>4</v>
      </c>
      <c r="D204">
        <v>3</v>
      </c>
      <c r="E204">
        <v>0</v>
      </c>
      <c r="F204">
        <v>74.400000000000006</v>
      </c>
      <c r="G204">
        <v>151</v>
      </c>
      <c r="H204">
        <v>60</v>
      </c>
      <c r="I204">
        <v>70</v>
      </c>
      <c r="J204">
        <v>76</v>
      </c>
      <c r="L204" t="b">
        <f t="shared" si="36"/>
        <v>0</v>
      </c>
      <c r="M204" t="b">
        <f t="shared" si="37"/>
        <v>1</v>
      </c>
      <c r="N204">
        <f t="shared" si="38"/>
        <v>0</v>
      </c>
      <c r="O204">
        <f t="shared" si="39"/>
        <v>74.400000000000006</v>
      </c>
      <c r="P204" s="1"/>
      <c r="Q204" s="1"/>
      <c r="R204" s="1"/>
      <c r="S204" s="1"/>
    </row>
    <row r="205" spans="1:19" x14ac:dyDescent="0.2">
      <c r="A205">
        <v>2014012759</v>
      </c>
      <c r="B205">
        <v>4</v>
      </c>
      <c r="C205">
        <v>5</v>
      </c>
      <c r="D205">
        <v>4</v>
      </c>
      <c r="E205">
        <v>0</v>
      </c>
      <c r="F205">
        <v>90.6</v>
      </c>
      <c r="G205">
        <v>220</v>
      </c>
      <c r="H205">
        <v>70</v>
      </c>
      <c r="I205">
        <v>80</v>
      </c>
      <c r="J205">
        <v>78</v>
      </c>
      <c r="L205" t="b">
        <f t="shared" si="36"/>
        <v>0</v>
      </c>
      <c r="M205" t="b">
        <f t="shared" si="37"/>
        <v>1</v>
      </c>
      <c r="N205">
        <f t="shared" si="38"/>
        <v>0</v>
      </c>
      <c r="O205">
        <f t="shared" si="39"/>
        <v>90.6</v>
      </c>
      <c r="P205" s="1"/>
      <c r="Q205" s="1"/>
      <c r="R205" s="1"/>
      <c r="S205" s="1"/>
    </row>
    <row r="206" spans="1:19" x14ac:dyDescent="0.2">
      <c r="A206">
        <v>2014012759</v>
      </c>
      <c r="B206">
        <v>5</v>
      </c>
      <c r="C206">
        <v>1</v>
      </c>
      <c r="D206">
        <v>1</v>
      </c>
      <c r="E206">
        <v>3</v>
      </c>
      <c r="F206">
        <v>125.6</v>
      </c>
      <c r="G206">
        <v>255</v>
      </c>
      <c r="H206">
        <v>70</v>
      </c>
      <c r="I206">
        <v>80</v>
      </c>
      <c r="J206">
        <v>87</v>
      </c>
      <c r="L206" t="b">
        <f t="shared" si="36"/>
        <v>1</v>
      </c>
      <c r="M206" t="b">
        <f t="shared" si="37"/>
        <v>0</v>
      </c>
      <c r="N206">
        <f t="shared" si="38"/>
        <v>125.6</v>
      </c>
      <c r="O206">
        <f t="shared" si="39"/>
        <v>0</v>
      </c>
      <c r="P206" s="1"/>
      <c r="Q206" s="1"/>
      <c r="R206" s="1"/>
      <c r="S206" s="1"/>
    </row>
    <row r="207" spans="1:19" x14ac:dyDescent="0.2">
      <c r="A207">
        <v>2014012759</v>
      </c>
      <c r="B207">
        <v>5</v>
      </c>
      <c r="C207">
        <v>4</v>
      </c>
      <c r="D207">
        <v>2</v>
      </c>
      <c r="E207">
        <v>0</v>
      </c>
      <c r="F207">
        <v>79.2</v>
      </c>
      <c r="G207">
        <v>316</v>
      </c>
      <c r="H207">
        <v>100</v>
      </c>
      <c r="I207">
        <v>110</v>
      </c>
      <c r="J207">
        <v>93</v>
      </c>
      <c r="L207" t="b">
        <f t="shared" si="36"/>
        <v>0</v>
      </c>
      <c r="M207" t="b">
        <f t="shared" si="37"/>
        <v>1</v>
      </c>
      <c r="N207">
        <f t="shared" si="38"/>
        <v>0</v>
      </c>
      <c r="O207">
        <f t="shared" si="39"/>
        <v>79.2</v>
      </c>
      <c r="P207" s="1"/>
      <c r="Q207" s="1"/>
      <c r="R207" s="1"/>
      <c r="S207" s="1"/>
    </row>
    <row r="208" spans="1:19" x14ac:dyDescent="0.2">
      <c r="A208">
        <v>2014012759</v>
      </c>
      <c r="B208">
        <v>5</v>
      </c>
      <c r="C208">
        <v>5</v>
      </c>
      <c r="D208">
        <v>3</v>
      </c>
      <c r="E208">
        <v>0</v>
      </c>
      <c r="F208">
        <v>90.2</v>
      </c>
      <c r="G208">
        <v>194</v>
      </c>
      <c r="H208">
        <v>60</v>
      </c>
      <c r="I208">
        <v>70</v>
      </c>
      <c r="J208">
        <v>81</v>
      </c>
      <c r="L208" t="b">
        <f t="shared" si="36"/>
        <v>0</v>
      </c>
      <c r="M208" t="b">
        <f t="shared" si="37"/>
        <v>1</v>
      </c>
      <c r="N208">
        <f t="shared" si="38"/>
        <v>0</v>
      </c>
      <c r="O208">
        <f t="shared" si="39"/>
        <v>90.2</v>
      </c>
      <c r="P208" s="1"/>
      <c r="Q208" s="1"/>
      <c r="R208" s="1"/>
      <c r="S208" s="1"/>
    </row>
    <row r="209" spans="1:19" x14ac:dyDescent="0.2">
      <c r="A209">
        <v>2014012759</v>
      </c>
      <c r="B209">
        <v>5</v>
      </c>
      <c r="C209">
        <v>2</v>
      </c>
      <c r="D209">
        <v>4</v>
      </c>
      <c r="E209">
        <v>3</v>
      </c>
      <c r="F209">
        <v>115.2</v>
      </c>
      <c r="G209">
        <v>235</v>
      </c>
      <c r="H209">
        <v>80</v>
      </c>
      <c r="I209">
        <v>90</v>
      </c>
      <c r="J209">
        <v>90</v>
      </c>
      <c r="L209" t="b">
        <f t="shared" si="36"/>
        <v>1</v>
      </c>
      <c r="M209" t="b">
        <f t="shared" si="37"/>
        <v>0</v>
      </c>
      <c r="N209">
        <f t="shared" si="38"/>
        <v>115.2</v>
      </c>
      <c r="O209">
        <f t="shared" si="39"/>
        <v>0</v>
      </c>
      <c r="P209" s="1"/>
      <c r="Q209" s="1"/>
      <c r="R209" s="1"/>
      <c r="S209" s="1"/>
    </row>
    <row r="210" spans="1:19" x14ac:dyDescent="0.2">
      <c r="A210">
        <v>2015012609</v>
      </c>
      <c r="B210">
        <v>2</v>
      </c>
      <c r="C210">
        <v>4</v>
      </c>
      <c r="D210">
        <v>1</v>
      </c>
      <c r="E210">
        <v>0</v>
      </c>
      <c r="F210">
        <v>138.9</v>
      </c>
      <c r="G210">
        <v>218</v>
      </c>
      <c r="H210">
        <v>100</v>
      </c>
      <c r="I210">
        <v>120</v>
      </c>
      <c r="J210">
        <v>69</v>
      </c>
      <c r="L210" t="b">
        <f t="shared" si="36"/>
        <v>0</v>
      </c>
      <c r="M210" t="b">
        <f t="shared" si="37"/>
        <v>1</v>
      </c>
      <c r="N210">
        <f t="shared" si="38"/>
        <v>0</v>
      </c>
      <c r="O210">
        <f t="shared" si="39"/>
        <v>138.9</v>
      </c>
      <c r="P210" s="1">
        <f t="shared" ref="P210:Q210" si="40">SUM(N210:N225)/SUM(INT(L210)+INT(L211)+INT(L212)+INT(L213)+INT(L214)+INT(L215)+INT(L216)+INT(L217)+INT(L218)+INT(L219)+INT(L220)+INT(L221)+INT(L222)+INT(L223)+INT(L224)+INT(L225))</f>
        <v>135.58571428571426</v>
      </c>
      <c r="Q210" s="1">
        <f t="shared" si="40"/>
        <v>127.32222222222224</v>
      </c>
      <c r="R210" s="1">
        <f t="shared" ref="R210" si="41">P210-Q210</f>
        <v>8.2634920634920235</v>
      </c>
      <c r="S210" s="1">
        <v>14</v>
      </c>
    </row>
    <row r="211" spans="1:19" x14ac:dyDescent="0.2">
      <c r="A211">
        <v>2015012609</v>
      </c>
      <c r="B211">
        <v>2</v>
      </c>
      <c r="C211">
        <v>5</v>
      </c>
      <c r="D211">
        <v>2</v>
      </c>
      <c r="E211">
        <v>1</v>
      </c>
      <c r="F211">
        <v>121.4</v>
      </c>
      <c r="G211">
        <v>221</v>
      </c>
      <c r="H211">
        <v>100</v>
      </c>
      <c r="I211">
        <v>120</v>
      </c>
      <c r="J211">
        <v>59</v>
      </c>
      <c r="L211" t="b">
        <f t="shared" si="36"/>
        <v>0</v>
      </c>
      <c r="M211" t="b">
        <f t="shared" si="37"/>
        <v>1</v>
      </c>
      <c r="N211">
        <f t="shared" si="38"/>
        <v>0</v>
      </c>
      <c r="O211">
        <f t="shared" si="39"/>
        <v>121.4</v>
      </c>
      <c r="P211" s="1"/>
      <c r="Q211" s="1"/>
      <c r="R211" s="1"/>
      <c r="S211" s="1"/>
    </row>
    <row r="212" spans="1:19" x14ac:dyDescent="0.2">
      <c r="A212">
        <v>2015012609</v>
      </c>
      <c r="B212">
        <v>2</v>
      </c>
      <c r="C212">
        <v>1</v>
      </c>
      <c r="D212">
        <v>3</v>
      </c>
      <c r="E212">
        <v>3</v>
      </c>
      <c r="F212">
        <v>135.19999999999999</v>
      </c>
      <c r="G212">
        <v>298</v>
      </c>
      <c r="H212">
        <v>110</v>
      </c>
      <c r="I212">
        <v>130</v>
      </c>
      <c r="J212">
        <v>90</v>
      </c>
      <c r="L212" t="b">
        <f t="shared" si="36"/>
        <v>1</v>
      </c>
      <c r="M212" t="b">
        <f t="shared" si="37"/>
        <v>0</v>
      </c>
      <c r="N212">
        <f t="shared" si="38"/>
        <v>135.19999999999999</v>
      </c>
      <c r="O212">
        <f t="shared" si="39"/>
        <v>0</v>
      </c>
      <c r="P212" s="1"/>
      <c r="Q212" s="1"/>
      <c r="R212" s="1"/>
      <c r="S212" s="1"/>
    </row>
    <row r="213" spans="1:19" x14ac:dyDescent="0.2">
      <c r="A213">
        <v>2015012609</v>
      </c>
      <c r="B213">
        <v>2</v>
      </c>
      <c r="C213">
        <v>2</v>
      </c>
      <c r="D213">
        <v>4</v>
      </c>
      <c r="E213">
        <v>3</v>
      </c>
      <c r="F213">
        <v>136.69999999999999</v>
      </c>
      <c r="G213">
        <v>263</v>
      </c>
      <c r="H213">
        <v>100</v>
      </c>
      <c r="I213">
        <v>120</v>
      </c>
      <c r="J213">
        <v>70</v>
      </c>
      <c r="L213" t="b">
        <f t="shared" si="36"/>
        <v>1</v>
      </c>
      <c r="M213" t="b">
        <f t="shared" si="37"/>
        <v>0</v>
      </c>
      <c r="N213">
        <f t="shared" si="38"/>
        <v>136.69999999999999</v>
      </c>
      <c r="O213">
        <f t="shared" si="39"/>
        <v>0</v>
      </c>
      <c r="P213" s="1"/>
      <c r="Q213" s="1"/>
      <c r="R213" s="1"/>
      <c r="S213" s="1"/>
    </row>
    <row r="214" spans="1:19" x14ac:dyDescent="0.2">
      <c r="A214">
        <v>2015012609</v>
      </c>
      <c r="B214">
        <v>3</v>
      </c>
      <c r="C214">
        <v>1</v>
      </c>
      <c r="D214">
        <v>1</v>
      </c>
      <c r="E214">
        <v>3</v>
      </c>
      <c r="F214">
        <v>169</v>
      </c>
      <c r="G214">
        <v>273</v>
      </c>
      <c r="H214">
        <v>100</v>
      </c>
      <c r="I214">
        <v>120</v>
      </c>
      <c r="J214">
        <v>92</v>
      </c>
      <c r="L214" t="b">
        <f t="shared" si="36"/>
        <v>1</v>
      </c>
      <c r="M214" t="b">
        <f t="shared" si="37"/>
        <v>0</v>
      </c>
      <c r="N214">
        <f t="shared" si="38"/>
        <v>169</v>
      </c>
      <c r="O214">
        <f t="shared" si="39"/>
        <v>0</v>
      </c>
      <c r="P214" s="1"/>
      <c r="Q214" s="1"/>
      <c r="R214" s="1"/>
      <c r="S214" s="1"/>
    </row>
    <row r="215" spans="1:19" x14ac:dyDescent="0.2">
      <c r="A215">
        <v>2015012609</v>
      </c>
      <c r="B215">
        <v>3</v>
      </c>
      <c r="C215">
        <v>2</v>
      </c>
      <c r="D215">
        <v>2</v>
      </c>
      <c r="E215">
        <v>1</v>
      </c>
      <c r="F215">
        <v>174.6</v>
      </c>
      <c r="G215">
        <v>309</v>
      </c>
      <c r="H215">
        <v>100</v>
      </c>
      <c r="I215">
        <v>120</v>
      </c>
      <c r="J215">
        <v>83</v>
      </c>
      <c r="L215" t="b">
        <f t="shared" si="36"/>
        <v>0</v>
      </c>
      <c r="M215" t="b">
        <f t="shared" si="37"/>
        <v>1</v>
      </c>
      <c r="N215">
        <f t="shared" si="38"/>
        <v>0</v>
      </c>
      <c r="O215">
        <f t="shared" si="39"/>
        <v>174.6</v>
      </c>
      <c r="P215" s="1"/>
      <c r="Q215" s="1"/>
      <c r="R215" s="1"/>
      <c r="S215" s="1"/>
    </row>
    <row r="216" spans="1:19" x14ac:dyDescent="0.2">
      <c r="A216">
        <v>2015012609</v>
      </c>
      <c r="B216">
        <v>3</v>
      </c>
      <c r="C216">
        <v>4</v>
      </c>
      <c r="D216">
        <v>3</v>
      </c>
      <c r="E216">
        <v>1</v>
      </c>
      <c r="F216">
        <v>132.80000000000001</v>
      </c>
      <c r="G216">
        <v>235</v>
      </c>
      <c r="H216">
        <v>70</v>
      </c>
      <c r="I216">
        <v>90</v>
      </c>
      <c r="J216">
        <v>65</v>
      </c>
      <c r="L216" t="b">
        <f t="shared" si="36"/>
        <v>0</v>
      </c>
      <c r="M216" t="b">
        <f t="shared" si="37"/>
        <v>1</v>
      </c>
      <c r="N216">
        <f t="shared" si="38"/>
        <v>0</v>
      </c>
      <c r="O216">
        <f t="shared" si="39"/>
        <v>132.80000000000001</v>
      </c>
      <c r="P216" s="1"/>
      <c r="Q216" s="1"/>
      <c r="R216" s="1"/>
      <c r="S216" s="1"/>
    </row>
    <row r="217" spans="1:19" x14ac:dyDescent="0.2">
      <c r="A217">
        <v>2015012609</v>
      </c>
      <c r="B217">
        <v>3</v>
      </c>
      <c r="C217">
        <v>5</v>
      </c>
      <c r="D217">
        <v>4</v>
      </c>
      <c r="E217">
        <v>0</v>
      </c>
      <c r="F217">
        <v>125.9</v>
      </c>
      <c r="G217">
        <v>183</v>
      </c>
      <c r="H217">
        <v>60</v>
      </c>
      <c r="I217">
        <v>80</v>
      </c>
      <c r="J217">
        <v>52</v>
      </c>
      <c r="L217" t="b">
        <f t="shared" si="36"/>
        <v>0</v>
      </c>
      <c r="M217" t="b">
        <f t="shared" si="37"/>
        <v>1</v>
      </c>
      <c r="N217">
        <f t="shared" si="38"/>
        <v>0</v>
      </c>
      <c r="O217">
        <f t="shared" si="39"/>
        <v>125.9</v>
      </c>
      <c r="P217" s="1"/>
      <c r="Q217" s="1"/>
      <c r="R217" s="1"/>
      <c r="S217" s="1"/>
    </row>
    <row r="218" spans="1:19" x14ac:dyDescent="0.2">
      <c r="A218">
        <v>2015012609</v>
      </c>
      <c r="B218">
        <v>4</v>
      </c>
      <c r="C218">
        <v>1</v>
      </c>
      <c r="D218">
        <v>1</v>
      </c>
      <c r="E218">
        <v>3</v>
      </c>
      <c r="F218">
        <v>143.69999999999999</v>
      </c>
      <c r="G218">
        <v>278</v>
      </c>
      <c r="H218">
        <v>110</v>
      </c>
      <c r="I218">
        <v>130</v>
      </c>
      <c r="J218">
        <v>87</v>
      </c>
      <c r="L218" t="b">
        <f t="shared" si="36"/>
        <v>1</v>
      </c>
      <c r="M218" t="b">
        <f t="shared" si="37"/>
        <v>0</v>
      </c>
      <c r="N218">
        <f t="shared" si="38"/>
        <v>143.69999999999999</v>
      </c>
      <c r="O218">
        <f t="shared" si="39"/>
        <v>0</v>
      </c>
      <c r="P218" s="1"/>
      <c r="Q218" s="1"/>
      <c r="R218" s="1"/>
      <c r="S218" s="1"/>
    </row>
    <row r="219" spans="1:19" x14ac:dyDescent="0.2">
      <c r="A219">
        <v>2015012609</v>
      </c>
      <c r="B219">
        <v>4</v>
      </c>
      <c r="C219">
        <v>4</v>
      </c>
      <c r="D219">
        <v>2</v>
      </c>
      <c r="E219">
        <v>0</v>
      </c>
      <c r="F219">
        <v>135.9</v>
      </c>
      <c r="G219">
        <v>245</v>
      </c>
      <c r="H219">
        <v>100</v>
      </c>
      <c r="I219">
        <v>120</v>
      </c>
      <c r="J219">
        <v>71</v>
      </c>
      <c r="L219" t="b">
        <f t="shared" si="36"/>
        <v>0</v>
      </c>
      <c r="M219" t="b">
        <f t="shared" si="37"/>
        <v>1</v>
      </c>
      <c r="N219">
        <f t="shared" si="38"/>
        <v>0</v>
      </c>
      <c r="O219">
        <f t="shared" si="39"/>
        <v>135.9</v>
      </c>
      <c r="P219" s="1"/>
      <c r="Q219" s="1"/>
      <c r="R219" s="1"/>
      <c r="S219" s="1"/>
    </row>
    <row r="220" spans="1:19" x14ac:dyDescent="0.2">
      <c r="A220">
        <v>2015012609</v>
      </c>
      <c r="B220">
        <v>4</v>
      </c>
      <c r="C220">
        <v>2</v>
      </c>
      <c r="D220">
        <v>3</v>
      </c>
      <c r="E220">
        <v>3</v>
      </c>
      <c r="F220">
        <v>127.2</v>
      </c>
      <c r="G220">
        <v>269</v>
      </c>
      <c r="H220">
        <v>110</v>
      </c>
      <c r="I220">
        <v>130</v>
      </c>
      <c r="J220">
        <v>78</v>
      </c>
      <c r="L220" t="b">
        <f t="shared" si="36"/>
        <v>1</v>
      </c>
      <c r="M220" t="b">
        <f t="shared" si="37"/>
        <v>0</v>
      </c>
      <c r="N220">
        <f t="shared" si="38"/>
        <v>127.2</v>
      </c>
      <c r="O220">
        <f t="shared" si="39"/>
        <v>0</v>
      </c>
      <c r="P220" s="1"/>
      <c r="Q220" s="1"/>
      <c r="R220" s="1"/>
      <c r="S220" s="1"/>
    </row>
    <row r="221" spans="1:19" x14ac:dyDescent="0.2">
      <c r="A221">
        <v>2015012609</v>
      </c>
      <c r="B221">
        <v>4</v>
      </c>
      <c r="C221">
        <v>5</v>
      </c>
      <c r="D221">
        <v>4</v>
      </c>
      <c r="E221">
        <v>0</v>
      </c>
      <c r="F221">
        <v>117.7</v>
      </c>
      <c r="G221">
        <v>208</v>
      </c>
      <c r="H221">
        <v>90</v>
      </c>
      <c r="I221">
        <v>110</v>
      </c>
      <c r="J221">
        <v>62</v>
      </c>
      <c r="L221" t="b">
        <f t="shared" si="36"/>
        <v>0</v>
      </c>
      <c r="M221" t="b">
        <f t="shared" si="37"/>
        <v>1</v>
      </c>
      <c r="N221">
        <f t="shared" si="38"/>
        <v>0</v>
      </c>
      <c r="O221">
        <f t="shared" si="39"/>
        <v>117.7</v>
      </c>
      <c r="P221" s="1"/>
      <c r="Q221" s="1"/>
      <c r="R221" s="1"/>
      <c r="S221" s="1"/>
    </row>
    <row r="222" spans="1:19" x14ac:dyDescent="0.2">
      <c r="A222">
        <v>2015012609</v>
      </c>
      <c r="B222">
        <v>5</v>
      </c>
      <c r="C222">
        <v>1</v>
      </c>
      <c r="D222">
        <v>1</v>
      </c>
      <c r="E222">
        <v>3</v>
      </c>
      <c r="F222">
        <v>130.5</v>
      </c>
      <c r="G222">
        <v>297</v>
      </c>
      <c r="H222">
        <v>110</v>
      </c>
      <c r="I222">
        <v>130</v>
      </c>
      <c r="J222">
        <v>92</v>
      </c>
      <c r="L222" t="b">
        <f t="shared" si="36"/>
        <v>1</v>
      </c>
      <c r="M222" t="b">
        <f t="shared" si="37"/>
        <v>0</v>
      </c>
      <c r="N222">
        <f t="shared" si="38"/>
        <v>130.5</v>
      </c>
      <c r="O222">
        <f t="shared" si="39"/>
        <v>0</v>
      </c>
      <c r="P222" s="1"/>
      <c r="Q222" s="1"/>
      <c r="R222" s="1"/>
      <c r="S222" s="1"/>
    </row>
    <row r="223" spans="1:19" x14ac:dyDescent="0.2">
      <c r="A223">
        <v>2015012609</v>
      </c>
      <c r="B223">
        <v>5</v>
      </c>
      <c r="C223">
        <v>4</v>
      </c>
      <c r="D223">
        <v>2</v>
      </c>
      <c r="E223">
        <v>0</v>
      </c>
      <c r="F223">
        <v>96.8</v>
      </c>
      <c r="G223">
        <v>217</v>
      </c>
      <c r="H223">
        <v>90</v>
      </c>
      <c r="I223">
        <v>120</v>
      </c>
      <c r="J223">
        <v>76</v>
      </c>
      <c r="L223" t="b">
        <f t="shared" si="36"/>
        <v>0</v>
      </c>
      <c r="M223" t="b">
        <f t="shared" si="37"/>
        <v>1</v>
      </c>
      <c r="N223">
        <f t="shared" si="38"/>
        <v>0</v>
      </c>
      <c r="O223">
        <f t="shared" si="39"/>
        <v>96.8</v>
      </c>
      <c r="P223" s="1"/>
      <c r="Q223" s="1"/>
      <c r="R223" s="1"/>
      <c r="S223" s="1"/>
    </row>
    <row r="224" spans="1:19" x14ac:dyDescent="0.2">
      <c r="A224">
        <v>2015012609</v>
      </c>
      <c r="B224">
        <v>5</v>
      </c>
      <c r="C224">
        <v>5</v>
      </c>
      <c r="D224">
        <v>3</v>
      </c>
      <c r="E224">
        <v>1</v>
      </c>
      <c r="F224">
        <v>101.9</v>
      </c>
      <c r="G224">
        <v>222</v>
      </c>
      <c r="H224">
        <v>90</v>
      </c>
      <c r="I224">
        <v>120</v>
      </c>
      <c r="J224">
        <v>64</v>
      </c>
      <c r="L224" t="b">
        <f t="shared" si="36"/>
        <v>0</v>
      </c>
      <c r="M224" t="b">
        <f t="shared" si="37"/>
        <v>1</v>
      </c>
      <c r="N224">
        <f t="shared" si="38"/>
        <v>0</v>
      </c>
      <c r="O224">
        <f t="shared" si="39"/>
        <v>101.9</v>
      </c>
      <c r="P224" s="1"/>
      <c r="Q224" s="1"/>
      <c r="R224" s="1"/>
      <c r="S224" s="1"/>
    </row>
    <row r="225" spans="1:19" x14ac:dyDescent="0.2">
      <c r="A225">
        <v>2015012609</v>
      </c>
      <c r="B225">
        <v>5</v>
      </c>
      <c r="C225">
        <v>2</v>
      </c>
      <c r="D225">
        <v>4</v>
      </c>
      <c r="E225">
        <v>3</v>
      </c>
      <c r="F225">
        <v>106.8</v>
      </c>
      <c r="G225">
        <v>264</v>
      </c>
      <c r="H225">
        <v>110</v>
      </c>
      <c r="I225">
        <v>130</v>
      </c>
      <c r="J225">
        <v>84</v>
      </c>
      <c r="L225" t="b">
        <f t="shared" si="36"/>
        <v>1</v>
      </c>
      <c r="M225" t="b">
        <f t="shared" si="37"/>
        <v>0</v>
      </c>
      <c r="N225">
        <f t="shared" si="38"/>
        <v>106.8</v>
      </c>
      <c r="O225">
        <f t="shared" si="39"/>
        <v>0</v>
      </c>
      <c r="P225" s="1"/>
      <c r="Q225" s="1"/>
      <c r="R225" s="1"/>
      <c r="S225" s="1"/>
    </row>
    <row r="226" spans="1:19" x14ac:dyDescent="0.2">
      <c r="A226">
        <v>2015012642</v>
      </c>
      <c r="B226">
        <v>2</v>
      </c>
      <c r="C226">
        <v>1</v>
      </c>
      <c r="D226">
        <v>1</v>
      </c>
      <c r="E226">
        <v>3</v>
      </c>
      <c r="F226">
        <v>140.69999999999999</v>
      </c>
      <c r="G226">
        <v>415</v>
      </c>
      <c r="H226">
        <v>120</v>
      </c>
      <c r="I226">
        <v>160</v>
      </c>
      <c r="J226">
        <v>73</v>
      </c>
      <c r="L226" t="b">
        <f t="shared" si="36"/>
        <v>1</v>
      </c>
      <c r="M226" t="b">
        <f t="shared" si="37"/>
        <v>0</v>
      </c>
      <c r="N226">
        <f t="shared" si="38"/>
        <v>140.69999999999999</v>
      </c>
      <c r="O226">
        <f t="shared" si="39"/>
        <v>0</v>
      </c>
      <c r="P226" s="1">
        <f t="shared" ref="P226:Q226" si="42">SUM(N226:N241)/SUM(INT(L226)+INT(L227)+INT(L228)+INT(L229)+INT(L230)+INT(L231)+INT(L232)+INT(L233)+INT(L234)+INT(L235)+INT(L236)+INT(L237)+INT(L238)+INT(L239)+INT(L240)+INT(L241))</f>
        <v>126.16249999999998</v>
      </c>
      <c r="Q226" s="1">
        <f t="shared" si="42"/>
        <v>23.287499999999998</v>
      </c>
      <c r="R226" s="1">
        <f t="shared" ref="R226" si="43">P226-Q226</f>
        <v>102.87499999999999</v>
      </c>
      <c r="S226" s="1">
        <v>15</v>
      </c>
    </row>
    <row r="227" spans="1:19" x14ac:dyDescent="0.2">
      <c r="A227">
        <v>2015012642</v>
      </c>
      <c r="B227">
        <v>2</v>
      </c>
      <c r="C227">
        <v>4</v>
      </c>
      <c r="D227">
        <v>2</v>
      </c>
      <c r="E227">
        <v>0</v>
      </c>
      <c r="F227">
        <v>12</v>
      </c>
      <c r="G227">
        <v>71</v>
      </c>
      <c r="H227">
        <v>0</v>
      </c>
      <c r="I227">
        <v>20</v>
      </c>
      <c r="J227">
        <v>14</v>
      </c>
      <c r="L227" t="b">
        <f t="shared" si="36"/>
        <v>0</v>
      </c>
      <c r="M227" t="b">
        <f t="shared" si="37"/>
        <v>1</v>
      </c>
      <c r="N227">
        <f t="shared" si="38"/>
        <v>0</v>
      </c>
      <c r="O227">
        <f t="shared" si="39"/>
        <v>12</v>
      </c>
      <c r="P227" s="1"/>
      <c r="Q227" s="1"/>
      <c r="R227" s="1"/>
      <c r="S227" s="1"/>
    </row>
    <row r="228" spans="1:19" x14ac:dyDescent="0.2">
      <c r="A228">
        <v>2015012642</v>
      </c>
      <c r="B228">
        <v>2</v>
      </c>
      <c r="C228">
        <v>2</v>
      </c>
      <c r="D228">
        <v>3</v>
      </c>
      <c r="E228">
        <v>2</v>
      </c>
      <c r="F228">
        <v>171.4</v>
      </c>
      <c r="G228">
        <v>484</v>
      </c>
      <c r="H228">
        <v>150</v>
      </c>
      <c r="I228">
        <v>200</v>
      </c>
      <c r="J228">
        <v>100</v>
      </c>
      <c r="L228" t="b">
        <f t="shared" si="36"/>
        <v>1</v>
      </c>
      <c r="M228" t="b">
        <f t="shared" si="37"/>
        <v>0</v>
      </c>
      <c r="N228">
        <f t="shared" si="38"/>
        <v>171.4</v>
      </c>
      <c r="O228">
        <f t="shared" si="39"/>
        <v>0</v>
      </c>
      <c r="P228" s="1"/>
      <c r="Q228" s="1"/>
      <c r="R228" s="1"/>
      <c r="S228" s="1"/>
    </row>
    <row r="229" spans="1:19" x14ac:dyDescent="0.2">
      <c r="A229">
        <v>2015012642</v>
      </c>
      <c r="B229">
        <v>2</v>
      </c>
      <c r="C229">
        <v>5</v>
      </c>
      <c r="D229">
        <v>4</v>
      </c>
      <c r="E229">
        <v>1</v>
      </c>
      <c r="F229">
        <v>7.5</v>
      </c>
      <c r="G229">
        <v>30</v>
      </c>
      <c r="H229">
        <v>0</v>
      </c>
      <c r="I229">
        <v>10</v>
      </c>
      <c r="J229">
        <v>7</v>
      </c>
      <c r="L229" t="b">
        <f t="shared" si="36"/>
        <v>0</v>
      </c>
      <c r="M229" t="b">
        <f t="shared" si="37"/>
        <v>1</v>
      </c>
      <c r="N229">
        <f t="shared" si="38"/>
        <v>0</v>
      </c>
      <c r="O229">
        <f t="shared" si="39"/>
        <v>7.5</v>
      </c>
      <c r="P229" s="1"/>
      <c r="Q229" s="1"/>
      <c r="R229" s="1"/>
      <c r="S229" s="1"/>
    </row>
    <row r="230" spans="1:19" x14ac:dyDescent="0.2">
      <c r="A230">
        <v>2015012642</v>
      </c>
      <c r="B230">
        <v>3</v>
      </c>
      <c r="C230">
        <v>1</v>
      </c>
      <c r="D230">
        <v>1</v>
      </c>
      <c r="E230">
        <v>3</v>
      </c>
      <c r="F230">
        <v>137.30000000000001</v>
      </c>
      <c r="G230">
        <v>536</v>
      </c>
      <c r="H230">
        <v>100</v>
      </c>
      <c r="I230">
        <v>150</v>
      </c>
      <c r="J230">
        <v>100</v>
      </c>
      <c r="L230" t="b">
        <f t="shared" si="36"/>
        <v>1</v>
      </c>
      <c r="M230" t="b">
        <f t="shared" si="37"/>
        <v>0</v>
      </c>
      <c r="N230">
        <f t="shared" si="38"/>
        <v>137.30000000000001</v>
      </c>
      <c r="O230">
        <f t="shared" si="39"/>
        <v>0</v>
      </c>
      <c r="P230" s="1"/>
      <c r="Q230" s="1"/>
      <c r="R230" s="1"/>
      <c r="S230" s="1"/>
    </row>
    <row r="231" spans="1:19" x14ac:dyDescent="0.2">
      <c r="A231">
        <v>2015012642</v>
      </c>
      <c r="B231">
        <v>3</v>
      </c>
      <c r="C231">
        <v>2</v>
      </c>
      <c r="D231">
        <v>2</v>
      </c>
      <c r="E231">
        <v>2</v>
      </c>
      <c r="F231">
        <v>86.7</v>
      </c>
      <c r="G231">
        <v>354</v>
      </c>
      <c r="H231">
        <v>90</v>
      </c>
      <c r="I231">
        <v>140</v>
      </c>
      <c r="J231">
        <v>80</v>
      </c>
      <c r="L231" t="b">
        <f t="shared" si="36"/>
        <v>1</v>
      </c>
      <c r="M231" t="b">
        <f t="shared" si="37"/>
        <v>0</v>
      </c>
      <c r="N231">
        <f t="shared" si="38"/>
        <v>86.7</v>
      </c>
      <c r="O231">
        <f t="shared" si="39"/>
        <v>0</v>
      </c>
      <c r="P231" s="1"/>
      <c r="Q231" s="1"/>
      <c r="R231" s="1"/>
      <c r="S231" s="1"/>
    </row>
    <row r="232" spans="1:19" x14ac:dyDescent="0.2">
      <c r="A232">
        <v>2015012642</v>
      </c>
      <c r="B232">
        <v>3</v>
      </c>
      <c r="C232">
        <v>4</v>
      </c>
      <c r="D232">
        <v>3</v>
      </c>
      <c r="E232">
        <v>1</v>
      </c>
      <c r="F232">
        <v>20.8</v>
      </c>
      <c r="G232">
        <v>82</v>
      </c>
      <c r="H232">
        <v>0</v>
      </c>
      <c r="I232">
        <v>10</v>
      </c>
      <c r="J232">
        <v>10</v>
      </c>
      <c r="L232" t="b">
        <f t="shared" si="36"/>
        <v>0</v>
      </c>
      <c r="M232" t="b">
        <f t="shared" si="37"/>
        <v>1</v>
      </c>
      <c r="N232">
        <f t="shared" si="38"/>
        <v>0</v>
      </c>
      <c r="O232">
        <f t="shared" si="39"/>
        <v>20.8</v>
      </c>
      <c r="P232" s="1"/>
      <c r="Q232" s="1"/>
      <c r="R232" s="1"/>
      <c r="S232" s="1"/>
    </row>
    <row r="233" spans="1:19" x14ac:dyDescent="0.2">
      <c r="A233">
        <v>2015012642</v>
      </c>
      <c r="B233">
        <v>3</v>
      </c>
      <c r="C233">
        <v>5</v>
      </c>
      <c r="D233">
        <v>4</v>
      </c>
      <c r="E233">
        <v>0</v>
      </c>
      <c r="F233">
        <v>7.4</v>
      </c>
      <c r="G233">
        <v>28</v>
      </c>
      <c r="H233">
        <v>0</v>
      </c>
      <c r="I233">
        <v>10</v>
      </c>
      <c r="J233">
        <v>7</v>
      </c>
      <c r="L233" t="b">
        <f t="shared" si="36"/>
        <v>0</v>
      </c>
      <c r="M233" t="b">
        <f t="shared" si="37"/>
        <v>1</v>
      </c>
      <c r="N233">
        <f t="shared" si="38"/>
        <v>0</v>
      </c>
      <c r="O233">
        <f t="shared" si="39"/>
        <v>7.4</v>
      </c>
      <c r="P233" s="1"/>
      <c r="Q233" s="1"/>
      <c r="R233" s="1"/>
      <c r="S233" s="1"/>
    </row>
    <row r="234" spans="1:19" x14ac:dyDescent="0.2">
      <c r="A234">
        <v>2015012642</v>
      </c>
      <c r="B234">
        <v>4</v>
      </c>
      <c r="C234">
        <v>4</v>
      </c>
      <c r="D234">
        <v>1</v>
      </c>
      <c r="E234">
        <v>1</v>
      </c>
      <c r="F234">
        <v>86.2</v>
      </c>
      <c r="G234">
        <v>164</v>
      </c>
      <c r="H234">
        <v>40</v>
      </c>
      <c r="I234">
        <v>100</v>
      </c>
      <c r="J234">
        <v>37</v>
      </c>
      <c r="L234" t="b">
        <f t="shared" si="36"/>
        <v>0</v>
      </c>
      <c r="M234" t="b">
        <f t="shared" si="37"/>
        <v>1</v>
      </c>
      <c r="N234">
        <f t="shared" si="38"/>
        <v>0</v>
      </c>
      <c r="O234">
        <f t="shared" si="39"/>
        <v>86.2</v>
      </c>
      <c r="P234" s="1"/>
      <c r="Q234" s="1"/>
      <c r="R234" s="1"/>
      <c r="S234" s="1"/>
    </row>
    <row r="235" spans="1:19" x14ac:dyDescent="0.2">
      <c r="A235">
        <v>2015012642</v>
      </c>
      <c r="B235">
        <v>4</v>
      </c>
      <c r="C235">
        <v>5</v>
      </c>
      <c r="D235">
        <v>2</v>
      </c>
      <c r="E235">
        <v>0</v>
      </c>
      <c r="F235">
        <v>34.299999999999997</v>
      </c>
      <c r="G235">
        <v>350</v>
      </c>
      <c r="H235">
        <v>140</v>
      </c>
      <c r="I235">
        <v>200</v>
      </c>
      <c r="J235">
        <v>100</v>
      </c>
      <c r="L235" t="b">
        <f t="shared" si="36"/>
        <v>0</v>
      </c>
      <c r="M235" t="b">
        <f t="shared" si="37"/>
        <v>1</v>
      </c>
      <c r="N235">
        <f t="shared" si="38"/>
        <v>0</v>
      </c>
      <c r="O235">
        <f t="shared" si="39"/>
        <v>34.299999999999997</v>
      </c>
      <c r="P235" s="1"/>
      <c r="Q235" s="1"/>
      <c r="R235" s="1"/>
      <c r="S235" s="1"/>
    </row>
    <row r="236" spans="1:19" x14ac:dyDescent="0.2">
      <c r="A236">
        <v>2015012642</v>
      </c>
      <c r="B236">
        <v>4</v>
      </c>
      <c r="C236">
        <v>1</v>
      </c>
      <c r="D236">
        <v>3</v>
      </c>
      <c r="E236">
        <v>3</v>
      </c>
      <c r="F236">
        <v>153.19999999999999</v>
      </c>
      <c r="G236">
        <v>71</v>
      </c>
      <c r="H236">
        <v>30</v>
      </c>
      <c r="I236">
        <v>70</v>
      </c>
      <c r="J236">
        <v>14</v>
      </c>
      <c r="L236" t="b">
        <f t="shared" si="36"/>
        <v>1</v>
      </c>
      <c r="M236" t="b">
        <f t="shared" si="37"/>
        <v>0</v>
      </c>
      <c r="N236">
        <f t="shared" si="38"/>
        <v>153.19999999999999</v>
      </c>
      <c r="O236">
        <f t="shared" si="39"/>
        <v>0</v>
      </c>
      <c r="P236" s="1"/>
      <c r="Q236" s="1"/>
      <c r="R236" s="1"/>
      <c r="S236" s="1"/>
    </row>
    <row r="237" spans="1:19" x14ac:dyDescent="0.2">
      <c r="A237">
        <v>2015012642</v>
      </c>
      <c r="B237">
        <v>4</v>
      </c>
      <c r="C237">
        <v>2</v>
      </c>
      <c r="D237">
        <v>4</v>
      </c>
      <c r="E237">
        <v>3</v>
      </c>
      <c r="F237">
        <v>199.8</v>
      </c>
      <c r="G237">
        <v>415</v>
      </c>
      <c r="H237">
        <v>120</v>
      </c>
      <c r="I237">
        <v>200</v>
      </c>
      <c r="J237">
        <v>85</v>
      </c>
      <c r="L237" t="b">
        <f t="shared" si="36"/>
        <v>1</v>
      </c>
      <c r="M237" t="b">
        <f t="shared" si="37"/>
        <v>0</v>
      </c>
      <c r="N237">
        <f t="shared" si="38"/>
        <v>199.8</v>
      </c>
      <c r="O237">
        <f t="shared" si="39"/>
        <v>0</v>
      </c>
      <c r="P237" s="1"/>
      <c r="Q237" s="1"/>
      <c r="R237" s="1"/>
      <c r="S237" s="1"/>
    </row>
    <row r="238" spans="1:19" x14ac:dyDescent="0.2">
      <c r="A238">
        <v>2015012642</v>
      </c>
      <c r="B238">
        <v>5</v>
      </c>
      <c r="C238">
        <v>1</v>
      </c>
      <c r="D238">
        <v>1</v>
      </c>
      <c r="E238">
        <v>3</v>
      </c>
      <c r="F238">
        <v>71.8</v>
      </c>
      <c r="G238">
        <v>484</v>
      </c>
      <c r="H238">
        <v>40</v>
      </c>
      <c r="I238">
        <v>60</v>
      </c>
      <c r="J238">
        <v>100</v>
      </c>
      <c r="L238" t="b">
        <f t="shared" si="36"/>
        <v>1</v>
      </c>
      <c r="M238" t="b">
        <f t="shared" si="37"/>
        <v>0</v>
      </c>
      <c r="N238">
        <f t="shared" si="38"/>
        <v>71.8</v>
      </c>
      <c r="O238">
        <f t="shared" si="39"/>
        <v>0</v>
      </c>
      <c r="P238" s="1"/>
      <c r="Q238" s="1"/>
      <c r="R238" s="1"/>
      <c r="S238" s="1"/>
    </row>
    <row r="239" spans="1:19" x14ac:dyDescent="0.2">
      <c r="A239">
        <v>2015012642</v>
      </c>
      <c r="B239">
        <v>5</v>
      </c>
      <c r="C239">
        <v>4</v>
      </c>
      <c r="D239">
        <v>2</v>
      </c>
      <c r="E239">
        <v>1</v>
      </c>
      <c r="F239">
        <v>10.1</v>
      </c>
      <c r="G239">
        <v>67</v>
      </c>
      <c r="H239">
        <v>0</v>
      </c>
      <c r="I239">
        <v>10</v>
      </c>
      <c r="J239">
        <v>8</v>
      </c>
      <c r="L239" t="b">
        <f t="shared" si="36"/>
        <v>0</v>
      </c>
      <c r="M239" t="b">
        <f t="shared" si="37"/>
        <v>1</v>
      </c>
      <c r="N239">
        <f t="shared" si="38"/>
        <v>0</v>
      </c>
      <c r="O239">
        <f t="shared" si="39"/>
        <v>10.1</v>
      </c>
      <c r="P239" s="1"/>
      <c r="Q239" s="1"/>
      <c r="R239" s="1"/>
      <c r="S239" s="1"/>
    </row>
    <row r="240" spans="1:19" x14ac:dyDescent="0.2">
      <c r="A240">
        <v>2015012642</v>
      </c>
      <c r="B240">
        <v>5</v>
      </c>
      <c r="C240">
        <v>5</v>
      </c>
      <c r="D240">
        <v>3</v>
      </c>
      <c r="E240">
        <v>1</v>
      </c>
      <c r="F240">
        <v>8</v>
      </c>
      <c r="G240">
        <v>34</v>
      </c>
      <c r="H240">
        <v>0</v>
      </c>
      <c r="I240">
        <v>10</v>
      </c>
      <c r="J240">
        <v>4</v>
      </c>
      <c r="L240" t="b">
        <f t="shared" si="36"/>
        <v>0</v>
      </c>
      <c r="M240" t="b">
        <f t="shared" si="37"/>
        <v>1</v>
      </c>
      <c r="N240">
        <f t="shared" si="38"/>
        <v>0</v>
      </c>
      <c r="O240">
        <f t="shared" si="39"/>
        <v>8</v>
      </c>
      <c r="P240" s="1"/>
      <c r="Q240" s="1"/>
      <c r="R240" s="1"/>
      <c r="S240" s="1"/>
    </row>
    <row r="241" spans="1:19" x14ac:dyDescent="0.2">
      <c r="A241">
        <v>2015012642</v>
      </c>
      <c r="B241">
        <v>5</v>
      </c>
      <c r="C241">
        <v>2</v>
      </c>
      <c r="D241">
        <v>4</v>
      </c>
      <c r="E241">
        <v>3</v>
      </c>
      <c r="F241">
        <v>48.4</v>
      </c>
      <c r="G241">
        <v>415</v>
      </c>
      <c r="H241">
        <v>30</v>
      </c>
      <c r="I241">
        <v>50</v>
      </c>
      <c r="J241">
        <v>74</v>
      </c>
      <c r="L241" t="b">
        <f t="shared" si="36"/>
        <v>1</v>
      </c>
      <c r="M241" t="b">
        <f t="shared" si="37"/>
        <v>0</v>
      </c>
      <c r="N241">
        <f t="shared" si="38"/>
        <v>48.4</v>
      </c>
      <c r="O241">
        <f t="shared" si="39"/>
        <v>0</v>
      </c>
      <c r="P241" s="1"/>
      <c r="Q241" s="1"/>
      <c r="R241" s="1"/>
      <c r="S241" s="1"/>
    </row>
    <row r="242" spans="1:19" x14ac:dyDescent="0.2">
      <c r="A242">
        <v>2014012772</v>
      </c>
      <c r="B242">
        <v>2</v>
      </c>
      <c r="C242">
        <v>1</v>
      </c>
      <c r="D242">
        <v>1</v>
      </c>
      <c r="E242">
        <v>3</v>
      </c>
      <c r="F242">
        <v>108.5</v>
      </c>
      <c r="G242">
        <v>404</v>
      </c>
      <c r="H242">
        <v>30</v>
      </c>
      <c r="I242">
        <v>50</v>
      </c>
      <c r="J242">
        <v>93</v>
      </c>
      <c r="L242" t="b">
        <f t="shared" si="36"/>
        <v>1</v>
      </c>
      <c r="M242" t="b">
        <f t="shared" si="37"/>
        <v>0</v>
      </c>
      <c r="N242">
        <f t="shared" si="38"/>
        <v>108.5</v>
      </c>
      <c r="O242">
        <f t="shared" si="39"/>
        <v>0</v>
      </c>
      <c r="P242" s="1">
        <f t="shared" ref="P242:Q242" si="44">SUM(N242:N257)/SUM(INT(L242)+INT(L243)+INT(L244)+INT(L245)+INT(L246)+INT(L247)+INT(L248)+INT(L249)+INT(L250)+INT(L251)+INT(L252)+INT(L253)+INT(L254)+INT(L255)+INT(L256)+INT(L257))</f>
        <v>87.3125</v>
      </c>
      <c r="Q242" s="1">
        <f t="shared" si="44"/>
        <v>49.174999999999997</v>
      </c>
      <c r="R242" s="1">
        <f t="shared" ref="R242" si="45">P242-Q242</f>
        <v>38.137500000000003</v>
      </c>
      <c r="S242" s="1">
        <v>16</v>
      </c>
    </row>
    <row r="243" spans="1:19" x14ac:dyDescent="0.2">
      <c r="A243">
        <v>2014012772</v>
      </c>
      <c r="B243">
        <v>2</v>
      </c>
      <c r="C243">
        <v>4</v>
      </c>
      <c r="D243">
        <v>2</v>
      </c>
      <c r="E243">
        <v>0</v>
      </c>
      <c r="F243">
        <v>57</v>
      </c>
      <c r="G243">
        <v>64</v>
      </c>
      <c r="H243">
        <v>20</v>
      </c>
      <c r="I243">
        <v>30</v>
      </c>
      <c r="J243">
        <v>14</v>
      </c>
      <c r="L243" t="b">
        <f t="shared" si="36"/>
        <v>0</v>
      </c>
      <c r="M243" t="b">
        <f t="shared" si="37"/>
        <v>1</v>
      </c>
      <c r="N243">
        <f t="shared" si="38"/>
        <v>0</v>
      </c>
      <c r="O243">
        <f t="shared" si="39"/>
        <v>57</v>
      </c>
      <c r="P243" s="1"/>
      <c r="Q243" s="1"/>
      <c r="R243" s="1"/>
      <c r="S243" s="1"/>
    </row>
    <row r="244" spans="1:19" x14ac:dyDescent="0.2">
      <c r="A244">
        <v>2014012772</v>
      </c>
      <c r="B244">
        <v>2</v>
      </c>
      <c r="C244">
        <v>2</v>
      </c>
      <c r="D244">
        <v>3</v>
      </c>
      <c r="E244">
        <v>2</v>
      </c>
      <c r="F244">
        <v>83.5</v>
      </c>
      <c r="G244">
        <v>483</v>
      </c>
      <c r="H244">
        <v>30</v>
      </c>
      <c r="I244">
        <v>40</v>
      </c>
      <c r="J244">
        <v>100</v>
      </c>
      <c r="L244" t="b">
        <f t="shared" si="36"/>
        <v>1</v>
      </c>
      <c r="M244" t="b">
        <f t="shared" si="37"/>
        <v>0</v>
      </c>
      <c r="N244">
        <f t="shared" si="38"/>
        <v>83.5</v>
      </c>
      <c r="O244">
        <f t="shared" si="39"/>
        <v>0</v>
      </c>
      <c r="P244" s="1"/>
      <c r="Q244" s="1"/>
      <c r="R244" s="1"/>
      <c r="S244" s="1"/>
    </row>
    <row r="245" spans="1:19" x14ac:dyDescent="0.2">
      <c r="A245">
        <v>2014012772</v>
      </c>
      <c r="B245">
        <v>2</v>
      </c>
      <c r="C245">
        <v>5</v>
      </c>
      <c r="D245">
        <v>4</v>
      </c>
      <c r="E245">
        <v>0</v>
      </c>
      <c r="F245">
        <v>13.3</v>
      </c>
      <c r="G245">
        <v>49</v>
      </c>
      <c r="H245">
        <v>0</v>
      </c>
      <c r="I245">
        <v>10</v>
      </c>
      <c r="J245">
        <v>6</v>
      </c>
      <c r="L245" t="b">
        <f t="shared" si="36"/>
        <v>0</v>
      </c>
      <c r="M245" t="b">
        <f t="shared" si="37"/>
        <v>1</v>
      </c>
      <c r="N245">
        <f t="shared" si="38"/>
        <v>0</v>
      </c>
      <c r="O245">
        <f t="shared" si="39"/>
        <v>13.3</v>
      </c>
      <c r="P245" s="1"/>
      <c r="Q245" s="1"/>
      <c r="R245" s="1"/>
      <c r="S245" s="1"/>
    </row>
    <row r="246" spans="1:19" x14ac:dyDescent="0.2">
      <c r="A246">
        <v>2014012772</v>
      </c>
      <c r="B246">
        <v>3</v>
      </c>
      <c r="C246">
        <v>1</v>
      </c>
      <c r="D246">
        <v>1</v>
      </c>
      <c r="E246">
        <v>2</v>
      </c>
      <c r="F246">
        <v>82.5</v>
      </c>
      <c r="G246">
        <v>267</v>
      </c>
      <c r="H246">
        <v>20</v>
      </c>
      <c r="I246">
        <v>40</v>
      </c>
      <c r="J246">
        <v>89</v>
      </c>
      <c r="L246" t="b">
        <f t="shared" si="36"/>
        <v>1</v>
      </c>
      <c r="M246" t="b">
        <f t="shared" si="37"/>
        <v>0</v>
      </c>
      <c r="N246">
        <f t="shared" si="38"/>
        <v>82.5</v>
      </c>
      <c r="O246">
        <f t="shared" si="39"/>
        <v>0</v>
      </c>
      <c r="P246" s="1"/>
      <c r="Q246" s="1"/>
      <c r="R246" s="1"/>
      <c r="S246" s="1"/>
    </row>
    <row r="247" spans="1:19" x14ac:dyDescent="0.2">
      <c r="A247">
        <v>2014012772</v>
      </c>
      <c r="B247">
        <v>3</v>
      </c>
      <c r="C247">
        <v>4</v>
      </c>
      <c r="D247">
        <v>2</v>
      </c>
      <c r="E247">
        <v>1</v>
      </c>
      <c r="F247">
        <v>66.7</v>
      </c>
      <c r="G247">
        <v>272</v>
      </c>
      <c r="H247">
        <v>20</v>
      </c>
      <c r="I247">
        <v>30</v>
      </c>
      <c r="J247">
        <v>63</v>
      </c>
      <c r="L247" t="b">
        <f t="shared" si="36"/>
        <v>0</v>
      </c>
      <c r="M247" t="b">
        <f t="shared" si="37"/>
        <v>1</v>
      </c>
      <c r="N247">
        <f t="shared" si="38"/>
        <v>0</v>
      </c>
      <c r="O247">
        <f t="shared" si="39"/>
        <v>66.7</v>
      </c>
      <c r="P247" s="1"/>
      <c r="Q247" s="1"/>
      <c r="R247" s="1"/>
      <c r="S247" s="1"/>
    </row>
    <row r="248" spans="1:19" x14ac:dyDescent="0.2">
      <c r="A248">
        <v>2014012772</v>
      </c>
      <c r="B248">
        <v>3</v>
      </c>
      <c r="C248">
        <v>5</v>
      </c>
      <c r="D248">
        <v>3</v>
      </c>
      <c r="E248">
        <v>1</v>
      </c>
      <c r="F248">
        <v>80.599999999999994</v>
      </c>
      <c r="G248">
        <v>255</v>
      </c>
      <c r="H248">
        <v>20</v>
      </c>
      <c r="I248">
        <v>30</v>
      </c>
      <c r="J248">
        <v>70</v>
      </c>
      <c r="L248" t="b">
        <f t="shared" si="36"/>
        <v>0</v>
      </c>
      <c r="M248" t="b">
        <f t="shared" si="37"/>
        <v>1</v>
      </c>
      <c r="N248">
        <f t="shared" si="38"/>
        <v>0</v>
      </c>
      <c r="O248">
        <f t="shared" si="39"/>
        <v>80.599999999999994</v>
      </c>
      <c r="P248" s="1"/>
      <c r="Q248" s="1"/>
      <c r="R248" s="1"/>
      <c r="S248" s="1"/>
    </row>
    <row r="249" spans="1:19" x14ac:dyDescent="0.2">
      <c r="A249">
        <v>2014012772</v>
      </c>
      <c r="B249">
        <v>3</v>
      </c>
      <c r="C249">
        <v>2</v>
      </c>
      <c r="D249">
        <v>4</v>
      </c>
      <c r="E249">
        <v>3</v>
      </c>
      <c r="F249">
        <v>75.400000000000006</v>
      </c>
      <c r="G249">
        <v>206</v>
      </c>
      <c r="H249">
        <v>20</v>
      </c>
      <c r="I249">
        <v>40</v>
      </c>
      <c r="J249">
        <v>84</v>
      </c>
      <c r="L249" t="b">
        <f t="shared" si="36"/>
        <v>1</v>
      </c>
      <c r="M249" t="b">
        <f t="shared" si="37"/>
        <v>0</v>
      </c>
      <c r="N249">
        <f t="shared" si="38"/>
        <v>75.400000000000006</v>
      </c>
      <c r="O249">
        <f t="shared" si="39"/>
        <v>0</v>
      </c>
      <c r="P249" s="1"/>
      <c r="Q249" s="1"/>
      <c r="R249" s="1"/>
      <c r="S249" s="1"/>
    </row>
    <row r="250" spans="1:19" x14ac:dyDescent="0.2">
      <c r="A250">
        <v>2014012772</v>
      </c>
      <c r="B250">
        <v>4</v>
      </c>
      <c r="C250">
        <v>4</v>
      </c>
      <c r="D250">
        <v>1</v>
      </c>
      <c r="E250">
        <v>0</v>
      </c>
      <c r="F250">
        <v>91.9</v>
      </c>
      <c r="G250">
        <v>278</v>
      </c>
      <c r="H250">
        <v>20</v>
      </c>
      <c r="I250">
        <v>40</v>
      </c>
      <c r="J250">
        <v>76</v>
      </c>
      <c r="L250" t="b">
        <f t="shared" si="36"/>
        <v>0</v>
      </c>
      <c r="M250" t="b">
        <f t="shared" si="37"/>
        <v>1</v>
      </c>
      <c r="N250">
        <f t="shared" si="38"/>
        <v>0</v>
      </c>
      <c r="O250">
        <f t="shared" si="39"/>
        <v>91.9</v>
      </c>
      <c r="P250" s="1"/>
      <c r="Q250" s="1"/>
      <c r="R250" s="1"/>
      <c r="S250" s="1"/>
    </row>
    <row r="251" spans="1:19" x14ac:dyDescent="0.2">
      <c r="A251">
        <v>2014012772</v>
      </c>
      <c r="B251">
        <v>4</v>
      </c>
      <c r="C251">
        <v>5</v>
      </c>
      <c r="D251">
        <v>2</v>
      </c>
      <c r="E251">
        <v>0</v>
      </c>
      <c r="F251">
        <v>43.5</v>
      </c>
      <c r="G251">
        <v>180</v>
      </c>
      <c r="H251">
        <v>10</v>
      </c>
      <c r="I251">
        <v>20</v>
      </c>
      <c r="J251">
        <v>13</v>
      </c>
      <c r="L251" t="b">
        <f t="shared" si="36"/>
        <v>0</v>
      </c>
      <c r="M251" t="b">
        <f t="shared" si="37"/>
        <v>1</v>
      </c>
      <c r="N251">
        <f t="shared" si="38"/>
        <v>0</v>
      </c>
      <c r="O251">
        <f t="shared" si="39"/>
        <v>43.5</v>
      </c>
      <c r="P251" s="1"/>
      <c r="Q251" s="1"/>
      <c r="R251" s="1"/>
      <c r="S251" s="1"/>
    </row>
    <row r="252" spans="1:19" x14ac:dyDescent="0.2">
      <c r="A252">
        <v>2014012772</v>
      </c>
      <c r="B252">
        <v>4</v>
      </c>
      <c r="C252">
        <v>1</v>
      </c>
      <c r="D252">
        <v>3</v>
      </c>
      <c r="E252">
        <v>3</v>
      </c>
      <c r="F252">
        <v>78.400000000000006</v>
      </c>
      <c r="G252">
        <v>134</v>
      </c>
      <c r="H252">
        <v>30</v>
      </c>
      <c r="I252">
        <v>40</v>
      </c>
      <c r="J252">
        <v>42</v>
      </c>
      <c r="L252" t="b">
        <f t="shared" si="36"/>
        <v>1</v>
      </c>
      <c r="M252" t="b">
        <f t="shared" si="37"/>
        <v>0</v>
      </c>
      <c r="N252">
        <f t="shared" si="38"/>
        <v>78.400000000000006</v>
      </c>
      <c r="O252">
        <f t="shared" si="39"/>
        <v>0</v>
      </c>
      <c r="P252" s="1"/>
      <c r="Q252" s="1"/>
      <c r="R252" s="1"/>
      <c r="S252" s="1"/>
    </row>
    <row r="253" spans="1:19" x14ac:dyDescent="0.2">
      <c r="A253">
        <v>2014012772</v>
      </c>
      <c r="B253">
        <v>4</v>
      </c>
      <c r="C253">
        <v>2</v>
      </c>
      <c r="D253">
        <v>4</v>
      </c>
      <c r="E253">
        <v>3</v>
      </c>
      <c r="F253">
        <v>83.2</v>
      </c>
      <c r="G253">
        <v>408</v>
      </c>
      <c r="H253">
        <v>30</v>
      </c>
      <c r="I253">
        <v>50</v>
      </c>
      <c r="J253">
        <v>100</v>
      </c>
      <c r="L253" t="b">
        <f t="shared" si="36"/>
        <v>1</v>
      </c>
      <c r="M253" t="b">
        <f t="shared" si="37"/>
        <v>0</v>
      </c>
      <c r="N253">
        <f t="shared" si="38"/>
        <v>83.2</v>
      </c>
      <c r="O253">
        <f t="shared" si="39"/>
        <v>0</v>
      </c>
      <c r="P253" s="1"/>
      <c r="Q253" s="1"/>
      <c r="R253" s="1"/>
      <c r="S253" s="1"/>
    </row>
    <row r="254" spans="1:19" x14ac:dyDescent="0.2">
      <c r="A254">
        <v>2014012772</v>
      </c>
      <c r="B254">
        <v>5</v>
      </c>
      <c r="C254">
        <v>1</v>
      </c>
      <c r="D254">
        <v>1</v>
      </c>
      <c r="E254">
        <v>3</v>
      </c>
      <c r="F254">
        <v>101.8</v>
      </c>
      <c r="G254">
        <v>328</v>
      </c>
      <c r="H254">
        <v>20</v>
      </c>
      <c r="I254">
        <v>40</v>
      </c>
      <c r="J254">
        <v>92</v>
      </c>
      <c r="L254" t="b">
        <f t="shared" si="36"/>
        <v>1</v>
      </c>
      <c r="M254" t="b">
        <f t="shared" si="37"/>
        <v>0</v>
      </c>
      <c r="N254">
        <f t="shared" si="38"/>
        <v>101.8</v>
      </c>
      <c r="O254">
        <f t="shared" si="39"/>
        <v>0</v>
      </c>
      <c r="P254" s="1"/>
      <c r="Q254" s="1"/>
      <c r="R254" s="1"/>
      <c r="S254" s="1"/>
    </row>
    <row r="255" spans="1:19" x14ac:dyDescent="0.2">
      <c r="A255">
        <v>2014012772</v>
      </c>
      <c r="B255">
        <v>5</v>
      </c>
      <c r="C255">
        <v>2</v>
      </c>
      <c r="D255">
        <v>2</v>
      </c>
      <c r="E255">
        <v>2</v>
      </c>
      <c r="F255">
        <v>85.2</v>
      </c>
      <c r="G255">
        <v>385</v>
      </c>
      <c r="H255">
        <v>20</v>
      </c>
      <c r="I255">
        <v>30</v>
      </c>
      <c r="J255">
        <v>94</v>
      </c>
      <c r="L255" t="b">
        <f t="shared" si="36"/>
        <v>1</v>
      </c>
      <c r="M255" t="b">
        <f t="shared" si="37"/>
        <v>0</v>
      </c>
      <c r="N255">
        <f t="shared" si="38"/>
        <v>85.2</v>
      </c>
      <c r="O255">
        <f t="shared" si="39"/>
        <v>0</v>
      </c>
      <c r="P255" s="1"/>
      <c r="Q255" s="1"/>
      <c r="R255" s="1"/>
      <c r="S255" s="1"/>
    </row>
    <row r="256" spans="1:19" x14ac:dyDescent="0.2">
      <c r="A256">
        <v>2014012772</v>
      </c>
      <c r="B256">
        <v>5</v>
      </c>
      <c r="C256">
        <v>4</v>
      </c>
      <c r="D256">
        <v>3</v>
      </c>
      <c r="E256">
        <v>0</v>
      </c>
      <c r="F256">
        <v>18.7</v>
      </c>
      <c r="G256">
        <v>83</v>
      </c>
      <c r="H256">
        <v>0</v>
      </c>
      <c r="I256">
        <v>10</v>
      </c>
      <c r="J256">
        <v>8</v>
      </c>
      <c r="L256" t="b">
        <f t="shared" si="36"/>
        <v>0</v>
      </c>
      <c r="M256" t="b">
        <f t="shared" si="37"/>
        <v>1</v>
      </c>
      <c r="N256">
        <f t="shared" si="38"/>
        <v>0</v>
      </c>
      <c r="O256">
        <f t="shared" si="39"/>
        <v>18.7</v>
      </c>
      <c r="P256" s="1"/>
      <c r="Q256" s="1"/>
      <c r="R256" s="1"/>
      <c r="S256" s="1"/>
    </row>
    <row r="257" spans="1:19" x14ac:dyDescent="0.2">
      <c r="A257">
        <v>2014012772</v>
      </c>
      <c r="B257">
        <v>5</v>
      </c>
      <c r="C257">
        <v>5</v>
      </c>
      <c r="D257">
        <v>4</v>
      </c>
      <c r="E257">
        <v>1</v>
      </c>
      <c r="F257">
        <v>21.7</v>
      </c>
      <c r="G257">
        <v>204</v>
      </c>
      <c r="H257">
        <v>10</v>
      </c>
      <c r="I257">
        <v>20</v>
      </c>
      <c r="J257">
        <v>44</v>
      </c>
      <c r="L257" t="b">
        <f t="shared" si="36"/>
        <v>0</v>
      </c>
      <c r="M257" t="b">
        <f t="shared" si="37"/>
        <v>1</v>
      </c>
      <c r="N257">
        <f t="shared" si="38"/>
        <v>0</v>
      </c>
      <c r="O257">
        <f t="shared" si="39"/>
        <v>21.7</v>
      </c>
      <c r="P257" s="1"/>
      <c r="Q257" s="1"/>
      <c r="R257" s="1"/>
      <c r="S257" s="1"/>
    </row>
    <row r="258" spans="1:19" x14ac:dyDescent="0.2">
      <c r="A258">
        <v>2015012649</v>
      </c>
      <c r="B258">
        <v>2</v>
      </c>
      <c r="C258">
        <v>1</v>
      </c>
      <c r="D258">
        <v>1</v>
      </c>
      <c r="E258">
        <v>3</v>
      </c>
      <c r="F258">
        <v>91.6</v>
      </c>
      <c r="G258">
        <v>232</v>
      </c>
      <c r="H258">
        <v>60</v>
      </c>
      <c r="I258">
        <v>70</v>
      </c>
      <c r="J258">
        <v>76</v>
      </c>
      <c r="L258" t="b">
        <f t="shared" si="36"/>
        <v>1</v>
      </c>
      <c r="M258" t="b">
        <f t="shared" si="37"/>
        <v>0</v>
      </c>
      <c r="N258">
        <f t="shared" si="38"/>
        <v>91.6</v>
      </c>
      <c r="O258">
        <f t="shared" si="39"/>
        <v>0</v>
      </c>
      <c r="P258" s="1">
        <f t="shared" ref="P258:Q258" si="46">SUM(N258:N273)/SUM(INT(L258)+INT(L259)+INT(L260)+INT(L261)+INT(L262)+INT(L263)+INT(L264)+INT(L265)+INT(L266)+INT(L267)+INT(L268)+INT(L269)+INT(L270)+INT(L271)+INT(L272)+INT(L273))</f>
        <v>93.922222222222231</v>
      </c>
      <c r="Q258" s="1">
        <f t="shared" si="46"/>
        <v>77.600000000000009</v>
      </c>
      <c r="R258" s="1">
        <f t="shared" ref="R258" si="47">P258-Q258</f>
        <v>16.322222222222223</v>
      </c>
      <c r="S258" s="1">
        <v>17</v>
      </c>
    </row>
    <row r="259" spans="1:19" x14ac:dyDescent="0.2">
      <c r="A259">
        <v>2015012649</v>
      </c>
      <c r="B259">
        <v>2</v>
      </c>
      <c r="C259">
        <v>4</v>
      </c>
      <c r="D259">
        <v>2</v>
      </c>
      <c r="E259">
        <v>0</v>
      </c>
      <c r="F259">
        <v>80.3</v>
      </c>
      <c r="G259">
        <v>250</v>
      </c>
      <c r="H259">
        <v>70</v>
      </c>
      <c r="I259">
        <v>80</v>
      </c>
      <c r="J259">
        <v>85</v>
      </c>
      <c r="L259" t="b">
        <f t="shared" ref="L259:L322" si="48">E259&gt;1</f>
        <v>0</v>
      </c>
      <c r="M259" t="b">
        <f t="shared" ref="M259:M322" si="49">E259&lt;2</f>
        <v>1</v>
      </c>
      <c r="N259">
        <f t="shared" ref="N259:N322" si="50">F259*L259</f>
        <v>0</v>
      </c>
      <c r="O259">
        <f t="shared" ref="O259:O322" si="51">F259*M259</f>
        <v>80.3</v>
      </c>
      <c r="P259" s="1"/>
      <c r="Q259" s="1"/>
      <c r="R259" s="1"/>
      <c r="S259" s="1"/>
    </row>
    <row r="260" spans="1:19" x14ac:dyDescent="0.2">
      <c r="A260">
        <v>2015012649</v>
      </c>
      <c r="B260">
        <v>2</v>
      </c>
      <c r="C260">
        <v>5</v>
      </c>
      <c r="D260">
        <v>3</v>
      </c>
      <c r="E260">
        <v>1</v>
      </c>
      <c r="F260">
        <v>79.8</v>
      </c>
      <c r="G260">
        <v>266</v>
      </c>
      <c r="H260">
        <v>80</v>
      </c>
      <c r="I260">
        <v>90</v>
      </c>
      <c r="J260">
        <v>90</v>
      </c>
      <c r="L260" t="b">
        <f t="shared" si="48"/>
        <v>0</v>
      </c>
      <c r="M260" t="b">
        <f t="shared" si="49"/>
        <v>1</v>
      </c>
      <c r="N260">
        <f t="shared" si="50"/>
        <v>0</v>
      </c>
      <c r="O260">
        <f t="shared" si="51"/>
        <v>79.8</v>
      </c>
      <c r="P260" s="1"/>
      <c r="Q260" s="1"/>
      <c r="R260" s="1"/>
      <c r="S260" s="1"/>
    </row>
    <row r="261" spans="1:19" x14ac:dyDescent="0.2">
      <c r="A261">
        <v>2015012649</v>
      </c>
      <c r="B261">
        <v>2</v>
      </c>
      <c r="C261">
        <v>2</v>
      </c>
      <c r="D261">
        <v>4</v>
      </c>
      <c r="E261">
        <v>3</v>
      </c>
      <c r="F261">
        <v>109.7</v>
      </c>
      <c r="G261">
        <v>252</v>
      </c>
      <c r="H261">
        <v>80</v>
      </c>
      <c r="I261">
        <v>90</v>
      </c>
      <c r="J261">
        <v>92</v>
      </c>
      <c r="L261" t="b">
        <f t="shared" si="48"/>
        <v>1</v>
      </c>
      <c r="M261" t="b">
        <f t="shared" si="49"/>
        <v>0</v>
      </c>
      <c r="N261">
        <f t="shared" si="50"/>
        <v>109.7</v>
      </c>
      <c r="O261">
        <f t="shared" si="51"/>
        <v>0</v>
      </c>
      <c r="P261" s="1"/>
      <c r="Q261" s="1"/>
      <c r="R261" s="1"/>
      <c r="S261" s="1"/>
    </row>
    <row r="262" spans="1:19" x14ac:dyDescent="0.2">
      <c r="A262">
        <v>2015012649</v>
      </c>
      <c r="B262">
        <v>3</v>
      </c>
      <c r="C262">
        <v>1</v>
      </c>
      <c r="D262">
        <v>1</v>
      </c>
      <c r="E262">
        <v>2</v>
      </c>
      <c r="F262">
        <v>93.3</v>
      </c>
      <c r="G262">
        <v>324</v>
      </c>
      <c r="H262">
        <v>60</v>
      </c>
      <c r="I262">
        <v>70</v>
      </c>
      <c r="J262">
        <v>100</v>
      </c>
      <c r="L262" t="b">
        <f t="shared" si="48"/>
        <v>1</v>
      </c>
      <c r="M262" t="b">
        <f t="shared" si="49"/>
        <v>0</v>
      </c>
      <c r="N262">
        <f t="shared" si="50"/>
        <v>93.3</v>
      </c>
      <c r="O262">
        <f t="shared" si="51"/>
        <v>0</v>
      </c>
      <c r="P262" s="1"/>
      <c r="Q262" s="1"/>
      <c r="R262" s="1"/>
      <c r="S262" s="1"/>
    </row>
    <row r="263" spans="1:19" x14ac:dyDescent="0.2">
      <c r="A263">
        <v>2015012649</v>
      </c>
      <c r="B263">
        <v>3</v>
      </c>
      <c r="C263">
        <v>4</v>
      </c>
      <c r="D263">
        <v>2</v>
      </c>
      <c r="E263">
        <v>1</v>
      </c>
      <c r="F263">
        <v>81.7</v>
      </c>
      <c r="G263">
        <v>193</v>
      </c>
      <c r="H263">
        <v>40</v>
      </c>
      <c r="I263">
        <v>50</v>
      </c>
      <c r="J263">
        <v>57</v>
      </c>
      <c r="L263" t="b">
        <f t="shared" si="48"/>
        <v>0</v>
      </c>
      <c r="M263" t="b">
        <f t="shared" si="49"/>
        <v>1</v>
      </c>
      <c r="N263">
        <f t="shared" si="50"/>
        <v>0</v>
      </c>
      <c r="O263">
        <f t="shared" si="51"/>
        <v>81.7</v>
      </c>
      <c r="P263" s="1"/>
      <c r="Q263" s="1"/>
      <c r="R263" s="1"/>
      <c r="S263" s="1"/>
    </row>
    <row r="264" spans="1:19" x14ac:dyDescent="0.2">
      <c r="A264">
        <v>2015012649</v>
      </c>
      <c r="B264">
        <v>3</v>
      </c>
      <c r="C264">
        <v>2</v>
      </c>
      <c r="D264">
        <v>3</v>
      </c>
      <c r="E264">
        <v>3</v>
      </c>
      <c r="F264">
        <v>81.8</v>
      </c>
      <c r="G264">
        <v>188</v>
      </c>
      <c r="H264">
        <v>50</v>
      </c>
      <c r="I264">
        <v>60</v>
      </c>
      <c r="J264">
        <v>61</v>
      </c>
      <c r="L264" t="b">
        <f t="shared" si="48"/>
        <v>1</v>
      </c>
      <c r="M264" t="b">
        <f t="shared" si="49"/>
        <v>0</v>
      </c>
      <c r="N264">
        <f t="shared" si="50"/>
        <v>81.8</v>
      </c>
      <c r="O264">
        <f t="shared" si="51"/>
        <v>0</v>
      </c>
      <c r="P264" s="1"/>
      <c r="Q264" s="1"/>
      <c r="R264" s="1"/>
      <c r="S264" s="1"/>
    </row>
    <row r="265" spans="1:19" x14ac:dyDescent="0.2">
      <c r="A265">
        <v>2015012649</v>
      </c>
      <c r="B265">
        <v>3</v>
      </c>
      <c r="C265">
        <v>5</v>
      </c>
      <c r="D265">
        <v>4</v>
      </c>
      <c r="E265">
        <v>2</v>
      </c>
      <c r="F265">
        <v>91.6</v>
      </c>
      <c r="G265">
        <v>295</v>
      </c>
      <c r="H265">
        <v>60</v>
      </c>
      <c r="I265">
        <v>70</v>
      </c>
      <c r="J265">
        <v>83</v>
      </c>
      <c r="L265" t="b">
        <f t="shared" si="48"/>
        <v>1</v>
      </c>
      <c r="M265" t="b">
        <f t="shared" si="49"/>
        <v>0</v>
      </c>
      <c r="N265">
        <f t="shared" si="50"/>
        <v>91.6</v>
      </c>
      <c r="O265">
        <f t="shared" si="51"/>
        <v>0</v>
      </c>
      <c r="P265" s="1"/>
      <c r="Q265" s="1"/>
      <c r="R265" s="1"/>
      <c r="S265" s="1"/>
    </row>
    <row r="266" spans="1:19" x14ac:dyDescent="0.2">
      <c r="A266">
        <v>2015012649</v>
      </c>
      <c r="B266">
        <v>4</v>
      </c>
      <c r="C266">
        <v>1</v>
      </c>
      <c r="D266">
        <v>1</v>
      </c>
      <c r="E266">
        <v>3</v>
      </c>
      <c r="F266">
        <v>111</v>
      </c>
      <c r="G266">
        <v>225</v>
      </c>
      <c r="H266">
        <v>60</v>
      </c>
      <c r="I266">
        <v>70</v>
      </c>
      <c r="J266">
        <v>84</v>
      </c>
      <c r="L266" t="b">
        <f t="shared" si="48"/>
        <v>1</v>
      </c>
      <c r="M266" t="b">
        <f t="shared" si="49"/>
        <v>0</v>
      </c>
      <c r="N266">
        <f t="shared" si="50"/>
        <v>111</v>
      </c>
      <c r="O266">
        <f t="shared" si="51"/>
        <v>0</v>
      </c>
      <c r="P266" s="1"/>
      <c r="Q266" s="1"/>
      <c r="R266" s="1"/>
      <c r="S266" s="1"/>
    </row>
    <row r="267" spans="1:19" x14ac:dyDescent="0.2">
      <c r="A267">
        <v>2015012649</v>
      </c>
      <c r="B267">
        <v>4</v>
      </c>
      <c r="C267">
        <v>2</v>
      </c>
      <c r="D267">
        <v>2</v>
      </c>
      <c r="E267">
        <v>1</v>
      </c>
      <c r="F267">
        <v>84.8</v>
      </c>
      <c r="G267">
        <v>179</v>
      </c>
      <c r="H267">
        <v>50</v>
      </c>
      <c r="I267">
        <v>60</v>
      </c>
      <c r="J267">
        <v>65</v>
      </c>
      <c r="L267" t="b">
        <f t="shared" si="48"/>
        <v>0</v>
      </c>
      <c r="M267" t="b">
        <f t="shared" si="49"/>
        <v>1</v>
      </c>
      <c r="N267">
        <f t="shared" si="50"/>
        <v>0</v>
      </c>
      <c r="O267">
        <f t="shared" si="51"/>
        <v>84.8</v>
      </c>
      <c r="P267" s="1"/>
      <c r="Q267" s="1"/>
      <c r="R267" s="1"/>
      <c r="S267" s="1"/>
    </row>
    <row r="268" spans="1:19" x14ac:dyDescent="0.2">
      <c r="A268">
        <v>2015012649</v>
      </c>
      <c r="B268">
        <v>4</v>
      </c>
      <c r="C268">
        <v>4</v>
      </c>
      <c r="D268">
        <v>3</v>
      </c>
      <c r="E268">
        <v>3</v>
      </c>
      <c r="F268">
        <v>102.9</v>
      </c>
      <c r="G268">
        <v>245</v>
      </c>
      <c r="H268">
        <v>60</v>
      </c>
      <c r="I268">
        <v>70</v>
      </c>
      <c r="J268">
        <v>65</v>
      </c>
      <c r="L268" t="b">
        <f t="shared" si="48"/>
        <v>1</v>
      </c>
      <c r="M268" t="b">
        <f t="shared" si="49"/>
        <v>0</v>
      </c>
      <c r="N268">
        <f t="shared" si="50"/>
        <v>102.9</v>
      </c>
      <c r="O268">
        <f t="shared" si="51"/>
        <v>0</v>
      </c>
      <c r="P268" s="1"/>
      <c r="Q268" s="1"/>
      <c r="R268" s="1"/>
      <c r="S268" s="1"/>
    </row>
    <row r="269" spans="1:19" x14ac:dyDescent="0.2">
      <c r="A269">
        <v>2015012649</v>
      </c>
      <c r="B269">
        <v>4</v>
      </c>
      <c r="C269">
        <v>5</v>
      </c>
      <c r="D269">
        <v>4</v>
      </c>
      <c r="E269">
        <v>0</v>
      </c>
      <c r="F269">
        <v>89.6</v>
      </c>
      <c r="G269">
        <v>351</v>
      </c>
      <c r="H269">
        <v>70</v>
      </c>
      <c r="I269">
        <v>80</v>
      </c>
      <c r="J269">
        <v>94</v>
      </c>
      <c r="L269" t="b">
        <f t="shared" si="48"/>
        <v>0</v>
      </c>
      <c r="M269" t="b">
        <f t="shared" si="49"/>
        <v>1</v>
      </c>
      <c r="N269">
        <f t="shared" si="50"/>
        <v>0</v>
      </c>
      <c r="O269">
        <f t="shared" si="51"/>
        <v>89.6</v>
      </c>
      <c r="P269" s="1"/>
      <c r="Q269" s="1"/>
      <c r="R269" s="1"/>
      <c r="S269" s="1"/>
    </row>
    <row r="270" spans="1:19" x14ac:dyDescent="0.2">
      <c r="A270">
        <v>2015012649</v>
      </c>
      <c r="B270">
        <v>5</v>
      </c>
      <c r="C270">
        <v>4</v>
      </c>
      <c r="D270">
        <v>1</v>
      </c>
      <c r="E270">
        <v>3</v>
      </c>
      <c r="F270">
        <v>94.7</v>
      </c>
      <c r="G270">
        <v>324</v>
      </c>
      <c r="H270">
        <v>60</v>
      </c>
      <c r="I270">
        <v>70</v>
      </c>
      <c r="J270">
        <v>97</v>
      </c>
      <c r="L270" t="b">
        <f t="shared" si="48"/>
        <v>1</v>
      </c>
      <c r="M270" t="b">
        <f t="shared" si="49"/>
        <v>0</v>
      </c>
      <c r="N270">
        <f t="shared" si="50"/>
        <v>94.7</v>
      </c>
      <c r="O270">
        <f t="shared" si="51"/>
        <v>0</v>
      </c>
      <c r="P270" s="1"/>
      <c r="Q270" s="1"/>
      <c r="R270" s="1"/>
      <c r="S270" s="1"/>
    </row>
    <row r="271" spans="1:19" x14ac:dyDescent="0.2">
      <c r="A271">
        <v>2015012649</v>
      </c>
      <c r="B271">
        <v>5</v>
      </c>
      <c r="C271">
        <v>5</v>
      </c>
      <c r="D271">
        <v>2</v>
      </c>
      <c r="E271">
        <v>3</v>
      </c>
      <c r="F271">
        <v>68.7</v>
      </c>
      <c r="G271">
        <v>253</v>
      </c>
      <c r="H271">
        <v>50</v>
      </c>
      <c r="I271">
        <v>60</v>
      </c>
      <c r="J271">
        <v>68</v>
      </c>
      <c r="L271" t="b">
        <f t="shared" si="48"/>
        <v>1</v>
      </c>
      <c r="M271" t="b">
        <f t="shared" si="49"/>
        <v>0</v>
      </c>
      <c r="N271">
        <f t="shared" si="50"/>
        <v>68.7</v>
      </c>
      <c r="O271">
        <f t="shared" si="51"/>
        <v>0</v>
      </c>
      <c r="P271" s="1"/>
      <c r="Q271" s="1"/>
      <c r="R271" s="1"/>
      <c r="S271" s="1"/>
    </row>
    <row r="272" spans="1:19" x14ac:dyDescent="0.2">
      <c r="A272">
        <v>2015012649</v>
      </c>
      <c r="B272">
        <v>5</v>
      </c>
      <c r="C272">
        <v>1</v>
      </c>
      <c r="D272">
        <v>3</v>
      </c>
      <c r="E272">
        <v>0</v>
      </c>
      <c r="F272">
        <v>59.4</v>
      </c>
      <c r="G272">
        <v>227</v>
      </c>
      <c r="H272">
        <v>50</v>
      </c>
      <c r="I272">
        <v>60</v>
      </c>
      <c r="J272">
        <v>68</v>
      </c>
      <c r="L272" t="b">
        <f t="shared" si="48"/>
        <v>0</v>
      </c>
      <c r="M272" t="b">
        <f t="shared" si="49"/>
        <v>1</v>
      </c>
      <c r="N272">
        <f t="shared" si="50"/>
        <v>0</v>
      </c>
      <c r="O272">
        <f t="shared" si="51"/>
        <v>59.4</v>
      </c>
      <c r="P272" s="1"/>
      <c r="Q272" s="1"/>
      <c r="R272" s="1"/>
      <c r="S272" s="1"/>
    </row>
    <row r="273" spans="1:19" x14ac:dyDescent="0.2">
      <c r="A273">
        <v>2015012649</v>
      </c>
      <c r="B273">
        <v>5</v>
      </c>
      <c r="C273">
        <v>2</v>
      </c>
      <c r="D273">
        <v>4</v>
      </c>
      <c r="E273">
        <v>1</v>
      </c>
      <c r="F273">
        <v>67.599999999999994</v>
      </c>
      <c r="G273">
        <v>196</v>
      </c>
      <c r="H273">
        <v>60</v>
      </c>
      <c r="I273">
        <v>70</v>
      </c>
      <c r="J273">
        <v>86</v>
      </c>
      <c r="L273" t="b">
        <f t="shared" si="48"/>
        <v>0</v>
      </c>
      <c r="M273" t="b">
        <f t="shared" si="49"/>
        <v>1</v>
      </c>
      <c r="N273">
        <f t="shared" si="50"/>
        <v>0</v>
      </c>
      <c r="O273">
        <f t="shared" si="51"/>
        <v>67.599999999999994</v>
      </c>
      <c r="P273" s="1"/>
      <c r="Q273" s="1"/>
      <c r="R273" s="1"/>
      <c r="S273" s="1"/>
    </row>
    <row r="274" spans="1:19" x14ac:dyDescent="0.2">
      <c r="A274">
        <v>2015012620</v>
      </c>
      <c r="B274">
        <v>2</v>
      </c>
      <c r="C274">
        <v>1</v>
      </c>
      <c r="D274">
        <v>1</v>
      </c>
      <c r="E274">
        <v>3</v>
      </c>
      <c r="F274">
        <v>178.3</v>
      </c>
      <c r="G274">
        <v>335</v>
      </c>
      <c r="H274">
        <v>160</v>
      </c>
      <c r="I274">
        <v>180</v>
      </c>
      <c r="J274">
        <v>80</v>
      </c>
      <c r="L274" t="b">
        <f t="shared" si="48"/>
        <v>1</v>
      </c>
      <c r="M274" t="b">
        <f t="shared" si="49"/>
        <v>0</v>
      </c>
      <c r="N274">
        <f t="shared" si="50"/>
        <v>178.3</v>
      </c>
      <c r="O274">
        <f t="shared" si="51"/>
        <v>0</v>
      </c>
      <c r="P274" s="1">
        <f t="shared" ref="P274:Q274" si="52">SUM(N274:N289)/SUM(INT(L274)+INT(L275)+INT(L276)+INT(L277)+INT(L278)+INT(L279)+INT(L280)+INT(L281)+INT(L282)+INT(L283)+INT(L284)+INT(L285)+INT(L286)+INT(L287)+INT(L288)+INT(L289))</f>
        <v>170.93750000000003</v>
      </c>
      <c r="Q274" s="1">
        <f t="shared" si="52"/>
        <v>69.137499999999989</v>
      </c>
      <c r="R274" s="1">
        <f t="shared" ref="R274" si="53">P274-Q274</f>
        <v>101.80000000000004</v>
      </c>
      <c r="S274" s="1">
        <v>18</v>
      </c>
    </row>
    <row r="275" spans="1:19" x14ac:dyDescent="0.2">
      <c r="A275">
        <v>2015012620</v>
      </c>
      <c r="B275">
        <v>2</v>
      </c>
      <c r="C275">
        <v>2</v>
      </c>
      <c r="D275">
        <v>2</v>
      </c>
      <c r="E275">
        <v>2</v>
      </c>
      <c r="F275">
        <v>158.69999999999999</v>
      </c>
      <c r="G275">
        <v>359</v>
      </c>
      <c r="H275">
        <v>180</v>
      </c>
      <c r="I275">
        <v>200</v>
      </c>
      <c r="J275">
        <v>89</v>
      </c>
      <c r="L275" t="b">
        <f t="shared" si="48"/>
        <v>1</v>
      </c>
      <c r="M275" t="b">
        <f t="shared" si="49"/>
        <v>0</v>
      </c>
      <c r="N275">
        <f t="shared" si="50"/>
        <v>158.69999999999999</v>
      </c>
      <c r="O275">
        <f t="shared" si="51"/>
        <v>0</v>
      </c>
      <c r="P275" s="1"/>
      <c r="Q275" s="1"/>
      <c r="R275" s="1"/>
      <c r="S275" s="1"/>
    </row>
    <row r="276" spans="1:19" x14ac:dyDescent="0.2">
      <c r="A276">
        <v>2015012620</v>
      </c>
      <c r="B276">
        <v>2</v>
      </c>
      <c r="C276">
        <v>4</v>
      </c>
      <c r="D276">
        <v>3</v>
      </c>
      <c r="E276">
        <v>0</v>
      </c>
      <c r="F276">
        <v>64.400000000000006</v>
      </c>
      <c r="G276">
        <v>145</v>
      </c>
      <c r="H276">
        <v>60</v>
      </c>
      <c r="I276">
        <v>80</v>
      </c>
      <c r="J276">
        <v>33</v>
      </c>
      <c r="L276" t="b">
        <f t="shared" si="48"/>
        <v>0</v>
      </c>
      <c r="M276" t="b">
        <f t="shared" si="49"/>
        <v>1</v>
      </c>
      <c r="N276">
        <f t="shared" si="50"/>
        <v>0</v>
      </c>
      <c r="O276">
        <f t="shared" si="51"/>
        <v>64.400000000000006</v>
      </c>
      <c r="P276" s="1"/>
      <c r="Q276" s="1"/>
      <c r="R276" s="1"/>
      <c r="S276" s="1"/>
    </row>
    <row r="277" spans="1:19" x14ac:dyDescent="0.2">
      <c r="A277">
        <v>2015012620</v>
      </c>
      <c r="B277">
        <v>2</v>
      </c>
      <c r="C277">
        <v>5</v>
      </c>
      <c r="D277">
        <v>4</v>
      </c>
      <c r="E277">
        <v>0</v>
      </c>
      <c r="F277">
        <v>46.9</v>
      </c>
      <c r="G277">
        <v>161</v>
      </c>
      <c r="H277">
        <v>50</v>
      </c>
      <c r="I277">
        <v>70</v>
      </c>
      <c r="J277">
        <v>30</v>
      </c>
      <c r="L277" t="b">
        <f t="shared" si="48"/>
        <v>0</v>
      </c>
      <c r="M277" t="b">
        <f t="shared" si="49"/>
        <v>1</v>
      </c>
      <c r="N277">
        <f t="shared" si="50"/>
        <v>0</v>
      </c>
      <c r="O277">
        <f t="shared" si="51"/>
        <v>46.9</v>
      </c>
      <c r="P277" s="1"/>
      <c r="Q277" s="1"/>
      <c r="R277" s="1"/>
      <c r="S277" s="1"/>
    </row>
    <row r="278" spans="1:19" x14ac:dyDescent="0.2">
      <c r="A278">
        <v>2015012620</v>
      </c>
      <c r="B278">
        <v>3</v>
      </c>
      <c r="C278">
        <v>4</v>
      </c>
      <c r="D278">
        <v>1</v>
      </c>
      <c r="E278">
        <v>1</v>
      </c>
      <c r="F278">
        <v>111.2</v>
      </c>
      <c r="G278">
        <v>273</v>
      </c>
      <c r="H278">
        <v>180</v>
      </c>
      <c r="I278">
        <v>210</v>
      </c>
      <c r="J278">
        <v>88</v>
      </c>
      <c r="L278" t="b">
        <f t="shared" si="48"/>
        <v>0</v>
      </c>
      <c r="M278" t="b">
        <f t="shared" si="49"/>
        <v>1</v>
      </c>
      <c r="N278">
        <f t="shared" si="50"/>
        <v>0</v>
      </c>
      <c r="O278">
        <f t="shared" si="51"/>
        <v>111.2</v>
      </c>
      <c r="P278" s="1"/>
      <c r="Q278" s="1"/>
      <c r="R278" s="1"/>
      <c r="S278" s="1"/>
    </row>
    <row r="279" spans="1:19" x14ac:dyDescent="0.2">
      <c r="A279">
        <v>2015012620</v>
      </c>
      <c r="B279">
        <v>3</v>
      </c>
      <c r="C279">
        <v>5</v>
      </c>
      <c r="D279">
        <v>2</v>
      </c>
      <c r="E279">
        <v>1</v>
      </c>
      <c r="F279">
        <v>130.4</v>
      </c>
      <c r="G279">
        <v>186</v>
      </c>
      <c r="H279">
        <v>90</v>
      </c>
      <c r="I279">
        <v>120</v>
      </c>
      <c r="J279">
        <v>34</v>
      </c>
      <c r="L279" t="b">
        <f t="shared" si="48"/>
        <v>0</v>
      </c>
      <c r="M279" t="b">
        <f t="shared" si="49"/>
        <v>1</v>
      </c>
      <c r="N279">
        <f t="shared" si="50"/>
        <v>0</v>
      </c>
      <c r="O279">
        <f t="shared" si="51"/>
        <v>130.4</v>
      </c>
      <c r="P279" s="1"/>
      <c r="Q279" s="1"/>
      <c r="R279" s="1"/>
      <c r="S279" s="1"/>
    </row>
    <row r="280" spans="1:19" x14ac:dyDescent="0.2">
      <c r="A280">
        <v>2015012620</v>
      </c>
      <c r="B280">
        <v>3</v>
      </c>
      <c r="C280">
        <v>1</v>
      </c>
      <c r="D280">
        <v>3</v>
      </c>
      <c r="E280">
        <v>3</v>
      </c>
      <c r="F280">
        <v>172.3</v>
      </c>
      <c r="G280">
        <v>265</v>
      </c>
      <c r="H280">
        <v>160</v>
      </c>
      <c r="I280">
        <v>180</v>
      </c>
      <c r="J280">
        <v>73</v>
      </c>
      <c r="L280" t="b">
        <f t="shared" si="48"/>
        <v>1</v>
      </c>
      <c r="M280" t="b">
        <f t="shared" si="49"/>
        <v>0</v>
      </c>
      <c r="N280">
        <f t="shared" si="50"/>
        <v>172.3</v>
      </c>
      <c r="O280">
        <f t="shared" si="51"/>
        <v>0</v>
      </c>
      <c r="P280" s="1"/>
      <c r="Q280" s="1"/>
      <c r="R280" s="1"/>
      <c r="S280" s="1"/>
    </row>
    <row r="281" spans="1:19" x14ac:dyDescent="0.2">
      <c r="A281">
        <v>2015012620</v>
      </c>
      <c r="B281">
        <v>3</v>
      </c>
      <c r="C281">
        <v>2</v>
      </c>
      <c r="D281">
        <v>4</v>
      </c>
      <c r="E281">
        <v>3</v>
      </c>
      <c r="F281">
        <v>211.3</v>
      </c>
      <c r="G281">
        <v>276</v>
      </c>
      <c r="H281">
        <v>170</v>
      </c>
      <c r="I281">
        <v>200</v>
      </c>
      <c r="J281">
        <v>83</v>
      </c>
      <c r="L281" t="b">
        <f t="shared" si="48"/>
        <v>1</v>
      </c>
      <c r="M281" t="b">
        <f t="shared" si="49"/>
        <v>0</v>
      </c>
      <c r="N281">
        <f t="shared" si="50"/>
        <v>211.3</v>
      </c>
      <c r="O281">
        <f t="shared" si="51"/>
        <v>0</v>
      </c>
      <c r="P281" s="1"/>
      <c r="Q281" s="1"/>
      <c r="R281" s="1"/>
      <c r="S281" s="1"/>
    </row>
    <row r="282" spans="1:19" x14ac:dyDescent="0.2">
      <c r="A282">
        <v>2015012620</v>
      </c>
      <c r="B282">
        <v>4</v>
      </c>
      <c r="C282">
        <v>1</v>
      </c>
      <c r="D282">
        <v>1</v>
      </c>
      <c r="E282">
        <v>3</v>
      </c>
      <c r="F282">
        <v>84.6</v>
      </c>
      <c r="G282">
        <v>333</v>
      </c>
      <c r="H282">
        <v>120</v>
      </c>
      <c r="I282">
        <v>150</v>
      </c>
      <c r="J282">
        <v>82</v>
      </c>
      <c r="L282" t="b">
        <f t="shared" si="48"/>
        <v>1</v>
      </c>
      <c r="M282" t="b">
        <f t="shared" si="49"/>
        <v>0</v>
      </c>
      <c r="N282">
        <f t="shared" si="50"/>
        <v>84.6</v>
      </c>
      <c r="O282">
        <f t="shared" si="51"/>
        <v>0</v>
      </c>
      <c r="P282" s="1"/>
      <c r="Q282" s="1"/>
      <c r="R282" s="1"/>
      <c r="S282" s="1"/>
    </row>
    <row r="283" spans="1:19" x14ac:dyDescent="0.2">
      <c r="A283">
        <v>2015012620</v>
      </c>
      <c r="B283">
        <v>4</v>
      </c>
      <c r="C283">
        <v>4</v>
      </c>
      <c r="D283">
        <v>2</v>
      </c>
      <c r="E283">
        <v>0</v>
      </c>
      <c r="F283">
        <v>58</v>
      </c>
      <c r="G283">
        <v>160</v>
      </c>
      <c r="H283">
        <v>40</v>
      </c>
      <c r="I283">
        <v>60</v>
      </c>
      <c r="J283">
        <v>29</v>
      </c>
      <c r="L283" t="b">
        <f t="shared" si="48"/>
        <v>0</v>
      </c>
      <c r="M283" t="b">
        <f t="shared" si="49"/>
        <v>1</v>
      </c>
      <c r="N283">
        <f t="shared" si="50"/>
        <v>0</v>
      </c>
      <c r="O283">
        <f t="shared" si="51"/>
        <v>58</v>
      </c>
      <c r="P283" s="1"/>
      <c r="Q283" s="1"/>
      <c r="R283" s="1"/>
      <c r="S283" s="1"/>
    </row>
    <row r="284" spans="1:19" x14ac:dyDescent="0.2">
      <c r="A284">
        <v>2015012620</v>
      </c>
      <c r="B284">
        <v>4</v>
      </c>
      <c r="C284">
        <v>2</v>
      </c>
      <c r="D284">
        <v>3</v>
      </c>
      <c r="E284">
        <v>3</v>
      </c>
      <c r="F284">
        <v>156.1</v>
      </c>
      <c r="G284">
        <v>346</v>
      </c>
      <c r="H284">
        <v>120</v>
      </c>
      <c r="I284">
        <v>150</v>
      </c>
      <c r="J284">
        <v>80</v>
      </c>
      <c r="L284" t="b">
        <f t="shared" si="48"/>
        <v>1</v>
      </c>
      <c r="M284" t="b">
        <f t="shared" si="49"/>
        <v>0</v>
      </c>
      <c r="N284">
        <f t="shared" si="50"/>
        <v>156.1</v>
      </c>
      <c r="O284">
        <f t="shared" si="51"/>
        <v>0</v>
      </c>
      <c r="P284" s="1"/>
      <c r="Q284" s="1"/>
      <c r="R284" s="1"/>
      <c r="S284" s="1"/>
    </row>
    <row r="285" spans="1:19" x14ac:dyDescent="0.2">
      <c r="A285">
        <v>2015012620</v>
      </c>
      <c r="B285">
        <v>4</v>
      </c>
      <c r="C285">
        <v>5</v>
      </c>
      <c r="D285">
        <v>4</v>
      </c>
      <c r="E285">
        <v>0</v>
      </c>
      <c r="F285">
        <v>28.4</v>
      </c>
      <c r="G285">
        <v>161</v>
      </c>
      <c r="H285">
        <v>40</v>
      </c>
      <c r="I285">
        <v>60</v>
      </c>
      <c r="J285">
        <v>29</v>
      </c>
      <c r="L285" t="b">
        <f t="shared" si="48"/>
        <v>0</v>
      </c>
      <c r="M285" t="b">
        <f t="shared" si="49"/>
        <v>1</v>
      </c>
      <c r="N285">
        <f t="shared" si="50"/>
        <v>0</v>
      </c>
      <c r="O285">
        <f t="shared" si="51"/>
        <v>28.4</v>
      </c>
      <c r="P285" s="1"/>
      <c r="Q285" s="1"/>
      <c r="R285" s="1"/>
      <c r="S285" s="1"/>
    </row>
    <row r="286" spans="1:19" x14ac:dyDescent="0.2">
      <c r="A286">
        <v>2015012620</v>
      </c>
      <c r="B286">
        <v>5</v>
      </c>
      <c r="C286">
        <v>1</v>
      </c>
      <c r="D286">
        <v>1</v>
      </c>
      <c r="E286">
        <v>3</v>
      </c>
      <c r="F286">
        <v>213.3</v>
      </c>
      <c r="G286">
        <v>325</v>
      </c>
      <c r="H286">
        <v>150</v>
      </c>
      <c r="I286">
        <v>180</v>
      </c>
      <c r="J286">
        <v>82</v>
      </c>
      <c r="L286" t="b">
        <f t="shared" si="48"/>
        <v>1</v>
      </c>
      <c r="M286" t="b">
        <f t="shared" si="49"/>
        <v>0</v>
      </c>
      <c r="N286">
        <f t="shared" si="50"/>
        <v>213.3</v>
      </c>
      <c r="O286">
        <f t="shared" si="51"/>
        <v>0</v>
      </c>
      <c r="P286" s="1"/>
      <c r="Q286" s="1"/>
      <c r="R286" s="1"/>
      <c r="S286" s="1"/>
    </row>
    <row r="287" spans="1:19" x14ac:dyDescent="0.2">
      <c r="A287">
        <v>2015012620</v>
      </c>
      <c r="B287">
        <v>5</v>
      </c>
      <c r="C287">
        <v>4</v>
      </c>
      <c r="D287">
        <v>2</v>
      </c>
      <c r="E287">
        <v>0</v>
      </c>
      <c r="F287">
        <v>36.799999999999997</v>
      </c>
      <c r="G287">
        <v>142</v>
      </c>
      <c r="H287">
        <v>40</v>
      </c>
      <c r="I287">
        <v>60</v>
      </c>
      <c r="J287">
        <v>33</v>
      </c>
      <c r="L287" t="b">
        <f t="shared" si="48"/>
        <v>0</v>
      </c>
      <c r="M287" t="b">
        <f t="shared" si="49"/>
        <v>1</v>
      </c>
      <c r="N287">
        <f t="shared" si="50"/>
        <v>0</v>
      </c>
      <c r="O287">
        <f t="shared" si="51"/>
        <v>36.799999999999997</v>
      </c>
      <c r="P287" s="1"/>
      <c r="Q287" s="1"/>
      <c r="R287" s="1"/>
      <c r="S287" s="1"/>
    </row>
    <row r="288" spans="1:19" x14ac:dyDescent="0.2">
      <c r="A288">
        <v>2015012620</v>
      </c>
      <c r="B288">
        <v>5</v>
      </c>
      <c r="C288">
        <v>5</v>
      </c>
      <c r="D288">
        <v>3</v>
      </c>
      <c r="E288">
        <v>0</v>
      </c>
      <c r="F288">
        <v>77</v>
      </c>
      <c r="G288">
        <v>163</v>
      </c>
      <c r="H288">
        <v>50</v>
      </c>
      <c r="I288">
        <v>70</v>
      </c>
      <c r="J288">
        <v>39</v>
      </c>
      <c r="L288" t="b">
        <f t="shared" si="48"/>
        <v>0</v>
      </c>
      <c r="M288" t="b">
        <f t="shared" si="49"/>
        <v>1</v>
      </c>
      <c r="N288">
        <f t="shared" si="50"/>
        <v>0</v>
      </c>
      <c r="O288">
        <f t="shared" si="51"/>
        <v>77</v>
      </c>
      <c r="P288" s="1"/>
      <c r="Q288" s="1"/>
      <c r="R288" s="1"/>
      <c r="S288" s="1"/>
    </row>
    <row r="289" spans="1:19" x14ac:dyDescent="0.2">
      <c r="A289">
        <v>2015012620</v>
      </c>
      <c r="B289">
        <v>5</v>
      </c>
      <c r="C289">
        <v>2</v>
      </c>
      <c r="D289">
        <v>4</v>
      </c>
      <c r="E289">
        <v>3</v>
      </c>
      <c r="F289">
        <v>192.9</v>
      </c>
      <c r="G289">
        <v>370</v>
      </c>
      <c r="H289">
        <v>140</v>
      </c>
      <c r="I289">
        <v>170</v>
      </c>
      <c r="J289">
        <v>79</v>
      </c>
      <c r="L289" t="b">
        <f t="shared" si="48"/>
        <v>1</v>
      </c>
      <c r="M289" t="b">
        <f t="shared" si="49"/>
        <v>0</v>
      </c>
      <c r="N289">
        <f t="shared" si="50"/>
        <v>192.9</v>
      </c>
      <c r="O289">
        <f t="shared" si="51"/>
        <v>0</v>
      </c>
      <c r="P289" s="1"/>
      <c r="Q289" s="1"/>
      <c r="R289" s="1"/>
      <c r="S289" s="1"/>
    </row>
    <row r="290" spans="1:19" x14ac:dyDescent="0.2">
      <c r="A290">
        <v>2015012623</v>
      </c>
      <c r="B290">
        <v>2</v>
      </c>
      <c r="C290">
        <v>1</v>
      </c>
      <c r="D290">
        <v>1</v>
      </c>
      <c r="E290">
        <v>3</v>
      </c>
      <c r="F290">
        <v>202.2</v>
      </c>
      <c r="G290">
        <v>299</v>
      </c>
      <c r="H290">
        <v>90</v>
      </c>
      <c r="I290">
        <v>120</v>
      </c>
      <c r="J290">
        <v>100</v>
      </c>
      <c r="L290" t="b">
        <f t="shared" si="48"/>
        <v>1</v>
      </c>
      <c r="M290" t="b">
        <f t="shared" si="49"/>
        <v>0</v>
      </c>
      <c r="N290">
        <f t="shared" si="50"/>
        <v>202.2</v>
      </c>
      <c r="O290">
        <f t="shared" si="51"/>
        <v>0</v>
      </c>
      <c r="P290" s="1">
        <f t="shared" ref="P290:Q290" si="54">SUM(N290:N305)/SUM(INT(L290)+INT(L291)+INT(L292)+INT(L293)+INT(L294)+INT(L295)+INT(L296)+INT(L297)+INT(L298)+INT(L299)+INT(L300)+INT(L301)+INT(L302)+INT(L303)+INT(L304)+INT(L305))</f>
        <v>122.42857142857144</v>
      </c>
      <c r="Q290" s="1">
        <f t="shared" si="54"/>
        <v>80.955555555555563</v>
      </c>
      <c r="R290" s="1">
        <f t="shared" ref="R290" si="55">P290-Q290</f>
        <v>41.473015873015882</v>
      </c>
      <c r="S290" s="1">
        <v>19</v>
      </c>
    </row>
    <row r="291" spans="1:19" x14ac:dyDescent="0.2">
      <c r="A291">
        <v>2015012623</v>
      </c>
      <c r="B291">
        <v>2</v>
      </c>
      <c r="C291">
        <v>4</v>
      </c>
      <c r="D291">
        <v>2</v>
      </c>
      <c r="E291">
        <v>0</v>
      </c>
      <c r="F291">
        <v>60</v>
      </c>
      <c r="G291">
        <v>214</v>
      </c>
      <c r="H291">
        <v>60</v>
      </c>
      <c r="I291">
        <v>90</v>
      </c>
      <c r="J291">
        <v>80</v>
      </c>
      <c r="L291" t="b">
        <f t="shared" si="48"/>
        <v>0</v>
      </c>
      <c r="M291" t="b">
        <f t="shared" si="49"/>
        <v>1</v>
      </c>
      <c r="N291">
        <f t="shared" si="50"/>
        <v>0</v>
      </c>
      <c r="O291">
        <f t="shared" si="51"/>
        <v>60</v>
      </c>
      <c r="P291" s="1"/>
      <c r="Q291" s="1"/>
      <c r="R291" s="1"/>
      <c r="S291" s="1"/>
    </row>
    <row r="292" spans="1:19" x14ac:dyDescent="0.2">
      <c r="A292">
        <v>2015012623</v>
      </c>
      <c r="B292">
        <v>2</v>
      </c>
      <c r="C292">
        <v>2</v>
      </c>
      <c r="D292">
        <v>3</v>
      </c>
      <c r="E292">
        <v>1</v>
      </c>
      <c r="F292">
        <v>94.6</v>
      </c>
      <c r="G292">
        <v>270</v>
      </c>
      <c r="H292">
        <v>70</v>
      </c>
      <c r="I292">
        <v>100</v>
      </c>
      <c r="J292">
        <v>90</v>
      </c>
      <c r="L292" t="b">
        <f t="shared" si="48"/>
        <v>0</v>
      </c>
      <c r="M292" t="b">
        <f t="shared" si="49"/>
        <v>1</v>
      </c>
      <c r="N292">
        <f t="shared" si="50"/>
        <v>0</v>
      </c>
      <c r="O292">
        <f t="shared" si="51"/>
        <v>94.6</v>
      </c>
      <c r="P292" s="1"/>
      <c r="Q292" s="1"/>
      <c r="R292" s="1"/>
      <c r="S292" s="1"/>
    </row>
    <row r="293" spans="1:19" x14ac:dyDescent="0.2">
      <c r="A293">
        <v>2015012623</v>
      </c>
      <c r="B293">
        <v>2</v>
      </c>
      <c r="C293">
        <v>5</v>
      </c>
      <c r="D293">
        <v>4</v>
      </c>
      <c r="E293">
        <v>0</v>
      </c>
      <c r="F293">
        <v>75.900000000000006</v>
      </c>
      <c r="G293">
        <v>217</v>
      </c>
      <c r="H293">
        <v>60</v>
      </c>
      <c r="I293">
        <v>100</v>
      </c>
      <c r="J293">
        <v>82</v>
      </c>
      <c r="L293" t="b">
        <f t="shared" si="48"/>
        <v>0</v>
      </c>
      <c r="M293" t="b">
        <f t="shared" si="49"/>
        <v>1</v>
      </c>
      <c r="N293">
        <f t="shared" si="50"/>
        <v>0</v>
      </c>
      <c r="O293">
        <f t="shared" si="51"/>
        <v>75.900000000000006</v>
      </c>
      <c r="P293" s="1"/>
      <c r="Q293" s="1"/>
      <c r="R293" s="1"/>
      <c r="S293" s="1"/>
    </row>
    <row r="294" spans="1:19" x14ac:dyDescent="0.2">
      <c r="A294">
        <v>2015012623</v>
      </c>
      <c r="B294">
        <v>3</v>
      </c>
      <c r="C294">
        <v>1</v>
      </c>
      <c r="D294">
        <v>1</v>
      </c>
      <c r="E294">
        <v>3</v>
      </c>
      <c r="F294">
        <v>145.80000000000001</v>
      </c>
      <c r="G294">
        <v>301</v>
      </c>
      <c r="H294">
        <v>80</v>
      </c>
      <c r="I294">
        <v>110</v>
      </c>
      <c r="J294">
        <v>99</v>
      </c>
      <c r="L294" t="b">
        <f t="shared" si="48"/>
        <v>1</v>
      </c>
      <c r="M294" t="b">
        <f t="shared" si="49"/>
        <v>0</v>
      </c>
      <c r="N294">
        <f t="shared" si="50"/>
        <v>145.80000000000001</v>
      </c>
      <c r="O294">
        <f t="shared" si="51"/>
        <v>0</v>
      </c>
      <c r="P294" s="1"/>
      <c r="Q294" s="1"/>
      <c r="R294" s="1"/>
      <c r="S294" s="1"/>
    </row>
    <row r="295" spans="1:19" x14ac:dyDescent="0.2">
      <c r="A295">
        <v>2015012623</v>
      </c>
      <c r="B295">
        <v>3</v>
      </c>
      <c r="C295">
        <v>4</v>
      </c>
      <c r="D295">
        <v>2</v>
      </c>
      <c r="E295">
        <v>0</v>
      </c>
      <c r="F295">
        <v>101.3</v>
      </c>
      <c r="G295">
        <v>204</v>
      </c>
      <c r="H295">
        <v>60</v>
      </c>
      <c r="I295">
        <v>90</v>
      </c>
      <c r="J295">
        <v>75</v>
      </c>
      <c r="L295" t="b">
        <f t="shared" si="48"/>
        <v>0</v>
      </c>
      <c r="M295" t="b">
        <f t="shared" si="49"/>
        <v>1</v>
      </c>
      <c r="N295">
        <f t="shared" si="50"/>
        <v>0</v>
      </c>
      <c r="O295">
        <f t="shared" si="51"/>
        <v>101.3</v>
      </c>
      <c r="P295" s="1"/>
      <c r="Q295" s="1"/>
      <c r="R295" s="1"/>
      <c r="S295" s="1"/>
    </row>
    <row r="296" spans="1:19" x14ac:dyDescent="0.2">
      <c r="A296">
        <v>2015012623</v>
      </c>
      <c r="B296">
        <v>3</v>
      </c>
      <c r="C296">
        <v>5</v>
      </c>
      <c r="D296">
        <v>3</v>
      </c>
      <c r="E296">
        <v>2</v>
      </c>
      <c r="F296">
        <v>93.7</v>
      </c>
      <c r="G296">
        <v>263</v>
      </c>
      <c r="H296">
        <v>70</v>
      </c>
      <c r="I296">
        <v>90</v>
      </c>
      <c r="J296">
        <v>89</v>
      </c>
      <c r="L296" t="b">
        <f t="shared" si="48"/>
        <v>1</v>
      </c>
      <c r="M296" t="b">
        <f t="shared" si="49"/>
        <v>0</v>
      </c>
      <c r="N296">
        <f t="shared" si="50"/>
        <v>93.7</v>
      </c>
      <c r="O296">
        <f t="shared" si="51"/>
        <v>0</v>
      </c>
      <c r="P296" s="1"/>
      <c r="Q296" s="1"/>
      <c r="R296" s="1"/>
      <c r="S296" s="1"/>
    </row>
    <row r="297" spans="1:19" x14ac:dyDescent="0.2">
      <c r="A297">
        <v>2015012623</v>
      </c>
      <c r="B297">
        <v>3</v>
      </c>
      <c r="C297">
        <v>2</v>
      </c>
      <c r="D297">
        <v>4</v>
      </c>
      <c r="E297">
        <v>1</v>
      </c>
      <c r="F297">
        <v>108.8</v>
      </c>
      <c r="G297">
        <v>232</v>
      </c>
      <c r="H297">
        <v>60</v>
      </c>
      <c r="I297">
        <v>90</v>
      </c>
      <c r="J297">
        <v>85</v>
      </c>
      <c r="L297" t="b">
        <f t="shared" si="48"/>
        <v>0</v>
      </c>
      <c r="M297" t="b">
        <f t="shared" si="49"/>
        <v>1</v>
      </c>
      <c r="N297">
        <f t="shared" si="50"/>
        <v>0</v>
      </c>
      <c r="O297">
        <f t="shared" si="51"/>
        <v>108.8</v>
      </c>
      <c r="P297" s="1"/>
      <c r="Q297" s="1"/>
      <c r="R297" s="1"/>
      <c r="S297" s="1"/>
    </row>
    <row r="298" spans="1:19" x14ac:dyDescent="0.2">
      <c r="A298">
        <v>2015012623</v>
      </c>
      <c r="B298">
        <v>4</v>
      </c>
      <c r="C298">
        <v>1</v>
      </c>
      <c r="D298">
        <v>1</v>
      </c>
      <c r="E298">
        <v>3</v>
      </c>
      <c r="F298">
        <v>103</v>
      </c>
      <c r="G298">
        <v>246</v>
      </c>
      <c r="H298">
        <v>70</v>
      </c>
      <c r="I298">
        <v>100</v>
      </c>
      <c r="J298">
        <v>87</v>
      </c>
      <c r="L298" t="b">
        <f t="shared" si="48"/>
        <v>1</v>
      </c>
      <c r="M298" t="b">
        <f t="shared" si="49"/>
        <v>0</v>
      </c>
      <c r="N298">
        <f t="shared" si="50"/>
        <v>103</v>
      </c>
      <c r="O298">
        <f t="shared" si="51"/>
        <v>0</v>
      </c>
      <c r="P298" s="1"/>
      <c r="Q298" s="1"/>
      <c r="R298" s="1"/>
      <c r="S298" s="1"/>
    </row>
    <row r="299" spans="1:19" x14ac:dyDescent="0.2">
      <c r="A299">
        <v>2015012623</v>
      </c>
      <c r="B299">
        <v>4</v>
      </c>
      <c r="C299">
        <v>2</v>
      </c>
      <c r="D299">
        <v>2</v>
      </c>
      <c r="E299">
        <v>3</v>
      </c>
      <c r="F299">
        <v>114.7</v>
      </c>
      <c r="G299">
        <v>287</v>
      </c>
      <c r="H299">
        <v>80</v>
      </c>
      <c r="I299">
        <v>110</v>
      </c>
      <c r="J299">
        <v>100</v>
      </c>
      <c r="L299" t="b">
        <f t="shared" si="48"/>
        <v>1</v>
      </c>
      <c r="M299" t="b">
        <f t="shared" si="49"/>
        <v>0</v>
      </c>
      <c r="N299">
        <f t="shared" si="50"/>
        <v>114.7</v>
      </c>
      <c r="O299">
        <f t="shared" si="51"/>
        <v>0</v>
      </c>
      <c r="P299" s="1"/>
      <c r="Q299" s="1"/>
      <c r="R299" s="1"/>
      <c r="S299" s="1"/>
    </row>
    <row r="300" spans="1:19" x14ac:dyDescent="0.2">
      <c r="A300">
        <v>2015012623</v>
      </c>
      <c r="B300">
        <v>4</v>
      </c>
      <c r="C300">
        <v>4</v>
      </c>
      <c r="D300">
        <v>3</v>
      </c>
      <c r="E300">
        <v>0</v>
      </c>
      <c r="F300">
        <v>74.099999999999994</v>
      </c>
      <c r="G300">
        <v>230</v>
      </c>
      <c r="H300">
        <v>60</v>
      </c>
      <c r="I300">
        <v>90</v>
      </c>
      <c r="J300">
        <v>76</v>
      </c>
      <c r="L300" t="b">
        <f t="shared" si="48"/>
        <v>0</v>
      </c>
      <c r="M300" t="b">
        <f t="shared" si="49"/>
        <v>1</v>
      </c>
      <c r="N300">
        <f t="shared" si="50"/>
        <v>0</v>
      </c>
      <c r="O300">
        <f t="shared" si="51"/>
        <v>74.099999999999994</v>
      </c>
      <c r="P300" s="1"/>
      <c r="Q300" s="1"/>
      <c r="R300" s="1"/>
      <c r="S300" s="1"/>
    </row>
    <row r="301" spans="1:19" x14ac:dyDescent="0.2">
      <c r="A301">
        <v>2015012623</v>
      </c>
      <c r="B301">
        <v>4</v>
      </c>
      <c r="C301">
        <v>5</v>
      </c>
      <c r="D301">
        <v>4</v>
      </c>
      <c r="E301">
        <v>0</v>
      </c>
      <c r="F301">
        <v>71.2</v>
      </c>
      <c r="G301">
        <v>237</v>
      </c>
      <c r="H301">
        <v>60</v>
      </c>
      <c r="I301">
        <v>100</v>
      </c>
      <c r="J301">
        <v>83</v>
      </c>
      <c r="L301" t="b">
        <f t="shared" si="48"/>
        <v>0</v>
      </c>
      <c r="M301" t="b">
        <f t="shared" si="49"/>
        <v>1</v>
      </c>
      <c r="N301">
        <f t="shared" si="50"/>
        <v>0</v>
      </c>
      <c r="O301">
        <f t="shared" si="51"/>
        <v>71.2</v>
      </c>
      <c r="P301" s="1"/>
      <c r="Q301" s="1"/>
      <c r="R301" s="1"/>
      <c r="S301" s="1"/>
    </row>
    <row r="302" spans="1:19" x14ac:dyDescent="0.2">
      <c r="A302">
        <v>2015012623</v>
      </c>
      <c r="B302">
        <v>5</v>
      </c>
      <c r="C302">
        <v>4</v>
      </c>
      <c r="D302">
        <v>1</v>
      </c>
      <c r="E302">
        <v>0</v>
      </c>
      <c r="F302">
        <v>70.3</v>
      </c>
      <c r="G302">
        <v>227</v>
      </c>
      <c r="H302">
        <v>50</v>
      </c>
      <c r="I302">
        <v>80</v>
      </c>
      <c r="J302">
        <v>76</v>
      </c>
      <c r="L302" t="b">
        <f t="shared" si="48"/>
        <v>0</v>
      </c>
      <c r="M302" t="b">
        <f t="shared" si="49"/>
        <v>1</v>
      </c>
      <c r="N302">
        <f t="shared" si="50"/>
        <v>0</v>
      </c>
      <c r="O302">
        <f t="shared" si="51"/>
        <v>70.3</v>
      </c>
      <c r="P302" s="1"/>
      <c r="Q302" s="1"/>
      <c r="R302" s="1"/>
      <c r="S302" s="1"/>
    </row>
    <row r="303" spans="1:19" x14ac:dyDescent="0.2">
      <c r="A303">
        <v>2015012623</v>
      </c>
      <c r="B303">
        <v>5</v>
      </c>
      <c r="C303">
        <v>5</v>
      </c>
      <c r="D303">
        <v>2</v>
      </c>
      <c r="E303">
        <v>0</v>
      </c>
      <c r="F303">
        <v>72.400000000000006</v>
      </c>
      <c r="G303">
        <v>227</v>
      </c>
      <c r="H303">
        <v>60</v>
      </c>
      <c r="I303">
        <v>90</v>
      </c>
      <c r="J303">
        <v>80</v>
      </c>
      <c r="L303" t="b">
        <f t="shared" si="48"/>
        <v>0</v>
      </c>
      <c r="M303" t="b">
        <f t="shared" si="49"/>
        <v>1</v>
      </c>
      <c r="N303">
        <f t="shared" si="50"/>
        <v>0</v>
      </c>
      <c r="O303">
        <f t="shared" si="51"/>
        <v>72.400000000000006</v>
      </c>
      <c r="P303" s="1"/>
      <c r="Q303" s="1"/>
      <c r="R303" s="1"/>
      <c r="S303" s="1"/>
    </row>
    <row r="304" spans="1:19" x14ac:dyDescent="0.2">
      <c r="A304">
        <v>2015012623</v>
      </c>
      <c r="B304">
        <v>5</v>
      </c>
      <c r="C304">
        <v>1</v>
      </c>
      <c r="D304">
        <v>3</v>
      </c>
      <c r="E304">
        <v>3</v>
      </c>
      <c r="F304">
        <v>96.6</v>
      </c>
      <c r="G304">
        <v>266</v>
      </c>
      <c r="H304">
        <v>70</v>
      </c>
      <c r="I304">
        <v>100</v>
      </c>
      <c r="J304">
        <v>89</v>
      </c>
      <c r="L304" t="b">
        <f t="shared" si="48"/>
        <v>1</v>
      </c>
      <c r="M304" t="b">
        <f t="shared" si="49"/>
        <v>0</v>
      </c>
      <c r="N304">
        <f t="shared" si="50"/>
        <v>96.6</v>
      </c>
      <c r="O304">
        <f t="shared" si="51"/>
        <v>0</v>
      </c>
      <c r="P304" s="1"/>
      <c r="Q304" s="1"/>
      <c r="R304" s="1"/>
      <c r="S304" s="1"/>
    </row>
    <row r="305" spans="1:19" x14ac:dyDescent="0.2">
      <c r="A305">
        <v>2015012623</v>
      </c>
      <c r="B305">
        <v>5</v>
      </c>
      <c r="C305">
        <v>2</v>
      </c>
      <c r="D305">
        <v>4</v>
      </c>
      <c r="E305">
        <v>3</v>
      </c>
      <c r="F305">
        <v>101</v>
      </c>
      <c r="G305">
        <v>280</v>
      </c>
      <c r="H305">
        <v>70</v>
      </c>
      <c r="I305">
        <v>110</v>
      </c>
      <c r="J305">
        <v>100</v>
      </c>
      <c r="L305" t="b">
        <f t="shared" si="48"/>
        <v>1</v>
      </c>
      <c r="M305" t="b">
        <f t="shared" si="49"/>
        <v>0</v>
      </c>
      <c r="N305">
        <f t="shared" si="50"/>
        <v>101</v>
      </c>
      <c r="O305">
        <f t="shared" si="51"/>
        <v>0</v>
      </c>
      <c r="P305" s="1"/>
      <c r="Q305" s="1"/>
      <c r="R305" s="1"/>
      <c r="S305" s="1"/>
    </row>
    <row r="306" spans="1:19" x14ac:dyDescent="0.2">
      <c r="A306">
        <v>2015012622</v>
      </c>
      <c r="B306">
        <v>2</v>
      </c>
      <c r="C306">
        <v>1</v>
      </c>
      <c r="D306">
        <v>1</v>
      </c>
      <c r="E306">
        <v>3</v>
      </c>
      <c r="F306">
        <v>174.7</v>
      </c>
      <c r="G306">
        <v>415</v>
      </c>
      <c r="H306">
        <v>190</v>
      </c>
      <c r="I306">
        <v>230</v>
      </c>
      <c r="J306">
        <v>100</v>
      </c>
      <c r="L306" t="b">
        <f t="shared" si="48"/>
        <v>1</v>
      </c>
      <c r="M306" t="b">
        <f t="shared" si="49"/>
        <v>0</v>
      </c>
      <c r="N306">
        <f t="shared" si="50"/>
        <v>174.7</v>
      </c>
      <c r="O306">
        <f t="shared" si="51"/>
        <v>0</v>
      </c>
      <c r="P306" s="1">
        <f t="shared" ref="P306:Q306" si="56">SUM(N306:N321)/SUM(INT(L306)+INT(L307)+INT(L308)+INT(L309)+INT(L310)+INT(L311)+INT(L312)+INT(L313)+INT(L314)+INT(L315)+INT(L316)+INT(L317)+INT(L318)+INT(L319)+INT(L320)+INT(L321))</f>
        <v>160.89000000000001</v>
      </c>
      <c r="Q306" s="1">
        <f t="shared" si="56"/>
        <v>75.966666666666669</v>
      </c>
      <c r="R306" s="1">
        <f t="shared" ref="R306" si="57">P306-Q306</f>
        <v>84.923333333333346</v>
      </c>
      <c r="S306" s="1">
        <v>20</v>
      </c>
    </row>
    <row r="307" spans="1:19" x14ac:dyDescent="0.2">
      <c r="A307">
        <v>2015012622</v>
      </c>
      <c r="B307">
        <v>2</v>
      </c>
      <c r="C307">
        <v>4</v>
      </c>
      <c r="D307">
        <v>2</v>
      </c>
      <c r="E307">
        <v>1</v>
      </c>
      <c r="F307">
        <v>92.2</v>
      </c>
      <c r="G307">
        <v>172</v>
      </c>
      <c r="H307">
        <v>80</v>
      </c>
      <c r="I307">
        <v>100</v>
      </c>
      <c r="J307">
        <v>33</v>
      </c>
      <c r="L307" t="b">
        <f t="shared" si="48"/>
        <v>0</v>
      </c>
      <c r="M307" t="b">
        <f t="shared" si="49"/>
        <v>1</v>
      </c>
      <c r="N307">
        <f t="shared" si="50"/>
        <v>0</v>
      </c>
      <c r="O307">
        <f t="shared" si="51"/>
        <v>92.2</v>
      </c>
      <c r="P307" s="1"/>
      <c r="Q307" s="1"/>
      <c r="R307" s="1"/>
      <c r="S307" s="1"/>
    </row>
    <row r="308" spans="1:19" x14ac:dyDescent="0.2">
      <c r="A308">
        <v>2015012622</v>
      </c>
      <c r="B308">
        <v>2</v>
      </c>
      <c r="C308">
        <v>5</v>
      </c>
      <c r="D308">
        <v>3</v>
      </c>
      <c r="E308">
        <v>0</v>
      </c>
      <c r="F308">
        <v>41.2</v>
      </c>
      <c r="G308">
        <v>82</v>
      </c>
      <c r="H308">
        <v>20</v>
      </c>
      <c r="I308">
        <v>30</v>
      </c>
      <c r="J308">
        <v>15</v>
      </c>
      <c r="L308" t="b">
        <f t="shared" si="48"/>
        <v>0</v>
      </c>
      <c r="M308" t="b">
        <f t="shared" si="49"/>
        <v>1</v>
      </c>
      <c r="N308">
        <f t="shared" si="50"/>
        <v>0</v>
      </c>
      <c r="O308">
        <f t="shared" si="51"/>
        <v>41.2</v>
      </c>
      <c r="P308" s="1"/>
      <c r="Q308" s="1"/>
      <c r="R308" s="1"/>
      <c r="S308" s="1"/>
    </row>
    <row r="309" spans="1:19" x14ac:dyDescent="0.2">
      <c r="A309">
        <v>2015012622</v>
      </c>
      <c r="B309">
        <v>2</v>
      </c>
      <c r="C309">
        <v>2</v>
      </c>
      <c r="D309">
        <v>4</v>
      </c>
      <c r="E309">
        <v>3</v>
      </c>
      <c r="F309">
        <v>124.8</v>
      </c>
      <c r="G309">
        <v>331</v>
      </c>
      <c r="H309">
        <v>140</v>
      </c>
      <c r="I309">
        <v>170</v>
      </c>
      <c r="J309">
        <v>69</v>
      </c>
      <c r="L309" t="b">
        <f t="shared" si="48"/>
        <v>1</v>
      </c>
      <c r="M309" t="b">
        <f t="shared" si="49"/>
        <v>0</v>
      </c>
      <c r="N309">
        <f t="shared" si="50"/>
        <v>124.8</v>
      </c>
      <c r="O309">
        <f t="shared" si="51"/>
        <v>0</v>
      </c>
      <c r="P309" s="1"/>
      <c r="Q309" s="1"/>
      <c r="R309" s="1"/>
      <c r="S309" s="1"/>
    </row>
    <row r="310" spans="1:19" x14ac:dyDescent="0.2">
      <c r="A310">
        <v>2015012622</v>
      </c>
      <c r="B310">
        <v>3</v>
      </c>
      <c r="C310">
        <v>4</v>
      </c>
      <c r="D310">
        <v>1</v>
      </c>
      <c r="E310">
        <v>3</v>
      </c>
      <c r="F310">
        <v>207.6</v>
      </c>
      <c r="G310">
        <v>295</v>
      </c>
      <c r="H310">
        <v>160</v>
      </c>
      <c r="I310">
        <v>200</v>
      </c>
      <c r="J310">
        <v>85</v>
      </c>
      <c r="L310" t="b">
        <f t="shared" si="48"/>
        <v>1</v>
      </c>
      <c r="M310" t="b">
        <f t="shared" si="49"/>
        <v>0</v>
      </c>
      <c r="N310">
        <f t="shared" si="50"/>
        <v>207.6</v>
      </c>
      <c r="O310">
        <f t="shared" si="51"/>
        <v>0</v>
      </c>
      <c r="P310" s="1"/>
      <c r="Q310" s="1"/>
      <c r="R310" s="1"/>
      <c r="S310" s="1"/>
    </row>
    <row r="311" spans="1:19" x14ac:dyDescent="0.2">
      <c r="A311">
        <v>2015012622</v>
      </c>
      <c r="B311">
        <v>3</v>
      </c>
      <c r="C311">
        <v>5</v>
      </c>
      <c r="D311">
        <v>2</v>
      </c>
      <c r="E311">
        <v>2</v>
      </c>
      <c r="F311">
        <v>143.4</v>
      </c>
      <c r="G311">
        <v>231</v>
      </c>
      <c r="H311">
        <v>120</v>
      </c>
      <c r="I311">
        <v>150</v>
      </c>
      <c r="J311">
        <v>79</v>
      </c>
      <c r="L311" t="b">
        <f t="shared" si="48"/>
        <v>1</v>
      </c>
      <c r="M311" t="b">
        <f t="shared" si="49"/>
        <v>0</v>
      </c>
      <c r="N311">
        <f t="shared" si="50"/>
        <v>143.4</v>
      </c>
      <c r="O311">
        <f t="shared" si="51"/>
        <v>0</v>
      </c>
      <c r="P311" s="1"/>
      <c r="Q311" s="1"/>
      <c r="R311" s="1"/>
      <c r="S311" s="1"/>
    </row>
    <row r="312" spans="1:19" x14ac:dyDescent="0.2">
      <c r="A312">
        <v>2015012622</v>
      </c>
      <c r="B312">
        <v>3</v>
      </c>
      <c r="C312">
        <v>1</v>
      </c>
      <c r="D312">
        <v>3</v>
      </c>
      <c r="E312">
        <v>3</v>
      </c>
      <c r="F312">
        <v>305.3</v>
      </c>
      <c r="G312">
        <v>241</v>
      </c>
      <c r="H312">
        <v>130</v>
      </c>
      <c r="I312">
        <v>160</v>
      </c>
      <c r="J312">
        <v>70</v>
      </c>
      <c r="L312" t="b">
        <f t="shared" si="48"/>
        <v>1</v>
      </c>
      <c r="M312" t="b">
        <f t="shared" si="49"/>
        <v>0</v>
      </c>
      <c r="N312">
        <f t="shared" si="50"/>
        <v>305.3</v>
      </c>
      <c r="O312">
        <f t="shared" si="51"/>
        <v>0</v>
      </c>
      <c r="P312" s="1"/>
      <c r="Q312" s="1"/>
      <c r="R312" s="1"/>
      <c r="S312" s="1"/>
    </row>
    <row r="313" spans="1:19" x14ac:dyDescent="0.2">
      <c r="A313">
        <v>2015012622</v>
      </c>
      <c r="B313">
        <v>3</v>
      </c>
      <c r="C313">
        <v>2</v>
      </c>
      <c r="D313">
        <v>4</v>
      </c>
      <c r="E313">
        <v>3</v>
      </c>
      <c r="F313">
        <v>162.69999999999999</v>
      </c>
      <c r="G313">
        <v>233</v>
      </c>
      <c r="H313">
        <v>130</v>
      </c>
      <c r="I313">
        <v>160</v>
      </c>
      <c r="J313">
        <v>81</v>
      </c>
      <c r="L313" t="b">
        <f t="shared" si="48"/>
        <v>1</v>
      </c>
      <c r="M313" t="b">
        <f t="shared" si="49"/>
        <v>0</v>
      </c>
      <c r="N313">
        <f t="shared" si="50"/>
        <v>162.69999999999999</v>
      </c>
      <c r="O313">
        <f t="shared" si="51"/>
        <v>0</v>
      </c>
      <c r="P313" s="1"/>
      <c r="Q313" s="1"/>
      <c r="R313" s="1"/>
      <c r="S313" s="1"/>
    </row>
    <row r="314" spans="1:19" x14ac:dyDescent="0.2">
      <c r="A314">
        <v>2015012622</v>
      </c>
      <c r="B314">
        <v>4</v>
      </c>
      <c r="C314">
        <v>1</v>
      </c>
      <c r="D314">
        <v>1</v>
      </c>
      <c r="E314">
        <v>3</v>
      </c>
      <c r="F314">
        <v>78.900000000000006</v>
      </c>
      <c r="G314">
        <v>401</v>
      </c>
      <c r="H314">
        <v>170</v>
      </c>
      <c r="I314">
        <v>210</v>
      </c>
      <c r="J314">
        <v>86</v>
      </c>
      <c r="L314" t="b">
        <f t="shared" si="48"/>
        <v>1</v>
      </c>
      <c r="M314" t="b">
        <f t="shared" si="49"/>
        <v>0</v>
      </c>
      <c r="N314">
        <f t="shared" si="50"/>
        <v>78.900000000000006</v>
      </c>
      <c r="O314">
        <f t="shared" si="51"/>
        <v>0</v>
      </c>
      <c r="P314" s="1"/>
      <c r="Q314" s="1"/>
      <c r="R314" s="1"/>
      <c r="S314" s="1"/>
    </row>
    <row r="315" spans="1:19" x14ac:dyDescent="0.2">
      <c r="A315">
        <v>2015012622</v>
      </c>
      <c r="B315">
        <v>4</v>
      </c>
      <c r="C315">
        <v>4</v>
      </c>
      <c r="D315">
        <v>2</v>
      </c>
      <c r="E315">
        <v>1</v>
      </c>
      <c r="F315">
        <v>250.5</v>
      </c>
      <c r="G315">
        <v>422</v>
      </c>
      <c r="H315">
        <v>190</v>
      </c>
      <c r="I315">
        <v>220</v>
      </c>
      <c r="J315">
        <v>100</v>
      </c>
      <c r="L315" t="b">
        <f t="shared" si="48"/>
        <v>0</v>
      </c>
      <c r="M315" t="b">
        <f t="shared" si="49"/>
        <v>1</v>
      </c>
      <c r="N315">
        <f t="shared" si="50"/>
        <v>0</v>
      </c>
      <c r="O315">
        <f t="shared" si="51"/>
        <v>250.5</v>
      </c>
      <c r="P315" s="1"/>
      <c r="Q315" s="1"/>
      <c r="R315" s="1"/>
      <c r="S315" s="1"/>
    </row>
    <row r="316" spans="1:19" x14ac:dyDescent="0.2">
      <c r="A316">
        <v>2015012622</v>
      </c>
      <c r="B316">
        <v>4</v>
      </c>
      <c r="C316">
        <v>2</v>
      </c>
      <c r="D316">
        <v>3</v>
      </c>
      <c r="E316">
        <v>3</v>
      </c>
      <c r="F316">
        <v>57.3</v>
      </c>
      <c r="G316">
        <v>147</v>
      </c>
      <c r="H316">
        <v>40</v>
      </c>
      <c r="I316">
        <v>70</v>
      </c>
      <c r="J316">
        <v>20</v>
      </c>
      <c r="L316" t="b">
        <f t="shared" si="48"/>
        <v>1</v>
      </c>
      <c r="M316" t="b">
        <f t="shared" si="49"/>
        <v>0</v>
      </c>
      <c r="N316">
        <f t="shared" si="50"/>
        <v>57.3</v>
      </c>
      <c r="O316">
        <f t="shared" si="51"/>
        <v>0</v>
      </c>
      <c r="P316" s="1"/>
      <c r="Q316" s="1"/>
      <c r="R316" s="1"/>
      <c r="S316" s="1"/>
    </row>
    <row r="317" spans="1:19" x14ac:dyDescent="0.2">
      <c r="A317">
        <v>2015012622</v>
      </c>
      <c r="B317">
        <v>4</v>
      </c>
      <c r="C317">
        <v>5</v>
      </c>
      <c r="D317">
        <v>4</v>
      </c>
      <c r="E317">
        <v>0</v>
      </c>
      <c r="F317">
        <v>17</v>
      </c>
      <c r="G317">
        <v>30</v>
      </c>
      <c r="H317">
        <v>10</v>
      </c>
      <c r="I317">
        <v>20</v>
      </c>
      <c r="J317">
        <v>6</v>
      </c>
      <c r="L317" t="b">
        <f t="shared" si="48"/>
        <v>0</v>
      </c>
      <c r="M317" t="b">
        <f t="shared" si="49"/>
        <v>1</v>
      </c>
      <c r="N317">
        <f t="shared" si="50"/>
        <v>0</v>
      </c>
      <c r="O317">
        <f t="shared" si="51"/>
        <v>17</v>
      </c>
      <c r="P317" s="1"/>
      <c r="Q317" s="1"/>
      <c r="R317" s="1"/>
      <c r="S317" s="1"/>
    </row>
    <row r="318" spans="1:19" x14ac:dyDescent="0.2">
      <c r="A318">
        <v>2015012622</v>
      </c>
      <c r="B318">
        <v>5</v>
      </c>
      <c r="C318">
        <v>1</v>
      </c>
      <c r="D318">
        <v>1</v>
      </c>
      <c r="E318">
        <v>3</v>
      </c>
      <c r="F318">
        <v>251.9</v>
      </c>
      <c r="G318">
        <v>406</v>
      </c>
      <c r="H318">
        <v>210</v>
      </c>
      <c r="I318">
        <v>240</v>
      </c>
      <c r="J318">
        <v>100</v>
      </c>
      <c r="L318" t="b">
        <f t="shared" si="48"/>
        <v>1</v>
      </c>
      <c r="M318" t="b">
        <f t="shared" si="49"/>
        <v>0</v>
      </c>
      <c r="N318">
        <f t="shared" si="50"/>
        <v>251.9</v>
      </c>
      <c r="O318">
        <f t="shared" si="51"/>
        <v>0</v>
      </c>
      <c r="P318" s="1"/>
      <c r="Q318" s="1"/>
      <c r="R318" s="1"/>
      <c r="S318" s="1"/>
    </row>
    <row r="319" spans="1:19" x14ac:dyDescent="0.2">
      <c r="A319">
        <v>2015012622</v>
      </c>
      <c r="B319">
        <v>5</v>
      </c>
      <c r="C319">
        <v>2</v>
      </c>
      <c r="D319">
        <v>2</v>
      </c>
      <c r="E319">
        <v>3</v>
      </c>
      <c r="F319">
        <v>102.3</v>
      </c>
      <c r="G319">
        <v>292</v>
      </c>
      <c r="H319">
        <v>150</v>
      </c>
      <c r="I319">
        <v>190</v>
      </c>
      <c r="J319">
        <v>73</v>
      </c>
      <c r="L319" t="b">
        <f t="shared" si="48"/>
        <v>1</v>
      </c>
      <c r="M319" t="b">
        <f t="shared" si="49"/>
        <v>0</v>
      </c>
      <c r="N319">
        <f t="shared" si="50"/>
        <v>102.3</v>
      </c>
      <c r="O319">
        <f t="shared" si="51"/>
        <v>0</v>
      </c>
      <c r="P319" s="1"/>
      <c r="Q319" s="1"/>
      <c r="R319" s="1"/>
      <c r="S319" s="1"/>
    </row>
    <row r="320" spans="1:19" x14ac:dyDescent="0.2">
      <c r="A320">
        <v>2015012622</v>
      </c>
      <c r="B320">
        <v>5</v>
      </c>
      <c r="C320">
        <v>4</v>
      </c>
      <c r="D320">
        <v>3</v>
      </c>
      <c r="E320">
        <v>0</v>
      </c>
      <c r="F320">
        <v>30.8</v>
      </c>
      <c r="G320">
        <v>100</v>
      </c>
      <c r="H320">
        <v>20</v>
      </c>
      <c r="I320">
        <v>40</v>
      </c>
      <c r="J320">
        <v>10</v>
      </c>
      <c r="L320" t="b">
        <f t="shared" si="48"/>
        <v>0</v>
      </c>
      <c r="M320" t="b">
        <f t="shared" si="49"/>
        <v>1</v>
      </c>
      <c r="N320">
        <f t="shared" si="50"/>
        <v>0</v>
      </c>
      <c r="O320">
        <f t="shared" si="51"/>
        <v>30.8</v>
      </c>
      <c r="P320" s="1"/>
      <c r="Q320" s="1"/>
      <c r="R320" s="1"/>
      <c r="S320" s="1"/>
    </row>
    <row r="321" spans="1:19" x14ac:dyDescent="0.2">
      <c r="A321">
        <v>2015012622</v>
      </c>
      <c r="B321">
        <v>5</v>
      </c>
      <c r="C321">
        <v>5</v>
      </c>
      <c r="D321">
        <v>4</v>
      </c>
      <c r="E321">
        <v>1</v>
      </c>
      <c r="F321">
        <v>24.1</v>
      </c>
      <c r="G321">
        <v>202</v>
      </c>
      <c r="H321">
        <v>30</v>
      </c>
      <c r="I321">
        <v>60</v>
      </c>
      <c r="J321">
        <v>10</v>
      </c>
      <c r="L321" t="b">
        <f t="shared" si="48"/>
        <v>0</v>
      </c>
      <c r="M321" t="b">
        <f t="shared" si="49"/>
        <v>1</v>
      </c>
      <c r="N321">
        <f t="shared" si="50"/>
        <v>0</v>
      </c>
      <c r="O321">
        <f t="shared" si="51"/>
        <v>24.1</v>
      </c>
      <c r="P321" s="1"/>
      <c r="Q321" s="1"/>
      <c r="R321" s="1"/>
      <c r="S321" s="1"/>
    </row>
    <row r="322" spans="1:19" x14ac:dyDescent="0.2">
      <c r="A322">
        <v>2015012625</v>
      </c>
      <c r="B322">
        <v>2</v>
      </c>
      <c r="C322">
        <v>1</v>
      </c>
      <c r="D322">
        <v>1</v>
      </c>
      <c r="E322">
        <v>3</v>
      </c>
      <c r="F322">
        <v>258</v>
      </c>
      <c r="G322">
        <v>407</v>
      </c>
      <c r="H322">
        <v>160</v>
      </c>
      <c r="I322">
        <v>180</v>
      </c>
      <c r="J322">
        <v>100</v>
      </c>
      <c r="L322" t="b">
        <f t="shared" si="48"/>
        <v>1</v>
      </c>
      <c r="M322" t="b">
        <f t="shared" si="49"/>
        <v>0</v>
      </c>
      <c r="N322">
        <f t="shared" si="50"/>
        <v>258</v>
      </c>
      <c r="O322">
        <f t="shared" si="51"/>
        <v>0</v>
      </c>
      <c r="P322" s="1">
        <f t="shared" ref="P322:Q322" si="58">SUM(N322:N337)/SUM(INT(L322)+INT(L323)+INT(L324)+INT(L325)+INT(L326)+INT(L327)+INT(L328)+INT(L329)+INT(L330)+INT(L331)+INT(L332)+INT(L333)+INT(L334)+INT(L335)+INT(L336)+INT(L337))</f>
        <v>175.63749999999999</v>
      </c>
      <c r="Q322" s="1">
        <f t="shared" si="58"/>
        <v>79.550000000000011</v>
      </c>
      <c r="R322" s="1">
        <f t="shared" ref="R322" si="59">P322-Q322</f>
        <v>96.087499999999977</v>
      </c>
      <c r="S322" s="1">
        <v>21</v>
      </c>
    </row>
    <row r="323" spans="1:19" x14ac:dyDescent="0.2">
      <c r="A323">
        <v>2015012625</v>
      </c>
      <c r="B323">
        <v>2</v>
      </c>
      <c r="C323">
        <v>2</v>
      </c>
      <c r="D323">
        <v>2</v>
      </c>
      <c r="E323">
        <v>2</v>
      </c>
      <c r="F323">
        <v>225.3</v>
      </c>
      <c r="G323">
        <v>286</v>
      </c>
      <c r="H323">
        <v>150</v>
      </c>
      <c r="I323">
        <v>170</v>
      </c>
      <c r="J323">
        <v>95</v>
      </c>
      <c r="L323" t="b">
        <f t="shared" ref="L323:L385" si="60">E323&gt;1</f>
        <v>1</v>
      </c>
      <c r="M323" t="b">
        <f t="shared" ref="M323:M385" si="61">E323&lt;2</f>
        <v>0</v>
      </c>
      <c r="N323">
        <f t="shared" ref="N323:N385" si="62">F323*L323</f>
        <v>225.3</v>
      </c>
      <c r="O323">
        <f t="shared" ref="O323:O385" si="63">F323*M323</f>
        <v>0</v>
      </c>
      <c r="P323" s="1"/>
      <c r="Q323" s="1"/>
      <c r="R323" s="1"/>
      <c r="S323" s="1"/>
    </row>
    <row r="324" spans="1:19" x14ac:dyDescent="0.2">
      <c r="A324">
        <v>2015012625</v>
      </c>
      <c r="B324">
        <v>2</v>
      </c>
      <c r="C324">
        <v>4</v>
      </c>
      <c r="D324">
        <v>3</v>
      </c>
      <c r="E324">
        <v>0</v>
      </c>
      <c r="F324">
        <v>44.9</v>
      </c>
      <c r="G324">
        <v>150</v>
      </c>
      <c r="H324">
        <v>30</v>
      </c>
      <c r="I324">
        <v>40</v>
      </c>
      <c r="J324">
        <v>14</v>
      </c>
      <c r="L324" t="b">
        <f t="shared" si="60"/>
        <v>0</v>
      </c>
      <c r="M324" t="b">
        <f t="shared" si="61"/>
        <v>1</v>
      </c>
      <c r="N324">
        <f t="shared" si="62"/>
        <v>0</v>
      </c>
      <c r="O324">
        <f t="shared" si="63"/>
        <v>44.9</v>
      </c>
      <c r="P324" s="1"/>
      <c r="Q324" s="1"/>
      <c r="R324" s="1"/>
      <c r="S324" s="1"/>
    </row>
    <row r="325" spans="1:19" x14ac:dyDescent="0.2">
      <c r="A325">
        <v>2015012625</v>
      </c>
      <c r="B325">
        <v>2</v>
      </c>
      <c r="C325">
        <v>5</v>
      </c>
      <c r="D325">
        <v>4</v>
      </c>
      <c r="E325">
        <v>0</v>
      </c>
      <c r="F325">
        <v>100.1</v>
      </c>
      <c r="G325">
        <v>157</v>
      </c>
      <c r="H325">
        <v>60</v>
      </c>
      <c r="I325">
        <v>80</v>
      </c>
      <c r="J325">
        <v>37</v>
      </c>
      <c r="L325" t="b">
        <f t="shared" si="60"/>
        <v>0</v>
      </c>
      <c r="M325" t="b">
        <f t="shared" si="61"/>
        <v>1</v>
      </c>
      <c r="N325">
        <f t="shared" si="62"/>
        <v>0</v>
      </c>
      <c r="O325">
        <f t="shared" si="63"/>
        <v>100.1</v>
      </c>
      <c r="P325" s="1"/>
      <c r="Q325" s="1"/>
      <c r="R325" s="1"/>
      <c r="S325" s="1"/>
    </row>
    <row r="326" spans="1:19" x14ac:dyDescent="0.2">
      <c r="A326">
        <v>2015012625</v>
      </c>
      <c r="B326">
        <v>3</v>
      </c>
      <c r="C326">
        <v>1</v>
      </c>
      <c r="D326">
        <v>1</v>
      </c>
      <c r="E326">
        <v>3</v>
      </c>
      <c r="F326">
        <v>200.4</v>
      </c>
      <c r="G326">
        <v>314</v>
      </c>
      <c r="H326">
        <v>160</v>
      </c>
      <c r="I326">
        <v>180</v>
      </c>
      <c r="J326">
        <v>87</v>
      </c>
      <c r="L326" t="b">
        <f t="shared" si="60"/>
        <v>1</v>
      </c>
      <c r="M326" t="b">
        <f t="shared" si="61"/>
        <v>0</v>
      </c>
      <c r="N326">
        <f t="shared" si="62"/>
        <v>200.4</v>
      </c>
      <c r="O326">
        <f t="shared" si="63"/>
        <v>0</v>
      </c>
      <c r="P326" s="1"/>
      <c r="Q326" s="1"/>
      <c r="R326" s="1"/>
      <c r="S326" s="1"/>
    </row>
    <row r="327" spans="1:19" x14ac:dyDescent="0.2">
      <c r="A327">
        <v>2015012625</v>
      </c>
      <c r="B327">
        <v>3</v>
      </c>
      <c r="C327">
        <v>4</v>
      </c>
      <c r="D327">
        <v>2</v>
      </c>
      <c r="E327">
        <v>1</v>
      </c>
      <c r="F327">
        <v>110.1</v>
      </c>
      <c r="G327">
        <v>193</v>
      </c>
      <c r="H327">
        <v>100</v>
      </c>
      <c r="I327">
        <v>110</v>
      </c>
      <c r="J327">
        <v>47</v>
      </c>
      <c r="L327" t="b">
        <f t="shared" si="60"/>
        <v>0</v>
      </c>
      <c r="M327" t="b">
        <f t="shared" si="61"/>
        <v>1</v>
      </c>
      <c r="N327">
        <f t="shared" si="62"/>
        <v>0</v>
      </c>
      <c r="O327">
        <f t="shared" si="63"/>
        <v>110.1</v>
      </c>
      <c r="P327" s="1"/>
      <c r="Q327" s="1"/>
      <c r="R327" s="1"/>
      <c r="S327" s="1"/>
    </row>
    <row r="328" spans="1:19" x14ac:dyDescent="0.2">
      <c r="A328">
        <v>2015012625</v>
      </c>
      <c r="B328">
        <v>3</v>
      </c>
      <c r="C328">
        <v>5</v>
      </c>
      <c r="D328">
        <v>3</v>
      </c>
      <c r="E328">
        <v>1</v>
      </c>
      <c r="F328">
        <v>72.7</v>
      </c>
      <c r="G328">
        <v>190</v>
      </c>
      <c r="H328">
        <v>110</v>
      </c>
      <c r="I328">
        <v>140</v>
      </c>
      <c r="J328">
        <v>52</v>
      </c>
      <c r="L328" t="b">
        <f t="shared" si="60"/>
        <v>0</v>
      </c>
      <c r="M328" t="b">
        <f t="shared" si="61"/>
        <v>1</v>
      </c>
      <c r="N328">
        <f t="shared" si="62"/>
        <v>0</v>
      </c>
      <c r="O328">
        <f t="shared" si="63"/>
        <v>72.7</v>
      </c>
      <c r="P328" s="1"/>
      <c r="Q328" s="1"/>
      <c r="R328" s="1"/>
      <c r="S328" s="1"/>
    </row>
    <row r="329" spans="1:19" x14ac:dyDescent="0.2">
      <c r="A329">
        <v>2015012625</v>
      </c>
      <c r="B329">
        <v>3</v>
      </c>
      <c r="C329">
        <v>2</v>
      </c>
      <c r="D329">
        <v>4</v>
      </c>
      <c r="E329">
        <v>2</v>
      </c>
      <c r="F329">
        <v>138.69999999999999</v>
      </c>
      <c r="G329">
        <v>303</v>
      </c>
      <c r="H329">
        <v>160</v>
      </c>
      <c r="I329">
        <v>180</v>
      </c>
      <c r="J329">
        <v>85</v>
      </c>
      <c r="L329" t="b">
        <f t="shared" si="60"/>
        <v>1</v>
      </c>
      <c r="M329" t="b">
        <f t="shared" si="61"/>
        <v>0</v>
      </c>
      <c r="N329">
        <f t="shared" si="62"/>
        <v>138.69999999999999</v>
      </c>
      <c r="O329">
        <f t="shared" si="63"/>
        <v>0</v>
      </c>
      <c r="P329" s="1"/>
      <c r="Q329" s="1"/>
      <c r="R329" s="1"/>
      <c r="S329" s="1"/>
    </row>
    <row r="330" spans="1:19" x14ac:dyDescent="0.2">
      <c r="A330">
        <v>2015012625</v>
      </c>
      <c r="B330">
        <v>4</v>
      </c>
      <c r="C330">
        <v>4</v>
      </c>
      <c r="D330">
        <v>1</v>
      </c>
      <c r="E330">
        <v>1</v>
      </c>
      <c r="F330">
        <v>95.4</v>
      </c>
      <c r="G330">
        <v>144</v>
      </c>
      <c r="H330">
        <v>60</v>
      </c>
      <c r="I330">
        <v>80</v>
      </c>
      <c r="J330">
        <v>19</v>
      </c>
      <c r="L330" t="b">
        <f t="shared" si="60"/>
        <v>0</v>
      </c>
      <c r="M330" t="b">
        <f t="shared" si="61"/>
        <v>1</v>
      </c>
      <c r="N330">
        <f t="shared" si="62"/>
        <v>0</v>
      </c>
      <c r="O330">
        <f t="shared" si="63"/>
        <v>95.4</v>
      </c>
      <c r="P330" s="1"/>
      <c r="Q330" s="1"/>
      <c r="R330" s="1"/>
      <c r="S330" s="1"/>
    </row>
    <row r="331" spans="1:19" x14ac:dyDescent="0.2">
      <c r="A331">
        <v>2015012625</v>
      </c>
      <c r="B331">
        <v>4</v>
      </c>
      <c r="C331">
        <v>5</v>
      </c>
      <c r="D331">
        <v>2</v>
      </c>
      <c r="E331">
        <v>1</v>
      </c>
      <c r="F331">
        <v>74.900000000000006</v>
      </c>
      <c r="G331">
        <v>131</v>
      </c>
      <c r="H331">
        <v>60</v>
      </c>
      <c r="I331">
        <v>80</v>
      </c>
      <c r="J331">
        <v>16</v>
      </c>
      <c r="L331" t="b">
        <f t="shared" si="60"/>
        <v>0</v>
      </c>
      <c r="M331" t="b">
        <f t="shared" si="61"/>
        <v>1</v>
      </c>
      <c r="N331">
        <f t="shared" si="62"/>
        <v>0</v>
      </c>
      <c r="O331">
        <f t="shared" si="63"/>
        <v>74.900000000000006</v>
      </c>
      <c r="P331" s="1"/>
      <c r="Q331" s="1"/>
      <c r="R331" s="1"/>
      <c r="S331" s="1"/>
    </row>
    <row r="332" spans="1:19" x14ac:dyDescent="0.2">
      <c r="A332">
        <v>2015012625</v>
      </c>
      <c r="B332">
        <v>4</v>
      </c>
      <c r="C332">
        <v>1</v>
      </c>
      <c r="D332">
        <v>3</v>
      </c>
      <c r="E332">
        <v>3</v>
      </c>
      <c r="F332">
        <v>146.80000000000001</v>
      </c>
      <c r="G332">
        <v>314</v>
      </c>
      <c r="H332">
        <v>150</v>
      </c>
      <c r="I332">
        <v>170</v>
      </c>
      <c r="J332">
        <v>71</v>
      </c>
      <c r="L332" t="b">
        <f t="shared" si="60"/>
        <v>1</v>
      </c>
      <c r="M332" t="b">
        <f t="shared" si="61"/>
        <v>0</v>
      </c>
      <c r="N332">
        <f t="shared" si="62"/>
        <v>146.80000000000001</v>
      </c>
      <c r="O332">
        <f t="shared" si="63"/>
        <v>0</v>
      </c>
      <c r="P332" s="1"/>
      <c r="Q332" s="1"/>
      <c r="R332" s="1"/>
      <c r="S332" s="1"/>
    </row>
    <row r="333" spans="1:19" x14ac:dyDescent="0.2">
      <c r="A333">
        <v>2015012625</v>
      </c>
      <c r="B333">
        <v>4</v>
      </c>
      <c r="C333">
        <v>2</v>
      </c>
      <c r="D333">
        <v>4</v>
      </c>
      <c r="E333">
        <v>3</v>
      </c>
      <c r="F333">
        <v>131</v>
      </c>
      <c r="G333">
        <v>411</v>
      </c>
      <c r="H333">
        <v>160</v>
      </c>
      <c r="I333">
        <v>180</v>
      </c>
      <c r="J333">
        <v>81</v>
      </c>
      <c r="L333" t="b">
        <f t="shared" si="60"/>
        <v>1</v>
      </c>
      <c r="M333" t="b">
        <f t="shared" si="61"/>
        <v>0</v>
      </c>
      <c r="N333">
        <f t="shared" si="62"/>
        <v>131</v>
      </c>
      <c r="O333">
        <f t="shared" si="63"/>
        <v>0</v>
      </c>
      <c r="P333" s="1"/>
      <c r="Q333" s="1"/>
      <c r="R333" s="1"/>
      <c r="S333" s="1"/>
    </row>
    <row r="334" spans="1:19" x14ac:dyDescent="0.2">
      <c r="A334">
        <v>2015012625</v>
      </c>
      <c r="B334">
        <v>5</v>
      </c>
      <c r="C334">
        <v>1</v>
      </c>
      <c r="D334">
        <v>1</v>
      </c>
      <c r="E334">
        <v>3</v>
      </c>
      <c r="F334">
        <v>137.1</v>
      </c>
      <c r="G334">
        <v>348</v>
      </c>
      <c r="H334">
        <v>150</v>
      </c>
      <c r="I334">
        <v>170</v>
      </c>
      <c r="J334">
        <v>81</v>
      </c>
      <c r="L334" t="b">
        <f t="shared" si="60"/>
        <v>1</v>
      </c>
      <c r="M334" t="b">
        <f t="shared" si="61"/>
        <v>0</v>
      </c>
      <c r="N334">
        <f t="shared" si="62"/>
        <v>137.1</v>
      </c>
      <c r="O334">
        <f t="shared" si="63"/>
        <v>0</v>
      </c>
      <c r="P334" s="1"/>
      <c r="Q334" s="1"/>
      <c r="R334" s="1"/>
      <c r="S334" s="1"/>
    </row>
    <row r="335" spans="1:19" x14ac:dyDescent="0.2">
      <c r="A335">
        <v>2015012625</v>
      </c>
      <c r="B335">
        <v>5</v>
      </c>
      <c r="C335">
        <v>4</v>
      </c>
      <c r="D335">
        <v>2</v>
      </c>
      <c r="E335">
        <v>0</v>
      </c>
      <c r="F335">
        <v>47.7</v>
      </c>
      <c r="G335">
        <v>122</v>
      </c>
      <c r="H335">
        <v>60</v>
      </c>
      <c r="I335">
        <v>70</v>
      </c>
      <c r="J335">
        <v>21</v>
      </c>
      <c r="L335" t="b">
        <f t="shared" si="60"/>
        <v>0</v>
      </c>
      <c r="M335" t="b">
        <f t="shared" si="61"/>
        <v>1</v>
      </c>
      <c r="N335">
        <f t="shared" si="62"/>
        <v>0</v>
      </c>
      <c r="O335">
        <f t="shared" si="63"/>
        <v>47.7</v>
      </c>
      <c r="P335" s="1"/>
      <c r="Q335" s="1"/>
      <c r="R335" s="1"/>
      <c r="S335" s="1"/>
    </row>
    <row r="336" spans="1:19" x14ac:dyDescent="0.2">
      <c r="A336">
        <v>2015012625</v>
      </c>
      <c r="B336">
        <v>5</v>
      </c>
      <c r="C336">
        <v>2</v>
      </c>
      <c r="D336">
        <v>3</v>
      </c>
      <c r="E336">
        <v>3</v>
      </c>
      <c r="F336">
        <v>167.8</v>
      </c>
      <c r="G336">
        <v>315</v>
      </c>
      <c r="H336">
        <v>160</v>
      </c>
      <c r="I336">
        <v>180</v>
      </c>
      <c r="J336">
        <v>86</v>
      </c>
      <c r="L336" t="b">
        <f t="shared" si="60"/>
        <v>1</v>
      </c>
      <c r="M336" t="b">
        <f t="shared" si="61"/>
        <v>0</v>
      </c>
      <c r="N336">
        <f t="shared" si="62"/>
        <v>167.8</v>
      </c>
      <c r="O336">
        <f t="shared" si="63"/>
        <v>0</v>
      </c>
      <c r="P336" s="1"/>
      <c r="Q336" s="1"/>
      <c r="R336" s="1"/>
      <c r="S336" s="1"/>
    </row>
    <row r="337" spans="1:19" x14ac:dyDescent="0.2">
      <c r="A337">
        <v>2015012625</v>
      </c>
      <c r="B337">
        <v>5</v>
      </c>
      <c r="C337">
        <v>5</v>
      </c>
      <c r="D337">
        <v>4</v>
      </c>
      <c r="E337">
        <v>1</v>
      </c>
      <c r="F337">
        <v>90.6</v>
      </c>
      <c r="G337">
        <v>215</v>
      </c>
      <c r="H337">
        <v>130</v>
      </c>
      <c r="I337">
        <v>150</v>
      </c>
      <c r="J337">
        <v>66</v>
      </c>
      <c r="L337" t="b">
        <f t="shared" si="60"/>
        <v>0</v>
      </c>
      <c r="M337" t="b">
        <f t="shared" si="61"/>
        <v>1</v>
      </c>
      <c r="N337">
        <f t="shared" si="62"/>
        <v>0</v>
      </c>
      <c r="O337">
        <f t="shared" si="63"/>
        <v>90.6</v>
      </c>
      <c r="P337" s="1"/>
      <c r="Q337" s="1"/>
      <c r="R337" s="1"/>
      <c r="S337" s="1"/>
    </row>
    <row r="338" spans="1:19" x14ac:dyDescent="0.2">
      <c r="A338">
        <v>2015012624</v>
      </c>
      <c r="B338">
        <v>2</v>
      </c>
      <c r="C338">
        <v>1</v>
      </c>
      <c r="D338">
        <v>1</v>
      </c>
      <c r="E338">
        <v>3</v>
      </c>
      <c r="F338">
        <v>180.4</v>
      </c>
      <c r="G338">
        <v>365</v>
      </c>
      <c r="H338">
        <v>90</v>
      </c>
      <c r="I338">
        <v>150</v>
      </c>
      <c r="J338">
        <v>80</v>
      </c>
      <c r="L338" t="b">
        <f t="shared" si="60"/>
        <v>1</v>
      </c>
      <c r="M338" t="b">
        <f t="shared" si="61"/>
        <v>0</v>
      </c>
      <c r="N338">
        <f t="shared" si="62"/>
        <v>180.4</v>
      </c>
      <c r="O338">
        <f t="shared" si="63"/>
        <v>0</v>
      </c>
      <c r="P338" s="1">
        <f t="shared" ref="P338:Q338" si="64">SUM(N338:N353)/SUM(INT(L338)+INT(L339)+INT(L340)+INT(L341)+INT(L342)+INT(L343)+INT(L344)+INT(L345)+INT(L346)+INT(L347)+INT(L348)+INT(L349)+INT(L350)+INT(L351)+INT(L352)+INT(L353))</f>
        <v>186.32857142857142</v>
      </c>
      <c r="Q338" s="1">
        <f t="shared" si="64"/>
        <v>72.044444444444451</v>
      </c>
      <c r="R338" s="1">
        <f t="shared" ref="R338" si="65">P338-Q338</f>
        <v>114.28412698412697</v>
      </c>
      <c r="S338" s="1">
        <v>22</v>
      </c>
    </row>
    <row r="339" spans="1:19" x14ac:dyDescent="0.2">
      <c r="A339">
        <v>2015012624</v>
      </c>
      <c r="B339">
        <v>2</v>
      </c>
      <c r="C339">
        <v>4</v>
      </c>
      <c r="D339">
        <v>2</v>
      </c>
      <c r="E339">
        <v>0</v>
      </c>
      <c r="F339">
        <v>65.900000000000006</v>
      </c>
      <c r="G339">
        <v>144</v>
      </c>
      <c r="H339">
        <v>70</v>
      </c>
      <c r="I339">
        <v>100</v>
      </c>
      <c r="J339">
        <v>54</v>
      </c>
      <c r="L339" t="b">
        <f t="shared" si="60"/>
        <v>0</v>
      </c>
      <c r="M339" t="b">
        <f t="shared" si="61"/>
        <v>1</v>
      </c>
      <c r="N339">
        <f t="shared" si="62"/>
        <v>0</v>
      </c>
      <c r="O339">
        <f t="shared" si="63"/>
        <v>65.900000000000006</v>
      </c>
      <c r="P339" s="1"/>
      <c r="Q339" s="1"/>
      <c r="R339" s="1"/>
      <c r="S339" s="1"/>
    </row>
    <row r="340" spans="1:19" x14ac:dyDescent="0.2">
      <c r="A340">
        <v>2015012624</v>
      </c>
      <c r="B340">
        <v>2</v>
      </c>
      <c r="C340">
        <v>2</v>
      </c>
      <c r="D340">
        <v>3</v>
      </c>
      <c r="E340">
        <v>3</v>
      </c>
      <c r="F340">
        <v>161.69999999999999</v>
      </c>
      <c r="G340">
        <v>349</v>
      </c>
      <c r="H340">
        <v>100</v>
      </c>
      <c r="I340">
        <v>170</v>
      </c>
      <c r="J340">
        <v>89</v>
      </c>
      <c r="L340" t="b">
        <f t="shared" si="60"/>
        <v>1</v>
      </c>
      <c r="M340" t="b">
        <f t="shared" si="61"/>
        <v>0</v>
      </c>
      <c r="N340">
        <f t="shared" si="62"/>
        <v>161.69999999999999</v>
      </c>
      <c r="O340">
        <f t="shared" si="63"/>
        <v>0</v>
      </c>
      <c r="P340" s="1"/>
      <c r="Q340" s="1"/>
      <c r="R340" s="1"/>
      <c r="S340" s="1"/>
    </row>
    <row r="341" spans="1:19" x14ac:dyDescent="0.2">
      <c r="A341">
        <v>2015012624</v>
      </c>
      <c r="B341">
        <v>2</v>
      </c>
      <c r="C341">
        <v>5</v>
      </c>
      <c r="D341">
        <v>4</v>
      </c>
      <c r="E341">
        <v>1</v>
      </c>
      <c r="F341">
        <v>61.2</v>
      </c>
      <c r="G341">
        <v>142</v>
      </c>
      <c r="H341">
        <v>30</v>
      </c>
      <c r="I341">
        <v>70</v>
      </c>
      <c r="J341">
        <v>48</v>
      </c>
      <c r="L341" t="b">
        <f t="shared" si="60"/>
        <v>0</v>
      </c>
      <c r="M341" t="b">
        <f t="shared" si="61"/>
        <v>1</v>
      </c>
      <c r="N341">
        <f t="shared" si="62"/>
        <v>0</v>
      </c>
      <c r="O341">
        <f t="shared" si="63"/>
        <v>61.2</v>
      </c>
      <c r="P341" s="1"/>
      <c r="Q341" s="1"/>
      <c r="R341" s="1"/>
      <c r="S341" s="1"/>
    </row>
    <row r="342" spans="1:19" x14ac:dyDescent="0.2">
      <c r="A342">
        <v>2015012624</v>
      </c>
      <c r="B342">
        <v>3</v>
      </c>
      <c r="C342">
        <v>1</v>
      </c>
      <c r="D342">
        <v>1</v>
      </c>
      <c r="E342">
        <v>3</v>
      </c>
      <c r="F342">
        <v>254.5</v>
      </c>
      <c r="G342">
        <v>454</v>
      </c>
      <c r="H342">
        <v>130</v>
      </c>
      <c r="I342">
        <v>200</v>
      </c>
      <c r="J342">
        <v>100</v>
      </c>
      <c r="L342" t="b">
        <f t="shared" si="60"/>
        <v>1</v>
      </c>
      <c r="M342" t="b">
        <f t="shared" si="61"/>
        <v>0</v>
      </c>
      <c r="N342">
        <f t="shared" si="62"/>
        <v>254.5</v>
      </c>
      <c r="O342">
        <f t="shared" si="63"/>
        <v>0</v>
      </c>
      <c r="P342" s="1"/>
      <c r="Q342" s="1"/>
      <c r="R342" s="1"/>
      <c r="S342" s="1"/>
    </row>
    <row r="343" spans="1:19" x14ac:dyDescent="0.2">
      <c r="A343">
        <v>2015012624</v>
      </c>
      <c r="B343">
        <v>3</v>
      </c>
      <c r="C343">
        <v>2</v>
      </c>
      <c r="D343">
        <v>2</v>
      </c>
      <c r="E343">
        <v>1</v>
      </c>
      <c r="F343">
        <v>70.599999999999994</v>
      </c>
      <c r="G343">
        <v>209</v>
      </c>
      <c r="H343">
        <v>60</v>
      </c>
      <c r="I343">
        <v>120</v>
      </c>
      <c r="J343">
        <v>56</v>
      </c>
      <c r="L343" t="b">
        <f t="shared" si="60"/>
        <v>0</v>
      </c>
      <c r="M343" t="b">
        <f t="shared" si="61"/>
        <v>1</v>
      </c>
      <c r="N343">
        <f t="shared" si="62"/>
        <v>0</v>
      </c>
      <c r="O343">
        <f t="shared" si="63"/>
        <v>70.599999999999994</v>
      </c>
      <c r="P343" s="1"/>
      <c r="Q343" s="1"/>
      <c r="R343" s="1"/>
      <c r="S343" s="1"/>
    </row>
    <row r="344" spans="1:19" x14ac:dyDescent="0.2">
      <c r="A344">
        <v>2015012624</v>
      </c>
      <c r="B344">
        <v>3</v>
      </c>
      <c r="C344">
        <v>4</v>
      </c>
      <c r="D344">
        <v>3</v>
      </c>
      <c r="E344">
        <v>0</v>
      </c>
      <c r="F344">
        <v>45</v>
      </c>
      <c r="G344">
        <v>144</v>
      </c>
      <c r="H344">
        <v>50</v>
      </c>
      <c r="I344">
        <v>110</v>
      </c>
      <c r="J344">
        <v>53</v>
      </c>
      <c r="L344" t="b">
        <f t="shared" si="60"/>
        <v>0</v>
      </c>
      <c r="M344" t="b">
        <f t="shared" si="61"/>
        <v>1</v>
      </c>
      <c r="N344">
        <f t="shared" si="62"/>
        <v>0</v>
      </c>
      <c r="O344">
        <f t="shared" si="63"/>
        <v>45</v>
      </c>
      <c r="P344" s="1"/>
      <c r="Q344" s="1"/>
      <c r="R344" s="1"/>
      <c r="S344" s="1"/>
    </row>
    <row r="345" spans="1:19" x14ac:dyDescent="0.2">
      <c r="A345">
        <v>2015012624</v>
      </c>
      <c r="B345">
        <v>3</v>
      </c>
      <c r="C345">
        <v>5</v>
      </c>
      <c r="D345">
        <v>4</v>
      </c>
      <c r="E345">
        <v>1</v>
      </c>
      <c r="F345">
        <v>91.5</v>
      </c>
      <c r="G345">
        <v>193</v>
      </c>
      <c r="H345">
        <v>50</v>
      </c>
      <c r="I345">
        <v>100</v>
      </c>
      <c r="J345">
        <v>56</v>
      </c>
      <c r="L345" t="b">
        <f t="shared" si="60"/>
        <v>0</v>
      </c>
      <c r="M345" t="b">
        <f t="shared" si="61"/>
        <v>1</v>
      </c>
      <c r="N345">
        <f t="shared" si="62"/>
        <v>0</v>
      </c>
      <c r="O345">
        <f t="shared" si="63"/>
        <v>91.5</v>
      </c>
      <c r="P345" s="1"/>
      <c r="Q345" s="1"/>
      <c r="R345" s="1"/>
      <c r="S345" s="1"/>
    </row>
    <row r="346" spans="1:19" x14ac:dyDescent="0.2">
      <c r="A346">
        <v>2015012624</v>
      </c>
      <c r="B346">
        <v>4</v>
      </c>
      <c r="C346">
        <v>1</v>
      </c>
      <c r="D346">
        <v>1</v>
      </c>
      <c r="E346">
        <v>3</v>
      </c>
      <c r="F346">
        <v>176.4</v>
      </c>
      <c r="G346">
        <v>331</v>
      </c>
      <c r="H346">
        <v>80</v>
      </c>
      <c r="I346">
        <v>130</v>
      </c>
      <c r="J346">
        <v>90</v>
      </c>
      <c r="L346" t="b">
        <f t="shared" si="60"/>
        <v>1</v>
      </c>
      <c r="M346" t="b">
        <f t="shared" si="61"/>
        <v>0</v>
      </c>
      <c r="N346">
        <f t="shared" si="62"/>
        <v>176.4</v>
      </c>
      <c r="O346">
        <f t="shared" si="63"/>
        <v>0</v>
      </c>
      <c r="P346" s="1"/>
      <c r="Q346" s="1"/>
      <c r="R346" s="1"/>
      <c r="S346" s="1"/>
    </row>
    <row r="347" spans="1:19" x14ac:dyDescent="0.2">
      <c r="A347">
        <v>2015012624</v>
      </c>
      <c r="B347">
        <v>4</v>
      </c>
      <c r="C347">
        <v>4</v>
      </c>
      <c r="D347">
        <v>2</v>
      </c>
      <c r="E347">
        <v>0</v>
      </c>
      <c r="F347">
        <v>79.2</v>
      </c>
      <c r="G347">
        <v>154</v>
      </c>
      <c r="H347">
        <v>60</v>
      </c>
      <c r="I347">
        <v>90</v>
      </c>
      <c r="J347">
        <v>62</v>
      </c>
      <c r="L347" t="b">
        <f t="shared" si="60"/>
        <v>0</v>
      </c>
      <c r="M347" t="b">
        <f t="shared" si="61"/>
        <v>1</v>
      </c>
      <c r="N347">
        <f t="shared" si="62"/>
        <v>0</v>
      </c>
      <c r="O347">
        <f t="shared" si="63"/>
        <v>79.2</v>
      </c>
      <c r="P347" s="1"/>
      <c r="Q347" s="1"/>
      <c r="R347" s="1"/>
      <c r="S347" s="1"/>
    </row>
    <row r="348" spans="1:19" x14ac:dyDescent="0.2">
      <c r="A348">
        <v>2015012624</v>
      </c>
      <c r="B348">
        <v>4</v>
      </c>
      <c r="C348">
        <v>5</v>
      </c>
      <c r="D348">
        <v>3</v>
      </c>
      <c r="E348">
        <v>0</v>
      </c>
      <c r="F348">
        <v>67.099999999999994</v>
      </c>
      <c r="G348">
        <v>159</v>
      </c>
      <c r="H348">
        <v>60</v>
      </c>
      <c r="I348">
        <v>90</v>
      </c>
      <c r="J348">
        <v>58</v>
      </c>
      <c r="L348" t="b">
        <f t="shared" si="60"/>
        <v>0</v>
      </c>
      <c r="M348" t="b">
        <f t="shared" si="61"/>
        <v>1</v>
      </c>
      <c r="N348">
        <f t="shared" si="62"/>
        <v>0</v>
      </c>
      <c r="O348">
        <f t="shared" si="63"/>
        <v>67.099999999999994</v>
      </c>
      <c r="P348" s="1"/>
      <c r="Q348" s="1"/>
      <c r="R348" s="1"/>
      <c r="S348" s="1"/>
    </row>
    <row r="349" spans="1:19" x14ac:dyDescent="0.2">
      <c r="A349">
        <v>2015012624</v>
      </c>
      <c r="B349">
        <v>4</v>
      </c>
      <c r="C349">
        <v>2</v>
      </c>
      <c r="D349">
        <v>4</v>
      </c>
      <c r="E349">
        <v>3</v>
      </c>
      <c r="F349">
        <v>182.4</v>
      </c>
      <c r="G349">
        <v>356</v>
      </c>
      <c r="H349">
        <v>80</v>
      </c>
      <c r="I349">
        <v>130</v>
      </c>
      <c r="J349">
        <v>91</v>
      </c>
      <c r="L349" t="b">
        <f t="shared" si="60"/>
        <v>1</v>
      </c>
      <c r="M349" t="b">
        <f t="shared" si="61"/>
        <v>0</v>
      </c>
      <c r="N349">
        <f t="shared" si="62"/>
        <v>182.4</v>
      </c>
      <c r="O349">
        <f t="shared" si="63"/>
        <v>0</v>
      </c>
      <c r="P349" s="1"/>
      <c r="Q349" s="1"/>
      <c r="R349" s="1"/>
      <c r="S349" s="1"/>
    </row>
    <row r="350" spans="1:19" x14ac:dyDescent="0.2">
      <c r="A350">
        <v>2015012624</v>
      </c>
      <c r="B350">
        <v>5</v>
      </c>
      <c r="C350">
        <v>4</v>
      </c>
      <c r="D350">
        <v>1</v>
      </c>
      <c r="E350">
        <v>0</v>
      </c>
      <c r="F350">
        <v>76.7</v>
      </c>
      <c r="G350">
        <v>186</v>
      </c>
      <c r="H350">
        <v>50</v>
      </c>
      <c r="I350">
        <v>90</v>
      </c>
      <c r="J350">
        <v>46</v>
      </c>
      <c r="L350" t="b">
        <f t="shared" si="60"/>
        <v>0</v>
      </c>
      <c r="M350" t="b">
        <f t="shared" si="61"/>
        <v>1</v>
      </c>
      <c r="N350">
        <f t="shared" si="62"/>
        <v>0</v>
      </c>
      <c r="O350">
        <f t="shared" si="63"/>
        <v>76.7</v>
      </c>
      <c r="P350" s="1"/>
      <c r="Q350" s="1"/>
      <c r="R350" s="1"/>
      <c r="S350" s="1"/>
    </row>
    <row r="351" spans="1:19" x14ac:dyDescent="0.2">
      <c r="A351">
        <v>2015012624</v>
      </c>
      <c r="B351">
        <v>5</v>
      </c>
      <c r="C351">
        <v>5</v>
      </c>
      <c r="D351">
        <v>2</v>
      </c>
      <c r="E351">
        <v>1</v>
      </c>
      <c r="F351">
        <v>91.2</v>
      </c>
      <c r="G351">
        <v>162</v>
      </c>
      <c r="H351">
        <v>40</v>
      </c>
      <c r="I351">
        <v>80</v>
      </c>
      <c r="J351">
        <v>56</v>
      </c>
      <c r="L351" t="b">
        <f t="shared" si="60"/>
        <v>0</v>
      </c>
      <c r="M351" t="b">
        <f t="shared" si="61"/>
        <v>1</v>
      </c>
      <c r="N351">
        <f t="shared" si="62"/>
        <v>0</v>
      </c>
      <c r="O351">
        <f t="shared" si="63"/>
        <v>91.2</v>
      </c>
      <c r="P351" s="1"/>
      <c r="Q351" s="1"/>
      <c r="R351" s="1"/>
      <c r="S351" s="1"/>
    </row>
    <row r="352" spans="1:19" x14ac:dyDescent="0.2">
      <c r="A352">
        <v>2015012624</v>
      </c>
      <c r="B352">
        <v>5</v>
      </c>
      <c r="C352">
        <v>1</v>
      </c>
      <c r="D352">
        <v>3</v>
      </c>
      <c r="E352">
        <v>3</v>
      </c>
      <c r="F352">
        <v>220.8</v>
      </c>
      <c r="G352">
        <v>343</v>
      </c>
      <c r="H352">
        <v>90</v>
      </c>
      <c r="I352">
        <v>170</v>
      </c>
      <c r="J352">
        <v>85</v>
      </c>
      <c r="L352" t="b">
        <f t="shared" si="60"/>
        <v>1</v>
      </c>
      <c r="M352" t="b">
        <f t="shared" si="61"/>
        <v>0</v>
      </c>
      <c r="N352">
        <f t="shared" si="62"/>
        <v>220.8</v>
      </c>
      <c r="O352">
        <f t="shared" si="63"/>
        <v>0</v>
      </c>
      <c r="P352" s="1"/>
      <c r="Q352" s="1"/>
      <c r="R352" s="1"/>
      <c r="S352" s="1"/>
    </row>
    <row r="353" spans="1:19" x14ac:dyDescent="0.2">
      <c r="A353">
        <v>2015012624</v>
      </c>
      <c r="B353">
        <v>5</v>
      </c>
      <c r="C353">
        <v>2</v>
      </c>
      <c r="D353">
        <v>4</v>
      </c>
      <c r="E353">
        <v>3</v>
      </c>
      <c r="F353">
        <v>128.1</v>
      </c>
      <c r="G353">
        <v>309</v>
      </c>
      <c r="H353">
        <v>80</v>
      </c>
      <c r="I353">
        <v>150</v>
      </c>
      <c r="J353">
        <v>82</v>
      </c>
      <c r="L353" t="b">
        <f t="shared" si="60"/>
        <v>1</v>
      </c>
      <c r="M353" t="b">
        <f t="shared" si="61"/>
        <v>0</v>
      </c>
      <c r="N353">
        <f t="shared" si="62"/>
        <v>128.1</v>
      </c>
      <c r="O353">
        <f t="shared" si="63"/>
        <v>0</v>
      </c>
      <c r="P353" s="1"/>
      <c r="Q353" s="1"/>
      <c r="R353" s="1"/>
      <c r="S353" s="1"/>
    </row>
    <row r="354" spans="1:19" x14ac:dyDescent="0.2">
      <c r="A354">
        <v>2015012828</v>
      </c>
      <c r="B354">
        <v>2</v>
      </c>
      <c r="C354">
        <v>4</v>
      </c>
      <c r="D354">
        <v>1</v>
      </c>
      <c r="E354">
        <v>0</v>
      </c>
      <c r="F354">
        <v>21.7</v>
      </c>
      <c r="G354">
        <v>150</v>
      </c>
      <c r="H354">
        <v>90</v>
      </c>
      <c r="I354">
        <v>140</v>
      </c>
      <c r="J354">
        <v>65</v>
      </c>
      <c r="L354" t="b">
        <f t="shared" si="60"/>
        <v>0</v>
      </c>
      <c r="M354" t="b">
        <f t="shared" si="61"/>
        <v>1</v>
      </c>
      <c r="N354">
        <f t="shared" si="62"/>
        <v>0</v>
      </c>
      <c r="O354">
        <f t="shared" si="63"/>
        <v>21.7</v>
      </c>
      <c r="P354" s="1">
        <f t="shared" ref="P354:Q354" si="66">SUM(N354:N369)/SUM(INT(L354)+INT(L355)+INT(L356)+INT(L357)+INT(L358)+INT(L359)+INT(L360)+INT(L361)+INT(L362)+INT(L363)+INT(L364)+INT(L365)+INT(L366)+INT(L367)+INT(L368)+INT(L369))</f>
        <v>159.47499999999999</v>
      </c>
      <c r="Q354" s="1">
        <f t="shared" si="66"/>
        <v>129.15</v>
      </c>
      <c r="R354" s="1">
        <f t="shared" ref="R354" si="67">P354-Q354</f>
        <v>30.324999999999989</v>
      </c>
      <c r="S354" s="1">
        <v>23</v>
      </c>
    </row>
    <row r="355" spans="1:19" x14ac:dyDescent="0.2">
      <c r="A355">
        <v>2015012828</v>
      </c>
      <c r="B355">
        <v>2</v>
      </c>
      <c r="C355">
        <v>5</v>
      </c>
      <c r="D355">
        <v>2</v>
      </c>
      <c r="E355">
        <v>0</v>
      </c>
      <c r="F355">
        <v>118</v>
      </c>
      <c r="G355">
        <v>318</v>
      </c>
      <c r="H355">
        <v>130</v>
      </c>
      <c r="I355">
        <v>180</v>
      </c>
      <c r="J355">
        <v>93</v>
      </c>
      <c r="L355" t="b">
        <f t="shared" si="60"/>
        <v>0</v>
      </c>
      <c r="M355" t="b">
        <f t="shared" si="61"/>
        <v>1</v>
      </c>
      <c r="N355">
        <f t="shared" si="62"/>
        <v>0</v>
      </c>
      <c r="O355">
        <f t="shared" si="63"/>
        <v>118</v>
      </c>
      <c r="P355" s="1"/>
      <c r="Q355" s="1"/>
      <c r="R355" s="1"/>
      <c r="S355" s="1"/>
    </row>
    <row r="356" spans="1:19" x14ac:dyDescent="0.2">
      <c r="A356">
        <v>2015012828</v>
      </c>
      <c r="B356">
        <v>2</v>
      </c>
      <c r="C356">
        <v>1</v>
      </c>
      <c r="D356">
        <v>3</v>
      </c>
      <c r="E356">
        <v>3</v>
      </c>
      <c r="F356">
        <v>72.8</v>
      </c>
      <c r="G356">
        <v>170</v>
      </c>
      <c r="H356">
        <v>120</v>
      </c>
      <c r="I356">
        <v>180</v>
      </c>
      <c r="J356">
        <v>83</v>
      </c>
      <c r="L356" t="b">
        <f t="shared" si="60"/>
        <v>1</v>
      </c>
      <c r="M356" t="b">
        <f t="shared" si="61"/>
        <v>0</v>
      </c>
      <c r="N356">
        <f t="shared" si="62"/>
        <v>72.8</v>
      </c>
      <c r="O356">
        <f t="shared" si="63"/>
        <v>0</v>
      </c>
      <c r="P356" s="1"/>
      <c r="Q356" s="1"/>
      <c r="R356" s="1"/>
      <c r="S356" s="1"/>
    </row>
    <row r="357" spans="1:19" x14ac:dyDescent="0.2">
      <c r="A357">
        <v>2015012828</v>
      </c>
      <c r="B357">
        <v>2</v>
      </c>
      <c r="C357">
        <v>2</v>
      </c>
      <c r="D357">
        <v>4</v>
      </c>
      <c r="E357">
        <v>2</v>
      </c>
      <c r="F357">
        <v>109.4</v>
      </c>
      <c r="G357">
        <v>362</v>
      </c>
      <c r="H357">
        <v>90</v>
      </c>
      <c r="I357">
        <v>120</v>
      </c>
      <c r="J357">
        <v>69</v>
      </c>
      <c r="L357" t="b">
        <f t="shared" si="60"/>
        <v>1</v>
      </c>
      <c r="M357" t="b">
        <f t="shared" si="61"/>
        <v>0</v>
      </c>
      <c r="N357">
        <f t="shared" si="62"/>
        <v>109.4</v>
      </c>
      <c r="O357">
        <f t="shared" si="63"/>
        <v>0</v>
      </c>
      <c r="P357" s="1"/>
      <c r="Q357" s="1"/>
      <c r="R357" s="1"/>
      <c r="S357" s="1"/>
    </row>
    <row r="358" spans="1:19" x14ac:dyDescent="0.2">
      <c r="A358">
        <v>2015012828</v>
      </c>
      <c r="B358">
        <v>3</v>
      </c>
      <c r="C358">
        <v>1</v>
      </c>
      <c r="D358">
        <v>1</v>
      </c>
      <c r="E358">
        <v>3</v>
      </c>
      <c r="F358">
        <v>209.3</v>
      </c>
      <c r="G358">
        <v>259</v>
      </c>
      <c r="H358">
        <v>140</v>
      </c>
      <c r="I358">
        <v>170</v>
      </c>
      <c r="J358">
        <v>83</v>
      </c>
      <c r="L358" t="b">
        <f t="shared" si="60"/>
        <v>1</v>
      </c>
      <c r="M358" t="b">
        <f t="shared" si="61"/>
        <v>0</v>
      </c>
      <c r="N358">
        <f t="shared" si="62"/>
        <v>209.3</v>
      </c>
      <c r="O358">
        <f t="shared" si="63"/>
        <v>0</v>
      </c>
      <c r="P358" s="1"/>
      <c r="Q358" s="1"/>
      <c r="R358" s="1"/>
      <c r="S358" s="1"/>
    </row>
    <row r="359" spans="1:19" x14ac:dyDescent="0.2">
      <c r="A359">
        <v>2015012828</v>
      </c>
      <c r="B359">
        <v>3</v>
      </c>
      <c r="C359">
        <v>4</v>
      </c>
      <c r="D359">
        <v>2</v>
      </c>
      <c r="E359">
        <v>1</v>
      </c>
      <c r="F359">
        <v>135.5</v>
      </c>
      <c r="G359">
        <v>214</v>
      </c>
      <c r="H359">
        <v>120</v>
      </c>
      <c r="I359">
        <v>130</v>
      </c>
      <c r="J359">
        <v>71</v>
      </c>
      <c r="L359" t="b">
        <f t="shared" si="60"/>
        <v>0</v>
      </c>
      <c r="M359" t="b">
        <f t="shared" si="61"/>
        <v>1</v>
      </c>
      <c r="N359">
        <f t="shared" si="62"/>
        <v>0</v>
      </c>
      <c r="O359">
        <f t="shared" si="63"/>
        <v>135.5</v>
      </c>
      <c r="P359" s="1"/>
      <c r="Q359" s="1"/>
      <c r="R359" s="1"/>
      <c r="S359" s="1"/>
    </row>
    <row r="360" spans="1:19" x14ac:dyDescent="0.2">
      <c r="A360">
        <v>2015012828</v>
      </c>
      <c r="B360">
        <v>3</v>
      </c>
      <c r="C360">
        <v>5</v>
      </c>
      <c r="D360">
        <v>3</v>
      </c>
      <c r="E360">
        <v>1</v>
      </c>
      <c r="F360">
        <v>194.7</v>
      </c>
      <c r="G360">
        <v>283</v>
      </c>
      <c r="H360">
        <v>150</v>
      </c>
      <c r="I360">
        <v>170</v>
      </c>
      <c r="J360">
        <v>80</v>
      </c>
      <c r="L360" t="b">
        <f t="shared" si="60"/>
        <v>0</v>
      </c>
      <c r="M360" t="b">
        <f t="shared" si="61"/>
        <v>1</v>
      </c>
      <c r="N360">
        <f t="shared" si="62"/>
        <v>0</v>
      </c>
      <c r="O360">
        <f t="shared" si="63"/>
        <v>194.7</v>
      </c>
      <c r="P360" s="1"/>
      <c r="Q360" s="1"/>
      <c r="R360" s="1"/>
      <c r="S360" s="1"/>
    </row>
    <row r="361" spans="1:19" x14ac:dyDescent="0.2">
      <c r="A361">
        <v>2015012828</v>
      </c>
      <c r="B361">
        <v>3</v>
      </c>
      <c r="C361">
        <v>2</v>
      </c>
      <c r="D361">
        <v>4</v>
      </c>
      <c r="E361">
        <v>2</v>
      </c>
      <c r="F361">
        <v>203.5</v>
      </c>
      <c r="G361">
        <v>244</v>
      </c>
      <c r="H361">
        <v>130</v>
      </c>
      <c r="I361">
        <v>150</v>
      </c>
      <c r="J361">
        <v>85</v>
      </c>
      <c r="L361" t="b">
        <f t="shared" si="60"/>
        <v>1</v>
      </c>
      <c r="M361" t="b">
        <f t="shared" si="61"/>
        <v>0</v>
      </c>
      <c r="N361">
        <f t="shared" si="62"/>
        <v>203.5</v>
      </c>
      <c r="O361">
        <f t="shared" si="63"/>
        <v>0</v>
      </c>
      <c r="P361" s="1"/>
      <c r="Q361" s="1"/>
      <c r="R361" s="1"/>
      <c r="S361" s="1"/>
    </row>
    <row r="362" spans="1:19" x14ac:dyDescent="0.2">
      <c r="A362">
        <v>2015012828</v>
      </c>
      <c r="B362">
        <v>4</v>
      </c>
      <c r="C362">
        <v>1</v>
      </c>
      <c r="D362">
        <v>1</v>
      </c>
      <c r="E362">
        <v>3</v>
      </c>
      <c r="F362">
        <v>213</v>
      </c>
      <c r="G362">
        <v>349</v>
      </c>
      <c r="H362">
        <v>230</v>
      </c>
      <c r="I362">
        <v>250</v>
      </c>
      <c r="J362">
        <v>89</v>
      </c>
      <c r="L362" t="b">
        <f t="shared" si="60"/>
        <v>1</v>
      </c>
      <c r="M362" t="b">
        <f t="shared" si="61"/>
        <v>0</v>
      </c>
      <c r="N362">
        <f t="shared" si="62"/>
        <v>213</v>
      </c>
      <c r="O362">
        <f t="shared" si="63"/>
        <v>0</v>
      </c>
      <c r="P362" s="1"/>
      <c r="Q362" s="1"/>
      <c r="R362" s="1"/>
      <c r="S362" s="1"/>
    </row>
    <row r="363" spans="1:19" x14ac:dyDescent="0.2">
      <c r="A363">
        <v>2015012828</v>
      </c>
      <c r="B363">
        <v>4</v>
      </c>
      <c r="C363">
        <v>4</v>
      </c>
      <c r="D363">
        <v>2</v>
      </c>
      <c r="E363">
        <v>1</v>
      </c>
      <c r="F363">
        <v>135.9</v>
      </c>
      <c r="G363">
        <v>146</v>
      </c>
      <c r="H363">
        <v>160</v>
      </c>
      <c r="I363">
        <v>180</v>
      </c>
      <c r="J363">
        <v>64</v>
      </c>
      <c r="L363" t="b">
        <f t="shared" si="60"/>
        <v>0</v>
      </c>
      <c r="M363" t="b">
        <f t="shared" si="61"/>
        <v>1</v>
      </c>
      <c r="N363">
        <f t="shared" si="62"/>
        <v>0</v>
      </c>
      <c r="O363">
        <f t="shared" si="63"/>
        <v>135.9</v>
      </c>
      <c r="P363" s="1"/>
      <c r="Q363" s="1"/>
      <c r="R363" s="1"/>
      <c r="S363" s="1"/>
    </row>
    <row r="364" spans="1:19" x14ac:dyDescent="0.2">
      <c r="A364">
        <v>2015012828</v>
      </c>
      <c r="B364">
        <v>4</v>
      </c>
      <c r="C364">
        <v>2</v>
      </c>
      <c r="D364">
        <v>3</v>
      </c>
      <c r="E364">
        <v>3</v>
      </c>
      <c r="F364">
        <v>149.5</v>
      </c>
      <c r="G364">
        <v>335</v>
      </c>
      <c r="H364">
        <v>240</v>
      </c>
      <c r="I364">
        <v>250</v>
      </c>
      <c r="J364">
        <v>94</v>
      </c>
      <c r="L364" t="b">
        <f t="shared" si="60"/>
        <v>1</v>
      </c>
      <c r="M364" t="b">
        <f t="shared" si="61"/>
        <v>0</v>
      </c>
      <c r="N364">
        <f t="shared" si="62"/>
        <v>149.5</v>
      </c>
      <c r="O364">
        <f t="shared" si="63"/>
        <v>0</v>
      </c>
      <c r="P364" s="1"/>
      <c r="Q364" s="1"/>
      <c r="R364" s="1"/>
      <c r="S364" s="1"/>
    </row>
    <row r="365" spans="1:19" x14ac:dyDescent="0.2">
      <c r="A365">
        <v>2015012828</v>
      </c>
      <c r="B365">
        <v>4</v>
      </c>
      <c r="C365">
        <v>5</v>
      </c>
      <c r="D365">
        <v>4</v>
      </c>
      <c r="E365">
        <v>0</v>
      </c>
      <c r="F365">
        <v>152.1</v>
      </c>
      <c r="G365">
        <v>170</v>
      </c>
      <c r="H365">
        <v>160</v>
      </c>
      <c r="I365">
        <v>190</v>
      </c>
      <c r="J365">
        <v>52</v>
      </c>
      <c r="L365" t="b">
        <f t="shared" si="60"/>
        <v>0</v>
      </c>
      <c r="M365" t="b">
        <f t="shared" si="61"/>
        <v>1</v>
      </c>
      <c r="N365">
        <f t="shared" si="62"/>
        <v>0</v>
      </c>
      <c r="O365">
        <f t="shared" si="63"/>
        <v>152.1</v>
      </c>
      <c r="P365" s="1"/>
      <c r="Q365" s="1"/>
      <c r="R365" s="1"/>
      <c r="S365" s="1"/>
    </row>
    <row r="366" spans="1:19" x14ac:dyDescent="0.2">
      <c r="A366">
        <v>2015012828</v>
      </c>
      <c r="B366">
        <v>5</v>
      </c>
      <c r="C366">
        <v>1</v>
      </c>
      <c r="D366">
        <v>1</v>
      </c>
      <c r="E366">
        <v>3</v>
      </c>
      <c r="F366">
        <v>182.7</v>
      </c>
      <c r="G366">
        <v>286</v>
      </c>
      <c r="H366">
        <v>190</v>
      </c>
      <c r="I366">
        <v>220</v>
      </c>
      <c r="J366">
        <v>87</v>
      </c>
      <c r="L366" t="b">
        <f t="shared" si="60"/>
        <v>1</v>
      </c>
      <c r="M366" t="b">
        <f t="shared" si="61"/>
        <v>0</v>
      </c>
      <c r="N366">
        <f t="shared" si="62"/>
        <v>182.7</v>
      </c>
      <c r="O366">
        <f t="shared" si="63"/>
        <v>0</v>
      </c>
      <c r="P366" s="1"/>
      <c r="Q366" s="1"/>
      <c r="R366" s="1"/>
      <c r="S366" s="1"/>
    </row>
    <row r="367" spans="1:19" x14ac:dyDescent="0.2">
      <c r="A367">
        <v>2015012828</v>
      </c>
      <c r="B367">
        <v>5</v>
      </c>
      <c r="C367">
        <v>2</v>
      </c>
      <c r="D367">
        <v>2</v>
      </c>
      <c r="E367">
        <v>3</v>
      </c>
      <c r="F367">
        <v>135.6</v>
      </c>
      <c r="G367">
        <v>221</v>
      </c>
      <c r="H367">
        <v>110</v>
      </c>
      <c r="I367">
        <v>140</v>
      </c>
      <c r="J367">
        <v>63</v>
      </c>
      <c r="L367" t="b">
        <f t="shared" si="60"/>
        <v>1</v>
      </c>
      <c r="M367" t="b">
        <f t="shared" si="61"/>
        <v>0</v>
      </c>
      <c r="N367">
        <f t="shared" si="62"/>
        <v>135.6</v>
      </c>
      <c r="O367">
        <f t="shared" si="63"/>
        <v>0</v>
      </c>
      <c r="P367" s="1"/>
      <c r="Q367" s="1"/>
      <c r="R367" s="1"/>
      <c r="S367" s="1"/>
    </row>
    <row r="368" spans="1:19" x14ac:dyDescent="0.2">
      <c r="A368">
        <v>2015012828</v>
      </c>
      <c r="B368">
        <v>5</v>
      </c>
      <c r="C368">
        <v>4</v>
      </c>
      <c r="D368">
        <v>3</v>
      </c>
      <c r="E368">
        <v>0</v>
      </c>
      <c r="F368">
        <v>147.5</v>
      </c>
      <c r="G368">
        <v>340</v>
      </c>
      <c r="H368">
        <v>200</v>
      </c>
      <c r="I368">
        <v>230</v>
      </c>
      <c r="J368">
        <v>86</v>
      </c>
      <c r="L368" t="b">
        <f t="shared" si="60"/>
        <v>0</v>
      </c>
      <c r="M368" t="b">
        <f t="shared" si="61"/>
        <v>1</v>
      </c>
      <c r="N368">
        <f t="shared" si="62"/>
        <v>0</v>
      </c>
      <c r="O368">
        <f t="shared" si="63"/>
        <v>147.5</v>
      </c>
      <c r="P368" s="1"/>
      <c r="Q368" s="1"/>
      <c r="R368" s="1"/>
      <c r="S368" s="1"/>
    </row>
    <row r="369" spans="1:19" x14ac:dyDescent="0.2">
      <c r="A369">
        <v>2015012828</v>
      </c>
      <c r="B369">
        <v>5</v>
      </c>
      <c r="C369">
        <v>5</v>
      </c>
      <c r="D369">
        <v>4</v>
      </c>
      <c r="E369">
        <v>0</v>
      </c>
      <c r="F369">
        <v>127.8</v>
      </c>
      <c r="G369">
        <v>153</v>
      </c>
      <c r="H369">
        <v>80</v>
      </c>
      <c r="I369">
        <v>110</v>
      </c>
      <c r="J369">
        <v>52</v>
      </c>
      <c r="L369" t="b">
        <f t="shared" si="60"/>
        <v>0</v>
      </c>
      <c r="M369" t="b">
        <f t="shared" si="61"/>
        <v>1</v>
      </c>
      <c r="N369">
        <f t="shared" si="62"/>
        <v>0</v>
      </c>
      <c r="O369">
        <f t="shared" si="63"/>
        <v>127.8</v>
      </c>
      <c r="P369" s="1"/>
      <c r="Q369" s="1"/>
      <c r="R369" s="1"/>
      <c r="S369" s="1"/>
    </row>
    <row r="370" spans="1:19" x14ac:dyDescent="0.2">
      <c r="A370">
        <v>2011012756</v>
      </c>
      <c r="B370">
        <v>2</v>
      </c>
      <c r="C370">
        <v>1</v>
      </c>
      <c r="D370">
        <v>1</v>
      </c>
      <c r="E370">
        <v>3</v>
      </c>
      <c r="F370">
        <v>99.9</v>
      </c>
      <c r="G370">
        <v>426</v>
      </c>
      <c r="H370">
        <v>40</v>
      </c>
      <c r="I370">
        <v>60</v>
      </c>
      <c r="J370">
        <v>100</v>
      </c>
      <c r="L370" t="b">
        <f t="shared" si="60"/>
        <v>1</v>
      </c>
      <c r="M370" t="b">
        <f t="shared" si="61"/>
        <v>0</v>
      </c>
      <c r="N370">
        <f t="shared" si="62"/>
        <v>99.9</v>
      </c>
      <c r="O370">
        <f t="shared" si="63"/>
        <v>0</v>
      </c>
      <c r="P370" s="1">
        <f t="shared" ref="P370:Q370" si="68">SUM(N370:N385)/SUM(INT(L370)+INT(L371)+INT(L372)+INT(L373)+INT(L374)+INT(L375)+INT(L376)+INT(L377)+INT(L378)+INT(L379)+INT(L380)+INT(L381)+INT(L382)+INT(L383)+INT(L384)+INT(L385))</f>
        <v>70.674999999999997</v>
      </c>
      <c r="Q370" s="1">
        <f t="shared" si="68"/>
        <v>21.987500000000001</v>
      </c>
      <c r="R370" s="1">
        <f t="shared" ref="R370" si="69">P370-Q370</f>
        <v>48.6875</v>
      </c>
      <c r="S370" s="1">
        <v>24</v>
      </c>
    </row>
    <row r="371" spans="1:19" x14ac:dyDescent="0.2">
      <c r="A371">
        <v>2011012756</v>
      </c>
      <c r="B371">
        <v>2</v>
      </c>
      <c r="C371">
        <v>4</v>
      </c>
      <c r="D371">
        <v>2</v>
      </c>
      <c r="E371">
        <v>0</v>
      </c>
      <c r="F371">
        <v>18.899999999999999</v>
      </c>
      <c r="G371">
        <v>120</v>
      </c>
      <c r="H371">
        <v>10</v>
      </c>
      <c r="I371">
        <v>20</v>
      </c>
      <c r="J371">
        <v>26</v>
      </c>
      <c r="L371" t="b">
        <f t="shared" si="60"/>
        <v>0</v>
      </c>
      <c r="M371" t="b">
        <f t="shared" si="61"/>
        <v>1</v>
      </c>
      <c r="N371">
        <f t="shared" si="62"/>
        <v>0</v>
      </c>
      <c r="O371">
        <f t="shared" si="63"/>
        <v>18.899999999999999</v>
      </c>
      <c r="P371" s="1"/>
      <c r="Q371" s="1"/>
      <c r="R371" s="1"/>
      <c r="S371" s="1"/>
    </row>
    <row r="372" spans="1:19" x14ac:dyDescent="0.2">
      <c r="A372">
        <v>2011012756</v>
      </c>
      <c r="B372">
        <v>2</v>
      </c>
      <c r="C372">
        <v>5</v>
      </c>
      <c r="D372">
        <v>3</v>
      </c>
      <c r="E372">
        <v>1</v>
      </c>
      <c r="F372">
        <v>21.8</v>
      </c>
      <c r="G372">
        <v>98</v>
      </c>
      <c r="H372">
        <v>10</v>
      </c>
      <c r="I372">
        <v>20</v>
      </c>
      <c r="J372">
        <v>26</v>
      </c>
      <c r="L372" t="b">
        <f t="shared" si="60"/>
        <v>0</v>
      </c>
      <c r="M372" t="b">
        <f t="shared" si="61"/>
        <v>1</v>
      </c>
      <c r="N372">
        <f t="shared" si="62"/>
        <v>0</v>
      </c>
      <c r="O372">
        <f t="shared" si="63"/>
        <v>21.8</v>
      </c>
      <c r="P372" s="1"/>
      <c r="Q372" s="1"/>
      <c r="R372" s="1"/>
      <c r="S372" s="1"/>
    </row>
    <row r="373" spans="1:19" x14ac:dyDescent="0.2">
      <c r="A373">
        <v>2011012756</v>
      </c>
      <c r="B373">
        <v>2</v>
      </c>
      <c r="C373">
        <v>2</v>
      </c>
      <c r="D373">
        <v>4</v>
      </c>
      <c r="E373">
        <v>2</v>
      </c>
      <c r="F373">
        <v>57.1</v>
      </c>
      <c r="G373">
        <v>356</v>
      </c>
      <c r="H373">
        <v>30</v>
      </c>
      <c r="I373">
        <v>40</v>
      </c>
      <c r="J373">
        <v>92</v>
      </c>
      <c r="L373" t="b">
        <f t="shared" si="60"/>
        <v>1</v>
      </c>
      <c r="M373" t="b">
        <f t="shared" si="61"/>
        <v>0</v>
      </c>
      <c r="N373">
        <f t="shared" si="62"/>
        <v>57.1</v>
      </c>
      <c r="O373">
        <f t="shared" si="63"/>
        <v>0</v>
      </c>
      <c r="P373" s="1"/>
      <c r="Q373" s="1"/>
      <c r="R373" s="1"/>
      <c r="S373" s="1"/>
    </row>
    <row r="374" spans="1:19" x14ac:dyDescent="0.2">
      <c r="A374">
        <v>2011012756</v>
      </c>
      <c r="B374">
        <v>3</v>
      </c>
      <c r="C374">
        <v>1</v>
      </c>
      <c r="D374">
        <v>1</v>
      </c>
      <c r="E374">
        <v>3</v>
      </c>
      <c r="F374">
        <v>101.9</v>
      </c>
      <c r="G374">
        <v>495</v>
      </c>
      <c r="H374">
        <v>30</v>
      </c>
      <c r="I374">
        <v>40</v>
      </c>
      <c r="J374">
        <v>100</v>
      </c>
      <c r="L374" t="b">
        <f t="shared" si="60"/>
        <v>1</v>
      </c>
      <c r="M374" t="b">
        <f t="shared" si="61"/>
        <v>0</v>
      </c>
      <c r="N374">
        <f t="shared" si="62"/>
        <v>101.9</v>
      </c>
      <c r="O374">
        <f t="shared" si="63"/>
        <v>0</v>
      </c>
      <c r="P374" s="1"/>
      <c r="Q374" s="1"/>
      <c r="R374" s="1"/>
      <c r="S374" s="1"/>
    </row>
    <row r="375" spans="1:19" x14ac:dyDescent="0.2">
      <c r="A375">
        <v>2011012756</v>
      </c>
      <c r="B375">
        <v>3</v>
      </c>
      <c r="C375">
        <v>2</v>
      </c>
      <c r="D375">
        <v>2</v>
      </c>
      <c r="E375">
        <v>2</v>
      </c>
      <c r="F375">
        <v>31.3</v>
      </c>
      <c r="G375">
        <v>317</v>
      </c>
      <c r="H375">
        <v>20</v>
      </c>
      <c r="I375">
        <v>30</v>
      </c>
      <c r="J375">
        <v>80</v>
      </c>
      <c r="L375" t="b">
        <f t="shared" si="60"/>
        <v>1</v>
      </c>
      <c r="M375" t="b">
        <f t="shared" si="61"/>
        <v>0</v>
      </c>
      <c r="N375">
        <f t="shared" si="62"/>
        <v>31.3</v>
      </c>
      <c r="O375">
        <f t="shared" si="63"/>
        <v>0</v>
      </c>
      <c r="P375" s="1"/>
      <c r="Q375" s="1"/>
      <c r="R375" s="1"/>
      <c r="S375" s="1"/>
    </row>
    <row r="376" spans="1:19" x14ac:dyDescent="0.2">
      <c r="A376">
        <v>2011012756</v>
      </c>
      <c r="B376">
        <v>3</v>
      </c>
      <c r="C376">
        <v>4</v>
      </c>
      <c r="D376">
        <v>3</v>
      </c>
      <c r="E376">
        <v>1</v>
      </c>
      <c r="F376">
        <v>14.5</v>
      </c>
      <c r="G376">
        <v>83</v>
      </c>
      <c r="H376">
        <v>10</v>
      </c>
      <c r="I376">
        <v>20</v>
      </c>
      <c r="J376">
        <v>10</v>
      </c>
      <c r="L376" t="b">
        <f t="shared" si="60"/>
        <v>0</v>
      </c>
      <c r="M376" t="b">
        <f t="shared" si="61"/>
        <v>1</v>
      </c>
      <c r="N376">
        <f t="shared" si="62"/>
        <v>0</v>
      </c>
      <c r="O376">
        <f t="shared" si="63"/>
        <v>14.5</v>
      </c>
      <c r="P376" s="1"/>
      <c r="Q376" s="1"/>
      <c r="R376" s="1"/>
      <c r="S376" s="1"/>
    </row>
    <row r="377" spans="1:19" x14ac:dyDescent="0.2">
      <c r="A377">
        <v>2011012756</v>
      </c>
      <c r="B377">
        <v>3</v>
      </c>
      <c r="C377">
        <v>5</v>
      </c>
      <c r="D377">
        <v>4</v>
      </c>
      <c r="E377">
        <v>0</v>
      </c>
      <c r="F377">
        <v>31.3</v>
      </c>
      <c r="G377">
        <v>105</v>
      </c>
      <c r="H377">
        <v>10</v>
      </c>
      <c r="I377">
        <v>20</v>
      </c>
      <c r="J377">
        <v>24</v>
      </c>
      <c r="L377" t="b">
        <f t="shared" si="60"/>
        <v>0</v>
      </c>
      <c r="M377" t="b">
        <f t="shared" si="61"/>
        <v>1</v>
      </c>
      <c r="N377">
        <f t="shared" si="62"/>
        <v>0</v>
      </c>
      <c r="O377">
        <f t="shared" si="63"/>
        <v>31.3</v>
      </c>
      <c r="P377" s="1"/>
      <c r="Q377" s="1"/>
      <c r="R377" s="1"/>
      <c r="S377" s="1"/>
    </row>
    <row r="378" spans="1:19" x14ac:dyDescent="0.2">
      <c r="A378">
        <v>2011012756</v>
      </c>
      <c r="B378">
        <v>4</v>
      </c>
      <c r="C378">
        <v>1</v>
      </c>
      <c r="D378">
        <v>1</v>
      </c>
      <c r="E378">
        <v>3</v>
      </c>
      <c r="F378">
        <v>66</v>
      </c>
      <c r="G378">
        <v>404</v>
      </c>
      <c r="H378">
        <v>50</v>
      </c>
      <c r="I378">
        <v>60</v>
      </c>
      <c r="J378">
        <v>100</v>
      </c>
      <c r="L378" t="b">
        <f t="shared" si="60"/>
        <v>1</v>
      </c>
      <c r="M378" t="b">
        <f t="shared" si="61"/>
        <v>0</v>
      </c>
      <c r="N378">
        <f t="shared" si="62"/>
        <v>66</v>
      </c>
      <c r="O378">
        <f t="shared" si="63"/>
        <v>0</v>
      </c>
      <c r="P378" s="1"/>
      <c r="Q378" s="1"/>
      <c r="R378" s="1"/>
      <c r="S378" s="1"/>
    </row>
    <row r="379" spans="1:19" x14ac:dyDescent="0.2">
      <c r="A379">
        <v>2011012756</v>
      </c>
      <c r="B379">
        <v>4</v>
      </c>
      <c r="C379">
        <v>4</v>
      </c>
      <c r="D379">
        <v>2</v>
      </c>
      <c r="E379">
        <v>0</v>
      </c>
      <c r="F379">
        <v>46.4</v>
      </c>
      <c r="G379">
        <v>285</v>
      </c>
      <c r="H379">
        <v>30</v>
      </c>
      <c r="I379">
        <v>40</v>
      </c>
      <c r="J379">
        <v>38</v>
      </c>
      <c r="L379" t="b">
        <f t="shared" si="60"/>
        <v>0</v>
      </c>
      <c r="M379" t="b">
        <f t="shared" si="61"/>
        <v>1</v>
      </c>
      <c r="N379">
        <f t="shared" si="62"/>
        <v>0</v>
      </c>
      <c r="O379">
        <f t="shared" si="63"/>
        <v>46.4</v>
      </c>
      <c r="P379" s="1"/>
      <c r="Q379" s="1"/>
      <c r="R379" s="1"/>
      <c r="S379" s="1"/>
    </row>
    <row r="380" spans="1:19" x14ac:dyDescent="0.2">
      <c r="A380">
        <v>2011012756</v>
      </c>
      <c r="B380">
        <v>4</v>
      </c>
      <c r="C380">
        <v>2</v>
      </c>
      <c r="D380">
        <v>3</v>
      </c>
      <c r="E380">
        <v>3</v>
      </c>
      <c r="F380">
        <v>86.6</v>
      </c>
      <c r="G380">
        <v>253</v>
      </c>
      <c r="H380">
        <v>30</v>
      </c>
      <c r="I380">
        <v>40</v>
      </c>
      <c r="J380">
        <v>38</v>
      </c>
      <c r="L380" t="b">
        <f t="shared" si="60"/>
        <v>1</v>
      </c>
      <c r="M380" t="b">
        <f t="shared" si="61"/>
        <v>0</v>
      </c>
      <c r="N380">
        <f t="shared" si="62"/>
        <v>86.6</v>
      </c>
      <c r="O380">
        <f t="shared" si="63"/>
        <v>0</v>
      </c>
      <c r="P380" s="1"/>
      <c r="Q380" s="1"/>
      <c r="R380" s="1"/>
      <c r="S380" s="1"/>
    </row>
    <row r="381" spans="1:19" x14ac:dyDescent="0.2">
      <c r="A381">
        <v>2011012756</v>
      </c>
      <c r="B381">
        <v>4</v>
      </c>
      <c r="C381">
        <v>5</v>
      </c>
      <c r="D381">
        <v>4</v>
      </c>
      <c r="E381">
        <v>0</v>
      </c>
      <c r="F381">
        <v>8</v>
      </c>
      <c r="G381">
        <v>58</v>
      </c>
      <c r="H381">
        <v>10</v>
      </c>
      <c r="I381">
        <v>20</v>
      </c>
      <c r="J381">
        <v>6</v>
      </c>
      <c r="L381" t="b">
        <f t="shared" si="60"/>
        <v>0</v>
      </c>
      <c r="M381" t="b">
        <f t="shared" si="61"/>
        <v>1</v>
      </c>
      <c r="N381">
        <f t="shared" si="62"/>
        <v>0</v>
      </c>
      <c r="O381">
        <f t="shared" si="63"/>
        <v>8</v>
      </c>
      <c r="P381" s="1"/>
      <c r="Q381" s="1"/>
      <c r="R381" s="1"/>
      <c r="S381" s="1"/>
    </row>
    <row r="382" spans="1:19" x14ac:dyDescent="0.2">
      <c r="A382">
        <v>2011012756</v>
      </c>
      <c r="B382">
        <v>5</v>
      </c>
      <c r="C382">
        <v>4</v>
      </c>
      <c r="D382">
        <v>1</v>
      </c>
      <c r="E382">
        <v>0</v>
      </c>
      <c r="F382">
        <v>16.8</v>
      </c>
      <c r="G382">
        <v>119</v>
      </c>
      <c r="H382">
        <v>20</v>
      </c>
      <c r="I382">
        <v>30</v>
      </c>
      <c r="J382">
        <v>17</v>
      </c>
      <c r="L382" t="b">
        <f t="shared" si="60"/>
        <v>0</v>
      </c>
      <c r="M382" t="b">
        <f t="shared" si="61"/>
        <v>1</v>
      </c>
      <c r="N382">
        <f t="shared" si="62"/>
        <v>0</v>
      </c>
      <c r="O382">
        <f t="shared" si="63"/>
        <v>16.8</v>
      </c>
      <c r="P382" s="1"/>
      <c r="Q382" s="1"/>
      <c r="R382" s="1"/>
      <c r="S382" s="1"/>
    </row>
    <row r="383" spans="1:19" x14ac:dyDescent="0.2">
      <c r="A383">
        <v>2011012756</v>
      </c>
      <c r="B383">
        <v>5</v>
      </c>
      <c r="C383">
        <v>5</v>
      </c>
      <c r="D383">
        <v>2</v>
      </c>
      <c r="E383">
        <v>0</v>
      </c>
      <c r="F383">
        <v>18.2</v>
      </c>
      <c r="G383">
        <v>123</v>
      </c>
      <c r="H383">
        <v>10</v>
      </c>
      <c r="I383">
        <v>20</v>
      </c>
      <c r="J383">
        <v>17</v>
      </c>
      <c r="L383" t="b">
        <f t="shared" si="60"/>
        <v>0</v>
      </c>
      <c r="M383" t="b">
        <f t="shared" si="61"/>
        <v>1</v>
      </c>
      <c r="N383">
        <f t="shared" si="62"/>
        <v>0</v>
      </c>
      <c r="O383">
        <f t="shared" si="63"/>
        <v>18.2</v>
      </c>
      <c r="P383" s="1"/>
      <c r="Q383" s="1"/>
      <c r="R383" s="1"/>
      <c r="S383" s="1"/>
    </row>
    <row r="384" spans="1:19" x14ac:dyDescent="0.2">
      <c r="A384">
        <v>2011012756</v>
      </c>
      <c r="B384">
        <v>5</v>
      </c>
      <c r="C384">
        <v>1</v>
      </c>
      <c r="D384">
        <v>3</v>
      </c>
      <c r="E384">
        <v>3</v>
      </c>
      <c r="F384">
        <v>91.9</v>
      </c>
      <c r="G384">
        <v>553</v>
      </c>
      <c r="H384">
        <v>40</v>
      </c>
      <c r="I384">
        <v>50</v>
      </c>
      <c r="J384">
        <v>100</v>
      </c>
      <c r="L384" t="b">
        <f t="shared" si="60"/>
        <v>1</v>
      </c>
      <c r="M384" t="b">
        <f t="shared" si="61"/>
        <v>0</v>
      </c>
      <c r="N384">
        <f t="shared" si="62"/>
        <v>91.9</v>
      </c>
      <c r="O384">
        <f t="shared" si="63"/>
        <v>0</v>
      </c>
      <c r="P384" s="1"/>
      <c r="Q384" s="1"/>
      <c r="R384" s="1"/>
      <c r="S384" s="1"/>
    </row>
    <row r="385" spans="1:19" x14ac:dyDescent="0.2">
      <c r="A385">
        <v>2011012756</v>
      </c>
      <c r="B385">
        <v>5</v>
      </c>
      <c r="C385">
        <v>2</v>
      </c>
      <c r="D385">
        <v>4</v>
      </c>
      <c r="E385">
        <v>3</v>
      </c>
      <c r="F385">
        <v>30.7</v>
      </c>
      <c r="G385">
        <v>205</v>
      </c>
      <c r="H385">
        <v>20</v>
      </c>
      <c r="I385">
        <v>30</v>
      </c>
      <c r="J385">
        <v>32</v>
      </c>
      <c r="L385" t="b">
        <f t="shared" si="60"/>
        <v>1</v>
      </c>
      <c r="M385" t="b">
        <f t="shared" si="61"/>
        <v>0</v>
      </c>
      <c r="N385">
        <f t="shared" si="62"/>
        <v>30.7</v>
      </c>
      <c r="O385">
        <f t="shared" si="63"/>
        <v>0</v>
      </c>
      <c r="P385" s="1"/>
      <c r="Q385" s="1"/>
      <c r="R385" s="1"/>
      <c r="S385" s="1"/>
    </row>
  </sheetData>
  <mergeCells count="96">
    <mergeCell ref="S290:S305"/>
    <mergeCell ref="S306:S321"/>
    <mergeCell ref="S322:S337"/>
    <mergeCell ref="S338:S353"/>
    <mergeCell ref="S354:S369"/>
    <mergeCell ref="S370:S385"/>
    <mergeCell ref="S194:S209"/>
    <mergeCell ref="S210:S225"/>
    <mergeCell ref="S226:S241"/>
    <mergeCell ref="S242:S257"/>
    <mergeCell ref="S258:S273"/>
    <mergeCell ref="S274:S289"/>
    <mergeCell ref="S98:S113"/>
    <mergeCell ref="S114:S129"/>
    <mergeCell ref="S130:S145"/>
    <mergeCell ref="S146:S161"/>
    <mergeCell ref="S162:S177"/>
    <mergeCell ref="S178:S193"/>
    <mergeCell ref="R322:R337"/>
    <mergeCell ref="R338:R353"/>
    <mergeCell ref="R354:R369"/>
    <mergeCell ref="R370:R385"/>
    <mergeCell ref="S2:S17"/>
    <mergeCell ref="S18:S33"/>
    <mergeCell ref="S34:S49"/>
    <mergeCell ref="S50:S65"/>
    <mergeCell ref="S66:S81"/>
    <mergeCell ref="S82:S97"/>
    <mergeCell ref="R226:R241"/>
    <mergeCell ref="R242:R257"/>
    <mergeCell ref="R258:R273"/>
    <mergeCell ref="R274:R289"/>
    <mergeCell ref="R290:R305"/>
    <mergeCell ref="R306:R321"/>
    <mergeCell ref="R130:R145"/>
    <mergeCell ref="R146:R161"/>
    <mergeCell ref="R162:R177"/>
    <mergeCell ref="R178:R193"/>
    <mergeCell ref="R194:R209"/>
    <mergeCell ref="R210:R225"/>
    <mergeCell ref="R2:R17"/>
    <mergeCell ref="R18:R33"/>
    <mergeCell ref="R34:R49"/>
    <mergeCell ref="R50:R65"/>
    <mergeCell ref="R66:R81"/>
    <mergeCell ref="R82:R97"/>
    <mergeCell ref="R98:R113"/>
    <mergeCell ref="R114:R129"/>
    <mergeCell ref="P338:P353"/>
    <mergeCell ref="Q338:Q353"/>
    <mergeCell ref="P354:P369"/>
    <mergeCell ref="Q354:Q369"/>
    <mergeCell ref="P370:P385"/>
    <mergeCell ref="Q370:Q385"/>
    <mergeCell ref="P290:P305"/>
    <mergeCell ref="Q290:Q305"/>
    <mergeCell ref="P306:P321"/>
    <mergeCell ref="Q306:Q321"/>
    <mergeCell ref="P322:P337"/>
    <mergeCell ref="Q322:Q337"/>
    <mergeCell ref="P242:P257"/>
    <mergeCell ref="Q242:Q257"/>
    <mergeCell ref="P258:P273"/>
    <mergeCell ref="Q258:Q273"/>
    <mergeCell ref="P274:P289"/>
    <mergeCell ref="Q274:Q289"/>
    <mergeCell ref="P194:P209"/>
    <mergeCell ref="Q194:Q209"/>
    <mergeCell ref="P210:P225"/>
    <mergeCell ref="Q210:Q225"/>
    <mergeCell ref="P226:P241"/>
    <mergeCell ref="Q226:Q241"/>
    <mergeCell ref="P146:P161"/>
    <mergeCell ref="Q146:Q161"/>
    <mergeCell ref="P162:P177"/>
    <mergeCell ref="Q162:Q177"/>
    <mergeCell ref="P178:P193"/>
    <mergeCell ref="Q178:Q193"/>
    <mergeCell ref="P98:P113"/>
    <mergeCell ref="Q98:Q113"/>
    <mergeCell ref="P114:P129"/>
    <mergeCell ref="Q114:Q129"/>
    <mergeCell ref="P130:P145"/>
    <mergeCell ref="Q130:Q145"/>
    <mergeCell ref="P50:P65"/>
    <mergeCell ref="Q50:Q65"/>
    <mergeCell ref="P66:P81"/>
    <mergeCell ref="Q66:Q81"/>
    <mergeCell ref="P82:P97"/>
    <mergeCell ref="Q82:Q97"/>
    <mergeCell ref="P2:P17"/>
    <mergeCell ref="Q2:Q17"/>
    <mergeCell ref="P18:P33"/>
    <mergeCell ref="Q18:Q33"/>
    <mergeCell ref="P34:P49"/>
    <mergeCell ref="Q34:Q4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 zhang</dc:creator>
  <cp:lastModifiedBy>franky zhang</cp:lastModifiedBy>
  <dcterms:created xsi:type="dcterms:W3CDTF">2016-01-12T09:47:40Z</dcterms:created>
  <dcterms:modified xsi:type="dcterms:W3CDTF">2016-01-12T11:05:39Z</dcterms:modified>
</cp:coreProperties>
</file>