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053310EF-4B86-2441-A5B3-63534FDE5652}" xr6:coauthVersionLast="47" xr6:coauthVersionMax="47" xr10:uidLastSave="{00000000-0000-0000-0000-000000000000}"/>
  <bookViews>
    <workbookView xWindow="0" yWindow="5560" windowWidth="28800" windowHeight="16480" xr2:uid="{00000000-000D-0000-FFFF-FFFF00000000}"/>
  </bookViews>
  <sheets>
    <sheet name="Interest Distribution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Z20" i="1"/>
  <c r="S20" i="1"/>
  <c r="L20" i="1"/>
  <c r="E20" i="1"/>
  <c r="E31" i="1" l="1"/>
  <c r="E29" i="1"/>
</calcChain>
</file>

<file path=xl/sharedStrings.xml><?xml version="1.0" encoding="utf-8"?>
<sst xmlns="http://schemas.openxmlformats.org/spreadsheetml/2006/main" count="119" uniqueCount="49">
  <si>
    <t>Date of Fund Arrived</t>
  </si>
  <si>
    <t>Investors Name</t>
  </si>
  <si>
    <t>Investment Amount</t>
  </si>
  <si>
    <t>Interest Rate</t>
  </si>
  <si>
    <t>1st Interest Payment</t>
  </si>
  <si>
    <t>1st Orginal Payment</t>
  </si>
  <si>
    <t>Payment Date</t>
  </si>
  <si>
    <t>Cover Start Date</t>
  </si>
  <si>
    <t>Cover End Date</t>
  </si>
  <si>
    <t>Methord</t>
  </si>
  <si>
    <t>Note</t>
  </si>
  <si>
    <t>2nd Interest Payment</t>
  </si>
  <si>
    <t>2nd Orginal Payment</t>
  </si>
  <si>
    <t>Cover Start date</t>
  </si>
  <si>
    <t>Cover End date</t>
  </si>
  <si>
    <t>3rd Interest Payment</t>
  </si>
  <si>
    <t>3rd Orginal Payment</t>
  </si>
  <si>
    <t>4th 应发利息</t>
  </si>
  <si>
    <t>4th实际发息</t>
  </si>
  <si>
    <t>ZHIYU ZHANG</t>
  </si>
  <si>
    <t>wire</t>
  </si>
  <si>
    <t>Wire</t>
  </si>
  <si>
    <t>3/27/2020先$15,000,3/30/2020 $8750</t>
  </si>
  <si>
    <t>TD ACH</t>
  </si>
  <si>
    <t>额外点数10-2-2020统一发放</t>
  </si>
  <si>
    <t>CHANGQIN WANG</t>
  </si>
  <si>
    <t>JIANSHENG LIU</t>
  </si>
  <si>
    <t>退本金</t>
  </si>
  <si>
    <t>MING ZHAO</t>
  </si>
  <si>
    <t>YANYAN LIN</t>
  </si>
  <si>
    <t>SUE LIU BLACK</t>
  </si>
  <si>
    <t>SONG HUANG</t>
  </si>
  <si>
    <t>CHUNSHENG SUN</t>
  </si>
  <si>
    <t>LAN PENG</t>
  </si>
  <si>
    <t>QIAN XIA</t>
  </si>
  <si>
    <t>US-China Olympic Association Inc.</t>
  </si>
  <si>
    <t>BAONING XIA</t>
  </si>
  <si>
    <t>AMANDA XIAO YAN ZHENG</t>
  </si>
  <si>
    <t>JIAN ZHONG</t>
  </si>
  <si>
    <t>Xiu Liang Zheng</t>
  </si>
  <si>
    <t>Song Huang</t>
  </si>
  <si>
    <t>Hualong Zhang</t>
  </si>
  <si>
    <t>direct deposit</t>
  </si>
  <si>
    <t>kenny Zhang</t>
  </si>
  <si>
    <t>181天</t>
  </si>
  <si>
    <t>183天</t>
  </si>
  <si>
    <t>* Early exit on 9/20/2020</t>
  </si>
  <si>
    <t>* Remaining membership exit on 3/26/2021</t>
  </si>
  <si>
    <t>Total Dividend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</si>
</sst>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mm/dd/yyyy"/>
    <numFmt numFmtId="165" formatCode="0.0%"/>
    <numFmt numFmtId="166" formatCode="\$#,##0.00_);[Red]\(\$#,##0.00\)"/>
    <numFmt numFmtId="167" formatCode="m/d/yyyy"/>
    <numFmt numFmtId="168" formatCode="&quot;$&quot;#,##0.00"/>
  </numFmts>
  <fonts count="5" x14ac:knownFonts="1">
    <font>
      <sz val="12"/>
      <color rgb="FF000000"/>
      <name val="Calibri"/>
      <scheme val="minor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4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44" fontId="3" fillId="0" borderId="0" xfId="0" applyNumberFormat="1" applyFont="1" applyAlignment="1">
      <alignment vertical="center"/>
    </xf>
    <xf numFmtId="4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D14" sqref="AD14"/>
    </sheetView>
  </sheetViews>
  <sheetFormatPr baseColWidth="10" defaultColWidth="11.1640625" defaultRowHeight="15" customHeight="1" x14ac:dyDescent="0.2"/>
  <cols>
    <col min="1" max="1" width="18.6640625" customWidth="1"/>
    <col min="2" max="2" width="33.1640625" customWidth="1"/>
    <col min="3" max="3" width="18.1640625" customWidth="1"/>
    <col min="4" max="4" width="9.5" customWidth="1"/>
    <col min="5" max="5" width="21.33203125" customWidth="1"/>
    <col min="6" max="6" width="20.83203125" customWidth="1"/>
    <col min="7" max="7" width="14.1640625" customWidth="1"/>
    <col min="8" max="8" width="15" customWidth="1"/>
    <col min="9" max="9" width="15.1640625" customWidth="1"/>
    <col min="10" max="10" width="11.1640625" customWidth="1"/>
    <col min="11" max="11" width="10.6640625" customWidth="1"/>
    <col min="12" max="12" width="22.1640625" customWidth="1"/>
    <col min="13" max="13" width="21.6640625" customWidth="1"/>
    <col min="14" max="14" width="14" customWidth="1"/>
    <col min="15" max="15" width="18.33203125" customWidth="1"/>
    <col min="16" max="16" width="11.83203125" customWidth="1"/>
    <col min="17" max="17" width="9.5" customWidth="1"/>
    <col min="18" max="18" width="7.83203125" customWidth="1"/>
    <col min="19" max="19" width="18.1640625" customWidth="1"/>
    <col min="20" max="20" width="15.5" customWidth="1"/>
    <col min="21" max="21" width="11" customWidth="1"/>
    <col min="22" max="22" width="12.5" customWidth="1"/>
    <col min="23" max="23" width="11.83203125" customWidth="1"/>
    <col min="24" max="24" width="17.5" customWidth="1"/>
    <col min="25" max="25" width="15.5" customWidth="1"/>
    <col min="26" max="26" width="9.83203125" customWidth="1"/>
    <col min="27" max="27" width="10.1640625" customWidth="1"/>
    <col min="28" max="28" width="11.1640625" customWidth="1"/>
    <col min="29" max="29" width="12.83203125" customWidth="1"/>
    <col min="30" max="30" width="12.1640625" customWidth="1"/>
    <col min="31" max="31" width="8.33203125" customWidth="1"/>
    <col min="32" max="32" width="23.1640625" customWidth="1"/>
  </cols>
  <sheetData>
    <row r="1" spans="1:3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 t="s">
        <v>10</v>
      </c>
    </row>
    <row r="2" spans="1:32" ht="15.75" customHeight="1" x14ac:dyDescent="0.2">
      <c r="A2" s="3">
        <v>43542</v>
      </c>
      <c r="B2" s="4" t="s">
        <v>19</v>
      </c>
      <c r="C2" s="5">
        <v>500000</v>
      </c>
      <c r="D2" s="6">
        <v>9.5000000000000001E-2</v>
      </c>
      <c r="E2" s="7">
        <v>25201.39</v>
      </c>
      <c r="F2" s="8">
        <v>25201.39</v>
      </c>
      <c r="G2" s="9">
        <v>43560</v>
      </c>
      <c r="H2" s="10">
        <v>43542</v>
      </c>
      <c r="I2" s="11">
        <v>43733</v>
      </c>
      <c r="J2" s="4" t="s">
        <v>20</v>
      </c>
      <c r="K2" s="4"/>
      <c r="L2" s="7">
        <v>23750</v>
      </c>
      <c r="M2" s="8">
        <v>23750</v>
      </c>
      <c r="N2" s="12">
        <v>43735</v>
      </c>
      <c r="O2" s="11">
        <v>43733</v>
      </c>
      <c r="P2" s="9">
        <v>43915</v>
      </c>
      <c r="Q2" s="4" t="s">
        <v>21</v>
      </c>
      <c r="R2" s="4"/>
      <c r="S2" s="7">
        <v>23750</v>
      </c>
      <c r="T2" s="8">
        <v>23750</v>
      </c>
      <c r="U2" s="13">
        <v>43917</v>
      </c>
      <c r="V2" s="9">
        <v>43916</v>
      </c>
      <c r="W2" s="9">
        <v>44099</v>
      </c>
      <c r="X2" s="4"/>
      <c r="Y2" s="4" t="s">
        <v>22</v>
      </c>
      <c r="Z2" s="14">
        <v>23750</v>
      </c>
      <c r="AA2" s="15">
        <v>23750</v>
      </c>
      <c r="AB2" s="16">
        <v>44102</v>
      </c>
      <c r="AC2" s="17">
        <v>44100</v>
      </c>
      <c r="AD2" s="17">
        <v>44281</v>
      </c>
      <c r="AE2" s="18" t="s">
        <v>23</v>
      </c>
      <c r="AF2" s="19" t="s">
        <v>24</v>
      </c>
    </row>
    <row r="3" spans="1:32" ht="15.75" customHeight="1" x14ac:dyDescent="0.2">
      <c r="A3" s="9">
        <v>43539</v>
      </c>
      <c r="B3" s="4" t="s">
        <v>25</v>
      </c>
      <c r="C3" s="5">
        <v>300000</v>
      </c>
      <c r="D3" s="6">
        <v>0.09</v>
      </c>
      <c r="E3" s="7">
        <v>14550</v>
      </c>
      <c r="F3" s="8">
        <v>14550</v>
      </c>
      <c r="G3" s="20">
        <v>43560</v>
      </c>
      <c r="H3" s="11">
        <v>43539</v>
      </c>
      <c r="I3" s="11">
        <v>43733</v>
      </c>
      <c r="J3" s="4" t="s">
        <v>20</v>
      </c>
      <c r="K3" s="4"/>
      <c r="L3" s="7">
        <v>13500</v>
      </c>
      <c r="M3" s="8">
        <v>13500</v>
      </c>
      <c r="N3" s="12">
        <v>43735</v>
      </c>
      <c r="O3" s="11">
        <v>43733</v>
      </c>
      <c r="P3" s="9">
        <v>43915</v>
      </c>
      <c r="Q3" s="4" t="s">
        <v>21</v>
      </c>
      <c r="R3" s="4"/>
      <c r="S3" s="7">
        <v>13500</v>
      </c>
      <c r="T3" s="8">
        <v>13500</v>
      </c>
      <c r="U3" s="13">
        <v>43915</v>
      </c>
      <c r="V3" s="9">
        <v>43916</v>
      </c>
      <c r="W3" s="9">
        <v>44099</v>
      </c>
      <c r="X3" s="4"/>
      <c r="Y3" s="4"/>
      <c r="Z3" s="14">
        <v>13500</v>
      </c>
      <c r="AA3" s="15">
        <v>13500</v>
      </c>
      <c r="AB3" s="16">
        <v>44104</v>
      </c>
      <c r="AC3" s="17">
        <v>44100</v>
      </c>
      <c r="AD3" s="17">
        <v>44281</v>
      </c>
      <c r="AE3" s="18" t="s">
        <v>23</v>
      </c>
      <c r="AF3" s="19" t="s">
        <v>24</v>
      </c>
    </row>
    <row r="4" spans="1:32" ht="15.75" customHeight="1" x14ac:dyDescent="0.2">
      <c r="A4" s="21">
        <v>43537</v>
      </c>
      <c r="B4" s="22" t="s">
        <v>26</v>
      </c>
      <c r="C4" s="23">
        <v>100000</v>
      </c>
      <c r="D4" s="24">
        <v>8.5000000000000006E-2</v>
      </c>
      <c r="E4" s="25">
        <v>4580.5600000000004</v>
      </c>
      <c r="F4" s="26">
        <v>4580.5600000000004</v>
      </c>
      <c r="G4" s="27">
        <v>43560</v>
      </c>
      <c r="H4" s="28">
        <v>43539</v>
      </c>
      <c r="I4" s="28">
        <v>43733</v>
      </c>
      <c r="J4" s="22" t="s">
        <v>20</v>
      </c>
      <c r="K4" s="22"/>
      <c r="L4" s="25">
        <v>4250</v>
      </c>
      <c r="M4" s="26">
        <v>4250</v>
      </c>
      <c r="N4" s="29">
        <v>43735</v>
      </c>
      <c r="O4" s="28">
        <v>43733</v>
      </c>
      <c r="P4" s="21">
        <v>43915</v>
      </c>
      <c r="Q4" s="22" t="s">
        <v>23</v>
      </c>
      <c r="R4" s="22"/>
      <c r="S4" s="25">
        <v>4250</v>
      </c>
      <c r="T4" s="26">
        <v>4250</v>
      </c>
      <c r="U4" s="30">
        <v>43916</v>
      </c>
      <c r="V4" s="21">
        <v>43916</v>
      </c>
      <c r="W4" s="21">
        <v>44099</v>
      </c>
      <c r="X4" s="22"/>
      <c r="Y4" s="22"/>
      <c r="Z4" s="31" t="s">
        <v>27</v>
      </c>
      <c r="AA4" s="32"/>
      <c r="AB4" s="33"/>
      <c r="AC4" s="32"/>
      <c r="AD4" s="32"/>
      <c r="AE4" s="33"/>
      <c r="AF4" s="32"/>
    </row>
    <row r="5" spans="1:32" ht="15.75" customHeight="1" x14ac:dyDescent="0.2">
      <c r="A5" s="21">
        <v>43536</v>
      </c>
      <c r="B5" s="22" t="s">
        <v>28</v>
      </c>
      <c r="C5" s="23">
        <v>50000</v>
      </c>
      <c r="D5" s="24">
        <v>0.08</v>
      </c>
      <c r="E5" s="25">
        <v>2155.56</v>
      </c>
      <c r="F5" s="26">
        <v>2155.56</v>
      </c>
      <c r="G5" s="27">
        <v>43560</v>
      </c>
      <c r="H5" s="28">
        <v>43539</v>
      </c>
      <c r="I5" s="28">
        <v>43733</v>
      </c>
      <c r="J5" s="22" t="s">
        <v>20</v>
      </c>
      <c r="K5" s="22"/>
      <c r="L5" s="25">
        <v>2000</v>
      </c>
      <c r="M5" s="26">
        <v>2000</v>
      </c>
      <c r="N5" s="29">
        <v>43735</v>
      </c>
      <c r="O5" s="28">
        <v>43733</v>
      </c>
      <c r="P5" s="21">
        <v>43915</v>
      </c>
      <c r="Q5" s="22" t="s">
        <v>23</v>
      </c>
      <c r="R5" s="22"/>
      <c r="S5" s="25">
        <v>2000</v>
      </c>
      <c r="T5" s="26">
        <v>2000</v>
      </c>
      <c r="U5" s="30">
        <v>43916</v>
      </c>
      <c r="V5" s="21">
        <v>43916</v>
      </c>
      <c r="W5" s="21">
        <v>44099</v>
      </c>
      <c r="X5" s="22"/>
      <c r="Y5" s="22"/>
      <c r="Z5" s="31" t="s">
        <v>27</v>
      </c>
      <c r="AA5" s="32"/>
      <c r="AB5" s="33"/>
      <c r="AC5" s="32"/>
      <c r="AD5" s="32"/>
      <c r="AE5" s="33"/>
      <c r="AF5" s="32"/>
    </row>
    <row r="6" spans="1:32" ht="15.75" customHeight="1" x14ac:dyDescent="0.2">
      <c r="A6" s="21">
        <v>43537</v>
      </c>
      <c r="B6" s="22" t="s">
        <v>29</v>
      </c>
      <c r="C6" s="23">
        <v>50000</v>
      </c>
      <c r="D6" s="24">
        <v>0.08</v>
      </c>
      <c r="E6" s="25">
        <v>2155.56</v>
      </c>
      <c r="F6" s="26">
        <v>2155.56</v>
      </c>
      <c r="G6" s="27">
        <v>43560</v>
      </c>
      <c r="H6" s="28">
        <v>43539</v>
      </c>
      <c r="I6" s="28">
        <v>43733</v>
      </c>
      <c r="J6" s="22" t="s">
        <v>20</v>
      </c>
      <c r="K6" s="22"/>
      <c r="L6" s="25">
        <v>2000</v>
      </c>
      <c r="M6" s="26">
        <v>2000</v>
      </c>
      <c r="N6" s="29">
        <v>43735</v>
      </c>
      <c r="O6" s="28">
        <v>43733</v>
      </c>
      <c r="P6" s="21">
        <v>43915</v>
      </c>
      <c r="Q6" s="22" t="s">
        <v>23</v>
      </c>
      <c r="R6" s="22"/>
      <c r="S6" s="25">
        <v>2000</v>
      </c>
      <c r="T6" s="26">
        <v>2000</v>
      </c>
      <c r="U6" s="30">
        <v>43916</v>
      </c>
      <c r="V6" s="21">
        <v>43916</v>
      </c>
      <c r="W6" s="21">
        <v>44099</v>
      </c>
      <c r="X6" s="22"/>
      <c r="Y6" s="22"/>
      <c r="Z6" s="31" t="s">
        <v>27</v>
      </c>
      <c r="AA6" s="32"/>
      <c r="AB6" s="33"/>
      <c r="AC6" s="32"/>
      <c r="AD6" s="32"/>
      <c r="AE6" s="33"/>
      <c r="AF6" s="32"/>
    </row>
    <row r="7" spans="1:32" ht="15.75" customHeight="1" x14ac:dyDescent="0.2">
      <c r="A7" s="21">
        <v>43538</v>
      </c>
      <c r="B7" s="22" t="s">
        <v>30</v>
      </c>
      <c r="C7" s="23">
        <v>50000</v>
      </c>
      <c r="D7" s="24">
        <v>0.08</v>
      </c>
      <c r="E7" s="25">
        <v>2155.56</v>
      </c>
      <c r="F7" s="26">
        <v>2155.56</v>
      </c>
      <c r="G7" s="27">
        <v>43560</v>
      </c>
      <c r="H7" s="28">
        <v>43539</v>
      </c>
      <c r="I7" s="28">
        <v>43733</v>
      </c>
      <c r="J7" s="22" t="s">
        <v>20</v>
      </c>
      <c r="K7" s="22"/>
      <c r="L7" s="25">
        <v>2000</v>
      </c>
      <c r="M7" s="26">
        <v>2000</v>
      </c>
      <c r="N7" s="29">
        <v>43735</v>
      </c>
      <c r="O7" s="28">
        <v>43733</v>
      </c>
      <c r="P7" s="21">
        <v>43915</v>
      </c>
      <c r="Q7" s="22" t="s">
        <v>23</v>
      </c>
      <c r="R7" s="22"/>
      <c r="S7" s="25">
        <v>2000</v>
      </c>
      <c r="T7" s="26">
        <v>2000</v>
      </c>
      <c r="U7" s="30">
        <v>43920</v>
      </c>
      <c r="V7" s="21">
        <v>43916</v>
      </c>
      <c r="W7" s="21">
        <v>44099</v>
      </c>
      <c r="X7" s="22"/>
      <c r="Y7" s="22"/>
      <c r="Z7" s="31" t="s">
        <v>27</v>
      </c>
      <c r="AA7" s="32"/>
      <c r="AB7" s="33"/>
      <c r="AC7" s="32"/>
      <c r="AD7" s="32"/>
      <c r="AE7" s="33"/>
      <c r="AF7" s="32"/>
    </row>
    <row r="8" spans="1:32" ht="15.75" customHeight="1" x14ac:dyDescent="0.2">
      <c r="A8" s="9">
        <v>43538</v>
      </c>
      <c r="B8" s="4" t="s">
        <v>31</v>
      </c>
      <c r="C8" s="5">
        <v>50000</v>
      </c>
      <c r="D8" s="6">
        <v>0.08</v>
      </c>
      <c r="E8" s="7">
        <v>2155.56</v>
      </c>
      <c r="F8" s="8">
        <v>2155.56</v>
      </c>
      <c r="G8" s="20">
        <v>43560</v>
      </c>
      <c r="H8" s="11">
        <v>43539</v>
      </c>
      <c r="I8" s="11">
        <v>43733</v>
      </c>
      <c r="J8" s="4" t="s">
        <v>20</v>
      </c>
      <c r="K8" s="4"/>
      <c r="L8" s="7">
        <v>2000</v>
      </c>
      <c r="M8" s="8">
        <v>2000</v>
      </c>
      <c r="N8" s="12">
        <v>43734</v>
      </c>
      <c r="O8" s="11">
        <v>43733</v>
      </c>
      <c r="P8" s="9">
        <v>43915</v>
      </c>
      <c r="Q8" s="4" t="s">
        <v>23</v>
      </c>
      <c r="R8" s="4"/>
      <c r="S8" s="7">
        <v>2000</v>
      </c>
      <c r="T8" s="8">
        <v>2000</v>
      </c>
      <c r="U8" s="13">
        <v>43921</v>
      </c>
      <c r="V8" s="9">
        <v>43916</v>
      </c>
      <c r="W8" s="9">
        <v>44099</v>
      </c>
      <c r="X8" s="4"/>
      <c r="Y8" s="4"/>
      <c r="Z8" s="14">
        <v>2000</v>
      </c>
      <c r="AA8" s="15">
        <v>2000</v>
      </c>
      <c r="AB8" s="16">
        <v>44104</v>
      </c>
      <c r="AC8" s="17">
        <v>44100</v>
      </c>
      <c r="AD8" s="17">
        <v>44281</v>
      </c>
      <c r="AE8" s="18" t="s">
        <v>23</v>
      </c>
      <c r="AF8" s="19" t="s">
        <v>24</v>
      </c>
    </row>
    <row r="9" spans="1:32" ht="15.75" customHeight="1" x14ac:dyDescent="0.2">
      <c r="A9" s="3">
        <v>43544</v>
      </c>
      <c r="B9" s="4" t="s">
        <v>32</v>
      </c>
      <c r="C9" s="5">
        <v>50000</v>
      </c>
      <c r="D9" s="6">
        <v>0.08</v>
      </c>
      <c r="E9" s="7">
        <v>2100</v>
      </c>
      <c r="F9" s="8">
        <v>2100</v>
      </c>
      <c r="G9" s="20">
        <v>43560</v>
      </c>
      <c r="H9" s="10">
        <v>43544</v>
      </c>
      <c r="I9" s="11">
        <v>43733</v>
      </c>
      <c r="J9" s="4" t="s">
        <v>20</v>
      </c>
      <c r="K9" s="4"/>
      <c r="L9" s="7">
        <v>2000</v>
      </c>
      <c r="M9" s="8">
        <v>2000</v>
      </c>
      <c r="N9" s="12">
        <v>43734</v>
      </c>
      <c r="O9" s="11">
        <v>43733</v>
      </c>
      <c r="P9" s="9">
        <v>43915</v>
      </c>
      <c r="Q9" s="4" t="s">
        <v>23</v>
      </c>
      <c r="R9" s="4"/>
      <c r="S9" s="7">
        <v>2000</v>
      </c>
      <c r="T9" s="8">
        <v>2000</v>
      </c>
      <c r="U9" s="13">
        <v>43921</v>
      </c>
      <c r="V9" s="9">
        <v>43916</v>
      </c>
      <c r="W9" s="9">
        <v>44099</v>
      </c>
      <c r="X9" s="4"/>
      <c r="Y9" s="4"/>
      <c r="Z9" s="14">
        <v>2000</v>
      </c>
      <c r="AA9" s="15">
        <v>2000</v>
      </c>
      <c r="AB9" s="16">
        <v>44104</v>
      </c>
      <c r="AC9" s="17">
        <v>44100</v>
      </c>
      <c r="AD9" s="17">
        <v>44281</v>
      </c>
      <c r="AE9" s="18" t="s">
        <v>23</v>
      </c>
      <c r="AF9" s="19" t="s">
        <v>24</v>
      </c>
    </row>
    <row r="10" spans="1:32" ht="15.75" customHeight="1" x14ac:dyDescent="0.2">
      <c r="A10" s="9">
        <v>43524</v>
      </c>
      <c r="B10" s="4" t="s">
        <v>33</v>
      </c>
      <c r="C10" s="5">
        <v>30000</v>
      </c>
      <c r="D10" s="6">
        <v>0.08</v>
      </c>
      <c r="E10" s="7">
        <v>1293.33</v>
      </c>
      <c r="F10" s="8">
        <v>1293.33</v>
      </c>
      <c r="G10" s="20">
        <v>43563</v>
      </c>
      <c r="H10" s="11">
        <v>43539</v>
      </c>
      <c r="I10" s="11">
        <v>43733</v>
      </c>
      <c r="J10" s="4" t="s">
        <v>20</v>
      </c>
      <c r="K10" s="4"/>
      <c r="L10" s="7">
        <v>1200</v>
      </c>
      <c r="M10" s="8">
        <v>1200</v>
      </c>
      <c r="N10" s="12">
        <v>43734</v>
      </c>
      <c r="O10" s="11">
        <v>43733</v>
      </c>
      <c r="P10" s="9">
        <v>43915</v>
      </c>
      <c r="Q10" s="4" t="s">
        <v>23</v>
      </c>
      <c r="R10" s="4"/>
      <c r="S10" s="7">
        <v>1200</v>
      </c>
      <c r="T10" s="8">
        <v>1200</v>
      </c>
      <c r="U10" s="13">
        <v>43921</v>
      </c>
      <c r="V10" s="9">
        <v>43916</v>
      </c>
      <c r="W10" s="9">
        <v>44099</v>
      </c>
      <c r="X10" s="4"/>
      <c r="Y10" s="4"/>
      <c r="Z10" s="14">
        <v>1200</v>
      </c>
      <c r="AA10" s="15">
        <v>1200</v>
      </c>
      <c r="AB10" s="16">
        <v>44102</v>
      </c>
      <c r="AC10" s="17">
        <v>44100</v>
      </c>
      <c r="AD10" s="17">
        <v>44281</v>
      </c>
      <c r="AE10" s="18" t="s">
        <v>23</v>
      </c>
      <c r="AF10" s="19" t="s">
        <v>24</v>
      </c>
    </row>
    <row r="11" spans="1:32" ht="15.75" customHeight="1" x14ac:dyDescent="0.2">
      <c r="A11" s="21">
        <v>43538</v>
      </c>
      <c r="B11" s="22" t="s">
        <v>34</v>
      </c>
      <c r="C11" s="23">
        <v>20000</v>
      </c>
      <c r="D11" s="24">
        <v>0.08</v>
      </c>
      <c r="E11" s="25">
        <v>862.22</v>
      </c>
      <c r="F11" s="26">
        <v>862.22</v>
      </c>
      <c r="G11" s="21">
        <v>43560</v>
      </c>
      <c r="H11" s="28">
        <v>43539</v>
      </c>
      <c r="I11" s="28">
        <v>43733</v>
      </c>
      <c r="J11" s="22" t="s">
        <v>20</v>
      </c>
      <c r="K11" s="22"/>
      <c r="L11" s="25">
        <v>800</v>
      </c>
      <c r="M11" s="26">
        <v>800</v>
      </c>
      <c r="N11" s="29">
        <v>43734</v>
      </c>
      <c r="O11" s="28">
        <v>43733</v>
      </c>
      <c r="P11" s="21">
        <v>43915</v>
      </c>
      <c r="Q11" s="22" t="s">
        <v>23</v>
      </c>
      <c r="R11" s="22"/>
      <c r="S11" s="25">
        <v>800</v>
      </c>
      <c r="T11" s="26">
        <v>800</v>
      </c>
      <c r="U11" s="30">
        <v>43921</v>
      </c>
      <c r="V11" s="21">
        <v>43916</v>
      </c>
      <c r="W11" s="21">
        <v>44099</v>
      </c>
      <c r="X11" s="22"/>
      <c r="Y11" s="22"/>
      <c r="Z11" s="31" t="s">
        <v>27</v>
      </c>
      <c r="AA11" s="32"/>
      <c r="AB11" s="33"/>
      <c r="AC11" s="32"/>
      <c r="AD11" s="32"/>
      <c r="AE11" s="33"/>
      <c r="AF11" s="32"/>
    </row>
    <row r="12" spans="1:32" ht="15.75" customHeight="1" x14ac:dyDescent="0.2">
      <c r="A12" s="9">
        <v>43538</v>
      </c>
      <c r="B12" s="19" t="s">
        <v>35</v>
      </c>
      <c r="C12" s="5">
        <v>20000</v>
      </c>
      <c r="D12" s="6">
        <v>0.08</v>
      </c>
      <c r="E12" s="7">
        <v>862.22</v>
      </c>
      <c r="F12" s="8">
        <v>862.22</v>
      </c>
      <c r="G12" s="9">
        <v>43560</v>
      </c>
      <c r="H12" s="11">
        <v>43539</v>
      </c>
      <c r="I12" s="11">
        <v>43733</v>
      </c>
      <c r="J12" s="4" t="s">
        <v>20</v>
      </c>
      <c r="K12" s="4"/>
      <c r="L12" s="7">
        <v>800</v>
      </c>
      <c r="M12" s="8">
        <v>800</v>
      </c>
      <c r="N12" s="12">
        <v>43734</v>
      </c>
      <c r="O12" s="11">
        <v>43733</v>
      </c>
      <c r="P12" s="9">
        <v>43915</v>
      </c>
      <c r="Q12" s="4" t="s">
        <v>23</v>
      </c>
      <c r="R12" s="4"/>
      <c r="S12" s="7">
        <v>800</v>
      </c>
      <c r="T12" s="8">
        <v>800</v>
      </c>
      <c r="U12" s="13">
        <v>43921</v>
      </c>
      <c r="V12" s="9">
        <v>43916</v>
      </c>
      <c r="W12" s="9">
        <v>44099</v>
      </c>
      <c r="X12" s="4"/>
      <c r="Y12" s="4"/>
      <c r="Z12" s="14">
        <v>800</v>
      </c>
      <c r="AA12" s="15">
        <v>800</v>
      </c>
      <c r="AB12" s="16">
        <v>44104</v>
      </c>
      <c r="AC12" s="17">
        <v>44100</v>
      </c>
      <c r="AD12" s="17">
        <v>44281</v>
      </c>
      <c r="AE12" s="18" t="s">
        <v>23</v>
      </c>
      <c r="AF12" s="19" t="s">
        <v>24</v>
      </c>
    </row>
    <row r="13" spans="1:32" ht="15.75" customHeight="1" x14ac:dyDescent="0.2">
      <c r="A13" s="9">
        <v>43539</v>
      </c>
      <c r="B13" s="4" t="s">
        <v>36</v>
      </c>
      <c r="C13" s="5">
        <v>10000</v>
      </c>
      <c r="D13" s="6">
        <v>0.08</v>
      </c>
      <c r="E13" s="7">
        <v>431.11</v>
      </c>
      <c r="F13" s="8">
        <v>431.11</v>
      </c>
      <c r="G13" s="9">
        <v>43560</v>
      </c>
      <c r="H13" s="11">
        <v>43539</v>
      </c>
      <c r="I13" s="11">
        <v>43733</v>
      </c>
      <c r="J13" s="4" t="s">
        <v>20</v>
      </c>
      <c r="K13" s="4"/>
      <c r="L13" s="7">
        <v>400</v>
      </c>
      <c r="M13" s="8">
        <v>400</v>
      </c>
      <c r="N13" s="12">
        <v>43734</v>
      </c>
      <c r="O13" s="11">
        <v>43733</v>
      </c>
      <c r="P13" s="9">
        <v>43915</v>
      </c>
      <c r="Q13" s="4" t="s">
        <v>23</v>
      </c>
      <c r="R13" s="4"/>
      <c r="S13" s="7">
        <v>400</v>
      </c>
      <c r="T13" s="8">
        <v>400</v>
      </c>
      <c r="U13" s="13">
        <v>43915</v>
      </c>
      <c r="V13" s="9">
        <v>43916</v>
      </c>
      <c r="W13" s="9">
        <v>44099</v>
      </c>
      <c r="X13" s="4"/>
      <c r="Y13" s="4"/>
      <c r="Z13" s="14">
        <v>400</v>
      </c>
      <c r="AA13" s="15">
        <v>400</v>
      </c>
      <c r="AB13" s="16">
        <v>44104</v>
      </c>
      <c r="AC13" s="17">
        <v>44100</v>
      </c>
      <c r="AD13" s="17">
        <v>44281</v>
      </c>
      <c r="AE13" s="18" t="s">
        <v>23</v>
      </c>
      <c r="AF13" s="19" t="s">
        <v>24</v>
      </c>
    </row>
    <row r="14" spans="1:32" ht="15.75" customHeight="1" x14ac:dyDescent="0.2">
      <c r="A14" s="9">
        <v>43539</v>
      </c>
      <c r="B14" s="4" t="s">
        <v>37</v>
      </c>
      <c r="C14" s="5">
        <v>10000</v>
      </c>
      <c r="D14" s="6">
        <v>0.08</v>
      </c>
      <c r="E14" s="7">
        <v>431.11</v>
      </c>
      <c r="F14" s="8">
        <v>431.11</v>
      </c>
      <c r="G14" s="9">
        <v>43560</v>
      </c>
      <c r="H14" s="11">
        <v>43539</v>
      </c>
      <c r="I14" s="11">
        <v>43733</v>
      </c>
      <c r="J14" s="4" t="s">
        <v>20</v>
      </c>
      <c r="K14" s="4"/>
      <c r="L14" s="7">
        <v>400</v>
      </c>
      <c r="M14" s="8">
        <v>400</v>
      </c>
      <c r="N14" s="12">
        <v>43734</v>
      </c>
      <c r="O14" s="11">
        <v>43733</v>
      </c>
      <c r="P14" s="9">
        <v>43915</v>
      </c>
      <c r="Q14" s="4" t="s">
        <v>23</v>
      </c>
      <c r="R14" s="4"/>
      <c r="S14" s="7">
        <v>400</v>
      </c>
      <c r="T14" s="8">
        <v>400</v>
      </c>
      <c r="U14" s="13">
        <v>43915</v>
      </c>
      <c r="V14" s="9">
        <v>43916</v>
      </c>
      <c r="W14" s="9">
        <v>44099</v>
      </c>
      <c r="X14" s="4"/>
      <c r="Y14" s="4"/>
      <c r="Z14" s="14">
        <v>400</v>
      </c>
      <c r="AA14" s="15">
        <v>400</v>
      </c>
      <c r="AB14" s="16">
        <v>44105</v>
      </c>
      <c r="AC14" s="17">
        <v>44100</v>
      </c>
      <c r="AD14" s="17">
        <v>44281</v>
      </c>
      <c r="AE14" s="18" t="s">
        <v>23</v>
      </c>
      <c r="AF14" s="19" t="s">
        <v>24</v>
      </c>
    </row>
    <row r="15" spans="1:32" ht="15.75" customHeight="1" x14ac:dyDescent="0.2">
      <c r="A15" s="9">
        <v>43579</v>
      </c>
      <c r="B15" s="4" t="s">
        <v>38</v>
      </c>
      <c r="C15" s="5">
        <v>50000</v>
      </c>
      <c r="D15" s="6">
        <v>0.08</v>
      </c>
      <c r="E15" s="7">
        <v>1633.33</v>
      </c>
      <c r="F15" s="8">
        <v>1633.33</v>
      </c>
      <c r="G15" s="9">
        <v>43587</v>
      </c>
      <c r="H15" s="11">
        <v>43586</v>
      </c>
      <c r="I15" s="11">
        <v>43733</v>
      </c>
      <c r="J15" s="4" t="s">
        <v>20</v>
      </c>
      <c r="K15" s="4"/>
      <c r="L15" s="7">
        <v>2000</v>
      </c>
      <c r="M15" s="8">
        <v>2000</v>
      </c>
      <c r="N15" s="12">
        <v>43734</v>
      </c>
      <c r="O15" s="11">
        <v>43733</v>
      </c>
      <c r="P15" s="9">
        <v>43915</v>
      </c>
      <c r="Q15" s="4" t="s">
        <v>23</v>
      </c>
      <c r="R15" s="4"/>
      <c r="S15" s="7">
        <v>2000</v>
      </c>
      <c r="T15" s="8">
        <v>2000</v>
      </c>
      <c r="U15" s="13">
        <v>43921</v>
      </c>
      <c r="V15" s="9">
        <v>43916</v>
      </c>
      <c r="W15" s="9">
        <v>44099</v>
      </c>
      <c r="X15" s="4"/>
      <c r="Y15" s="4"/>
      <c r="Z15" s="14">
        <v>2000</v>
      </c>
      <c r="AA15" s="15">
        <v>2000</v>
      </c>
      <c r="AB15" s="16">
        <v>44105</v>
      </c>
      <c r="AC15" s="17">
        <v>44100</v>
      </c>
      <c r="AD15" s="17">
        <v>44281</v>
      </c>
      <c r="AE15" s="18" t="s">
        <v>23</v>
      </c>
      <c r="AF15" s="19" t="s">
        <v>24</v>
      </c>
    </row>
    <row r="16" spans="1:32" ht="15.75" customHeight="1" x14ac:dyDescent="0.2">
      <c r="A16" s="9">
        <v>43579</v>
      </c>
      <c r="B16" s="4" t="s">
        <v>39</v>
      </c>
      <c r="C16" s="5">
        <v>50000</v>
      </c>
      <c r="D16" s="6">
        <v>0.08</v>
      </c>
      <c r="E16" s="7">
        <v>1633.33</v>
      </c>
      <c r="F16" s="8">
        <v>1633.33</v>
      </c>
      <c r="G16" s="9">
        <v>43587</v>
      </c>
      <c r="H16" s="11">
        <v>43586</v>
      </c>
      <c r="I16" s="11">
        <v>43733</v>
      </c>
      <c r="J16" s="4" t="s">
        <v>20</v>
      </c>
      <c r="K16" s="4"/>
      <c r="L16" s="7">
        <v>2000</v>
      </c>
      <c r="M16" s="8">
        <v>2000</v>
      </c>
      <c r="N16" s="12">
        <v>43734</v>
      </c>
      <c r="O16" s="11">
        <v>43733</v>
      </c>
      <c r="P16" s="9">
        <v>43915</v>
      </c>
      <c r="Q16" s="4" t="s">
        <v>23</v>
      </c>
      <c r="R16" s="4"/>
      <c r="S16" s="7">
        <v>2000</v>
      </c>
      <c r="T16" s="8">
        <v>2000</v>
      </c>
      <c r="U16" s="13">
        <v>43916</v>
      </c>
      <c r="V16" s="9">
        <v>43916</v>
      </c>
      <c r="W16" s="9">
        <v>44099</v>
      </c>
      <c r="X16" s="4"/>
      <c r="Y16" s="4"/>
      <c r="Z16" s="14">
        <v>2000</v>
      </c>
      <c r="AA16" s="15">
        <v>2000</v>
      </c>
      <c r="AB16" s="16">
        <v>44105</v>
      </c>
      <c r="AC16" s="17">
        <v>44100</v>
      </c>
      <c r="AD16" s="17">
        <v>44281</v>
      </c>
      <c r="AE16" s="18" t="s">
        <v>23</v>
      </c>
      <c r="AF16" s="19" t="s">
        <v>24</v>
      </c>
    </row>
    <row r="17" spans="1:32" ht="15.75" customHeight="1" x14ac:dyDescent="0.2">
      <c r="A17" s="9">
        <v>43581</v>
      </c>
      <c r="B17" s="4" t="s">
        <v>40</v>
      </c>
      <c r="C17" s="5">
        <v>50000</v>
      </c>
      <c r="D17" s="6">
        <v>0.08</v>
      </c>
      <c r="E17" s="7">
        <v>1633.33</v>
      </c>
      <c r="F17" s="8">
        <v>1633.33</v>
      </c>
      <c r="G17" s="9">
        <v>43587</v>
      </c>
      <c r="H17" s="11">
        <v>43586</v>
      </c>
      <c r="I17" s="11">
        <v>43733</v>
      </c>
      <c r="J17" s="4" t="s">
        <v>20</v>
      </c>
      <c r="K17" s="4"/>
      <c r="L17" s="7">
        <v>2000</v>
      </c>
      <c r="M17" s="8">
        <v>2000</v>
      </c>
      <c r="N17" s="12">
        <v>43734</v>
      </c>
      <c r="O17" s="11">
        <v>43733</v>
      </c>
      <c r="P17" s="9">
        <v>43915</v>
      </c>
      <c r="Q17" s="4" t="s">
        <v>23</v>
      </c>
      <c r="R17" s="4"/>
      <c r="S17" s="7">
        <v>2000</v>
      </c>
      <c r="T17" s="8">
        <v>2000</v>
      </c>
      <c r="U17" s="13">
        <v>43921</v>
      </c>
      <c r="V17" s="9">
        <v>43916</v>
      </c>
      <c r="W17" s="9">
        <v>44099</v>
      </c>
      <c r="X17" s="4"/>
      <c r="Y17" s="4"/>
      <c r="Z17" s="14">
        <v>2000</v>
      </c>
      <c r="AA17" s="15">
        <v>2000</v>
      </c>
      <c r="AB17" s="16">
        <v>44104</v>
      </c>
      <c r="AC17" s="17">
        <v>44100</v>
      </c>
      <c r="AD17" s="17">
        <v>44281</v>
      </c>
      <c r="AE17" s="18" t="s">
        <v>23</v>
      </c>
      <c r="AF17" s="19" t="s">
        <v>24</v>
      </c>
    </row>
    <row r="18" spans="1:32" ht="15.75" customHeight="1" x14ac:dyDescent="0.2">
      <c r="A18" s="9">
        <v>43584</v>
      </c>
      <c r="B18" s="4" t="s">
        <v>41</v>
      </c>
      <c r="C18" s="5">
        <v>100000</v>
      </c>
      <c r="D18" s="6">
        <v>8.5000000000000006E-2</v>
      </c>
      <c r="E18" s="7">
        <v>3470.83</v>
      </c>
      <c r="F18" s="8">
        <v>3470.83</v>
      </c>
      <c r="G18" s="9">
        <v>43587</v>
      </c>
      <c r="H18" s="11">
        <v>43586</v>
      </c>
      <c r="I18" s="11">
        <v>43733</v>
      </c>
      <c r="J18" s="4" t="s">
        <v>42</v>
      </c>
      <c r="K18" s="4"/>
      <c r="L18" s="7">
        <v>4250</v>
      </c>
      <c r="M18" s="8">
        <v>4250</v>
      </c>
      <c r="N18" s="12">
        <v>43735</v>
      </c>
      <c r="O18" s="11">
        <v>43733</v>
      </c>
      <c r="P18" s="9">
        <v>43915</v>
      </c>
      <c r="Q18" s="4" t="s">
        <v>23</v>
      </c>
      <c r="R18" s="4"/>
      <c r="S18" s="7">
        <v>4250</v>
      </c>
      <c r="T18" s="8">
        <v>4250</v>
      </c>
      <c r="U18" s="13">
        <v>43916</v>
      </c>
      <c r="V18" s="9">
        <v>43916</v>
      </c>
      <c r="W18" s="9">
        <v>44099</v>
      </c>
      <c r="X18" s="4"/>
      <c r="Y18" s="4"/>
      <c r="Z18" s="14">
        <v>4250</v>
      </c>
      <c r="AA18" s="15">
        <v>4250</v>
      </c>
      <c r="AB18" s="16">
        <v>44104</v>
      </c>
      <c r="AC18" s="17">
        <v>44100</v>
      </c>
      <c r="AD18" s="17">
        <v>44281</v>
      </c>
      <c r="AE18" s="18" t="s">
        <v>23</v>
      </c>
      <c r="AF18" s="19" t="s">
        <v>24</v>
      </c>
    </row>
    <row r="19" spans="1:32" ht="15.75" customHeight="1" x14ac:dyDescent="0.2">
      <c r="A19" s="34"/>
      <c r="B19" s="34" t="s">
        <v>43</v>
      </c>
      <c r="C19" s="35">
        <v>500000</v>
      </c>
      <c r="D19" s="34"/>
      <c r="E19" s="36"/>
      <c r="F19" s="34"/>
      <c r="G19" s="34"/>
      <c r="H19" s="34"/>
      <c r="I19" s="34"/>
      <c r="J19" s="34"/>
      <c r="K19" s="34"/>
      <c r="L19" s="36"/>
      <c r="M19" s="34"/>
      <c r="N19" s="34"/>
      <c r="O19" s="37" t="s">
        <v>44</v>
      </c>
      <c r="P19" s="34"/>
      <c r="Q19" s="34"/>
      <c r="R19" s="34"/>
      <c r="S19" s="36"/>
      <c r="T19" s="34"/>
      <c r="U19" s="34"/>
      <c r="V19" s="34" t="s">
        <v>45</v>
      </c>
      <c r="W19" s="34"/>
      <c r="X19" s="34"/>
      <c r="Y19" s="34"/>
      <c r="Z19" s="36"/>
      <c r="AA19" s="34"/>
      <c r="AB19" s="34"/>
      <c r="AC19" s="34"/>
      <c r="AD19" s="34"/>
      <c r="AE19" s="34"/>
      <c r="AF19" s="34"/>
    </row>
    <row r="20" spans="1:32" ht="15.75" customHeight="1" x14ac:dyDescent="0.2">
      <c r="A20" s="4"/>
      <c r="B20" s="4"/>
      <c r="C20" s="4"/>
      <c r="D20" s="4"/>
      <c r="E20" s="38">
        <f>SUM(E2:E19)</f>
        <v>67305</v>
      </c>
      <c r="F20" s="4"/>
      <c r="G20" s="4"/>
      <c r="H20" s="11"/>
      <c r="I20" s="4"/>
      <c r="J20" s="4"/>
      <c r="K20" s="4"/>
      <c r="L20" s="38">
        <f>SUM(L2:L19)</f>
        <v>65350</v>
      </c>
      <c r="M20" s="4"/>
      <c r="N20" s="4"/>
      <c r="O20" s="4"/>
      <c r="P20" s="4"/>
      <c r="Q20" s="4"/>
      <c r="R20" s="4"/>
      <c r="S20" s="38">
        <f>SUM(S2:S19)</f>
        <v>65350</v>
      </c>
      <c r="T20" s="4"/>
      <c r="U20" s="4"/>
      <c r="V20" s="4"/>
      <c r="W20" s="4"/>
      <c r="X20" s="4"/>
      <c r="Y20" s="4"/>
      <c r="Z20" s="39">
        <f>SUM(Z2:Z19)</f>
        <v>54300</v>
      </c>
      <c r="AA20" s="4"/>
      <c r="AB20" s="4"/>
      <c r="AC20" s="4"/>
      <c r="AD20" s="4"/>
      <c r="AE20" s="4"/>
      <c r="AF20" s="4"/>
    </row>
    <row r="21" spans="1:32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2">
      <c r="A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2">
      <c r="A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">
      <c r="A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">
      <c r="A26" s="4"/>
      <c r="D26" s="40" t="s">
        <v>46</v>
      </c>
      <c r="E26" s="41">
        <f>SUM(C4:C7)+C11</f>
        <v>270000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">
      <c r="A27" s="4"/>
      <c r="D27" s="40" t="s">
        <v>47</v>
      </c>
      <c r="E27" s="42">
        <f>SUM(C2:C3)+SUM(C8:C10)+SUM(C12:C19)</f>
        <v>1720000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">
      <c r="A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">
      <c r="A29" s="4"/>
      <c r="D29" s="4"/>
      <c r="E29" s="42">
        <f>SUM(E26:E27)</f>
        <v>1990000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">
      <c r="A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">
      <c r="A31" s="4"/>
      <c r="D31" s="40" t="s">
        <v>48</v>
      </c>
      <c r="E31" s="42">
        <f>SUM(20:20)</f>
        <v>252305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Distribution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2025-05-27T18:27:56Z</dcterms:modified>
</cp:coreProperties>
</file>