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1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<sst xmlns="http://schemas.openxmlformats.org/spreadsheetml/2006/main" count="540" uniqueCount="181">
  <si>
    <t>Date of Fund Arrived</t>
  </si>
  <si>
    <t>Investors Name</t>
  </si>
  <si>
    <t>Investment Amount</t>
  </si>
  <si>
    <t>Interest Rate</t>
  </si>
  <si>
    <t>1st 应发利息</t>
  </si>
  <si>
    <t>1st 实际发息</t>
  </si>
  <si>
    <t>Payment Date</t>
  </si>
  <si>
    <t>Cover Start Date</t>
  </si>
  <si>
    <t>Cover End Date</t>
  </si>
  <si>
    <t>Methord</t>
  </si>
  <si>
    <t>Note</t>
  </si>
  <si>
    <t>2nd应发利息</t>
  </si>
  <si>
    <t>2nd实际发息</t>
  </si>
  <si>
    <t>Cover Start date</t>
  </si>
  <si>
    <t>Cover End date</t>
  </si>
  <si>
    <t>3rd应发利息</t>
  </si>
  <si>
    <t>3rd实际发息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</si>
  <si>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</si>
  <si>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</si>
  <si>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</si>
  <si>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</si>
  <si>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</si>
  <si>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</si>
  <si>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</si>
  <si>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</si>
  <si>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</si>
  <si>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</si>
  <si>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</si>
  <si>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Jian Zhong</t>
  </si>
  <si>
    <t>TD ACH</t>
  </si>
  <si>
    <t>-</t>
  </si>
  <si>
    <t>Domestic</t>
  </si>
  <si>
    <t>255778248</t>
  </si>
  <si>
    <t>ACH</t>
  </si>
  <si>
    <t>6104042544</t>
  </si>
  <si>
    <t>21202337</t>
  </si>
  <si>
    <t>4 Briarwood Ct, Whippany, NJ, 07981</t>
  </si>
  <si>
    <t>Deming Zhang</t>
  </si>
  <si>
    <t>International</t>
  </si>
  <si>
    <t>9345807441</t>
  </si>
  <si>
    <t xml:space="preserve">021272655
</t>
  </si>
  <si>
    <t xml:space="preserve">220 ANSUN ROAD, 38, ROOM 1008, SHANGHAI, SHANGHAI, CN, 200051
</t>
  </si>
  <si>
    <t>Yongcai Mao</t>
  </si>
  <si>
    <t>Yongcai一共投了30万，算8.5%，从补满30万的那天起算</t>
  </si>
  <si>
    <t>605193597</t>
  </si>
  <si>
    <t>4364263594</t>
  </si>
  <si>
    <t>031201360</t>
  </si>
  <si>
    <t>659 Belgrove Dr, Kearny, NJ, US, 07032</t>
  </si>
  <si>
    <t>Jidong Zhang</t>
  </si>
  <si>
    <t>294754055</t>
  </si>
  <si>
    <t>160909922</t>
  </si>
  <si>
    <t>322271627</t>
  </si>
  <si>
    <t>9D 14 Block,Cai Tian Cun,Futian District, Shenzhen, Guangdong, China, 518000</t>
  </si>
  <si>
    <t>Hongmei Tao</t>
  </si>
  <si>
    <t>086788517</t>
  </si>
  <si>
    <t>7036 Juno St, Forest Hills, NY, 11375</t>
  </si>
  <si>
    <t>Ling Li</t>
  </si>
  <si>
    <t>11 Hai Hu Xi Li, Yangqiao, Apt.5－76, Beijing, China, 100068</t>
  </si>
  <si>
    <t>Wei Li (Yubin Zheng)</t>
  </si>
  <si>
    <t>574218104</t>
  </si>
  <si>
    <t xml:space="preserve">8041634399
</t>
  </si>
  <si>
    <t>031207607</t>
  </si>
  <si>
    <t>280 Hamilton Ave, Berkeley Heights, NJ, US, 07922</t>
  </si>
  <si>
    <t>Lina Tasci</t>
  </si>
  <si>
    <t>105988685</t>
  </si>
  <si>
    <t>29 14 139TH STREET APT 6G, Flushing, NY, 11354</t>
  </si>
  <si>
    <t>Wenwen Cao</t>
  </si>
  <si>
    <t>TD Wire</t>
  </si>
  <si>
    <t>514598530</t>
  </si>
  <si>
    <t>19 Lorraine Street, Syosset, NY, 11791</t>
  </si>
  <si>
    <t>Chunsheng Sun (Ning Xia)</t>
  </si>
  <si>
    <t>382156040</t>
  </si>
  <si>
    <t>108010880</t>
  </si>
  <si>
    <t>021202337</t>
  </si>
  <si>
    <t>49 Roosevelt Dr, Wood Ridge , NJ, US, 98006</t>
  </si>
  <si>
    <t>Song Huang</t>
  </si>
  <si>
    <t>017823859</t>
  </si>
  <si>
    <t>2700 Broadway, Apt 10A, New York, NY, 10025</t>
  </si>
  <si>
    <t>Wei Liu</t>
  </si>
  <si>
    <t>284028110</t>
  </si>
  <si>
    <t>767013972965</t>
  </si>
  <si>
    <t>021000021</t>
  </si>
  <si>
    <t>17 Crescent Pl, Short Hills, NJ, US, 07078</t>
  </si>
  <si>
    <t>Zhaoqin Qian (Jun Lu)</t>
  </si>
  <si>
    <t>064763757</t>
  </si>
  <si>
    <t>021001088</t>
  </si>
  <si>
    <t>Room 401, Unit 2, Building 1, Yunxin Garden 2, Jianggan District, Hangzhou, Zhejiang, CN, 310020</t>
  </si>
  <si>
    <t>Xianping Li</t>
  </si>
  <si>
    <t>No. 42, 1955 HongXin Rd., Shanghai, China, 201102</t>
  </si>
  <si>
    <t>Weiqun Zhang (Kenny)</t>
  </si>
  <si>
    <t>已经退完</t>
  </si>
  <si>
    <t>不需要</t>
  </si>
  <si>
    <t>Shelley Xia Ye</t>
  </si>
  <si>
    <t>063988848</t>
  </si>
  <si>
    <t>4359548290</t>
  </si>
  <si>
    <t>026013673</t>
  </si>
  <si>
    <t>61-30 84th Place, Middle Village, NY, US, 11228</t>
  </si>
  <si>
    <t>Yuhe Wang</t>
  </si>
  <si>
    <t>3930395638</t>
  </si>
  <si>
    <t>16 Jia ding Road, Apt 601, Unit 1, Bldg 13, Qingdao, shandong, CN, 266032</t>
  </si>
  <si>
    <t>Dongping Zhang</t>
  </si>
  <si>
    <t>103844172</t>
  </si>
  <si>
    <t>920117970</t>
  </si>
  <si>
    <t>17 Lawson Lane, Great neck, NY, US, 11023</t>
  </si>
  <si>
    <t>Huiyuan Li</t>
  </si>
  <si>
    <t>066022926</t>
  </si>
  <si>
    <t>153-21 60th Ave, 1st Fllor, Flushing, NY, US, 11355</t>
  </si>
  <si>
    <t>Jianjuan Li</t>
  </si>
  <si>
    <t>589901898</t>
  </si>
  <si>
    <t>223-11 57th Ave Oakland Garden, New York, NY, CN, 11364</t>
  </si>
  <si>
    <t>Zheqin Yuan</t>
  </si>
  <si>
    <t>发错了account，于重新发3/17/2020，3月4号已经发了1808.22（按8%），8-27-2020补发了113.01</t>
  </si>
  <si>
    <t>8月13号发了2000，按8%，于8-27-2020年补发了125（按8.5%），跟第一笔103一起补发的，一共补发了238.01</t>
  </si>
  <si>
    <t>671760223</t>
  </si>
  <si>
    <t>11 SCHENCK AVE APT 3C, GREAT NECK, NY, 11021</t>
  </si>
  <si>
    <t>Yanyan Lin</t>
  </si>
  <si>
    <t>157087486</t>
  </si>
  <si>
    <t>201 Dey street, Apt 154, Harrison, NJ, 07029</t>
  </si>
  <si>
    <t>Afen Xu (Jie Chen)</t>
  </si>
  <si>
    <t>6797065107</t>
  </si>
  <si>
    <t>022309239</t>
  </si>
  <si>
    <t>No. 62, Phase II, Oriental Venice, Haishu District, 1002,Ningbo, Zhejiang, CN, 315300</t>
  </si>
  <si>
    <t>David Tang</t>
  </si>
  <si>
    <t>530043430</t>
  </si>
  <si>
    <t>7011452811</t>
  </si>
  <si>
    <t>021407912</t>
  </si>
  <si>
    <t>51-54 Codewise Place, First Floor, Elmhurst, NY, US, 11373</t>
  </si>
  <si>
    <t>Hualong Zhang</t>
  </si>
  <si>
    <t>138-90-5601</t>
  </si>
  <si>
    <t>17 Montauk Trail, Wayne, NJ, 07470</t>
  </si>
  <si>
    <t>Feng Yuan</t>
  </si>
  <si>
    <t>88 Wen Guan St, Da Dong District, , Shen Yang, Liao Ning, China, 110001</t>
  </si>
  <si>
    <t>Xiaorui Su</t>
  </si>
  <si>
    <t>824952785</t>
  </si>
  <si>
    <t>300015280641</t>
  </si>
  <si>
    <t>124085260</t>
  </si>
  <si>
    <t>225 W 83RD ST, None, New York, NY, US, 94025</t>
  </si>
  <si>
    <t>Baoning Xia</t>
  </si>
  <si>
    <t>468193846</t>
  </si>
  <si>
    <t>10 Lucille CT, Edison, NJ, 08820</t>
  </si>
  <si>
    <t>Jianzhong You</t>
  </si>
  <si>
    <t>424215849</t>
  </si>
  <si>
    <t>39900000591697174</t>
  </si>
  <si>
    <t>212 Heritage Mill Dr, Madison, AL, 35758</t>
  </si>
  <si>
    <t>Byron Sin Ha Yu</t>
  </si>
  <si>
    <t>128447205</t>
  </si>
  <si>
    <t>136-17 Maple Ave, Apt. 12A, Flushing, NY, 11355</t>
  </si>
  <si>
    <t>16 Jia Ding Lu Apt 601 Unit 1 Bl, Qingdao, Shandong China 266032</t>
  </si>
  <si>
    <t>US-China Olympic Association (Phillip DuPont)</t>
  </si>
  <si>
    <t>Domestic/Entity</t>
  </si>
  <si>
    <t>113572282</t>
  </si>
  <si>
    <t>7528802049</t>
  </si>
  <si>
    <t xml:space="preserve">021407912
</t>
  </si>
  <si>
    <t>150-38 Union Tpke, Apt. 11L, Flushing, NY 11367</t>
  </si>
  <si>
    <t>Edward Weigong Fang</t>
  </si>
  <si>
    <t>116709748</t>
  </si>
  <si>
    <t>756066228</t>
  </si>
  <si>
    <t>2844 Earlshire Court, Deltona, FL, US, 32738</t>
  </si>
  <si>
    <t>Timothy Jiang</t>
  </si>
  <si>
    <t>Jiang先生一共投了811/810一共30万，算8.5%</t>
  </si>
  <si>
    <t>248950940</t>
  </si>
  <si>
    <t>5008187618</t>
  </si>
  <si>
    <t>021213591</t>
  </si>
  <si>
    <t>6 Manchur Court , Flemington, NJ, US, 98102</t>
  </si>
  <si>
    <t>Yingchun Cohen</t>
  </si>
  <si>
    <t>7/27/2020存了20万到810里，但是是银行弄错，应该是810和811各10万，7/27/2020把这10万从810直接转入811</t>
  </si>
  <si>
    <t xml:space="preserve">058921523
</t>
  </si>
  <si>
    <t>6795033275</t>
  </si>
  <si>
    <t>021000089</t>
  </si>
  <si>
    <t xml:space="preserve">11 w 81 ST, 1c, New York, NY, US, 10024
</t>
  </si>
  <si>
    <t>Yongcai一共投了30万，之前投的10万一并补了利息给他，算法如下100000*0.5/365*13=17.81</t>
  </si>
  <si>
    <t>Liyun Chen</t>
  </si>
  <si>
    <t>454555555</t>
  </si>
  <si>
    <t>691792399</t>
  </si>
  <si>
    <t>108-38 64th Road, Forest Hill, NY, US, 11375</t>
  </si>
  <si>
    <t>3024443433</t>
  </si>
  <si>
    <t>11 Hai Hu Xil, Yangqiao, Apt.5-76, Beijing, Beijing, CN, 100068</t>
  </si>
  <si>
    <t>David Tan</t>
  </si>
  <si>
    <t>Zhihua Qiao</t>
  </si>
  <si>
    <t>177802522</t>
  </si>
  <si>
    <t>26 Ave at Port Imperial Apt 333, West New York, NJ 07093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</si>
</sst>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M/d/yyyy"/>
    <numFmt numFmtId="167" formatCode="&quot;$&quot;#,##0"/>
  </numFmts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1C1C1C"/>
      <name val="Calibri"/>
    </font>
    <font>
      <sz val="11.0"/>
      <color rgb="FFFF0000"/>
      <name val="Calibri"/>
    </font>
    <font>
      <sz val="11.0"/>
      <color theme="1"/>
      <name val="Arial"/>
    </font>
    <font>
      <sz val="11.0"/>
      <color rgb="FF212529"/>
      <name val="Helvetica Neue"/>
    </font>
    <font>
      <color theme="1"/>
      <name val="Arial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D8E4BC"/>
        <bgColor rgb="FFD8E4BC"/>
      </patternFill>
    </fill>
    <fill>
      <patternFill patternType="solid">
        <fgColor rgb="FFC4D79B"/>
        <bgColor rgb="FFC4D79B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1F497D"/>
        <bgColor rgb="FF1F497D"/>
      </patternFill>
    </fill>
    <fill>
      <patternFill patternType="solid">
        <fgColor rgb="FFB8CCE4"/>
        <bgColor rgb="FFB8CCE4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ill="1" applyFont="1">
      <alignment horizontal="center" readingOrder="0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2" fillId="3" fontId="1" numFmtId="0" xfId="0" applyAlignment="1" applyBorder="1" applyFont="1">
      <alignment horizontal="center" readingOrder="0" shrinkToFit="0" wrapText="0"/>
    </xf>
    <xf borderId="1" fillId="4" fontId="1" numFmtId="0" xfId="0" applyAlignment="1" applyBorder="1" applyFill="1" applyFont="1">
      <alignment horizontal="center" readingOrder="0" shrinkToFit="0" wrapText="0"/>
    </xf>
    <xf borderId="2" fillId="4" fontId="1" numFmtId="0" xfId="0" applyAlignment="1" applyBorder="1" applyFont="1">
      <alignment horizontal="center" readingOrder="0" shrinkToFit="0" wrapText="0"/>
    </xf>
    <xf borderId="0" fillId="0" fontId="2" numFmtId="0" xfId="0" applyFont="1"/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Font="1"/>
    <xf borderId="0" fillId="0" fontId="4" numFmtId="16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4" numFmtId="165" xfId="0" applyAlignment="1" applyFont="1" applyNumberFormat="1">
      <alignment horizontal="center" readingOrder="0" shrinkToFit="0" wrapText="0"/>
    </xf>
    <xf borderId="0" fillId="0" fontId="4" numFmtId="10" xfId="0" applyAlignment="1" applyFont="1" applyNumberFormat="1">
      <alignment horizontal="center" readingOrder="0" shrinkToFit="0" wrapText="0"/>
    </xf>
    <xf borderId="3" fillId="0" fontId="4" numFmtId="165" xfId="0" applyAlignment="1" applyBorder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shrinkToFit="0" wrapText="0"/>
    </xf>
    <xf borderId="0" fillId="5" fontId="4" numFmtId="165" xfId="0" applyAlignment="1" applyFill="1" applyFont="1" applyNumberForma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3" fillId="0" fontId="3" numFmtId="165" xfId="0" applyBorder="1" applyFont="1" applyNumberFormat="1"/>
    <xf borderId="0" fillId="0" fontId="3" numFmtId="0" xfId="0" applyAlignment="1" applyFont="1">
      <alignment horizontal="center" readingOrder="0"/>
    </xf>
    <xf borderId="3" fillId="0" fontId="3" numFmtId="166" xfId="0" applyAlignment="1" applyBorder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3" fillId="0" fontId="6" numFmtId="166" xfId="0" applyAlignment="1" applyBorder="1" applyFont="1" applyNumberForma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6" fontId="4" numFmtId="164" xfId="0" applyAlignment="1" applyFill="1" applyFont="1" applyNumberFormat="1">
      <alignment horizontal="center" readingOrder="0" shrinkToFit="0" wrapText="0"/>
    </xf>
    <xf borderId="0" fillId="6" fontId="4" numFmtId="0" xfId="0" applyAlignment="1" applyFont="1">
      <alignment horizontal="center" readingOrder="0" shrinkToFit="0" wrapText="0"/>
    </xf>
    <xf borderId="0" fillId="6" fontId="4" numFmtId="165" xfId="0" applyAlignment="1" applyFont="1" applyNumberFormat="1">
      <alignment horizontal="center" readingOrder="0" shrinkToFit="0" wrapText="0"/>
    </xf>
    <xf borderId="0" fillId="6" fontId="4" numFmtId="10" xfId="0" applyAlignment="1" applyFont="1" applyNumberFormat="1">
      <alignment horizontal="center" readingOrder="0" shrinkToFit="0" wrapText="0"/>
    </xf>
    <xf borderId="3" fillId="6" fontId="4" numFmtId="165" xfId="0" applyAlignment="1" applyBorder="1" applyFont="1" applyNumberFormat="1">
      <alignment horizontal="center" readingOrder="0" shrinkToFit="0" wrapText="0"/>
    </xf>
    <xf borderId="0" fillId="6" fontId="4" numFmtId="0" xfId="0" applyAlignment="1" applyFont="1">
      <alignment horizontal="left" readingOrder="0" shrinkToFit="0" wrapText="0"/>
    </xf>
    <xf borderId="0" fillId="6" fontId="4" numFmtId="0" xfId="0" applyAlignment="1" applyFont="1">
      <alignment horizontal="center" shrinkToFit="0" wrapText="0"/>
    </xf>
    <xf borderId="0" fillId="6" fontId="3" numFmtId="0" xfId="0" applyFont="1"/>
    <xf borderId="3" fillId="6" fontId="3" numFmtId="165" xfId="0" applyBorder="1" applyFont="1" applyNumberFormat="1"/>
    <xf borderId="0" fillId="6" fontId="3" numFmtId="0" xfId="0" applyAlignment="1" applyFont="1">
      <alignment horizontal="center" readingOrder="0"/>
    </xf>
    <xf borderId="3" fillId="6" fontId="3" numFmtId="166" xfId="0" applyAlignment="1" applyBorder="1" applyFont="1" applyNumberFormat="1">
      <alignment horizontal="center" vertical="bottom"/>
    </xf>
    <xf borderId="0" fillId="6" fontId="3" numFmtId="49" xfId="0" applyAlignment="1" applyFont="1" applyNumberFormat="1">
      <alignment horizontal="center" vertical="bottom"/>
    </xf>
    <xf borderId="0" fillId="6" fontId="3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wrapText="0"/>
    </xf>
    <xf borderId="0" fillId="0" fontId="3" numFmtId="10" xfId="0" applyAlignment="1" applyFont="1" applyNumberFormat="1">
      <alignment horizontal="center" readingOrder="0" shrinkToFit="0" wrapText="0"/>
    </xf>
    <xf borderId="3" fillId="0" fontId="3" numFmtId="165" xfId="0" applyAlignment="1" applyBorder="1" applyFont="1" applyNumberFormat="1">
      <alignment horizontal="center" readingOrder="0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horizontal="center" shrinkToFit="0" wrapText="0"/>
    </xf>
    <xf borderId="3" fillId="0" fontId="3" numFmtId="166" xfId="0" applyAlignment="1" applyBorder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7" fontId="4" numFmtId="165" xfId="0" applyAlignment="1" applyFill="1" applyFont="1" applyNumberFormat="1">
      <alignment horizontal="center" readingOrder="0" shrinkToFit="0" wrapText="0"/>
    </xf>
    <xf borderId="0" fillId="0" fontId="3" numFmtId="49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vertical="bottom"/>
    </xf>
    <xf borderId="0" fillId="0" fontId="6" numFmtId="164" xfId="0" applyAlignment="1" applyFont="1" applyNumberFormat="1">
      <alignment horizontal="center" readingOrder="0" shrinkToFit="0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6" numFmtId="10" xfId="0" applyAlignment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6" numFmtId="0" xfId="0" applyAlignment="1" applyFont="1">
      <alignment horizontal="left" shrinkToFit="0" wrapText="0"/>
    </xf>
    <xf borderId="0" fillId="7" fontId="6" numFmtId="165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Font="1"/>
    <xf borderId="3" fillId="0" fontId="6" numFmtId="165" xfId="0" applyBorder="1" applyFont="1" applyNumberFormat="1"/>
    <xf borderId="0" fillId="0" fontId="6" numFmtId="0" xfId="0" applyAlignment="1" applyFont="1">
      <alignment horizontal="center" readingOrder="0"/>
    </xf>
    <xf borderId="3" fillId="0" fontId="6" numFmtId="166" xfId="0" applyAlignment="1" applyBorder="1" applyFont="1" applyNumberFormat="1">
      <alignment horizontal="center" readingOrder="0"/>
    </xf>
    <xf borderId="0" fillId="0" fontId="6" numFmtId="49" xfId="0" applyAlignment="1" applyFont="1" applyNumberFormat="1">
      <alignment horizontal="center"/>
    </xf>
    <xf borderId="0" fillId="0" fontId="6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vertical="bottom"/>
    </xf>
    <xf borderId="0" fillId="5" fontId="4" numFmtId="164" xfId="0" applyAlignment="1" applyFont="1" applyNumberFormat="1">
      <alignment horizontal="center" readingOrder="0" shrinkToFit="0" wrapText="0"/>
    </xf>
    <xf borderId="0" fillId="5" fontId="4" numFmtId="0" xfId="0" applyAlignment="1" applyFont="1">
      <alignment horizontal="center" readingOrder="0" shrinkToFit="0" wrapText="0"/>
    </xf>
    <xf borderId="0" fillId="5" fontId="4" numFmtId="10" xfId="0" applyAlignment="1" applyFont="1" applyNumberFormat="1">
      <alignment horizontal="center" readingOrder="0" shrinkToFit="0" wrapText="0"/>
    </xf>
    <xf borderId="3" fillId="5" fontId="4" numFmtId="165" xfId="0" applyAlignment="1" applyBorder="1" applyFont="1" applyNumberFormat="1">
      <alignment horizontal="center" readingOrder="0" shrinkToFit="0" wrapText="0"/>
    </xf>
    <xf borderId="0" fillId="5" fontId="4" numFmtId="0" xfId="0" applyAlignment="1" applyFont="1">
      <alignment horizontal="left" shrinkToFit="0" wrapText="0"/>
    </xf>
    <xf borderId="0" fillId="5" fontId="4" numFmtId="165" xfId="0" applyAlignment="1" applyFont="1" applyNumberFormat="1">
      <alignment shrinkToFit="0" wrapText="0"/>
    </xf>
    <xf borderId="0" fillId="5" fontId="4" numFmtId="0" xfId="0" applyAlignment="1" applyFont="1">
      <alignment horizontal="center" shrinkToFit="0" wrapText="0"/>
    </xf>
    <xf borderId="0" fillId="5" fontId="4" numFmtId="165" xfId="0" applyAlignment="1" applyFont="1" applyNumberFormat="1">
      <alignment horizontal="center" shrinkToFit="0" wrapText="0"/>
    </xf>
    <xf borderId="0" fillId="5" fontId="3" numFmtId="0" xfId="0" applyFont="1"/>
    <xf borderId="3" fillId="5" fontId="3" numFmtId="165" xfId="0" applyBorder="1" applyFont="1" applyNumberFormat="1"/>
    <xf borderId="0" fillId="5" fontId="3" numFmtId="0" xfId="0" applyAlignment="1" applyFont="1">
      <alignment horizontal="center" readingOrder="0"/>
    </xf>
    <xf borderId="3" fillId="5" fontId="3" numFmtId="166" xfId="0" applyAlignment="1" applyBorder="1" applyFont="1" applyNumberFormat="1">
      <alignment horizontal="center" readingOrder="0"/>
    </xf>
    <xf borderId="0" fillId="5" fontId="3" numFmtId="49" xfId="0" applyAlignment="1" applyFont="1" applyNumberFormat="1">
      <alignment horizontal="center" readingOrder="0"/>
    </xf>
    <xf borderId="0" fillId="5" fontId="3" numFmtId="49" xfId="0" applyAlignment="1" applyFont="1" applyNumberFormat="1">
      <alignment horizontal="center"/>
    </xf>
    <xf borderId="0" fillId="2" fontId="4" numFmtId="165" xfId="0" applyAlignment="1" applyFont="1" applyNumberFormat="1">
      <alignment horizontal="center" readingOrder="0" shrinkToFit="0" wrapText="0"/>
    </xf>
    <xf borderId="0" fillId="0" fontId="7" numFmtId="49" xfId="0" applyAlignment="1" applyFont="1" applyNumberFormat="1">
      <alignment vertical="bottom"/>
    </xf>
    <xf borderId="4" fillId="0" fontId="8" numFmtId="0" xfId="0" applyAlignment="1" applyBorder="1" applyFont="1">
      <alignment vertical="top"/>
    </xf>
    <xf borderId="5" fillId="0" fontId="3" numFmtId="49" xfId="0" applyAlignment="1" applyBorder="1" applyFont="1" applyNumberFormat="1">
      <alignment horizontal="center" vertical="bottom"/>
    </xf>
    <xf borderId="5" fillId="0" fontId="3" numFmtId="0" xfId="0" applyAlignment="1" applyBorder="1" applyFont="1">
      <alignment vertical="bottom"/>
    </xf>
    <xf borderId="0" fillId="2" fontId="6" numFmtId="165" xfId="0" applyAlignment="1" applyFont="1" applyNumberFormat="1">
      <alignment horizontal="center" readingOrder="0" shrinkToFit="0" wrapText="0"/>
    </xf>
    <xf borderId="0" fillId="8" fontId="6" numFmtId="165" xfId="0" applyAlignment="1" applyFill="1" applyFont="1" applyNumberFormat="1">
      <alignment horizontal="center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8" fontId="4" numFmtId="165" xfId="0" applyAlignment="1" applyFont="1" applyNumberFormat="1">
      <alignment horizontal="center" readingOrder="0" shrinkToFit="0" wrapText="0"/>
    </xf>
    <xf borderId="0" fillId="0" fontId="9" numFmtId="49" xfId="0" applyAlignment="1" applyFont="1" applyNumberFormat="1">
      <alignment vertical="bottom"/>
    </xf>
    <xf borderId="0" fillId="0" fontId="10" numFmtId="49" xfId="0" applyAlignment="1" applyFont="1" applyNumberFormat="1">
      <alignment vertical="bottom"/>
    </xf>
    <xf borderId="0" fillId="9" fontId="4" numFmtId="164" xfId="0" applyAlignment="1" applyFill="1" applyFont="1" applyNumberFormat="1">
      <alignment horizontal="center" readingOrder="0" shrinkToFit="0" wrapText="0"/>
    </xf>
    <xf borderId="0" fillId="9" fontId="4" numFmtId="0" xfId="0" applyAlignment="1" applyFont="1">
      <alignment horizontal="center" readingOrder="0" shrinkToFit="0" wrapText="0"/>
    </xf>
    <xf borderId="0" fillId="9" fontId="4" numFmtId="165" xfId="0" applyAlignment="1" applyFont="1" applyNumberFormat="1">
      <alignment horizontal="center" readingOrder="0" shrinkToFit="0" wrapText="0"/>
    </xf>
    <xf borderId="0" fillId="9" fontId="4" numFmtId="10" xfId="0" applyAlignment="1" applyFont="1" applyNumberFormat="1">
      <alignment horizontal="center" readingOrder="0" shrinkToFit="0" wrapText="0"/>
    </xf>
    <xf borderId="3" fillId="9" fontId="4" numFmtId="165" xfId="0" applyAlignment="1" applyBorder="1" applyFont="1" applyNumberFormat="1">
      <alignment horizontal="center" readingOrder="0" shrinkToFit="0" wrapText="0"/>
    </xf>
    <xf borderId="0" fillId="9" fontId="4" numFmtId="0" xfId="0" applyAlignment="1" applyFont="1">
      <alignment horizontal="left" shrinkToFit="0" wrapText="0"/>
    </xf>
    <xf borderId="0" fillId="9" fontId="3" numFmtId="0" xfId="0" applyFont="1"/>
    <xf borderId="3" fillId="9" fontId="3" numFmtId="165" xfId="0" applyBorder="1" applyFont="1" applyNumberFormat="1"/>
    <xf borderId="0" fillId="9" fontId="3" numFmtId="0" xfId="0" applyAlignment="1" applyFont="1">
      <alignment horizontal="center" readingOrder="0"/>
    </xf>
    <xf borderId="3" fillId="9" fontId="3" numFmtId="166" xfId="0" applyAlignment="1" applyBorder="1" applyFont="1" applyNumberFormat="1">
      <alignment horizontal="center" vertical="bottom"/>
    </xf>
    <xf borderId="0" fillId="9" fontId="3" numFmtId="49" xfId="0" applyAlignment="1" applyFont="1" applyNumberFormat="1">
      <alignment horizontal="center" vertical="bottom"/>
    </xf>
    <xf borderId="0" fillId="9" fontId="9" numFmtId="49" xfId="0" applyAlignment="1" applyFont="1" applyNumberFormat="1">
      <alignment vertical="bottom"/>
    </xf>
    <xf borderId="0" fillId="9" fontId="3" numFmtId="0" xfId="0" applyAlignment="1" applyFont="1">
      <alignment readingOrder="0" vertical="bottom"/>
    </xf>
    <xf borderId="0" fillId="10" fontId="4" numFmtId="165" xfId="0" applyAlignment="1" applyFill="1" applyFont="1" applyNumberFormat="1">
      <alignment horizontal="center" readingOrder="0" shrinkToFit="0" wrapText="0"/>
    </xf>
    <xf borderId="0" fillId="0" fontId="9" numFmtId="49" xfId="0" applyAlignment="1" applyFont="1" applyNumberFormat="1">
      <alignment horizontal="center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11" fontId="4" numFmtId="165" xfId="0" applyAlignment="1" applyFill="1" applyFont="1" applyNumberFormat="1">
      <alignment horizontal="center" readingOrder="0" shrinkToFit="0" wrapText="0"/>
    </xf>
    <xf borderId="6" fillId="0" fontId="6" numFmtId="0" xfId="0" applyAlignment="1" applyBorder="1" applyFont="1">
      <alignment vertical="bottom"/>
    </xf>
    <xf borderId="0" fillId="12" fontId="4" numFmtId="165" xfId="0" applyAlignment="1" applyFill="1" applyFont="1" applyNumberFormat="1">
      <alignment horizontal="center" readingOrder="0" shrinkToFit="0" wrapText="0"/>
    </xf>
    <xf borderId="0" fillId="0" fontId="6" numFmtId="0" xfId="0" applyAlignment="1" applyFont="1">
      <alignment horizontal="left"/>
    </xf>
    <xf borderId="0" fillId="10" fontId="6" numFmtId="165" xfId="0" applyAlignment="1" applyFont="1" applyNumberFormat="1">
      <alignment horizontal="center" readingOrder="0" shrinkToFit="0" wrapText="0"/>
    </xf>
    <xf borderId="0" fillId="9" fontId="3" numFmtId="0" xfId="0" applyAlignment="1" applyFont="1">
      <alignment horizontal="left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7.5"/>
    <col customWidth="1" min="2" max="2" width="36.13"/>
    <col customWidth="1" min="3" max="3" width="19.0"/>
    <col customWidth="1" min="4" max="4" width="14.13"/>
    <col customWidth="1" min="5" max="5" width="13.88"/>
    <col customWidth="1" min="6" max="6" width="15.38"/>
    <col customWidth="1" min="7" max="7" width="15.0"/>
    <col customWidth="1" min="8" max="8" width="16.38"/>
    <col customWidth="1" min="9" max="9" width="16.5"/>
    <col customWidth="1" min="11" max="11" width="88.25"/>
    <col customWidth="1" min="21" max="21" width="14.38"/>
    <col customWidth="1" min="22" max="22" width="14.0"/>
    <col customWidth="1" min="23" max="23" width="15.75"/>
    <col customWidth="1" min="27" max="27" width="19.25"/>
    <col customWidth="1" min="28" max="28" width="14.13"/>
    <col customWidth="1" min="29" max="29" width="14.88"/>
    <col customWidth="1" min="32" max="32" width="17.75"/>
    <col customWidth="1" min="33" max="33" width="13.88"/>
    <col customWidth="1" min="36" max="36" width="18.0"/>
    <col customWidth="1" min="37" max="37" width="16.5"/>
    <col customWidth="1" min="38" max="38" width="6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6</v>
      </c>
      <c r="O1" s="5" t="s">
        <v>13</v>
      </c>
      <c r="P1" s="5" t="s">
        <v>14</v>
      </c>
      <c r="Q1" s="5" t="s">
        <v>9</v>
      </c>
      <c r="R1" s="5" t="s">
        <v>10</v>
      </c>
      <c r="S1" s="6" t="s">
        <v>15</v>
      </c>
      <c r="T1" s="7" t="s">
        <v>16</v>
      </c>
      <c r="U1" s="7" t="s">
        <v>6</v>
      </c>
      <c r="V1" s="7" t="s">
        <v>13</v>
      </c>
      <c r="W1" s="7" t="s">
        <v>14</v>
      </c>
      <c r="X1" s="7" t="s">
        <v>9</v>
      </c>
      <c r="Y1" s="7" t="s">
        <v>10</v>
      </c>
      <c r="Z1" s="8"/>
      <c r="AA1" s="9" t="s">
        <v>17</v>
      </c>
      <c r="AB1" s="10" t="s">
        <v>18</v>
      </c>
      <c r="AC1" s="10" t="s">
        <v>19</v>
      </c>
      <c r="AD1" s="8"/>
      <c r="AE1" s="9" t="s">
        <v>20</v>
      </c>
      <c r="AF1" s="10" t="s">
        <v>21</v>
      </c>
      <c r="AG1" s="10" t="s">
        <v>22</v>
      </c>
      <c r="AH1" s="10" t="s">
        <v>23</v>
      </c>
      <c r="AI1" s="10" t="s">
        <v>24</v>
      </c>
      <c r="AJ1" s="10" t="s">
        <v>25</v>
      </c>
      <c r="AK1" s="10" t="s">
        <v>26</v>
      </c>
      <c r="AL1" s="10" t="s">
        <v>27</v>
      </c>
      <c r="AM1" s="11"/>
    </row>
    <row r="2">
      <c r="A2" s="12">
        <v>43843.0</v>
      </c>
      <c r="B2" s="13" t="s">
        <v>28</v>
      </c>
      <c r="C2" s="14">
        <v>100000.0</v>
      </c>
      <c r="D2" s="15">
        <v>0.08</v>
      </c>
      <c r="E2" s="16">
        <v>4471.23</v>
      </c>
      <c r="F2" s="14">
        <v>4471.23</v>
      </c>
      <c r="G2" s="12">
        <v>43875.0</v>
      </c>
      <c r="H2" s="12">
        <v>43850.0</v>
      </c>
      <c r="I2" s="12">
        <v>44054.0</v>
      </c>
      <c r="J2" s="17" t="s">
        <v>29</v>
      </c>
      <c r="K2" s="18"/>
      <c r="L2" s="16">
        <v>4000.0</v>
      </c>
      <c r="M2" s="19">
        <v>4000.0</v>
      </c>
      <c r="N2" s="12">
        <v>44054.0</v>
      </c>
      <c r="O2" s="12">
        <v>44055.0</v>
      </c>
      <c r="P2" s="12">
        <v>44239.0</v>
      </c>
      <c r="Q2" s="17" t="s">
        <v>29</v>
      </c>
      <c r="R2" s="20"/>
      <c r="S2" s="16">
        <v>4000.0</v>
      </c>
      <c r="T2" s="14">
        <v>4000.0</v>
      </c>
      <c r="U2" s="12">
        <v>44239.0</v>
      </c>
      <c r="V2" s="12">
        <v>44242.0</v>
      </c>
      <c r="W2" s="12">
        <v>44419.0</v>
      </c>
      <c r="X2" s="17" t="s">
        <v>29</v>
      </c>
      <c r="Y2" s="20"/>
      <c r="Z2" s="11"/>
      <c r="AA2" s="21">
        <f t="shared" ref="AA2:AA49" si="1">C2</f>
        <v>100000</v>
      </c>
      <c r="AB2" s="12">
        <v>44420.0</v>
      </c>
      <c r="AC2" s="22" t="s">
        <v>30</v>
      </c>
      <c r="AD2" s="11"/>
      <c r="AE2" s="23">
        <v>22868.0</v>
      </c>
      <c r="AF2" s="24" t="s">
        <v>31</v>
      </c>
      <c r="AG2" s="25" t="s">
        <v>32</v>
      </c>
      <c r="AH2" s="24"/>
      <c r="AI2" s="24" t="s">
        <v>33</v>
      </c>
      <c r="AJ2" s="24" t="s">
        <v>34</v>
      </c>
      <c r="AK2" s="24" t="s">
        <v>35</v>
      </c>
      <c r="AL2" s="26" t="s">
        <v>36</v>
      </c>
      <c r="AM2" s="11"/>
    </row>
    <row r="3">
      <c r="A3" s="12">
        <v>43843.0</v>
      </c>
      <c r="B3" s="13" t="s">
        <v>37</v>
      </c>
      <c r="C3" s="14">
        <v>50000.0</v>
      </c>
      <c r="D3" s="15">
        <v>0.08</v>
      </c>
      <c r="E3" s="16">
        <v>2235.62</v>
      </c>
      <c r="F3" s="14">
        <v>2235.62</v>
      </c>
      <c r="G3" s="12">
        <v>43875.0</v>
      </c>
      <c r="H3" s="12">
        <v>43850.0</v>
      </c>
      <c r="I3" s="12">
        <v>44054.0</v>
      </c>
      <c r="J3" s="17" t="s">
        <v>29</v>
      </c>
      <c r="K3" s="18"/>
      <c r="L3" s="16">
        <v>2000.0</v>
      </c>
      <c r="M3" s="19">
        <v>2000.0</v>
      </c>
      <c r="N3" s="12">
        <v>44054.0</v>
      </c>
      <c r="O3" s="12">
        <v>44055.0</v>
      </c>
      <c r="P3" s="12">
        <v>44239.0</v>
      </c>
      <c r="Q3" s="17" t="s">
        <v>29</v>
      </c>
      <c r="R3" s="20"/>
      <c r="S3" s="16">
        <v>2000.0</v>
      </c>
      <c r="T3" s="14">
        <v>2000.0</v>
      </c>
      <c r="U3" s="12">
        <v>44239.0</v>
      </c>
      <c r="V3" s="12">
        <v>44242.0</v>
      </c>
      <c r="W3" s="12">
        <v>44419.0</v>
      </c>
      <c r="X3" s="17" t="s">
        <v>29</v>
      </c>
      <c r="Y3" s="20"/>
      <c r="Z3" s="11"/>
      <c r="AA3" s="21">
        <f t="shared" si="1"/>
        <v>50000</v>
      </c>
      <c r="AB3" s="12">
        <v>44420.0</v>
      </c>
      <c r="AC3" s="22" t="s">
        <v>30</v>
      </c>
      <c r="AD3" s="11"/>
      <c r="AE3" s="27">
        <v>13287.0</v>
      </c>
      <c r="AF3" s="28" t="s">
        <v>38</v>
      </c>
      <c r="AG3" s="28" t="s">
        <v>30</v>
      </c>
      <c r="AH3" s="24"/>
      <c r="AI3" s="28" t="s">
        <v>33</v>
      </c>
      <c r="AJ3" s="28" t="s">
        <v>39</v>
      </c>
      <c r="AK3" s="28" t="s">
        <v>40</v>
      </c>
      <c r="AL3" s="29" t="s">
        <v>41</v>
      </c>
      <c r="AM3" s="11"/>
    </row>
    <row r="4">
      <c r="A4" s="30">
        <v>43843.0</v>
      </c>
      <c r="B4" s="31" t="s">
        <v>42</v>
      </c>
      <c r="C4" s="32">
        <v>20000.0</v>
      </c>
      <c r="D4" s="33">
        <v>0.08</v>
      </c>
      <c r="E4" s="34">
        <v>894.25</v>
      </c>
      <c r="F4" s="32">
        <v>894.25</v>
      </c>
      <c r="G4" s="30">
        <v>43875.0</v>
      </c>
      <c r="H4" s="30">
        <v>43850.0</v>
      </c>
      <c r="I4" s="30">
        <v>44054.0</v>
      </c>
      <c r="J4" s="31" t="s">
        <v>29</v>
      </c>
      <c r="K4" s="35" t="s">
        <v>43</v>
      </c>
      <c r="L4" s="34">
        <v>850.0</v>
      </c>
      <c r="M4" s="32">
        <v>850.0</v>
      </c>
      <c r="N4" s="30">
        <v>44054.0</v>
      </c>
      <c r="O4" s="30">
        <v>44055.0</v>
      </c>
      <c r="P4" s="30">
        <v>44239.0</v>
      </c>
      <c r="Q4" s="31" t="s">
        <v>29</v>
      </c>
      <c r="R4" s="36"/>
      <c r="S4" s="34">
        <v>850.0</v>
      </c>
      <c r="T4" s="32">
        <v>850.0</v>
      </c>
      <c r="U4" s="30">
        <v>44239.0</v>
      </c>
      <c r="V4" s="30">
        <v>44242.0</v>
      </c>
      <c r="W4" s="30">
        <v>44419.0</v>
      </c>
      <c r="X4" s="31" t="s">
        <v>29</v>
      </c>
      <c r="Y4" s="36"/>
      <c r="Z4" s="37"/>
      <c r="AA4" s="38">
        <f t="shared" si="1"/>
        <v>20000</v>
      </c>
      <c r="AB4" s="30">
        <v>44420.0</v>
      </c>
      <c r="AC4" s="39" t="s">
        <v>30</v>
      </c>
      <c r="AD4" s="37"/>
      <c r="AE4" s="40">
        <v>23285.0</v>
      </c>
      <c r="AF4" s="41" t="s">
        <v>31</v>
      </c>
      <c r="AG4" s="41" t="s">
        <v>44</v>
      </c>
      <c r="AH4" s="41"/>
      <c r="AI4" s="41" t="s">
        <v>33</v>
      </c>
      <c r="AJ4" s="41" t="s">
        <v>45</v>
      </c>
      <c r="AK4" s="41" t="s">
        <v>46</v>
      </c>
      <c r="AL4" s="42" t="s">
        <v>47</v>
      </c>
      <c r="AM4" s="37"/>
    </row>
    <row r="5">
      <c r="A5" s="43">
        <v>43844.0</v>
      </c>
      <c r="B5" s="44" t="s">
        <v>48</v>
      </c>
      <c r="C5" s="45">
        <v>100000.0</v>
      </c>
      <c r="D5" s="46">
        <v>0.08</v>
      </c>
      <c r="E5" s="47">
        <v>4471.23</v>
      </c>
      <c r="F5" s="45">
        <v>4471.23</v>
      </c>
      <c r="G5" s="43">
        <v>43875.0</v>
      </c>
      <c r="H5" s="43">
        <v>43850.0</v>
      </c>
      <c r="I5" s="43">
        <v>44054.0</v>
      </c>
      <c r="J5" s="44" t="s">
        <v>29</v>
      </c>
      <c r="K5" s="48"/>
      <c r="L5" s="47">
        <v>4000.0</v>
      </c>
      <c r="M5" s="45">
        <v>4000.0</v>
      </c>
      <c r="N5" s="43">
        <v>44054.0</v>
      </c>
      <c r="O5" s="43">
        <v>44055.0</v>
      </c>
      <c r="P5" s="43">
        <v>44239.0</v>
      </c>
      <c r="Q5" s="44" t="s">
        <v>29</v>
      </c>
      <c r="R5" s="49"/>
      <c r="S5" s="47">
        <v>4000.0</v>
      </c>
      <c r="T5" s="45">
        <v>4000.0</v>
      </c>
      <c r="U5" s="43">
        <v>44239.0</v>
      </c>
      <c r="V5" s="43">
        <v>44242.0</v>
      </c>
      <c r="W5" s="43">
        <v>44419.0</v>
      </c>
      <c r="X5" s="44" t="s">
        <v>29</v>
      </c>
      <c r="Y5" s="49"/>
      <c r="Z5" s="11"/>
      <c r="AA5" s="21">
        <f t="shared" si="1"/>
        <v>100000</v>
      </c>
      <c r="AB5" s="43">
        <v>44420.0</v>
      </c>
      <c r="AC5" s="22" t="s">
        <v>30</v>
      </c>
      <c r="AD5" s="11"/>
      <c r="AE5" s="50">
        <v>24821.0</v>
      </c>
      <c r="AF5" s="51" t="s">
        <v>31</v>
      </c>
      <c r="AG5" s="25" t="s">
        <v>49</v>
      </c>
      <c r="AH5" s="24"/>
      <c r="AI5" s="24" t="s">
        <v>33</v>
      </c>
      <c r="AJ5" s="24" t="s">
        <v>50</v>
      </c>
      <c r="AK5" s="24" t="s">
        <v>51</v>
      </c>
      <c r="AL5" s="26" t="s">
        <v>52</v>
      </c>
      <c r="AM5" s="11"/>
    </row>
    <row r="6">
      <c r="A6" s="43">
        <v>43844.0</v>
      </c>
      <c r="B6" s="44" t="s">
        <v>53</v>
      </c>
      <c r="C6" s="45">
        <v>60000.0</v>
      </c>
      <c r="D6" s="46">
        <v>0.08</v>
      </c>
      <c r="E6" s="47">
        <v>2682.74</v>
      </c>
      <c r="F6" s="45">
        <v>2682.74</v>
      </c>
      <c r="G6" s="43">
        <v>43875.0</v>
      </c>
      <c r="H6" s="43">
        <v>43850.0</v>
      </c>
      <c r="I6" s="43">
        <v>44054.0</v>
      </c>
      <c r="J6" s="44" t="s">
        <v>29</v>
      </c>
      <c r="K6" s="48"/>
      <c r="L6" s="47">
        <v>2400.0</v>
      </c>
      <c r="M6" s="52">
        <v>2400.0</v>
      </c>
      <c r="N6" s="43">
        <v>44054.0</v>
      </c>
      <c r="O6" s="43">
        <v>44055.0</v>
      </c>
      <c r="P6" s="43">
        <v>44239.0</v>
      </c>
      <c r="Q6" s="44" t="s">
        <v>29</v>
      </c>
      <c r="R6" s="49"/>
      <c r="S6" s="47">
        <v>2400.0</v>
      </c>
      <c r="T6" s="45">
        <v>2400.0</v>
      </c>
      <c r="U6" s="43">
        <v>44239.0</v>
      </c>
      <c r="V6" s="43">
        <v>44242.0</v>
      </c>
      <c r="W6" s="43">
        <v>44419.0</v>
      </c>
      <c r="X6" s="44" t="s">
        <v>29</v>
      </c>
      <c r="Y6" s="49"/>
      <c r="Z6" s="11"/>
      <c r="AA6" s="21">
        <f t="shared" si="1"/>
        <v>60000</v>
      </c>
      <c r="AB6" s="43">
        <v>44420.0</v>
      </c>
      <c r="AC6" s="22" t="s">
        <v>30</v>
      </c>
      <c r="AD6" s="11"/>
      <c r="AE6" s="23">
        <v>20953.0</v>
      </c>
      <c r="AF6" s="24" t="s">
        <v>31</v>
      </c>
      <c r="AG6" s="25" t="s">
        <v>54</v>
      </c>
      <c r="AH6" s="24"/>
      <c r="AI6" s="24" t="s">
        <v>33</v>
      </c>
      <c r="AJ6" s="24">
        <v>7.58382771E8</v>
      </c>
      <c r="AK6" s="24">
        <v>2.1000021E7</v>
      </c>
      <c r="AL6" s="26" t="s">
        <v>55</v>
      </c>
      <c r="AM6" s="11"/>
    </row>
    <row r="7">
      <c r="A7" s="12">
        <v>43844.0</v>
      </c>
      <c r="B7" s="53" t="s">
        <v>56</v>
      </c>
      <c r="C7" s="14">
        <v>30000.0</v>
      </c>
      <c r="D7" s="15">
        <v>0.08</v>
      </c>
      <c r="E7" s="16">
        <v>1341.37</v>
      </c>
      <c r="F7" s="14">
        <v>1207.23</v>
      </c>
      <c r="G7" s="12">
        <v>43879.0</v>
      </c>
      <c r="H7" s="12">
        <v>43850.0</v>
      </c>
      <c r="I7" s="12">
        <v>44054.0</v>
      </c>
      <c r="J7" s="17" t="s">
        <v>29</v>
      </c>
      <c r="K7" s="18"/>
      <c r="L7" s="16">
        <v>1200.0</v>
      </c>
      <c r="M7" s="19">
        <v>1080.0</v>
      </c>
      <c r="N7" s="12">
        <v>44054.0</v>
      </c>
      <c r="O7" s="12">
        <v>44055.0</v>
      </c>
      <c r="P7" s="12">
        <v>44239.0</v>
      </c>
      <c r="Q7" s="17" t="s">
        <v>29</v>
      </c>
      <c r="R7" s="20"/>
      <c r="S7" s="16">
        <v>1200.0</v>
      </c>
      <c r="T7" s="14">
        <v>1080.0</v>
      </c>
      <c r="U7" s="12">
        <v>44239.0</v>
      </c>
      <c r="V7" s="12">
        <v>44242.0</v>
      </c>
      <c r="W7" s="12">
        <v>44419.0</v>
      </c>
      <c r="X7" s="17" t="s">
        <v>29</v>
      </c>
      <c r="Y7" s="20"/>
      <c r="Z7" s="11"/>
      <c r="AA7" s="21">
        <f t="shared" si="1"/>
        <v>30000</v>
      </c>
      <c r="AB7" s="12">
        <v>44420.0</v>
      </c>
      <c r="AC7" s="22" t="s">
        <v>30</v>
      </c>
      <c r="AD7" s="11"/>
      <c r="AE7" s="27">
        <v>16432.0</v>
      </c>
      <c r="AF7" s="28" t="s">
        <v>38</v>
      </c>
      <c r="AG7" s="28" t="s">
        <v>30</v>
      </c>
      <c r="AH7" s="24"/>
      <c r="AI7" s="28" t="s">
        <v>33</v>
      </c>
      <c r="AJ7" s="28">
        <v>3.024443433E9</v>
      </c>
      <c r="AK7" s="28">
        <v>2.1000021E7</v>
      </c>
      <c r="AL7" s="29" t="s">
        <v>57</v>
      </c>
      <c r="AM7" s="11"/>
    </row>
    <row r="8">
      <c r="A8" s="12">
        <v>43845.0</v>
      </c>
      <c r="B8" s="17" t="s">
        <v>58</v>
      </c>
      <c r="C8" s="14">
        <v>40000.0</v>
      </c>
      <c r="D8" s="15">
        <v>0.08</v>
      </c>
      <c r="E8" s="16">
        <v>1788.49</v>
      </c>
      <c r="F8" s="14">
        <v>1788.49</v>
      </c>
      <c r="G8" s="12">
        <v>43879.0</v>
      </c>
      <c r="H8" s="12">
        <v>43850.0</v>
      </c>
      <c r="I8" s="12">
        <v>44054.0</v>
      </c>
      <c r="J8" s="17" t="s">
        <v>29</v>
      </c>
      <c r="K8" s="18"/>
      <c r="L8" s="16">
        <v>1600.0</v>
      </c>
      <c r="M8" s="54">
        <v>1600.0</v>
      </c>
      <c r="N8" s="12">
        <v>44055.0</v>
      </c>
      <c r="O8" s="12">
        <v>44055.0</v>
      </c>
      <c r="P8" s="12">
        <v>44239.0</v>
      </c>
      <c r="Q8" s="17" t="s">
        <v>29</v>
      </c>
      <c r="R8" s="20"/>
      <c r="S8" s="16">
        <v>1600.0</v>
      </c>
      <c r="T8" s="14">
        <v>1600.0</v>
      </c>
      <c r="U8" s="12">
        <v>44239.0</v>
      </c>
      <c r="V8" s="12">
        <v>44242.0</v>
      </c>
      <c r="W8" s="12">
        <v>44419.0</v>
      </c>
      <c r="X8" s="17" t="s">
        <v>29</v>
      </c>
      <c r="Y8" s="20"/>
      <c r="Z8" s="11"/>
      <c r="AA8" s="21">
        <f t="shared" si="1"/>
        <v>40000</v>
      </c>
      <c r="AB8" s="12">
        <v>44420.0</v>
      </c>
      <c r="AC8" s="22" t="s">
        <v>30</v>
      </c>
      <c r="AD8" s="11"/>
      <c r="AE8" s="23">
        <v>22411.0</v>
      </c>
      <c r="AF8" s="24" t="s">
        <v>31</v>
      </c>
      <c r="AG8" s="24" t="s">
        <v>59</v>
      </c>
      <c r="AH8" s="24"/>
      <c r="AI8" s="24" t="s">
        <v>33</v>
      </c>
      <c r="AJ8" s="24" t="s">
        <v>60</v>
      </c>
      <c r="AK8" s="24" t="s">
        <v>61</v>
      </c>
      <c r="AL8" s="26" t="s">
        <v>62</v>
      </c>
      <c r="AM8" s="11"/>
    </row>
    <row r="9">
      <c r="A9" s="12">
        <v>43845.0</v>
      </c>
      <c r="B9" s="17" t="s">
        <v>63</v>
      </c>
      <c r="C9" s="14">
        <v>20000.0</v>
      </c>
      <c r="D9" s="15">
        <v>0.08</v>
      </c>
      <c r="E9" s="16">
        <v>894.25</v>
      </c>
      <c r="F9" s="14">
        <v>894.25</v>
      </c>
      <c r="G9" s="12">
        <v>43879.0</v>
      </c>
      <c r="H9" s="12">
        <v>43850.0</v>
      </c>
      <c r="I9" s="12">
        <v>44054.0</v>
      </c>
      <c r="J9" s="17" t="s">
        <v>29</v>
      </c>
      <c r="K9" s="18"/>
      <c r="L9" s="16">
        <v>800.0</v>
      </c>
      <c r="M9" s="14">
        <v>800.0</v>
      </c>
      <c r="N9" s="12">
        <v>44055.0</v>
      </c>
      <c r="O9" s="12">
        <v>44055.0</v>
      </c>
      <c r="P9" s="12">
        <v>44239.0</v>
      </c>
      <c r="Q9" s="17" t="s">
        <v>29</v>
      </c>
      <c r="R9" s="20"/>
      <c r="S9" s="16">
        <v>800.0</v>
      </c>
      <c r="T9" s="14">
        <v>800.0</v>
      </c>
      <c r="U9" s="12">
        <v>44239.0</v>
      </c>
      <c r="V9" s="12">
        <v>44242.0</v>
      </c>
      <c r="W9" s="12">
        <v>44419.0</v>
      </c>
      <c r="X9" s="17" t="s">
        <v>29</v>
      </c>
      <c r="Y9" s="20"/>
      <c r="Z9" s="11"/>
      <c r="AA9" s="21">
        <f t="shared" si="1"/>
        <v>20000</v>
      </c>
      <c r="AB9" s="12">
        <v>44420.0</v>
      </c>
      <c r="AC9" s="22" t="s">
        <v>30</v>
      </c>
      <c r="AD9" s="11"/>
      <c r="AE9" s="23">
        <v>31209.0</v>
      </c>
      <c r="AF9" s="24" t="s">
        <v>31</v>
      </c>
      <c r="AG9" s="25" t="s">
        <v>64</v>
      </c>
      <c r="AH9" s="24"/>
      <c r="AI9" s="24" t="s">
        <v>33</v>
      </c>
      <c r="AJ9" s="24">
        <v>6.4058514E7</v>
      </c>
      <c r="AK9" s="24">
        <v>2.200002E7</v>
      </c>
      <c r="AL9" s="26" t="s">
        <v>65</v>
      </c>
      <c r="AM9" s="11"/>
    </row>
    <row r="10">
      <c r="A10" s="12">
        <v>43846.0</v>
      </c>
      <c r="B10" s="44" t="s">
        <v>66</v>
      </c>
      <c r="C10" s="14">
        <v>200000.0</v>
      </c>
      <c r="D10" s="15">
        <v>0.08</v>
      </c>
      <c r="E10" s="16">
        <v>8942.47</v>
      </c>
      <c r="F10" s="14">
        <v>8942.47</v>
      </c>
      <c r="G10" s="12">
        <v>43879.0</v>
      </c>
      <c r="H10" s="12">
        <v>43850.0</v>
      </c>
      <c r="I10" s="12">
        <v>44054.0</v>
      </c>
      <c r="J10" s="17" t="s">
        <v>29</v>
      </c>
      <c r="K10" s="18"/>
      <c r="L10" s="16">
        <v>8000.0</v>
      </c>
      <c r="M10" s="14">
        <v>8000.0</v>
      </c>
      <c r="N10" s="12">
        <v>44053.0</v>
      </c>
      <c r="O10" s="12">
        <v>44055.0</v>
      </c>
      <c r="P10" s="12">
        <v>44239.0</v>
      </c>
      <c r="Q10" s="17" t="s">
        <v>67</v>
      </c>
      <c r="R10" s="20"/>
      <c r="S10" s="16">
        <v>8000.0</v>
      </c>
      <c r="T10" s="14">
        <v>8000.0</v>
      </c>
      <c r="U10" s="12">
        <v>44239.0</v>
      </c>
      <c r="V10" s="12">
        <v>44242.0</v>
      </c>
      <c r="W10" s="12">
        <v>44419.0</v>
      </c>
      <c r="X10" s="17" t="s">
        <v>29</v>
      </c>
      <c r="Y10" s="20"/>
      <c r="Z10" s="11"/>
      <c r="AA10" s="21">
        <f t="shared" si="1"/>
        <v>200000</v>
      </c>
      <c r="AB10" s="12">
        <v>44420.0</v>
      </c>
      <c r="AC10" s="22" t="s">
        <v>30</v>
      </c>
      <c r="AD10" s="11"/>
      <c r="AE10" s="23">
        <v>31853.0</v>
      </c>
      <c r="AF10" s="24" t="s">
        <v>31</v>
      </c>
      <c r="AG10" s="25" t="s">
        <v>68</v>
      </c>
      <c r="AH10" s="24"/>
      <c r="AI10" s="24" t="s">
        <v>33</v>
      </c>
      <c r="AJ10" s="24">
        <v>4.83045146737E11</v>
      </c>
      <c r="AK10" s="24">
        <v>2.1000322E7</v>
      </c>
      <c r="AL10" s="26" t="s">
        <v>69</v>
      </c>
      <c r="AM10" s="11"/>
    </row>
    <row r="11">
      <c r="A11" s="12">
        <v>43846.0</v>
      </c>
      <c r="B11" s="17" t="s">
        <v>70</v>
      </c>
      <c r="C11" s="14">
        <v>50000.0</v>
      </c>
      <c r="D11" s="15">
        <v>0.08</v>
      </c>
      <c r="E11" s="16">
        <v>2235.62</v>
      </c>
      <c r="F11" s="14">
        <v>2235.62</v>
      </c>
      <c r="G11" s="12">
        <v>43880.0</v>
      </c>
      <c r="H11" s="12">
        <v>43850.0</v>
      </c>
      <c r="I11" s="12">
        <v>44054.0</v>
      </c>
      <c r="J11" s="17" t="s">
        <v>29</v>
      </c>
      <c r="K11" s="18"/>
      <c r="L11" s="16">
        <v>2000.0</v>
      </c>
      <c r="M11" s="54">
        <v>2000.0</v>
      </c>
      <c r="N11" s="12">
        <v>44055.0</v>
      </c>
      <c r="O11" s="12">
        <v>44055.0</v>
      </c>
      <c r="P11" s="12">
        <v>44239.0</v>
      </c>
      <c r="Q11" s="17" t="s">
        <v>29</v>
      </c>
      <c r="R11" s="20"/>
      <c r="S11" s="16">
        <v>2000.0</v>
      </c>
      <c r="T11" s="14">
        <v>2000.0</v>
      </c>
      <c r="U11" s="12">
        <v>44243.0</v>
      </c>
      <c r="V11" s="12">
        <v>44242.0</v>
      </c>
      <c r="W11" s="12">
        <v>44419.0</v>
      </c>
      <c r="X11" s="17" t="s">
        <v>29</v>
      </c>
      <c r="Y11" s="20"/>
      <c r="Z11" s="11"/>
      <c r="AA11" s="21">
        <f t="shared" si="1"/>
        <v>50000</v>
      </c>
      <c r="AB11" s="12">
        <v>44420.0</v>
      </c>
      <c r="AC11" s="22" t="s">
        <v>30</v>
      </c>
      <c r="AD11" s="11"/>
      <c r="AE11" s="50" t="s">
        <v>30</v>
      </c>
      <c r="AF11" s="24" t="s">
        <v>31</v>
      </c>
      <c r="AG11" s="51" t="s">
        <v>71</v>
      </c>
      <c r="AH11" s="55"/>
      <c r="AI11" s="24" t="s">
        <v>33</v>
      </c>
      <c r="AJ11" s="51" t="s">
        <v>72</v>
      </c>
      <c r="AK11" s="51" t="s">
        <v>73</v>
      </c>
      <c r="AL11" s="56" t="s">
        <v>74</v>
      </c>
      <c r="AM11" s="11"/>
    </row>
    <row r="12">
      <c r="A12" s="12">
        <v>43847.0</v>
      </c>
      <c r="B12" s="17" t="s">
        <v>75</v>
      </c>
      <c r="C12" s="14">
        <v>50000.0</v>
      </c>
      <c r="D12" s="15">
        <v>0.08</v>
      </c>
      <c r="E12" s="16">
        <v>2235.62</v>
      </c>
      <c r="F12" s="14">
        <v>2235.62</v>
      </c>
      <c r="G12" s="12">
        <v>43880.0</v>
      </c>
      <c r="H12" s="12">
        <v>43850.0</v>
      </c>
      <c r="I12" s="12">
        <v>44054.0</v>
      </c>
      <c r="J12" s="17" t="s">
        <v>29</v>
      </c>
      <c r="K12" s="18"/>
      <c r="L12" s="16">
        <v>2000.0</v>
      </c>
      <c r="M12" s="54">
        <v>2000.0</v>
      </c>
      <c r="N12" s="12">
        <v>44055.0</v>
      </c>
      <c r="O12" s="12">
        <v>44055.0</v>
      </c>
      <c r="P12" s="12">
        <v>44239.0</v>
      </c>
      <c r="Q12" s="17" t="s">
        <v>29</v>
      </c>
      <c r="R12" s="20"/>
      <c r="S12" s="16">
        <v>2000.0</v>
      </c>
      <c r="T12" s="14">
        <v>2000.0</v>
      </c>
      <c r="U12" s="12">
        <v>44243.0</v>
      </c>
      <c r="V12" s="12">
        <v>44242.0</v>
      </c>
      <c r="W12" s="12">
        <v>44419.0</v>
      </c>
      <c r="X12" s="17" t="s">
        <v>29</v>
      </c>
      <c r="Y12" s="20"/>
      <c r="Z12" s="11"/>
      <c r="AA12" s="21">
        <f t="shared" si="1"/>
        <v>50000</v>
      </c>
      <c r="AB12" s="12">
        <v>44420.0</v>
      </c>
      <c r="AC12" s="22" t="s">
        <v>30</v>
      </c>
      <c r="AD12" s="11"/>
      <c r="AE12" s="23">
        <v>27212.0</v>
      </c>
      <c r="AF12" s="24" t="s">
        <v>31</v>
      </c>
      <c r="AG12" s="25" t="s">
        <v>76</v>
      </c>
      <c r="AH12" s="57"/>
      <c r="AI12" s="24" t="s">
        <v>33</v>
      </c>
      <c r="AJ12" s="24">
        <v>1.4790115E7</v>
      </c>
      <c r="AK12" s="24">
        <v>1.1000138E7</v>
      </c>
      <c r="AL12" s="26" t="s">
        <v>77</v>
      </c>
      <c r="AM12" s="11"/>
    </row>
    <row r="13">
      <c r="A13" s="12">
        <v>43851.0</v>
      </c>
      <c r="B13" s="17" t="s">
        <v>78</v>
      </c>
      <c r="C13" s="14">
        <v>60000.0</v>
      </c>
      <c r="D13" s="15">
        <v>0.08</v>
      </c>
      <c r="E13" s="16">
        <v>2669.59</v>
      </c>
      <c r="F13" s="14">
        <v>2669.59</v>
      </c>
      <c r="G13" s="12">
        <v>43880.0</v>
      </c>
      <c r="H13" s="12">
        <v>43850.0</v>
      </c>
      <c r="I13" s="12">
        <v>44054.0</v>
      </c>
      <c r="J13" s="17" t="s">
        <v>29</v>
      </c>
      <c r="K13" s="18"/>
      <c r="L13" s="16">
        <v>2400.0</v>
      </c>
      <c r="M13" s="54">
        <v>2400.0</v>
      </c>
      <c r="N13" s="12">
        <v>44055.0</v>
      </c>
      <c r="O13" s="12">
        <v>44055.0</v>
      </c>
      <c r="P13" s="12">
        <v>44239.0</v>
      </c>
      <c r="Q13" s="17" t="s">
        <v>29</v>
      </c>
      <c r="R13" s="20"/>
      <c r="S13" s="16">
        <v>2400.0</v>
      </c>
      <c r="T13" s="14">
        <v>2400.0</v>
      </c>
      <c r="U13" s="12">
        <v>44243.0</v>
      </c>
      <c r="V13" s="12">
        <v>44242.0</v>
      </c>
      <c r="W13" s="12">
        <v>44419.0</v>
      </c>
      <c r="X13" s="17" t="s">
        <v>29</v>
      </c>
      <c r="Y13" s="20"/>
      <c r="Z13" s="11"/>
      <c r="AA13" s="21">
        <f t="shared" si="1"/>
        <v>60000</v>
      </c>
      <c r="AB13" s="12">
        <v>44420.0</v>
      </c>
      <c r="AC13" s="22" t="s">
        <v>30</v>
      </c>
      <c r="AD13" s="11"/>
      <c r="AE13" s="23">
        <v>28890.0</v>
      </c>
      <c r="AF13" s="24" t="s">
        <v>31</v>
      </c>
      <c r="AG13" s="24" t="s">
        <v>79</v>
      </c>
      <c r="AH13" s="57"/>
      <c r="AI13" s="24" t="s">
        <v>33</v>
      </c>
      <c r="AJ13" s="24" t="s">
        <v>80</v>
      </c>
      <c r="AK13" s="24" t="s">
        <v>81</v>
      </c>
      <c r="AL13" s="26" t="s">
        <v>82</v>
      </c>
      <c r="AM13" s="11"/>
    </row>
    <row r="14">
      <c r="A14" s="58">
        <v>43852.0</v>
      </c>
      <c r="B14" s="53" t="s">
        <v>83</v>
      </c>
      <c r="C14" s="59">
        <v>80000.0</v>
      </c>
      <c r="D14" s="60">
        <v>0.0825</v>
      </c>
      <c r="E14" s="61">
        <v>3652.6</v>
      </c>
      <c r="F14" s="59">
        <v>3287.34</v>
      </c>
      <c r="G14" s="58">
        <v>43880.0</v>
      </c>
      <c r="H14" s="58">
        <v>43850.0</v>
      </c>
      <c r="I14" s="58">
        <v>44054.0</v>
      </c>
      <c r="J14" s="53" t="s">
        <v>29</v>
      </c>
      <c r="K14" s="62"/>
      <c r="L14" s="61">
        <v>3300.0</v>
      </c>
      <c r="M14" s="63">
        <v>2970.0</v>
      </c>
      <c r="N14" s="58">
        <v>44055.0</v>
      </c>
      <c r="O14" s="58">
        <v>44055.0</v>
      </c>
      <c r="P14" s="58">
        <v>44239.0</v>
      </c>
      <c r="Q14" s="53" t="s">
        <v>29</v>
      </c>
      <c r="R14" s="64"/>
      <c r="S14" s="61">
        <v>3300.0</v>
      </c>
      <c r="T14" s="59">
        <v>2970.0</v>
      </c>
      <c r="U14" s="58">
        <v>44243.0</v>
      </c>
      <c r="V14" s="58">
        <v>44242.0</v>
      </c>
      <c r="W14" s="58">
        <v>44419.0</v>
      </c>
      <c r="X14" s="53" t="s">
        <v>29</v>
      </c>
      <c r="Y14" s="64"/>
      <c r="Z14" s="65"/>
      <c r="AA14" s="66">
        <f t="shared" si="1"/>
        <v>80000</v>
      </c>
      <c r="AB14" s="58">
        <v>44420.0</v>
      </c>
      <c r="AC14" s="67" t="s">
        <v>30</v>
      </c>
      <c r="AD14" s="65"/>
      <c r="AE14" s="68">
        <v>14800.0</v>
      </c>
      <c r="AF14" s="28" t="s">
        <v>38</v>
      </c>
      <c r="AG14" s="69"/>
      <c r="AH14" s="69"/>
      <c r="AI14" s="28" t="s">
        <v>33</v>
      </c>
      <c r="AJ14" s="70" t="s">
        <v>84</v>
      </c>
      <c r="AK14" s="70" t="s">
        <v>85</v>
      </c>
      <c r="AL14" s="71" t="s">
        <v>86</v>
      </c>
      <c r="AM14" s="65"/>
    </row>
    <row r="15">
      <c r="A15" s="58">
        <v>43857.0</v>
      </c>
      <c r="B15" s="53" t="s">
        <v>87</v>
      </c>
      <c r="C15" s="59">
        <v>10000.0</v>
      </c>
      <c r="D15" s="60">
        <v>0.08</v>
      </c>
      <c r="E15" s="61">
        <v>431.78</v>
      </c>
      <c r="F15" s="59">
        <v>388.6</v>
      </c>
      <c r="G15" s="58">
        <v>43880.0</v>
      </c>
      <c r="H15" s="58">
        <v>43850.0</v>
      </c>
      <c r="I15" s="58">
        <v>44054.0</v>
      </c>
      <c r="J15" s="53" t="s">
        <v>29</v>
      </c>
      <c r="K15" s="62"/>
      <c r="L15" s="61">
        <v>400.0</v>
      </c>
      <c r="M15" s="63">
        <v>360.0</v>
      </c>
      <c r="N15" s="58">
        <v>44055.0</v>
      </c>
      <c r="O15" s="58">
        <v>44055.0</v>
      </c>
      <c r="P15" s="58">
        <v>44239.0</v>
      </c>
      <c r="Q15" s="53" t="s">
        <v>29</v>
      </c>
      <c r="R15" s="64"/>
      <c r="S15" s="61">
        <v>400.0</v>
      </c>
      <c r="T15" s="59">
        <v>360.0</v>
      </c>
      <c r="U15" s="58">
        <v>44243.0</v>
      </c>
      <c r="V15" s="58">
        <v>44242.0</v>
      </c>
      <c r="W15" s="58">
        <v>44419.0</v>
      </c>
      <c r="X15" s="53" t="s">
        <v>29</v>
      </c>
      <c r="Y15" s="64"/>
      <c r="Z15" s="65"/>
      <c r="AA15" s="66">
        <f t="shared" si="1"/>
        <v>10000</v>
      </c>
      <c r="AB15" s="58">
        <v>44420.0</v>
      </c>
      <c r="AC15" s="67" t="s">
        <v>30</v>
      </c>
      <c r="AD15" s="65"/>
      <c r="AE15" s="27">
        <v>22038.0</v>
      </c>
      <c r="AF15" s="28" t="s">
        <v>38</v>
      </c>
      <c r="AG15" s="28" t="s">
        <v>30</v>
      </c>
      <c r="AH15" s="72"/>
      <c r="AI15" s="28" t="s">
        <v>33</v>
      </c>
      <c r="AJ15" s="28">
        <v>9.530084595E9</v>
      </c>
      <c r="AK15" s="28">
        <v>2.31372691E8</v>
      </c>
      <c r="AL15" s="29" t="s">
        <v>88</v>
      </c>
      <c r="AM15" s="65"/>
    </row>
    <row r="16">
      <c r="A16" s="73">
        <v>43848.0</v>
      </c>
      <c r="B16" s="74" t="s">
        <v>89</v>
      </c>
      <c r="C16" s="19">
        <v>900000.0</v>
      </c>
      <c r="D16" s="75">
        <v>0.09</v>
      </c>
      <c r="E16" s="76">
        <v>45271.23</v>
      </c>
      <c r="F16" s="19">
        <v>45271.23</v>
      </c>
      <c r="G16" s="74" t="s">
        <v>30</v>
      </c>
      <c r="H16" s="73">
        <v>43850.0</v>
      </c>
      <c r="I16" s="73">
        <v>44054.0</v>
      </c>
      <c r="J16" s="74" t="s">
        <v>29</v>
      </c>
      <c r="K16" s="77"/>
      <c r="L16" s="76" t="s">
        <v>90</v>
      </c>
      <c r="M16" s="78"/>
      <c r="N16" s="74" t="s">
        <v>91</v>
      </c>
      <c r="R16" s="79"/>
      <c r="S16" s="76" t="s">
        <v>90</v>
      </c>
      <c r="T16" s="80"/>
      <c r="U16" s="79"/>
      <c r="V16" s="73">
        <v>44242.0</v>
      </c>
      <c r="W16" s="73">
        <v>44419.0</v>
      </c>
      <c r="X16" s="74" t="s">
        <v>29</v>
      </c>
      <c r="Y16" s="79"/>
      <c r="Z16" s="81"/>
      <c r="AA16" s="82">
        <f t="shared" si="1"/>
        <v>900000</v>
      </c>
      <c r="AB16" s="73">
        <v>44054.0</v>
      </c>
      <c r="AC16" s="83" t="s">
        <v>30</v>
      </c>
      <c r="AD16" s="81"/>
      <c r="AE16" s="84" t="s">
        <v>30</v>
      </c>
      <c r="AF16" s="85" t="s">
        <v>30</v>
      </c>
      <c r="AG16" s="85" t="s">
        <v>30</v>
      </c>
      <c r="AH16" s="86"/>
      <c r="AI16" s="85" t="s">
        <v>30</v>
      </c>
      <c r="AJ16" s="85" t="s">
        <v>30</v>
      </c>
      <c r="AK16" s="85" t="s">
        <v>30</v>
      </c>
      <c r="AL16" s="85" t="s">
        <v>30</v>
      </c>
      <c r="AM16" s="81"/>
    </row>
    <row r="17">
      <c r="A17" s="12">
        <v>43873.0</v>
      </c>
      <c r="B17" s="17" t="s">
        <v>92</v>
      </c>
      <c r="C17" s="14">
        <v>40000.0</v>
      </c>
      <c r="D17" s="15">
        <v>0.08</v>
      </c>
      <c r="E17" s="16">
        <v>1446.58</v>
      </c>
      <c r="F17" s="87">
        <v>1446.58</v>
      </c>
      <c r="G17" s="12">
        <v>43894.0</v>
      </c>
      <c r="H17" s="12">
        <v>43889.0</v>
      </c>
      <c r="I17" s="12">
        <v>44054.0</v>
      </c>
      <c r="J17" s="17" t="s">
        <v>29</v>
      </c>
      <c r="K17" s="18"/>
      <c r="L17" s="16">
        <v>1600.0</v>
      </c>
      <c r="M17" s="54">
        <v>1600.0</v>
      </c>
      <c r="N17" s="12">
        <v>44055.0</v>
      </c>
      <c r="O17" s="12">
        <v>44055.0</v>
      </c>
      <c r="P17" s="12">
        <v>44239.0</v>
      </c>
      <c r="Q17" s="17" t="s">
        <v>29</v>
      </c>
      <c r="R17" s="20"/>
      <c r="S17" s="16">
        <v>1600.0</v>
      </c>
      <c r="T17" s="14">
        <v>1600.0</v>
      </c>
      <c r="U17" s="12">
        <v>44243.0</v>
      </c>
      <c r="V17" s="12">
        <v>44242.0</v>
      </c>
      <c r="W17" s="12">
        <v>44419.0</v>
      </c>
      <c r="X17" s="17" t="s">
        <v>29</v>
      </c>
      <c r="Y17" s="20"/>
      <c r="Z17" s="11"/>
      <c r="AA17" s="21">
        <f t="shared" si="1"/>
        <v>40000</v>
      </c>
      <c r="AB17" s="12">
        <v>44420.0</v>
      </c>
      <c r="AC17" s="22" t="s">
        <v>30</v>
      </c>
      <c r="AD17" s="11"/>
      <c r="AE17" s="23">
        <v>32423.0</v>
      </c>
      <c r="AF17" s="24" t="s">
        <v>31</v>
      </c>
      <c r="AG17" s="24" t="s">
        <v>93</v>
      </c>
      <c r="AH17" s="88"/>
      <c r="AI17" s="24" t="s">
        <v>33</v>
      </c>
      <c r="AJ17" s="24" t="s">
        <v>94</v>
      </c>
      <c r="AK17" s="24" t="s">
        <v>95</v>
      </c>
      <c r="AL17" s="26" t="s">
        <v>96</v>
      </c>
      <c r="AM17" s="11"/>
    </row>
    <row r="18">
      <c r="A18" s="12">
        <v>43879.0</v>
      </c>
      <c r="B18" s="53" t="s">
        <v>97</v>
      </c>
      <c r="C18" s="14">
        <v>300000.0</v>
      </c>
      <c r="D18" s="15">
        <v>0.085</v>
      </c>
      <c r="E18" s="16">
        <v>11527.4</v>
      </c>
      <c r="F18" s="14">
        <v>10374.66</v>
      </c>
      <c r="G18" s="12">
        <v>43895.0</v>
      </c>
      <c r="H18" s="12">
        <v>43889.0</v>
      </c>
      <c r="I18" s="12">
        <v>44054.0</v>
      </c>
      <c r="J18" s="17" t="s">
        <v>29</v>
      </c>
      <c r="K18" s="18"/>
      <c r="L18" s="16">
        <v>12750.0</v>
      </c>
      <c r="M18" s="14">
        <v>11475.0</v>
      </c>
      <c r="N18" s="12">
        <v>44053.0</v>
      </c>
      <c r="O18" s="12">
        <v>44055.0</v>
      </c>
      <c r="P18" s="12">
        <v>44239.0</v>
      </c>
      <c r="Q18" s="17" t="s">
        <v>67</v>
      </c>
      <c r="R18" s="20"/>
      <c r="S18" s="16">
        <v>12750.0</v>
      </c>
      <c r="T18" s="14">
        <v>11475.0</v>
      </c>
      <c r="U18" s="12">
        <v>44243.0</v>
      </c>
      <c r="V18" s="12">
        <v>44242.0</v>
      </c>
      <c r="W18" s="12">
        <v>44419.0</v>
      </c>
      <c r="X18" s="17" t="s">
        <v>29</v>
      </c>
      <c r="Y18" s="20"/>
      <c r="Z18" s="11"/>
      <c r="AA18" s="21">
        <f t="shared" si="1"/>
        <v>300000</v>
      </c>
      <c r="AB18" s="12">
        <v>44420.0</v>
      </c>
      <c r="AC18" s="22" t="s">
        <v>30</v>
      </c>
      <c r="AD18" s="11"/>
      <c r="AE18" s="27">
        <v>21709.0</v>
      </c>
      <c r="AF18" s="28" t="s">
        <v>38</v>
      </c>
      <c r="AG18" s="28" t="s">
        <v>30</v>
      </c>
      <c r="AH18" s="88"/>
      <c r="AI18" s="28" t="s">
        <v>33</v>
      </c>
      <c r="AJ18" s="28" t="s">
        <v>98</v>
      </c>
      <c r="AK18" s="28" t="s">
        <v>81</v>
      </c>
      <c r="AL18" s="29" t="s">
        <v>99</v>
      </c>
      <c r="AM18" s="11"/>
    </row>
    <row r="19">
      <c r="A19" s="12">
        <v>43880.0</v>
      </c>
      <c r="B19" s="44" t="s">
        <v>100</v>
      </c>
      <c r="C19" s="14">
        <v>300000.0</v>
      </c>
      <c r="D19" s="15">
        <v>0.085</v>
      </c>
      <c r="E19" s="16">
        <v>11527.4</v>
      </c>
      <c r="F19" s="14">
        <v>11527.4</v>
      </c>
      <c r="G19" s="12">
        <v>43896.0</v>
      </c>
      <c r="H19" s="12">
        <v>43889.0</v>
      </c>
      <c r="I19" s="12">
        <v>44054.0</v>
      </c>
      <c r="J19" s="17" t="s">
        <v>29</v>
      </c>
      <c r="K19" s="18"/>
      <c r="L19" s="16">
        <v>12750.0</v>
      </c>
      <c r="M19" s="14">
        <v>12750.0</v>
      </c>
      <c r="N19" s="12">
        <v>44053.0</v>
      </c>
      <c r="O19" s="12">
        <v>44055.0</v>
      </c>
      <c r="P19" s="12">
        <v>44239.0</v>
      </c>
      <c r="Q19" s="17" t="s">
        <v>67</v>
      </c>
      <c r="R19" s="20"/>
      <c r="S19" s="16">
        <v>12750.0</v>
      </c>
      <c r="T19" s="14">
        <v>12750.0</v>
      </c>
      <c r="U19" s="12">
        <v>44244.0</v>
      </c>
      <c r="V19" s="12">
        <v>44242.0</v>
      </c>
      <c r="W19" s="12">
        <v>44419.0</v>
      </c>
      <c r="X19" s="17" t="s">
        <v>29</v>
      </c>
      <c r="Y19" s="20"/>
      <c r="Z19" s="11"/>
      <c r="AA19" s="21">
        <f t="shared" si="1"/>
        <v>300000</v>
      </c>
      <c r="AB19" s="12">
        <v>44420.0</v>
      </c>
      <c r="AC19" s="22" t="s">
        <v>30</v>
      </c>
      <c r="AD19" s="11"/>
      <c r="AE19" s="23">
        <v>25749.0</v>
      </c>
      <c r="AF19" s="24" t="s">
        <v>31</v>
      </c>
      <c r="AG19" s="24" t="s">
        <v>101</v>
      </c>
      <c r="AH19" s="88"/>
      <c r="AI19" s="24" t="s">
        <v>33</v>
      </c>
      <c r="AJ19" s="24" t="s">
        <v>102</v>
      </c>
      <c r="AK19" s="24" t="s">
        <v>85</v>
      </c>
      <c r="AL19" s="89" t="s">
        <v>103</v>
      </c>
      <c r="AM19" s="11"/>
    </row>
    <row r="20">
      <c r="A20" s="12">
        <v>43881.0</v>
      </c>
      <c r="B20" s="17" t="s">
        <v>104</v>
      </c>
      <c r="C20" s="14">
        <v>30000.0</v>
      </c>
      <c r="D20" s="15">
        <v>0.08</v>
      </c>
      <c r="E20" s="16">
        <v>1084.93</v>
      </c>
      <c r="F20" s="87">
        <v>1084.93</v>
      </c>
      <c r="G20" s="12">
        <v>43894.0</v>
      </c>
      <c r="H20" s="12">
        <v>43889.0</v>
      </c>
      <c r="I20" s="12">
        <v>44054.0</v>
      </c>
      <c r="J20" s="17" t="s">
        <v>29</v>
      </c>
      <c r="K20" s="18"/>
      <c r="L20" s="16">
        <v>1200.0</v>
      </c>
      <c r="M20" s="54">
        <v>1200.0</v>
      </c>
      <c r="N20" s="12">
        <v>44055.0</v>
      </c>
      <c r="O20" s="12">
        <v>44055.0</v>
      </c>
      <c r="P20" s="12">
        <v>44239.0</v>
      </c>
      <c r="Q20" s="17" t="s">
        <v>29</v>
      </c>
      <c r="R20" s="20"/>
      <c r="S20" s="16">
        <v>1200.0</v>
      </c>
      <c r="T20" s="14">
        <v>1200.0</v>
      </c>
      <c r="U20" s="12">
        <v>44243.0</v>
      </c>
      <c r="V20" s="12">
        <v>44242.0</v>
      </c>
      <c r="W20" s="12">
        <v>44419.0</v>
      </c>
      <c r="X20" s="17" t="s">
        <v>29</v>
      </c>
      <c r="Y20" s="20"/>
      <c r="Z20" s="11"/>
      <c r="AA20" s="21">
        <f t="shared" si="1"/>
        <v>30000</v>
      </c>
      <c r="AB20" s="12">
        <v>44420.0</v>
      </c>
      <c r="AC20" s="22" t="s">
        <v>30</v>
      </c>
      <c r="AD20" s="11"/>
      <c r="AE20" s="23">
        <v>31818.0</v>
      </c>
      <c r="AF20" s="24" t="s">
        <v>31</v>
      </c>
      <c r="AG20" s="25" t="s">
        <v>105</v>
      </c>
      <c r="AH20" s="88"/>
      <c r="AI20" s="24" t="s">
        <v>33</v>
      </c>
      <c r="AJ20" s="24">
        <v>8.18055092E8</v>
      </c>
      <c r="AK20" s="90">
        <v>2.1000021E7</v>
      </c>
      <c r="AL20" s="91" t="s">
        <v>106</v>
      </c>
      <c r="AM20" s="11"/>
    </row>
    <row r="21">
      <c r="A21" s="30">
        <v>43881.0</v>
      </c>
      <c r="B21" s="31" t="s">
        <v>42</v>
      </c>
      <c r="C21" s="32">
        <v>30000.0</v>
      </c>
      <c r="D21" s="33">
        <v>0.08</v>
      </c>
      <c r="E21" s="34">
        <v>1084.93</v>
      </c>
      <c r="F21" s="32">
        <v>1084.93</v>
      </c>
      <c r="G21" s="30">
        <v>43894.0</v>
      </c>
      <c r="H21" s="30">
        <v>43889.0</v>
      </c>
      <c r="I21" s="30">
        <v>44054.0</v>
      </c>
      <c r="J21" s="31" t="s">
        <v>29</v>
      </c>
      <c r="K21" s="35" t="s">
        <v>43</v>
      </c>
      <c r="L21" s="34">
        <v>1275.0</v>
      </c>
      <c r="M21" s="32">
        <v>1275.0</v>
      </c>
      <c r="N21" s="30">
        <v>44056.0</v>
      </c>
      <c r="O21" s="30">
        <v>44055.0</v>
      </c>
      <c r="P21" s="30">
        <v>44239.0</v>
      </c>
      <c r="Q21" s="31" t="s">
        <v>29</v>
      </c>
      <c r="R21" s="36"/>
      <c r="S21" s="34">
        <v>1275.0</v>
      </c>
      <c r="T21" s="32">
        <v>1275.0</v>
      </c>
      <c r="U21" s="30">
        <v>44244.0</v>
      </c>
      <c r="V21" s="30">
        <v>44242.0</v>
      </c>
      <c r="W21" s="30">
        <v>44419.0</v>
      </c>
      <c r="X21" s="31" t="s">
        <v>29</v>
      </c>
      <c r="Y21" s="36"/>
      <c r="Z21" s="37"/>
      <c r="AA21" s="38">
        <f t="shared" si="1"/>
        <v>30000</v>
      </c>
      <c r="AB21" s="30">
        <v>44420.0</v>
      </c>
      <c r="AC21" s="39" t="s">
        <v>30</v>
      </c>
      <c r="AD21" s="37"/>
      <c r="AE21" s="40">
        <v>23285.0</v>
      </c>
      <c r="AF21" s="41" t="s">
        <v>31</v>
      </c>
      <c r="AG21" s="41" t="s">
        <v>44</v>
      </c>
      <c r="AH21" s="41"/>
      <c r="AI21" s="41" t="s">
        <v>33</v>
      </c>
      <c r="AJ21" s="41" t="s">
        <v>45</v>
      </c>
      <c r="AK21" s="41" t="s">
        <v>46</v>
      </c>
      <c r="AL21" s="42" t="s">
        <v>47</v>
      </c>
      <c r="AM21" s="37"/>
    </row>
    <row r="22">
      <c r="A22" s="58">
        <v>43882.0</v>
      </c>
      <c r="B22" s="53" t="s">
        <v>107</v>
      </c>
      <c r="C22" s="59">
        <v>10000.0</v>
      </c>
      <c r="D22" s="60">
        <v>0.08</v>
      </c>
      <c r="E22" s="61">
        <v>361.64</v>
      </c>
      <c r="F22" s="92">
        <v>325.48</v>
      </c>
      <c r="G22" s="58">
        <v>43894.0</v>
      </c>
      <c r="H22" s="58">
        <v>43889.0</v>
      </c>
      <c r="I22" s="58">
        <v>44054.0</v>
      </c>
      <c r="J22" s="53" t="s">
        <v>29</v>
      </c>
      <c r="K22" s="62"/>
      <c r="L22" s="61">
        <v>400.0</v>
      </c>
      <c r="M22" s="93">
        <v>360.0</v>
      </c>
      <c r="N22" s="58">
        <v>44056.0</v>
      </c>
      <c r="O22" s="58">
        <v>44055.0</v>
      </c>
      <c r="P22" s="58">
        <v>44239.0</v>
      </c>
      <c r="Q22" s="53" t="s">
        <v>29</v>
      </c>
      <c r="R22" s="64"/>
      <c r="S22" s="61">
        <v>400.0</v>
      </c>
      <c r="T22" s="59">
        <v>360.0</v>
      </c>
      <c r="U22" s="58">
        <v>44243.0</v>
      </c>
      <c r="V22" s="58">
        <v>44242.0</v>
      </c>
      <c r="W22" s="58">
        <v>44419.0</v>
      </c>
      <c r="X22" s="53" t="s">
        <v>29</v>
      </c>
      <c r="Y22" s="64"/>
      <c r="Z22" s="65"/>
      <c r="AA22" s="66">
        <f t="shared" si="1"/>
        <v>10000</v>
      </c>
      <c r="AB22" s="58">
        <v>44420.0</v>
      </c>
      <c r="AC22" s="67" t="s">
        <v>30</v>
      </c>
      <c r="AD22" s="65"/>
      <c r="AE22" s="68">
        <v>32088.0</v>
      </c>
      <c r="AF22" s="28" t="s">
        <v>38</v>
      </c>
      <c r="AG22" s="28" t="s">
        <v>30</v>
      </c>
      <c r="AH22" s="69"/>
      <c r="AI22" s="69"/>
      <c r="AJ22" s="70" t="s">
        <v>108</v>
      </c>
      <c r="AK22" s="70" t="s">
        <v>81</v>
      </c>
      <c r="AL22" s="71" t="s">
        <v>109</v>
      </c>
      <c r="AM22" s="65"/>
    </row>
    <row r="23">
      <c r="A23" s="12">
        <v>43885.0</v>
      </c>
      <c r="B23" s="17" t="s">
        <v>110</v>
      </c>
      <c r="C23" s="14">
        <v>50000.0</v>
      </c>
      <c r="D23" s="15">
        <v>0.08</v>
      </c>
      <c r="E23" s="16">
        <v>1808.22</v>
      </c>
      <c r="F23" s="87">
        <v>1808.22</v>
      </c>
      <c r="G23" s="12">
        <v>43894.0</v>
      </c>
      <c r="H23" s="12">
        <v>43889.0</v>
      </c>
      <c r="I23" s="12">
        <v>44054.0</v>
      </c>
      <c r="J23" s="17" t="s">
        <v>29</v>
      </c>
      <c r="K23" s="94" t="s">
        <v>111</v>
      </c>
      <c r="L23" s="16">
        <v>2000.0</v>
      </c>
      <c r="M23" s="95">
        <v>2000.0</v>
      </c>
      <c r="N23" s="12">
        <v>44056.0</v>
      </c>
      <c r="O23" s="12">
        <v>44055.0</v>
      </c>
      <c r="P23" s="12">
        <v>44239.0</v>
      </c>
      <c r="Q23" s="17" t="s">
        <v>29</v>
      </c>
      <c r="R23" s="17" t="s">
        <v>112</v>
      </c>
      <c r="S23" s="16">
        <v>2125.0</v>
      </c>
      <c r="T23" s="14">
        <v>2125.0</v>
      </c>
      <c r="U23" s="12">
        <v>44244.0</v>
      </c>
      <c r="V23" s="12">
        <v>44242.0</v>
      </c>
      <c r="W23" s="12">
        <v>44419.0</v>
      </c>
      <c r="X23" s="17" t="s">
        <v>29</v>
      </c>
      <c r="Y23" s="11"/>
      <c r="Z23" s="11"/>
      <c r="AA23" s="21">
        <f t="shared" si="1"/>
        <v>50000</v>
      </c>
      <c r="AB23" s="12">
        <v>44420.0</v>
      </c>
      <c r="AC23" s="22" t="s">
        <v>30</v>
      </c>
      <c r="AD23" s="11"/>
      <c r="AE23" s="23">
        <v>26014.0</v>
      </c>
      <c r="AF23" s="24" t="s">
        <v>31</v>
      </c>
      <c r="AG23" s="25" t="s">
        <v>113</v>
      </c>
      <c r="AH23" s="96"/>
      <c r="AI23" s="24" t="s">
        <v>33</v>
      </c>
      <c r="AJ23" s="24">
        <v>3.602530702E9</v>
      </c>
      <c r="AK23" s="24">
        <v>2.1000021E7</v>
      </c>
      <c r="AL23" s="26" t="s">
        <v>114</v>
      </c>
      <c r="AM23" s="11"/>
    </row>
    <row r="24">
      <c r="A24" s="12">
        <v>43885.0</v>
      </c>
      <c r="B24" s="17" t="s">
        <v>115</v>
      </c>
      <c r="C24" s="14">
        <v>50000.0</v>
      </c>
      <c r="D24" s="15">
        <v>0.08</v>
      </c>
      <c r="E24" s="16">
        <v>1808.22</v>
      </c>
      <c r="F24" s="87">
        <v>1808.22</v>
      </c>
      <c r="G24" s="12">
        <v>43894.0</v>
      </c>
      <c r="H24" s="12">
        <v>43889.0</v>
      </c>
      <c r="I24" s="12">
        <v>44054.0</v>
      </c>
      <c r="J24" s="17" t="s">
        <v>29</v>
      </c>
      <c r="K24" s="18"/>
      <c r="L24" s="16">
        <v>2000.0</v>
      </c>
      <c r="M24" s="95">
        <v>2000.0</v>
      </c>
      <c r="N24" s="12">
        <v>44056.0</v>
      </c>
      <c r="O24" s="12">
        <v>44055.0</v>
      </c>
      <c r="P24" s="12">
        <v>44239.0</v>
      </c>
      <c r="Q24" s="17" t="s">
        <v>29</v>
      </c>
      <c r="R24" s="11"/>
      <c r="S24" s="16">
        <v>2000.0</v>
      </c>
      <c r="T24" s="14">
        <v>2000.0</v>
      </c>
      <c r="U24" s="12">
        <v>44244.0</v>
      </c>
      <c r="V24" s="12">
        <v>44242.0</v>
      </c>
      <c r="W24" s="12">
        <v>44419.0</v>
      </c>
      <c r="X24" s="17" t="s">
        <v>29</v>
      </c>
      <c r="Y24" s="11"/>
      <c r="Z24" s="11"/>
      <c r="AA24" s="21">
        <f t="shared" si="1"/>
        <v>50000</v>
      </c>
      <c r="AB24" s="12">
        <v>44420.0</v>
      </c>
      <c r="AC24" s="22" t="s">
        <v>30</v>
      </c>
      <c r="AD24" s="11"/>
      <c r="AE24" s="50" t="s">
        <v>30</v>
      </c>
      <c r="AF24" s="24" t="s">
        <v>31</v>
      </c>
      <c r="AG24" s="25" t="s">
        <v>116</v>
      </c>
      <c r="AH24" s="96"/>
      <c r="AI24" s="24" t="s">
        <v>33</v>
      </c>
      <c r="AJ24" s="24">
        <v>1.010025825291E12</v>
      </c>
      <c r="AK24" s="24">
        <v>2.1200025E7</v>
      </c>
      <c r="AL24" s="26" t="s">
        <v>117</v>
      </c>
      <c r="AM24" s="11"/>
    </row>
    <row r="25">
      <c r="A25" s="58">
        <v>43885.0</v>
      </c>
      <c r="B25" s="53" t="s">
        <v>118</v>
      </c>
      <c r="C25" s="59">
        <v>20000.0</v>
      </c>
      <c r="D25" s="60">
        <v>0.08</v>
      </c>
      <c r="E25" s="61">
        <v>723.29</v>
      </c>
      <c r="F25" s="92">
        <v>650.96</v>
      </c>
      <c r="G25" s="58">
        <v>43894.0</v>
      </c>
      <c r="H25" s="58">
        <v>43889.0</v>
      </c>
      <c r="I25" s="58">
        <v>44054.0</v>
      </c>
      <c r="J25" s="53" t="s">
        <v>29</v>
      </c>
      <c r="K25" s="62"/>
      <c r="L25" s="61">
        <v>800.0</v>
      </c>
      <c r="M25" s="93">
        <v>720.0</v>
      </c>
      <c r="N25" s="58">
        <v>44056.0</v>
      </c>
      <c r="O25" s="58">
        <v>44055.0</v>
      </c>
      <c r="P25" s="58">
        <v>44239.0</v>
      </c>
      <c r="Q25" s="53" t="s">
        <v>29</v>
      </c>
      <c r="R25" s="65"/>
      <c r="S25" s="61">
        <v>800.0</v>
      </c>
      <c r="T25" s="59">
        <v>720.0</v>
      </c>
      <c r="U25" s="58">
        <v>44245.0</v>
      </c>
      <c r="V25" s="58">
        <v>44242.0</v>
      </c>
      <c r="W25" s="58">
        <v>44419.0</v>
      </c>
      <c r="X25" s="53" t="s">
        <v>29</v>
      </c>
      <c r="Y25" s="65"/>
      <c r="Z25" s="65"/>
      <c r="AA25" s="66">
        <f t="shared" si="1"/>
        <v>20000</v>
      </c>
      <c r="AB25" s="58">
        <v>44420.0</v>
      </c>
      <c r="AC25" s="67" t="s">
        <v>30</v>
      </c>
      <c r="AD25" s="65"/>
      <c r="AE25" s="27">
        <v>26345.0</v>
      </c>
      <c r="AF25" s="28" t="s">
        <v>38</v>
      </c>
      <c r="AG25" s="28" t="s">
        <v>30</v>
      </c>
      <c r="AH25" s="97"/>
      <c r="AI25" s="28" t="s">
        <v>33</v>
      </c>
      <c r="AJ25" s="28" t="s">
        <v>119</v>
      </c>
      <c r="AK25" s="28" t="s">
        <v>120</v>
      </c>
      <c r="AL25" s="29" t="s">
        <v>121</v>
      </c>
      <c r="AM25" s="65"/>
    </row>
    <row r="26">
      <c r="A26" s="98">
        <v>43885.0</v>
      </c>
      <c r="B26" s="99" t="s">
        <v>122</v>
      </c>
      <c r="C26" s="100">
        <v>20000.0</v>
      </c>
      <c r="D26" s="101">
        <v>0.08</v>
      </c>
      <c r="E26" s="102">
        <v>723.29</v>
      </c>
      <c r="F26" s="100">
        <v>723.29</v>
      </c>
      <c r="G26" s="98">
        <v>43894.0</v>
      </c>
      <c r="H26" s="98">
        <v>43889.0</v>
      </c>
      <c r="I26" s="98">
        <v>44054.0</v>
      </c>
      <c r="J26" s="99" t="s">
        <v>29</v>
      </c>
      <c r="K26" s="103"/>
      <c r="L26" s="102">
        <v>800.0</v>
      </c>
      <c r="M26" s="100">
        <v>800.0</v>
      </c>
      <c r="N26" s="98">
        <v>44056.0</v>
      </c>
      <c r="O26" s="98">
        <v>44055.0</v>
      </c>
      <c r="P26" s="98">
        <v>44239.0</v>
      </c>
      <c r="Q26" s="99" t="s">
        <v>29</v>
      </c>
      <c r="R26" s="104"/>
      <c r="S26" s="102">
        <v>800.0</v>
      </c>
      <c r="T26" s="100">
        <v>800.0</v>
      </c>
      <c r="U26" s="98">
        <v>44244.0</v>
      </c>
      <c r="V26" s="98">
        <v>44242.0</v>
      </c>
      <c r="W26" s="98">
        <v>44419.0</v>
      </c>
      <c r="X26" s="99" t="s">
        <v>29</v>
      </c>
      <c r="Y26" s="104"/>
      <c r="Z26" s="104"/>
      <c r="AA26" s="105">
        <f t="shared" si="1"/>
        <v>20000</v>
      </c>
      <c r="AB26" s="98">
        <v>44420.0</v>
      </c>
      <c r="AC26" s="106" t="s">
        <v>30</v>
      </c>
      <c r="AD26" s="104"/>
      <c r="AE26" s="107">
        <v>15157.0</v>
      </c>
      <c r="AF26" s="108" t="s">
        <v>31</v>
      </c>
      <c r="AG26" s="108" t="s">
        <v>123</v>
      </c>
      <c r="AH26" s="109"/>
      <c r="AI26" s="108" t="s">
        <v>33</v>
      </c>
      <c r="AJ26" s="108" t="s">
        <v>124</v>
      </c>
      <c r="AK26" s="108" t="s">
        <v>125</v>
      </c>
      <c r="AL26" s="110" t="s">
        <v>126</v>
      </c>
      <c r="AM26" s="104"/>
    </row>
    <row r="27">
      <c r="A27" s="12">
        <v>43886.0</v>
      </c>
      <c r="B27" s="17" t="s">
        <v>127</v>
      </c>
      <c r="C27" s="14">
        <v>150000.0</v>
      </c>
      <c r="D27" s="15">
        <v>0.08</v>
      </c>
      <c r="E27" s="16">
        <v>5424.66</v>
      </c>
      <c r="F27" s="87">
        <v>5424.66</v>
      </c>
      <c r="G27" s="12">
        <v>43894.0</v>
      </c>
      <c r="H27" s="12">
        <v>43889.0</v>
      </c>
      <c r="I27" s="12">
        <v>44054.0</v>
      </c>
      <c r="J27" s="17" t="s">
        <v>29</v>
      </c>
      <c r="K27" s="18"/>
      <c r="L27" s="16">
        <v>6000.0</v>
      </c>
      <c r="M27" s="111">
        <v>6000.0</v>
      </c>
      <c r="N27" s="12">
        <v>44057.0</v>
      </c>
      <c r="O27" s="12">
        <v>44055.0</v>
      </c>
      <c r="P27" s="12">
        <v>44239.0</v>
      </c>
      <c r="Q27" s="17" t="s">
        <v>29</v>
      </c>
      <c r="R27" s="11"/>
      <c r="S27" s="16">
        <v>6000.0</v>
      </c>
      <c r="T27" s="14">
        <v>6000.0</v>
      </c>
      <c r="U27" s="12">
        <v>44244.0</v>
      </c>
      <c r="V27" s="12">
        <v>44242.0</v>
      </c>
      <c r="W27" s="12">
        <v>44419.0</v>
      </c>
      <c r="X27" s="17" t="s">
        <v>29</v>
      </c>
      <c r="Y27" s="11"/>
      <c r="Z27" s="11"/>
      <c r="AA27" s="21">
        <f t="shared" si="1"/>
        <v>150000</v>
      </c>
      <c r="AB27" s="12">
        <v>44420.0</v>
      </c>
      <c r="AC27" s="22" t="s">
        <v>30</v>
      </c>
      <c r="AD27" s="11"/>
      <c r="AE27" s="23">
        <v>20235.0</v>
      </c>
      <c r="AF27" s="24" t="s">
        <v>31</v>
      </c>
      <c r="AG27" s="112" t="s">
        <v>128</v>
      </c>
      <c r="AH27" s="96"/>
      <c r="AI27" s="24" t="s">
        <v>33</v>
      </c>
      <c r="AJ27" s="112">
        <v>3.286636558E9</v>
      </c>
      <c r="AK27" s="112">
        <v>2.1202337E7</v>
      </c>
      <c r="AL27" s="113" t="s">
        <v>129</v>
      </c>
      <c r="AM27" s="11"/>
    </row>
    <row r="28">
      <c r="A28" s="12">
        <v>43888.0</v>
      </c>
      <c r="B28" s="53" t="s">
        <v>130</v>
      </c>
      <c r="C28" s="14">
        <v>100000.0</v>
      </c>
      <c r="D28" s="15">
        <v>0.08</v>
      </c>
      <c r="E28" s="16">
        <v>3616.44</v>
      </c>
      <c r="F28" s="14">
        <v>3254.79</v>
      </c>
      <c r="G28" s="12">
        <v>43895.0</v>
      </c>
      <c r="H28" s="12">
        <v>43889.0</v>
      </c>
      <c r="I28" s="12">
        <v>44054.0</v>
      </c>
      <c r="J28" s="17" t="s">
        <v>29</v>
      </c>
      <c r="K28" s="18"/>
      <c r="L28" s="16">
        <v>4000.0</v>
      </c>
      <c r="M28" s="95">
        <v>3600.0</v>
      </c>
      <c r="N28" s="12">
        <v>44056.0</v>
      </c>
      <c r="O28" s="12">
        <v>44055.0</v>
      </c>
      <c r="P28" s="12">
        <v>44239.0</v>
      </c>
      <c r="Q28" s="17" t="s">
        <v>29</v>
      </c>
      <c r="R28" s="11"/>
      <c r="S28" s="16">
        <v>4000.0</v>
      </c>
      <c r="T28" s="14">
        <v>3600.0</v>
      </c>
      <c r="U28" s="12">
        <v>44245.0</v>
      </c>
      <c r="V28" s="12">
        <v>44242.0</v>
      </c>
      <c r="W28" s="12">
        <v>44419.0</v>
      </c>
      <c r="X28" s="17" t="s">
        <v>29</v>
      </c>
      <c r="Y28" s="11"/>
      <c r="Z28" s="11"/>
      <c r="AA28" s="21">
        <f t="shared" si="1"/>
        <v>100000</v>
      </c>
      <c r="AB28" s="12">
        <v>44420.0</v>
      </c>
      <c r="AC28" s="22" t="s">
        <v>30</v>
      </c>
      <c r="AD28" s="11"/>
      <c r="AE28" s="27">
        <v>25758.0</v>
      </c>
      <c r="AF28" s="114" t="s">
        <v>31</v>
      </c>
      <c r="AG28" s="114" t="s">
        <v>30</v>
      </c>
      <c r="AH28" s="113"/>
      <c r="AI28" s="114" t="s">
        <v>33</v>
      </c>
      <c r="AJ28" s="114">
        <v>5.9874333E7</v>
      </c>
      <c r="AK28" s="114">
        <v>2.1001088E7</v>
      </c>
      <c r="AL28" s="29" t="s">
        <v>131</v>
      </c>
      <c r="AM28" s="11"/>
    </row>
    <row r="29">
      <c r="A29" s="12">
        <v>43888.0</v>
      </c>
      <c r="B29" s="17" t="s">
        <v>132</v>
      </c>
      <c r="C29" s="14">
        <v>30000.0</v>
      </c>
      <c r="D29" s="15">
        <v>0.08</v>
      </c>
      <c r="E29" s="16">
        <v>1084.93</v>
      </c>
      <c r="F29" s="14">
        <v>1084.93</v>
      </c>
      <c r="G29" s="12">
        <v>43895.0</v>
      </c>
      <c r="H29" s="12">
        <v>43889.0</v>
      </c>
      <c r="I29" s="12">
        <v>44054.0</v>
      </c>
      <c r="J29" s="17" t="s">
        <v>29</v>
      </c>
      <c r="K29" s="18"/>
      <c r="L29" s="16">
        <v>1200.0</v>
      </c>
      <c r="M29" s="95">
        <v>1200.0</v>
      </c>
      <c r="N29" s="12">
        <v>44056.0</v>
      </c>
      <c r="O29" s="12">
        <v>44055.0</v>
      </c>
      <c r="P29" s="12">
        <v>44239.0</v>
      </c>
      <c r="Q29" s="17" t="s">
        <v>29</v>
      </c>
      <c r="R29" s="11"/>
      <c r="S29" s="16">
        <v>1200.0</v>
      </c>
      <c r="T29" s="14">
        <v>1200.0</v>
      </c>
      <c r="U29" s="12">
        <v>44245.0</v>
      </c>
      <c r="V29" s="12">
        <v>44242.0</v>
      </c>
      <c r="W29" s="12">
        <v>44419.0</v>
      </c>
      <c r="X29" s="17" t="s">
        <v>29</v>
      </c>
      <c r="Y29" s="11"/>
      <c r="Z29" s="11"/>
      <c r="AA29" s="21">
        <f t="shared" si="1"/>
        <v>30000</v>
      </c>
      <c r="AB29" s="12">
        <v>44420.0</v>
      </c>
      <c r="AC29" s="22" t="s">
        <v>30</v>
      </c>
      <c r="AD29" s="11"/>
      <c r="AE29" s="50">
        <v>33215.0</v>
      </c>
      <c r="AF29" s="24" t="s">
        <v>31</v>
      </c>
      <c r="AG29" s="51" t="s">
        <v>133</v>
      </c>
      <c r="AH29" s="55"/>
      <c r="AI29" s="24" t="s">
        <v>33</v>
      </c>
      <c r="AJ29" s="51" t="s">
        <v>134</v>
      </c>
      <c r="AK29" s="51" t="s">
        <v>135</v>
      </c>
      <c r="AL29" s="56" t="s">
        <v>136</v>
      </c>
      <c r="AM29" s="11"/>
    </row>
    <row r="30">
      <c r="A30" s="12">
        <v>43893.0</v>
      </c>
      <c r="B30" s="17" t="s">
        <v>137</v>
      </c>
      <c r="C30" s="14">
        <v>20000.0</v>
      </c>
      <c r="D30" s="15">
        <v>0.08</v>
      </c>
      <c r="E30" s="16">
        <v>705.75</v>
      </c>
      <c r="F30" s="14">
        <v>705.75</v>
      </c>
      <c r="G30" s="12">
        <v>43900.0</v>
      </c>
      <c r="H30" s="12">
        <v>43893.0</v>
      </c>
      <c r="I30" s="12">
        <v>44054.0</v>
      </c>
      <c r="J30" s="17" t="s">
        <v>29</v>
      </c>
      <c r="K30" s="18"/>
      <c r="L30" s="16">
        <v>800.0</v>
      </c>
      <c r="M30" s="95">
        <v>800.0</v>
      </c>
      <c r="N30" s="12">
        <v>44056.0</v>
      </c>
      <c r="O30" s="12">
        <v>44055.0</v>
      </c>
      <c r="P30" s="12">
        <v>44239.0</v>
      </c>
      <c r="Q30" s="17" t="s">
        <v>29</v>
      </c>
      <c r="R30" s="11"/>
      <c r="S30" s="16">
        <v>800.0</v>
      </c>
      <c r="T30" s="14">
        <v>800.0</v>
      </c>
      <c r="U30" s="12">
        <v>44245.0</v>
      </c>
      <c r="V30" s="12">
        <v>44242.0</v>
      </c>
      <c r="W30" s="12">
        <v>44419.0</v>
      </c>
      <c r="X30" s="17" t="s">
        <v>29</v>
      </c>
      <c r="Y30" s="11"/>
      <c r="Z30" s="11"/>
      <c r="AA30" s="21">
        <f t="shared" si="1"/>
        <v>20000</v>
      </c>
      <c r="AB30" s="12">
        <v>44420.0</v>
      </c>
      <c r="AC30" s="22" t="s">
        <v>30</v>
      </c>
      <c r="AD30" s="11"/>
      <c r="AE30" s="23">
        <v>22830.0</v>
      </c>
      <c r="AF30" s="24" t="s">
        <v>31</v>
      </c>
      <c r="AG30" s="25" t="s">
        <v>138</v>
      </c>
      <c r="AH30" s="96"/>
      <c r="AI30" s="24" t="s">
        <v>33</v>
      </c>
      <c r="AJ30" s="24">
        <v>8.457902183E9</v>
      </c>
      <c r="AK30" s="24">
        <v>2.1200339E7</v>
      </c>
      <c r="AL30" s="91" t="s">
        <v>139</v>
      </c>
      <c r="AM30" s="11"/>
    </row>
    <row r="31">
      <c r="A31" s="12">
        <v>43901.0</v>
      </c>
      <c r="B31" s="17" t="s">
        <v>140</v>
      </c>
      <c r="C31" s="14">
        <v>10000.0</v>
      </c>
      <c r="D31" s="15">
        <v>0.08</v>
      </c>
      <c r="E31" s="16">
        <v>335.34</v>
      </c>
      <c r="F31" s="14">
        <v>335.34</v>
      </c>
      <c r="G31" s="12">
        <v>43907.0</v>
      </c>
      <c r="H31" s="12">
        <v>43901.0</v>
      </c>
      <c r="I31" s="12">
        <v>44054.0</v>
      </c>
      <c r="J31" s="17" t="s">
        <v>29</v>
      </c>
      <c r="K31" s="18"/>
      <c r="L31" s="16">
        <v>400.0</v>
      </c>
      <c r="M31" s="95">
        <v>400.0</v>
      </c>
      <c r="N31" s="12">
        <v>44056.0</v>
      </c>
      <c r="O31" s="12">
        <v>44055.0</v>
      </c>
      <c r="P31" s="12">
        <v>44239.0</v>
      </c>
      <c r="Q31" s="17" t="s">
        <v>29</v>
      </c>
      <c r="R31" s="11"/>
      <c r="S31" s="16">
        <v>400.0</v>
      </c>
      <c r="T31" s="14">
        <v>400.0</v>
      </c>
      <c r="U31" s="12">
        <v>44245.0</v>
      </c>
      <c r="V31" s="12">
        <v>44242.0</v>
      </c>
      <c r="W31" s="12">
        <v>44419.0</v>
      </c>
      <c r="X31" s="17" t="s">
        <v>29</v>
      </c>
      <c r="Y31" s="11"/>
      <c r="Z31" s="11"/>
      <c r="AA31" s="21">
        <f t="shared" si="1"/>
        <v>10000</v>
      </c>
      <c r="AB31" s="12">
        <v>44420.0</v>
      </c>
      <c r="AC31" s="22" t="s">
        <v>30</v>
      </c>
      <c r="AD31" s="11"/>
      <c r="AE31" s="23">
        <v>20828.0</v>
      </c>
      <c r="AF31" s="24" t="s">
        <v>31</v>
      </c>
      <c r="AG31" s="25" t="s">
        <v>141</v>
      </c>
      <c r="AH31" s="96"/>
      <c r="AI31" s="24" t="s">
        <v>33</v>
      </c>
      <c r="AJ31" s="24" t="s">
        <v>142</v>
      </c>
      <c r="AK31" s="24">
        <v>1.01205681E8</v>
      </c>
      <c r="AL31" s="91" t="s">
        <v>143</v>
      </c>
      <c r="AM31" s="11"/>
    </row>
    <row r="32">
      <c r="A32" s="12">
        <v>43908.0</v>
      </c>
      <c r="B32" s="17" t="s">
        <v>144</v>
      </c>
      <c r="C32" s="14">
        <v>25000.0</v>
      </c>
      <c r="D32" s="15">
        <v>0.08</v>
      </c>
      <c r="E32" s="16">
        <v>800.0</v>
      </c>
      <c r="F32" s="14">
        <v>800.0</v>
      </c>
      <c r="G32" s="12">
        <v>43930.0</v>
      </c>
      <c r="H32" s="12">
        <v>43908.0</v>
      </c>
      <c r="I32" s="12">
        <v>44054.0</v>
      </c>
      <c r="J32" s="17" t="s">
        <v>29</v>
      </c>
      <c r="K32" s="115"/>
      <c r="L32" s="16">
        <v>1000.0</v>
      </c>
      <c r="M32" s="116">
        <v>1000.0</v>
      </c>
      <c r="N32" s="12">
        <v>44060.0</v>
      </c>
      <c r="O32" s="12">
        <v>44055.0</v>
      </c>
      <c r="P32" s="12">
        <v>44239.0</v>
      </c>
      <c r="Q32" s="17" t="s">
        <v>29</v>
      </c>
      <c r="R32" s="11"/>
      <c r="S32" s="16">
        <v>1000.0</v>
      </c>
      <c r="T32" s="14">
        <v>1000.0</v>
      </c>
      <c r="U32" s="12">
        <v>44245.0</v>
      </c>
      <c r="V32" s="12">
        <v>44242.0</v>
      </c>
      <c r="W32" s="12">
        <v>44419.0</v>
      </c>
      <c r="X32" s="17" t="s">
        <v>29</v>
      </c>
      <c r="Y32" s="11"/>
      <c r="Z32" s="11"/>
      <c r="AA32" s="21">
        <f t="shared" si="1"/>
        <v>25000</v>
      </c>
      <c r="AB32" s="12">
        <v>44420.0</v>
      </c>
      <c r="AC32" s="22" t="s">
        <v>30</v>
      </c>
      <c r="AD32" s="11"/>
      <c r="AE32" s="23">
        <v>17984.0</v>
      </c>
      <c r="AF32" s="24" t="s">
        <v>31</v>
      </c>
      <c r="AG32" s="25" t="s">
        <v>145</v>
      </c>
      <c r="AH32" s="96"/>
      <c r="AI32" s="24" t="s">
        <v>33</v>
      </c>
      <c r="AJ32" s="24">
        <v>1.71099369E8</v>
      </c>
      <c r="AK32" s="24">
        <v>2.1000021E7</v>
      </c>
      <c r="AL32" s="26" t="s">
        <v>146</v>
      </c>
      <c r="AM32" s="11"/>
    </row>
    <row r="33">
      <c r="A33" s="12">
        <v>43921.0</v>
      </c>
      <c r="B33" s="17" t="s">
        <v>144</v>
      </c>
      <c r="C33" s="14">
        <v>15000.0</v>
      </c>
      <c r="D33" s="15">
        <v>0.08</v>
      </c>
      <c r="E33" s="16">
        <v>440.55</v>
      </c>
      <c r="F33" s="14">
        <v>440.55</v>
      </c>
      <c r="G33" s="12">
        <v>43930.0</v>
      </c>
      <c r="H33" s="12">
        <v>43921.0</v>
      </c>
      <c r="I33" s="12">
        <v>44054.0</v>
      </c>
      <c r="J33" s="17" t="s">
        <v>29</v>
      </c>
      <c r="K33" s="115"/>
      <c r="L33" s="16">
        <v>600.0</v>
      </c>
      <c r="M33" s="116">
        <v>600.0</v>
      </c>
      <c r="N33" s="12">
        <v>44060.0</v>
      </c>
      <c r="O33" s="12">
        <v>44055.0</v>
      </c>
      <c r="P33" s="12">
        <v>44239.0</v>
      </c>
      <c r="Q33" s="17" t="s">
        <v>29</v>
      </c>
      <c r="R33" s="11"/>
      <c r="S33" s="16">
        <v>600.0</v>
      </c>
      <c r="T33" s="14">
        <v>600.0</v>
      </c>
      <c r="U33" s="12">
        <v>44245.0</v>
      </c>
      <c r="V33" s="12">
        <v>44242.0</v>
      </c>
      <c r="W33" s="12">
        <v>44419.0</v>
      </c>
      <c r="X33" s="17" t="s">
        <v>29</v>
      </c>
      <c r="Y33" s="11"/>
      <c r="Z33" s="11"/>
      <c r="AA33" s="21">
        <f t="shared" si="1"/>
        <v>15000</v>
      </c>
      <c r="AB33" s="12">
        <v>44420.0</v>
      </c>
      <c r="AC33" s="22" t="s">
        <v>30</v>
      </c>
      <c r="AD33" s="11"/>
      <c r="AE33" s="23">
        <v>17984.0</v>
      </c>
      <c r="AF33" s="24" t="s">
        <v>31</v>
      </c>
      <c r="AG33" s="25" t="s">
        <v>145</v>
      </c>
      <c r="AH33" s="96"/>
      <c r="AI33" s="24" t="s">
        <v>33</v>
      </c>
      <c r="AJ33" s="24">
        <v>1.71099369E8</v>
      </c>
      <c r="AK33" s="24">
        <v>2.1000021E7</v>
      </c>
      <c r="AL33" s="26" t="s">
        <v>146</v>
      </c>
      <c r="AM33" s="11"/>
    </row>
    <row r="34">
      <c r="A34" s="12">
        <v>43922.0</v>
      </c>
      <c r="B34" s="17" t="s">
        <v>144</v>
      </c>
      <c r="C34" s="14">
        <v>25000.0</v>
      </c>
      <c r="D34" s="15">
        <v>0.08</v>
      </c>
      <c r="E34" s="16">
        <v>728.77</v>
      </c>
      <c r="F34" s="14">
        <v>728.77</v>
      </c>
      <c r="G34" s="12">
        <v>43930.0</v>
      </c>
      <c r="H34" s="12">
        <v>43922.0</v>
      </c>
      <c r="I34" s="12">
        <v>44054.0</v>
      </c>
      <c r="J34" s="17" t="s">
        <v>29</v>
      </c>
      <c r="K34" s="115"/>
      <c r="L34" s="16">
        <v>1000.0</v>
      </c>
      <c r="M34" s="116">
        <v>1000.0</v>
      </c>
      <c r="N34" s="12">
        <v>44060.0</v>
      </c>
      <c r="O34" s="12">
        <v>44055.0</v>
      </c>
      <c r="P34" s="12">
        <v>44239.0</v>
      </c>
      <c r="Q34" s="17" t="s">
        <v>29</v>
      </c>
      <c r="R34" s="11"/>
      <c r="S34" s="16">
        <v>1000.0</v>
      </c>
      <c r="T34" s="14">
        <v>1000.0</v>
      </c>
      <c r="U34" s="12">
        <v>44245.0</v>
      </c>
      <c r="V34" s="12">
        <v>44242.0</v>
      </c>
      <c r="W34" s="12">
        <v>44419.0</v>
      </c>
      <c r="X34" s="17" t="s">
        <v>29</v>
      </c>
      <c r="Y34" s="11"/>
      <c r="Z34" s="11"/>
      <c r="AA34" s="21">
        <f t="shared" si="1"/>
        <v>25000</v>
      </c>
      <c r="AB34" s="12">
        <v>44420.0</v>
      </c>
      <c r="AC34" s="22" t="s">
        <v>30</v>
      </c>
      <c r="AD34" s="11"/>
      <c r="AE34" s="23">
        <v>17984.0</v>
      </c>
      <c r="AF34" s="24" t="s">
        <v>31</v>
      </c>
      <c r="AG34" s="25" t="s">
        <v>145</v>
      </c>
      <c r="AH34" s="96"/>
      <c r="AI34" s="24" t="s">
        <v>33</v>
      </c>
      <c r="AJ34" s="24">
        <v>1.71099369E8</v>
      </c>
      <c r="AK34" s="24">
        <v>2.1000021E7</v>
      </c>
      <c r="AL34" s="26" t="s">
        <v>146</v>
      </c>
      <c r="AM34" s="11"/>
    </row>
    <row r="35">
      <c r="A35" s="12">
        <v>43923.0</v>
      </c>
      <c r="B35" s="17" t="s">
        <v>144</v>
      </c>
      <c r="C35" s="14">
        <v>25000.0</v>
      </c>
      <c r="D35" s="15">
        <v>0.08</v>
      </c>
      <c r="E35" s="16">
        <v>723.29</v>
      </c>
      <c r="F35" s="14">
        <v>723.29</v>
      </c>
      <c r="G35" s="12">
        <v>43930.0</v>
      </c>
      <c r="H35" s="12">
        <v>43923.0</v>
      </c>
      <c r="I35" s="12">
        <v>44054.0</v>
      </c>
      <c r="J35" s="17" t="s">
        <v>29</v>
      </c>
      <c r="K35" s="115"/>
      <c r="L35" s="16">
        <v>1000.0</v>
      </c>
      <c r="M35" s="116">
        <v>1000.0</v>
      </c>
      <c r="N35" s="12">
        <v>44060.0</v>
      </c>
      <c r="O35" s="12">
        <v>44055.0</v>
      </c>
      <c r="P35" s="12">
        <v>44239.0</v>
      </c>
      <c r="Q35" s="17" t="s">
        <v>29</v>
      </c>
      <c r="R35" s="11"/>
      <c r="S35" s="16">
        <v>1000.0</v>
      </c>
      <c r="T35" s="14">
        <v>1000.0</v>
      </c>
      <c r="U35" s="12">
        <v>44245.0</v>
      </c>
      <c r="V35" s="12">
        <v>44242.0</v>
      </c>
      <c r="W35" s="12">
        <v>44419.0</v>
      </c>
      <c r="X35" s="17" t="s">
        <v>29</v>
      </c>
      <c r="Y35" s="11"/>
      <c r="Z35" s="11"/>
      <c r="AA35" s="21">
        <f t="shared" si="1"/>
        <v>25000</v>
      </c>
      <c r="AB35" s="12">
        <v>44420.0</v>
      </c>
      <c r="AC35" s="22" t="s">
        <v>30</v>
      </c>
      <c r="AD35" s="11"/>
      <c r="AE35" s="23">
        <v>17984.0</v>
      </c>
      <c r="AF35" s="24" t="s">
        <v>31</v>
      </c>
      <c r="AG35" s="25" t="s">
        <v>145</v>
      </c>
      <c r="AH35" s="96"/>
      <c r="AI35" s="24" t="s">
        <v>33</v>
      </c>
      <c r="AJ35" s="24">
        <v>1.71099369E8</v>
      </c>
      <c r="AK35" s="24">
        <v>2.1000021E7</v>
      </c>
      <c r="AL35" s="26" t="s">
        <v>146</v>
      </c>
      <c r="AM35" s="11"/>
    </row>
    <row r="36">
      <c r="A36" s="12">
        <v>43924.0</v>
      </c>
      <c r="B36" s="17" t="s">
        <v>144</v>
      </c>
      <c r="C36" s="14">
        <v>20000.0</v>
      </c>
      <c r="D36" s="15">
        <v>0.08</v>
      </c>
      <c r="E36" s="16">
        <v>574.25</v>
      </c>
      <c r="F36" s="14">
        <v>574.25</v>
      </c>
      <c r="G36" s="12">
        <v>43930.0</v>
      </c>
      <c r="H36" s="12">
        <v>43924.0</v>
      </c>
      <c r="I36" s="12">
        <v>44054.0</v>
      </c>
      <c r="J36" s="17" t="s">
        <v>29</v>
      </c>
      <c r="K36" s="115"/>
      <c r="L36" s="16">
        <v>800.0</v>
      </c>
      <c r="M36" s="116">
        <v>800.0</v>
      </c>
      <c r="N36" s="12">
        <v>44060.0</v>
      </c>
      <c r="O36" s="12">
        <v>44055.0</v>
      </c>
      <c r="P36" s="12">
        <v>44239.0</v>
      </c>
      <c r="Q36" s="17" t="s">
        <v>29</v>
      </c>
      <c r="R36" s="11"/>
      <c r="S36" s="16">
        <v>800.0</v>
      </c>
      <c r="T36" s="14">
        <v>800.0</v>
      </c>
      <c r="U36" s="12">
        <v>44245.0</v>
      </c>
      <c r="V36" s="12">
        <v>44242.0</v>
      </c>
      <c r="W36" s="12">
        <v>44419.0</v>
      </c>
      <c r="X36" s="17" t="s">
        <v>29</v>
      </c>
      <c r="Y36" s="11"/>
      <c r="Z36" s="11"/>
      <c r="AA36" s="21">
        <f t="shared" si="1"/>
        <v>20000</v>
      </c>
      <c r="AB36" s="12">
        <v>44420.0</v>
      </c>
      <c r="AC36" s="22" t="s">
        <v>30</v>
      </c>
      <c r="AD36" s="11"/>
      <c r="AE36" s="23">
        <v>17984.0</v>
      </c>
      <c r="AF36" s="24" t="s">
        <v>31</v>
      </c>
      <c r="AG36" s="25" t="s">
        <v>145</v>
      </c>
      <c r="AH36" s="96"/>
      <c r="AI36" s="24" t="s">
        <v>33</v>
      </c>
      <c r="AJ36" s="24">
        <v>1.71099369E8</v>
      </c>
      <c r="AK36" s="24">
        <v>2.1000021E7</v>
      </c>
      <c r="AL36" s="26" t="s">
        <v>146</v>
      </c>
      <c r="AM36" s="11"/>
    </row>
    <row r="37">
      <c r="A37" s="30">
        <v>43968.0</v>
      </c>
      <c r="B37" s="31" t="s">
        <v>42</v>
      </c>
      <c r="C37" s="32">
        <v>30000.0</v>
      </c>
      <c r="D37" s="33">
        <v>0.08</v>
      </c>
      <c r="E37" s="34">
        <v>572.05</v>
      </c>
      <c r="F37" s="32">
        <v>572.05</v>
      </c>
      <c r="G37" s="30">
        <v>43973.0</v>
      </c>
      <c r="H37" s="30">
        <v>43968.0</v>
      </c>
      <c r="I37" s="30">
        <v>44054.0</v>
      </c>
      <c r="J37" s="31" t="s">
        <v>29</v>
      </c>
      <c r="K37" s="35" t="s">
        <v>43</v>
      </c>
      <c r="L37" s="34">
        <v>1275.0</v>
      </c>
      <c r="M37" s="32">
        <v>1275.0</v>
      </c>
      <c r="N37" s="30">
        <v>44060.0</v>
      </c>
      <c r="O37" s="30">
        <v>44055.0</v>
      </c>
      <c r="P37" s="30">
        <v>44239.0</v>
      </c>
      <c r="Q37" s="31" t="s">
        <v>29</v>
      </c>
      <c r="R37" s="37"/>
      <c r="S37" s="34">
        <v>1275.0</v>
      </c>
      <c r="T37" s="32">
        <v>1275.0</v>
      </c>
      <c r="U37" s="30">
        <v>44245.0</v>
      </c>
      <c r="V37" s="30">
        <v>44242.0</v>
      </c>
      <c r="W37" s="30">
        <v>44419.0</v>
      </c>
      <c r="X37" s="31" t="s">
        <v>29</v>
      </c>
      <c r="Y37" s="37"/>
      <c r="Z37" s="37"/>
      <c r="AA37" s="38">
        <f t="shared" si="1"/>
        <v>30000</v>
      </c>
      <c r="AB37" s="30">
        <v>44420.0</v>
      </c>
      <c r="AC37" s="39" t="s">
        <v>30</v>
      </c>
      <c r="AD37" s="37"/>
      <c r="AE37" s="40">
        <v>23285.0</v>
      </c>
      <c r="AF37" s="41" t="s">
        <v>31</v>
      </c>
      <c r="AG37" s="41" t="s">
        <v>44</v>
      </c>
      <c r="AH37" s="41"/>
      <c r="AI37" s="41" t="s">
        <v>33</v>
      </c>
      <c r="AJ37" s="41" t="s">
        <v>45</v>
      </c>
      <c r="AK37" s="41" t="s">
        <v>46</v>
      </c>
      <c r="AL37" s="42" t="s">
        <v>47</v>
      </c>
      <c r="AM37" s="37"/>
    </row>
    <row r="38">
      <c r="A38" s="30">
        <v>43978.0</v>
      </c>
      <c r="B38" s="31" t="s">
        <v>42</v>
      </c>
      <c r="C38" s="32">
        <v>20000.0</v>
      </c>
      <c r="D38" s="33">
        <v>0.08</v>
      </c>
      <c r="E38" s="34">
        <v>337.53</v>
      </c>
      <c r="F38" s="32">
        <v>337.53</v>
      </c>
      <c r="G38" s="30">
        <v>43978.0</v>
      </c>
      <c r="H38" s="30">
        <v>43978.0</v>
      </c>
      <c r="I38" s="30">
        <v>44054.0</v>
      </c>
      <c r="J38" s="31" t="s">
        <v>29</v>
      </c>
      <c r="K38" s="35" t="s">
        <v>43</v>
      </c>
      <c r="L38" s="34">
        <v>850.0</v>
      </c>
      <c r="M38" s="32">
        <v>850.0</v>
      </c>
      <c r="N38" s="30">
        <v>44060.0</v>
      </c>
      <c r="O38" s="30">
        <v>44055.0</v>
      </c>
      <c r="P38" s="30">
        <v>44239.0</v>
      </c>
      <c r="Q38" s="31" t="s">
        <v>29</v>
      </c>
      <c r="R38" s="37"/>
      <c r="S38" s="34">
        <v>850.0</v>
      </c>
      <c r="T38" s="32">
        <v>850.0</v>
      </c>
      <c r="U38" s="30">
        <v>44245.0</v>
      </c>
      <c r="V38" s="30">
        <v>44242.0</v>
      </c>
      <c r="W38" s="30">
        <v>44419.0</v>
      </c>
      <c r="X38" s="31" t="s">
        <v>29</v>
      </c>
      <c r="Y38" s="37"/>
      <c r="Z38" s="37"/>
      <c r="AA38" s="38">
        <f t="shared" si="1"/>
        <v>20000</v>
      </c>
      <c r="AB38" s="30">
        <v>44420.0</v>
      </c>
      <c r="AC38" s="39" t="s">
        <v>30</v>
      </c>
      <c r="AD38" s="37"/>
      <c r="AE38" s="40">
        <v>23285.0</v>
      </c>
      <c r="AF38" s="41" t="s">
        <v>31</v>
      </c>
      <c r="AG38" s="41" t="s">
        <v>44</v>
      </c>
      <c r="AH38" s="41"/>
      <c r="AI38" s="41" t="s">
        <v>33</v>
      </c>
      <c r="AJ38" s="41" t="s">
        <v>45</v>
      </c>
      <c r="AK38" s="41" t="s">
        <v>46</v>
      </c>
      <c r="AL38" s="42" t="s">
        <v>47</v>
      </c>
      <c r="AM38" s="37"/>
    </row>
    <row r="39">
      <c r="A39" s="12">
        <v>43986.0</v>
      </c>
      <c r="B39" s="53" t="s">
        <v>97</v>
      </c>
      <c r="C39" s="14">
        <v>80000.0</v>
      </c>
      <c r="D39" s="15">
        <v>0.085</v>
      </c>
      <c r="E39" s="16">
        <v>1192.33</v>
      </c>
      <c r="F39" s="14">
        <v>1073.1</v>
      </c>
      <c r="G39" s="12">
        <v>43992.0</v>
      </c>
      <c r="H39" s="12">
        <v>43990.0</v>
      </c>
      <c r="I39" s="12">
        <v>44054.0</v>
      </c>
      <c r="J39" s="17" t="s">
        <v>29</v>
      </c>
      <c r="K39" s="115"/>
      <c r="L39" s="16">
        <v>3400.0</v>
      </c>
      <c r="M39" s="116">
        <v>3060.0</v>
      </c>
      <c r="N39" s="12">
        <v>44060.0</v>
      </c>
      <c r="O39" s="12">
        <v>44055.0</v>
      </c>
      <c r="P39" s="12">
        <v>44239.0</v>
      </c>
      <c r="Q39" s="17" t="s">
        <v>29</v>
      </c>
      <c r="R39" s="11"/>
      <c r="S39" s="16">
        <v>3400.0</v>
      </c>
      <c r="T39" s="14">
        <v>3060.0</v>
      </c>
      <c r="U39" s="12">
        <v>44245.0</v>
      </c>
      <c r="V39" s="12">
        <v>44242.0</v>
      </c>
      <c r="W39" s="12">
        <v>44419.0</v>
      </c>
      <c r="X39" s="17" t="s">
        <v>29</v>
      </c>
      <c r="Y39" s="11"/>
      <c r="Z39" s="11"/>
      <c r="AA39" s="21">
        <f t="shared" si="1"/>
        <v>80000</v>
      </c>
      <c r="AB39" s="12">
        <v>44420.0</v>
      </c>
      <c r="AC39" s="22" t="s">
        <v>30</v>
      </c>
      <c r="AD39" s="11"/>
      <c r="AE39" s="27">
        <v>21709.0</v>
      </c>
      <c r="AF39" s="28" t="s">
        <v>38</v>
      </c>
      <c r="AG39" s="28" t="s">
        <v>30</v>
      </c>
      <c r="AH39" s="96"/>
      <c r="AI39" s="28" t="s">
        <v>33</v>
      </c>
      <c r="AJ39" s="28">
        <v>3.930395638E9</v>
      </c>
      <c r="AK39" s="28">
        <v>2.1000021E7</v>
      </c>
      <c r="AL39" s="117" t="s">
        <v>147</v>
      </c>
      <c r="AM39" s="11"/>
    </row>
    <row r="40">
      <c r="A40" s="12">
        <v>44032.0</v>
      </c>
      <c r="B40" s="17" t="s">
        <v>148</v>
      </c>
      <c r="C40" s="14">
        <v>30000.0</v>
      </c>
      <c r="D40" s="15">
        <v>0.08</v>
      </c>
      <c r="E40" s="16">
        <v>144.66</v>
      </c>
      <c r="F40" s="14">
        <v>144.66</v>
      </c>
      <c r="G40" s="12">
        <v>44046.0</v>
      </c>
      <c r="H40" s="12">
        <v>44032.0</v>
      </c>
      <c r="I40" s="12">
        <v>44054.0</v>
      </c>
      <c r="J40" s="17" t="s">
        <v>29</v>
      </c>
      <c r="K40" s="18"/>
      <c r="L40" s="16">
        <v>1200.0</v>
      </c>
      <c r="M40" s="116">
        <v>1200.0</v>
      </c>
      <c r="N40" s="12">
        <v>44060.0</v>
      </c>
      <c r="O40" s="12">
        <v>44055.0</v>
      </c>
      <c r="P40" s="12">
        <v>44239.0</v>
      </c>
      <c r="Q40" s="17" t="s">
        <v>29</v>
      </c>
      <c r="R40" s="11"/>
      <c r="S40" s="16">
        <v>1200.0</v>
      </c>
      <c r="T40" s="14">
        <v>1200.0</v>
      </c>
      <c r="U40" s="12">
        <v>44245.0</v>
      </c>
      <c r="V40" s="12">
        <v>44242.0</v>
      </c>
      <c r="W40" s="12">
        <v>44419.0</v>
      </c>
      <c r="X40" s="17" t="s">
        <v>29</v>
      </c>
      <c r="Y40" s="11"/>
      <c r="Z40" s="11"/>
      <c r="AA40" s="21">
        <f t="shared" si="1"/>
        <v>30000</v>
      </c>
      <c r="AB40" s="12">
        <v>44420.0</v>
      </c>
      <c r="AC40" s="22" t="s">
        <v>30</v>
      </c>
      <c r="AD40" s="11"/>
      <c r="AE40" s="23" t="s">
        <v>30</v>
      </c>
      <c r="AF40" s="24" t="s">
        <v>149</v>
      </c>
      <c r="AG40" s="24" t="s">
        <v>150</v>
      </c>
      <c r="AH40" s="96"/>
      <c r="AI40" s="24" t="s">
        <v>33</v>
      </c>
      <c r="AJ40" s="24" t="s">
        <v>151</v>
      </c>
      <c r="AK40" s="24" t="s">
        <v>152</v>
      </c>
      <c r="AL40" s="26" t="s">
        <v>153</v>
      </c>
      <c r="AM40" s="11"/>
    </row>
    <row r="41">
      <c r="A41" s="12">
        <v>44036.0</v>
      </c>
      <c r="B41" s="17" t="s">
        <v>154</v>
      </c>
      <c r="C41" s="14">
        <v>30000.0</v>
      </c>
      <c r="D41" s="15">
        <v>0.08</v>
      </c>
      <c r="E41" s="16">
        <v>131.51</v>
      </c>
      <c r="F41" s="14">
        <v>131.51</v>
      </c>
      <c r="G41" s="12">
        <v>44046.0</v>
      </c>
      <c r="H41" s="12">
        <v>44034.0</v>
      </c>
      <c r="I41" s="12">
        <v>44054.0</v>
      </c>
      <c r="J41" s="17" t="s">
        <v>29</v>
      </c>
      <c r="K41" s="18"/>
      <c r="L41" s="16">
        <v>1200.0</v>
      </c>
      <c r="M41" s="118">
        <v>1200.0</v>
      </c>
      <c r="N41" s="12">
        <v>44056.0</v>
      </c>
      <c r="O41" s="12">
        <v>44055.0</v>
      </c>
      <c r="P41" s="12">
        <v>44239.0</v>
      </c>
      <c r="Q41" s="17" t="s">
        <v>29</v>
      </c>
      <c r="R41" s="11"/>
      <c r="S41" s="16">
        <v>1200.0</v>
      </c>
      <c r="T41" s="14">
        <v>1200.0</v>
      </c>
      <c r="U41" s="12">
        <v>44245.0</v>
      </c>
      <c r="V41" s="12">
        <v>44242.0</v>
      </c>
      <c r="W41" s="12">
        <v>44419.0</v>
      </c>
      <c r="X41" s="17" t="s">
        <v>29</v>
      </c>
      <c r="Y41" s="11"/>
      <c r="Z41" s="11"/>
      <c r="AA41" s="21">
        <f t="shared" si="1"/>
        <v>30000</v>
      </c>
      <c r="AB41" s="12">
        <v>44420.0</v>
      </c>
      <c r="AC41" s="22" t="s">
        <v>30</v>
      </c>
      <c r="AD41" s="11"/>
      <c r="AE41" s="23">
        <v>17392.0</v>
      </c>
      <c r="AF41" s="24" t="s">
        <v>31</v>
      </c>
      <c r="AG41" s="24" t="s">
        <v>155</v>
      </c>
      <c r="AH41" s="96"/>
      <c r="AI41" s="24" t="s">
        <v>33</v>
      </c>
      <c r="AJ41" s="24" t="s">
        <v>156</v>
      </c>
      <c r="AK41" s="24" t="s">
        <v>81</v>
      </c>
      <c r="AL41" s="26" t="s">
        <v>157</v>
      </c>
      <c r="AM41" s="11"/>
    </row>
    <row r="42">
      <c r="A42" s="30">
        <v>44036.0</v>
      </c>
      <c r="B42" s="31" t="s">
        <v>42</v>
      </c>
      <c r="C42" s="32">
        <v>150000.0</v>
      </c>
      <c r="D42" s="33">
        <v>0.085</v>
      </c>
      <c r="E42" s="34">
        <v>628.77</v>
      </c>
      <c r="F42" s="32">
        <v>628.77</v>
      </c>
      <c r="G42" s="30">
        <v>44046.0</v>
      </c>
      <c r="H42" s="30">
        <v>44036.0</v>
      </c>
      <c r="I42" s="30">
        <v>44054.0</v>
      </c>
      <c r="J42" s="31" t="s">
        <v>29</v>
      </c>
      <c r="K42" s="35" t="s">
        <v>43</v>
      </c>
      <c r="L42" s="34">
        <v>6375.0</v>
      </c>
      <c r="M42" s="32">
        <v>6375.0</v>
      </c>
      <c r="N42" s="30">
        <v>44053.0</v>
      </c>
      <c r="O42" s="30">
        <v>44055.0</v>
      </c>
      <c r="P42" s="30">
        <v>44239.0</v>
      </c>
      <c r="Q42" s="31" t="s">
        <v>67</v>
      </c>
      <c r="R42" s="37"/>
      <c r="S42" s="34">
        <v>6375.0</v>
      </c>
      <c r="T42" s="32">
        <v>6375.0</v>
      </c>
      <c r="U42" s="30">
        <v>44611.0</v>
      </c>
      <c r="V42" s="30">
        <v>44242.0</v>
      </c>
      <c r="W42" s="30">
        <v>44419.0</v>
      </c>
      <c r="X42" s="31" t="s">
        <v>29</v>
      </c>
      <c r="Y42" s="37"/>
      <c r="Z42" s="37"/>
      <c r="AA42" s="38">
        <f t="shared" si="1"/>
        <v>150000</v>
      </c>
      <c r="AB42" s="30">
        <v>44420.0</v>
      </c>
      <c r="AC42" s="39" t="s">
        <v>30</v>
      </c>
      <c r="AD42" s="37"/>
      <c r="AE42" s="40">
        <v>23285.0</v>
      </c>
      <c r="AF42" s="41" t="s">
        <v>31</v>
      </c>
      <c r="AG42" s="41" t="s">
        <v>44</v>
      </c>
      <c r="AH42" s="41"/>
      <c r="AI42" s="41" t="s">
        <v>33</v>
      </c>
      <c r="AJ42" s="41" t="s">
        <v>45</v>
      </c>
      <c r="AK42" s="41" t="s">
        <v>46</v>
      </c>
      <c r="AL42" s="42" t="s">
        <v>47</v>
      </c>
      <c r="AM42" s="37"/>
    </row>
    <row r="43">
      <c r="A43" s="12">
        <v>44036.0</v>
      </c>
      <c r="B43" s="17" t="s">
        <v>158</v>
      </c>
      <c r="C43" s="14">
        <v>200000.0</v>
      </c>
      <c r="D43" s="15">
        <v>0.085</v>
      </c>
      <c r="E43" s="16">
        <v>838.36</v>
      </c>
      <c r="F43" s="14">
        <v>838.36</v>
      </c>
      <c r="G43" s="12">
        <v>44046.0</v>
      </c>
      <c r="H43" s="12">
        <v>44036.0</v>
      </c>
      <c r="I43" s="12">
        <v>44054.0</v>
      </c>
      <c r="J43" s="17" t="s">
        <v>29</v>
      </c>
      <c r="K43" s="94" t="s">
        <v>159</v>
      </c>
      <c r="L43" s="16">
        <v>8500.0</v>
      </c>
      <c r="M43" s="14">
        <v>8500.0</v>
      </c>
      <c r="N43" s="12">
        <v>44053.0</v>
      </c>
      <c r="O43" s="12">
        <v>44055.0</v>
      </c>
      <c r="P43" s="12">
        <v>44239.0</v>
      </c>
      <c r="Q43" s="17" t="s">
        <v>67</v>
      </c>
      <c r="R43" s="11"/>
      <c r="S43" s="16">
        <v>8500.0</v>
      </c>
      <c r="T43" s="14">
        <v>8500.0</v>
      </c>
      <c r="U43" s="12">
        <v>44611.0</v>
      </c>
      <c r="V43" s="12">
        <v>44242.0</v>
      </c>
      <c r="W43" s="12">
        <v>44419.0</v>
      </c>
      <c r="X43" s="17" t="s">
        <v>29</v>
      </c>
      <c r="Y43" s="11"/>
      <c r="Z43" s="11"/>
      <c r="AA43" s="21">
        <f t="shared" si="1"/>
        <v>200000</v>
      </c>
      <c r="AB43" s="12">
        <v>44420.0</v>
      </c>
      <c r="AC43" s="22" t="s">
        <v>30</v>
      </c>
      <c r="AD43" s="11"/>
      <c r="AE43" s="23">
        <v>34517.0</v>
      </c>
      <c r="AF43" s="24" t="s">
        <v>31</v>
      </c>
      <c r="AG43" s="24" t="s">
        <v>160</v>
      </c>
      <c r="AH43" s="96"/>
      <c r="AI43" s="24" t="s">
        <v>33</v>
      </c>
      <c r="AJ43" s="24" t="s">
        <v>161</v>
      </c>
      <c r="AK43" s="24" t="s">
        <v>162</v>
      </c>
      <c r="AL43" s="26" t="s">
        <v>163</v>
      </c>
      <c r="AM43" s="11"/>
    </row>
    <row r="44">
      <c r="A44" s="12">
        <v>44036.0</v>
      </c>
      <c r="B44" s="17" t="s">
        <v>164</v>
      </c>
      <c r="C44" s="14">
        <v>100000.0</v>
      </c>
      <c r="D44" s="15">
        <v>0.08</v>
      </c>
      <c r="E44" s="16">
        <v>394.52</v>
      </c>
      <c r="F44" s="14">
        <v>394.52</v>
      </c>
      <c r="G44" s="12">
        <v>44046.0</v>
      </c>
      <c r="H44" s="12">
        <v>44036.0</v>
      </c>
      <c r="I44" s="12">
        <v>44054.0</v>
      </c>
      <c r="J44" s="17" t="s">
        <v>29</v>
      </c>
      <c r="K44" s="94" t="s">
        <v>165</v>
      </c>
      <c r="L44" s="16">
        <v>4000.0</v>
      </c>
      <c r="M44" s="111">
        <v>4000.0</v>
      </c>
      <c r="N44" s="12">
        <v>44057.0</v>
      </c>
      <c r="O44" s="12">
        <v>44055.0</v>
      </c>
      <c r="P44" s="12">
        <v>44239.0</v>
      </c>
      <c r="Q44" s="17" t="s">
        <v>29</v>
      </c>
      <c r="R44" s="11"/>
      <c r="S44" s="16">
        <v>4000.0</v>
      </c>
      <c r="T44" s="14">
        <v>4000.0</v>
      </c>
      <c r="U44" s="12">
        <v>44245.0</v>
      </c>
      <c r="V44" s="12">
        <v>44242.0</v>
      </c>
      <c r="W44" s="12">
        <v>44419.0</v>
      </c>
      <c r="X44" s="17" t="s">
        <v>29</v>
      </c>
      <c r="Y44" s="11"/>
      <c r="Z44" s="11"/>
      <c r="AA44" s="21">
        <f t="shared" si="1"/>
        <v>100000</v>
      </c>
      <c r="AB44" s="12">
        <v>44420.0</v>
      </c>
      <c r="AC44" s="22" t="s">
        <v>30</v>
      </c>
      <c r="AD44" s="11"/>
      <c r="AE44" s="23">
        <v>23419.0</v>
      </c>
      <c r="AF44" s="24" t="s">
        <v>31</v>
      </c>
      <c r="AG44" s="24" t="s">
        <v>166</v>
      </c>
      <c r="AH44" s="96"/>
      <c r="AI44" s="24" t="s">
        <v>33</v>
      </c>
      <c r="AJ44" s="24" t="s">
        <v>167</v>
      </c>
      <c r="AK44" s="24" t="s">
        <v>168</v>
      </c>
      <c r="AL44" s="26" t="s">
        <v>169</v>
      </c>
      <c r="AM44" s="11"/>
    </row>
    <row r="45">
      <c r="A45" s="30">
        <v>44041.0</v>
      </c>
      <c r="B45" s="31" t="s">
        <v>42</v>
      </c>
      <c r="C45" s="32">
        <v>50000.0</v>
      </c>
      <c r="D45" s="33">
        <v>0.085</v>
      </c>
      <c r="E45" s="34">
        <v>151.37</v>
      </c>
      <c r="F45" s="32">
        <v>151.37</v>
      </c>
      <c r="G45" s="30">
        <v>44046.0</v>
      </c>
      <c r="H45" s="30">
        <v>44041.0</v>
      </c>
      <c r="I45" s="30">
        <v>44054.0</v>
      </c>
      <c r="J45" s="31" t="s">
        <v>29</v>
      </c>
      <c r="K45" s="35" t="s">
        <v>170</v>
      </c>
      <c r="L45" s="34">
        <v>2125.0</v>
      </c>
      <c r="M45" s="32">
        <v>2125.0</v>
      </c>
      <c r="N45" s="30">
        <v>44060.0</v>
      </c>
      <c r="O45" s="30">
        <v>44055.0</v>
      </c>
      <c r="P45" s="30">
        <v>44239.0</v>
      </c>
      <c r="Q45" s="31" t="s">
        <v>29</v>
      </c>
      <c r="R45" s="37"/>
      <c r="S45" s="34">
        <v>2125.0</v>
      </c>
      <c r="T45" s="32">
        <v>2125.0</v>
      </c>
      <c r="U45" s="30">
        <v>44245.0</v>
      </c>
      <c r="V45" s="30">
        <v>44242.0</v>
      </c>
      <c r="W45" s="30">
        <v>44419.0</v>
      </c>
      <c r="X45" s="31" t="s">
        <v>29</v>
      </c>
      <c r="Y45" s="37"/>
      <c r="Z45" s="37"/>
      <c r="AA45" s="38">
        <f t="shared" si="1"/>
        <v>50000</v>
      </c>
      <c r="AB45" s="30">
        <v>44420.0</v>
      </c>
      <c r="AC45" s="39" t="s">
        <v>30</v>
      </c>
      <c r="AD45" s="37"/>
      <c r="AE45" s="40">
        <v>23285.0</v>
      </c>
      <c r="AF45" s="41" t="s">
        <v>31</v>
      </c>
      <c r="AG45" s="41" t="s">
        <v>44</v>
      </c>
      <c r="AH45" s="41"/>
      <c r="AI45" s="41" t="s">
        <v>33</v>
      </c>
      <c r="AJ45" s="41" t="s">
        <v>45</v>
      </c>
      <c r="AK45" s="41" t="s">
        <v>46</v>
      </c>
      <c r="AL45" s="42" t="s">
        <v>47</v>
      </c>
      <c r="AM45" s="37"/>
    </row>
    <row r="46">
      <c r="A46" s="12">
        <v>44041.0</v>
      </c>
      <c r="B46" s="17" t="s">
        <v>171</v>
      </c>
      <c r="C46" s="14">
        <v>50000.0</v>
      </c>
      <c r="D46" s="15">
        <v>0.08</v>
      </c>
      <c r="E46" s="16">
        <v>142.47</v>
      </c>
      <c r="F46" s="14">
        <v>142.47</v>
      </c>
      <c r="G46" s="12">
        <v>44046.0</v>
      </c>
      <c r="H46" s="12">
        <v>44041.0</v>
      </c>
      <c r="I46" s="12">
        <v>44054.0</v>
      </c>
      <c r="J46" s="17" t="s">
        <v>29</v>
      </c>
      <c r="K46" s="18"/>
      <c r="L46" s="16">
        <v>2000.0</v>
      </c>
      <c r="M46" s="116">
        <v>2000.0</v>
      </c>
      <c r="N46" s="12">
        <v>44060.0</v>
      </c>
      <c r="O46" s="12">
        <v>44055.0</v>
      </c>
      <c r="P46" s="12">
        <v>44239.0</v>
      </c>
      <c r="Q46" s="17" t="s">
        <v>29</v>
      </c>
      <c r="R46" s="11"/>
      <c r="S46" s="16">
        <v>2000.0</v>
      </c>
      <c r="T46" s="14">
        <v>2000.0</v>
      </c>
      <c r="U46" s="12">
        <v>44611.0</v>
      </c>
      <c r="V46" s="12">
        <v>44242.0</v>
      </c>
      <c r="W46" s="12">
        <v>44419.0</v>
      </c>
      <c r="X46" s="17" t="s">
        <v>29</v>
      </c>
      <c r="Y46" s="11"/>
      <c r="Z46" s="11"/>
      <c r="AA46" s="21">
        <f t="shared" si="1"/>
        <v>50000</v>
      </c>
      <c r="AB46" s="12">
        <v>44420.0</v>
      </c>
      <c r="AC46" s="22" t="s">
        <v>30</v>
      </c>
      <c r="AD46" s="11"/>
      <c r="AE46" s="23">
        <v>13142.0</v>
      </c>
      <c r="AF46" s="24" t="s">
        <v>31</v>
      </c>
      <c r="AG46" s="24" t="s">
        <v>172</v>
      </c>
      <c r="AH46" s="96"/>
      <c r="AI46" s="24" t="s">
        <v>33</v>
      </c>
      <c r="AJ46" s="24" t="s">
        <v>173</v>
      </c>
      <c r="AK46" s="24" t="s">
        <v>85</v>
      </c>
      <c r="AL46" s="26" t="s">
        <v>174</v>
      </c>
      <c r="AM46" s="11"/>
    </row>
    <row r="47">
      <c r="A47" s="58">
        <v>44046.0</v>
      </c>
      <c r="B47" s="53" t="s">
        <v>56</v>
      </c>
      <c r="C47" s="59">
        <v>20000.0</v>
      </c>
      <c r="D47" s="60">
        <v>0.08</v>
      </c>
      <c r="E47" s="61">
        <v>35.07</v>
      </c>
      <c r="F47" s="59">
        <v>31.56</v>
      </c>
      <c r="G47" s="58">
        <v>44050.0</v>
      </c>
      <c r="H47" s="58">
        <v>44046.0</v>
      </c>
      <c r="I47" s="58">
        <v>44054.0</v>
      </c>
      <c r="J47" s="53" t="s">
        <v>29</v>
      </c>
      <c r="K47" s="119"/>
      <c r="L47" s="61">
        <v>800.0</v>
      </c>
      <c r="M47" s="120">
        <v>720.0</v>
      </c>
      <c r="N47" s="58">
        <v>44057.0</v>
      </c>
      <c r="O47" s="58">
        <v>44055.0</v>
      </c>
      <c r="P47" s="58">
        <v>44239.0</v>
      </c>
      <c r="Q47" s="53" t="s">
        <v>29</v>
      </c>
      <c r="R47" s="65"/>
      <c r="S47" s="61">
        <v>800.0</v>
      </c>
      <c r="T47" s="59">
        <v>720.0</v>
      </c>
      <c r="U47" s="58">
        <v>44611.0</v>
      </c>
      <c r="V47" s="58">
        <v>44242.0</v>
      </c>
      <c r="W47" s="58">
        <v>44419.0</v>
      </c>
      <c r="X47" s="53" t="s">
        <v>29</v>
      </c>
      <c r="Y47" s="65"/>
      <c r="Z47" s="65"/>
      <c r="AA47" s="66">
        <f t="shared" si="1"/>
        <v>20000</v>
      </c>
      <c r="AB47" s="58">
        <v>44420.0</v>
      </c>
      <c r="AC47" s="67" t="s">
        <v>30</v>
      </c>
      <c r="AD47" s="65"/>
      <c r="AE47" s="27">
        <v>16432.0</v>
      </c>
      <c r="AF47" s="28" t="s">
        <v>38</v>
      </c>
      <c r="AG47" s="28" t="s">
        <v>30</v>
      </c>
      <c r="AH47" s="97"/>
      <c r="AI47" s="28" t="s">
        <v>33</v>
      </c>
      <c r="AJ47" s="28" t="s">
        <v>175</v>
      </c>
      <c r="AK47" s="28" t="s">
        <v>81</v>
      </c>
      <c r="AL47" s="29" t="s">
        <v>176</v>
      </c>
      <c r="AM47" s="65"/>
    </row>
    <row r="48">
      <c r="A48" s="98">
        <v>44049.0</v>
      </c>
      <c r="B48" s="99" t="s">
        <v>177</v>
      </c>
      <c r="C48" s="100">
        <v>50000.0</v>
      </c>
      <c r="D48" s="101">
        <v>0.08</v>
      </c>
      <c r="E48" s="102">
        <v>54.79</v>
      </c>
      <c r="F48" s="100">
        <v>54.79</v>
      </c>
      <c r="G48" s="98">
        <v>44054.0</v>
      </c>
      <c r="H48" s="98">
        <v>44049.0</v>
      </c>
      <c r="I48" s="98">
        <v>44054.0</v>
      </c>
      <c r="J48" s="99" t="s">
        <v>29</v>
      </c>
      <c r="K48" s="121"/>
      <c r="L48" s="102">
        <v>2000.0</v>
      </c>
      <c r="M48" s="100">
        <v>2000.0</v>
      </c>
      <c r="N48" s="98">
        <v>44057.0</v>
      </c>
      <c r="O48" s="98">
        <v>44055.0</v>
      </c>
      <c r="P48" s="98">
        <v>44239.0</v>
      </c>
      <c r="Q48" s="99" t="s">
        <v>29</v>
      </c>
      <c r="R48" s="104"/>
      <c r="S48" s="102">
        <v>2000.0</v>
      </c>
      <c r="T48" s="100">
        <v>2000.0</v>
      </c>
      <c r="U48" s="98">
        <v>44611.0</v>
      </c>
      <c r="V48" s="98">
        <v>44242.0</v>
      </c>
      <c r="W48" s="98">
        <v>44419.0</v>
      </c>
      <c r="X48" s="99" t="s">
        <v>29</v>
      </c>
      <c r="Y48" s="104"/>
      <c r="Z48" s="104"/>
      <c r="AA48" s="105">
        <f t="shared" si="1"/>
        <v>50000</v>
      </c>
      <c r="AB48" s="98">
        <v>44420.0</v>
      </c>
      <c r="AC48" s="106" t="s">
        <v>30</v>
      </c>
      <c r="AD48" s="104"/>
      <c r="AE48" s="107">
        <v>15157.0</v>
      </c>
      <c r="AF48" s="108" t="s">
        <v>31</v>
      </c>
      <c r="AG48" s="108" t="s">
        <v>123</v>
      </c>
      <c r="AH48" s="109"/>
      <c r="AI48" s="108" t="s">
        <v>33</v>
      </c>
      <c r="AJ48" s="108" t="s">
        <v>124</v>
      </c>
      <c r="AK48" s="108" t="s">
        <v>125</v>
      </c>
      <c r="AL48" s="110" t="s">
        <v>126</v>
      </c>
      <c r="AM48" s="104"/>
    </row>
    <row r="49">
      <c r="A49" s="12">
        <v>44050.0</v>
      </c>
      <c r="B49" s="17" t="s">
        <v>178</v>
      </c>
      <c r="C49" s="14">
        <v>50000.0</v>
      </c>
      <c r="D49" s="15">
        <v>0.08</v>
      </c>
      <c r="E49" s="16">
        <v>43.84</v>
      </c>
      <c r="F49" s="14">
        <v>43.84</v>
      </c>
      <c r="G49" s="12">
        <v>44054.0</v>
      </c>
      <c r="H49" s="12">
        <v>44050.0</v>
      </c>
      <c r="I49" s="12">
        <v>44054.0</v>
      </c>
      <c r="J49" s="17" t="s">
        <v>29</v>
      </c>
      <c r="K49" s="115"/>
      <c r="L49" s="16">
        <v>2000.0</v>
      </c>
      <c r="M49" s="111">
        <v>2000.0</v>
      </c>
      <c r="N49" s="12">
        <v>44057.0</v>
      </c>
      <c r="O49" s="12">
        <v>44055.0</v>
      </c>
      <c r="P49" s="12">
        <v>44239.0</v>
      </c>
      <c r="Q49" s="17" t="s">
        <v>29</v>
      </c>
      <c r="R49" s="11"/>
      <c r="S49" s="16">
        <v>2000.0</v>
      </c>
      <c r="T49" s="14">
        <v>2000.0</v>
      </c>
      <c r="U49" s="12">
        <v>44611.0</v>
      </c>
      <c r="V49" s="12">
        <v>44242.0</v>
      </c>
      <c r="W49" s="12">
        <v>44419.0</v>
      </c>
      <c r="X49" s="17" t="s">
        <v>29</v>
      </c>
      <c r="Y49" s="11"/>
      <c r="Z49" s="11"/>
      <c r="AA49" s="21">
        <f t="shared" si="1"/>
        <v>50000</v>
      </c>
      <c r="AB49" s="12">
        <v>44420.0</v>
      </c>
      <c r="AC49" s="22" t="s">
        <v>30</v>
      </c>
      <c r="AD49" s="11"/>
      <c r="AE49" s="50">
        <v>28744.0</v>
      </c>
      <c r="AF49" s="24" t="s">
        <v>31</v>
      </c>
      <c r="AG49" s="25" t="s">
        <v>179</v>
      </c>
      <c r="AH49" s="96"/>
      <c r="AI49" s="24" t="s">
        <v>33</v>
      </c>
      <c r="AJ49" s="24">
        <v>4.608844321E9</v>
      </c>
      <c r="AK49" s="24">
        <v>1.1000138E7</v>
      </c>
      <c r="AL49" s="26" t="s">
        <v>180</v>
      </c>
      <c r="AM49" s="11"/>
    </row>
    <row r="50">
      <c r="A50" s="11"/>
      <c r="B50" s="11"/>
      <c r="C50" s="12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3"/>
      <c r="AF50" s="123"/>
      <c r="AG50" s="123"/>
      <c r="AH50" s="11"/>
      <c r="AI50" s="11"/>
      <c r="AJ50" s="11"/>
      <c r="AK50" s="11"/>
      <c r="AL50" s="11"/>
      <c r="AM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3"/>
      <c r="AF51" s="123"/>
      <c r="AG51" s="123"/>
      <c r="AH51" s="11"/>
      <c r="AI51" s="11"/>
      <c r="AJ51" s="11"/>
      <c r="AK51" s="11"/>
      <c r="AL51" s="11"/>
      <c r="AM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23"/>
      <c r="AF52" s="123"/>
      <c r="AG52" s="123"/>
      <c r="AH52" s="11"/>
      <c r="AI52" s="11"/>
      <c r="AJ52" s="11"/>
      <c r="AK52" s="11"/>
      <c r="AL52" s="11"/>
      <c r="AM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23"/>
      <c r="AF53" s="123"/>
      <c r="AG53" s="123"/>
      <c r="AH53" s="11"/>
      <c r="AI53" s="11"/>
      <c r="AJ53" s="11"/>
      <c r="AK53" s="11"/>
      <c r="AL53" s="11"/>
      <c r="AM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23"/>
      <c r="AF54" s="123"/>
      <c r="AG54" s="123"/>
      <c r="AH54" s="11"/>
      <c r="AI54" s="11"/>
      <c r="AJ54" s="11"/>
      <c r="AK54" s="11"/>
      <c r="AL54" s="11"/>
      <c r="AM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23"/>
      <c r="AF55" s="123"/>
      <c r="AG55" s="123"/>
      <c r="AH55" s="11"/>
      <c r="AI55" s="11"/>
      <c r="AJ55" s="11"/>
      <c r="AK55" s="11"/>
      <c r="AL55" s="11"/>
      <c r="AM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23"/>
      <c r="AF56" s="123"/>
      <c r="AG56" s="123"/>
      <c r="AH56" s="11"/>
      <c r="AI56" s="11"/>
      <c r="AJ56" s="11"/>
      <c r="AK56" s="11"/>
      <c r="AL56" s="11"/>
      <c r="AM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23"/>
      <c r="AF57" s="123"/>
      <c r="AG57" s="123"/>
      <c r="AH57" s="11"/>
      <c r="AI57" s="11"/>
      <c r="AJ57" s="11"/>
      <c r="AK57" s="11"/>
      <c r="AL57" s="11"/>
      <c r="AM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23"/>
      <c r="AF58" s="123"/>
      <c r="AG58" s="123"/>
      <c r="AH58" s="11"/>
      <c r="AI58" s="11"/>
      <c r="AJ58" s="11"/>
      <c r="AK58" s="11"/>
      <c r="AL58" s="11"/>
      <c r="AM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23"/>
      <c r="AF59" s="123"/>
      <c r="AG59" s="123"/>
      <c r="AH59" s="11"/>
      <c r="AI59" s="11"/>
      <c r="AJ59" s="11"/>
      <c r="AK59" s="11"/>
      <c r="AL59" s="11"/>
      <c r="AM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23"/>
      <c r="AF60" s="123"/>
      <c r="AG60" s="123"/>
      <c r="AH60" s="11"/>
      <c r="AI60" s="11"/>
      <c r="AJ60" s="11"/>
      <c r="AK60" s="11"/>
      <c r="AL60" s="11"/>
      <c r="AM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23"/>
      <c r="AF61" s="123"/>
      <c r="AG61" s="123"/>
      <c r="AH61" s="11"/>
      <c r="AI61" s="11"/>
      <c r="AJ61" s="11"/>
      <c r="AK61" s="11"/>
      <c r="AL61" s="11"/>
      <c r="AM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3"/>
      <c r="AF62" s="123"/>
      <c r="AG62" s="123"/>
      <c r="AH62" s="11"/>
      <c r="AI62" s="11"/>
      <c r="AJ62" s="11"/>
      <c r="AK62" s="11"/>
      <c r="AL62" s="11"/>
      <c r="AM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3"/>
      <c r="AF63" s="123"/>
      <c r="AG63" s="123"/>
      <c r="AH63" s="11"/>
      <c r="AI63" s="11"/>
      <c r="AJ63" s="11"/>
      <c r="AK63" s="11"/>
      <c r="AL63" s="11"/>
      <c r="AM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23"/>
      <c r="AF64" s="123"/>
      <c r="AG64" s="123"/>
      <c r="AH64" s="11"/>
      <c r="AI64" s="11"/>
      <c r="AJ64" s="11"/>
      <c r="AK64" s="11"/>
      <c r="AL64" s="11"/>
      <c r="AM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3"/>
      <c r="AF65" s="123"/>
      <c r="AG65" s="123"/>
      <c r="AH65" s="11"/>
      <c r="AI65" s="11"/>
      <c r="AJ65" s="11"/>
      <c r="AK65" s="11"/>
      <c r="AL65" s="11"/>
      <c r="AM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3"/>
      <c r="AF66" s="123"/>
      <c r="AG66" s="123"/>
      <c r="AH66" s="11"/>
      <c r="AI66" s="11"/>
      <c r="AJ66" s="11"/>
      <c r="AK66" s="11"/>
      <c r="AL66" s="11"/>
      <c r="AM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23"/>
      <c r="AF67" s="123"/>
      <c r="AG67" s="123"/>
      <c r="AH67" s="11"/>
      <c r="AI67" s="11"/>
      <c r="AJ67" s="11"/>
      <c r="AK67" s="11"/>
      <c r="AL67" s="11"/>
      <c r="AM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3"/>
      <c r="AF68" s="123"/>
      <c r="AG68" s="123"/>
      <c r="AH68" s="11"/>
      <c r="AI68" s="11"/>
      <c r="AJ68" s="11"/>
      <c r="AK68" s="11"/>
      <c r="AL68" s="11"/>
      <c r="AM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23"/>
      <c r="AF69" s="123"/>
      <c r="AG69" s="123"/>
      <c r="AH69" s="11"/>
      <c r="AI69" s="11"/>
      <c r="AJ69" s="11"/>
      <c r="AK69" s="11"/>
      <c r="AL69" s="11"/>
      <c r="AM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23"/>
      <c r="AF70" s="123"/>
      <c r="AG70" s="123"/>
      <c r="AH70" s="11"/>
      <c r="AI70" s="11"/>
      <c r="AJ70" s="11"/>
      <c r="AK70" s="11"/>
      <c r="AL70" s="11"/>
      <c r="AM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23"/>
      <c r="AF71" s="123"/>
      <c r="AG71" s="123"/>
      <c r="AH71" s="11"/>
      <c r="AI71" s="11"/>
      <c r="AJ71" s="11"/>
      <c r="AK71" s="11"/>
      <c r="AL71" s="11"/>
      <c r="AM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3"/>
      <c r="AF72" s="123"/>
      <c r="AG72" s="123"/>
      <c r="AH72" s="11"/>
      <c r="AI72" s="11"/>
      <c r="AJ72" s="11"/>
      <c r="AK72" s="11"/>
      <c r="AL72" s="11"/>
      <c r="AM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23"/>
      <c r="AF73" s="123"/>
      <c r="AG73" s="123"/>
      <c r="AH73" s="11"/>
      <c r="AI73" s="11"/>
      <c r="AJ73" s="11"/>
      <c r="AK73" s="11"/>
      <c r="AL73" s="11"/>
      <c r="AM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3"/>
      <c r="AF74" s="123"/>
      <c r="AG74" s="123"/>
      <c r="AH74" s="11"/>
      <c r="AI74" s="11"/>
      <c r="AJ74" s="11"/>
      <c r="AK74" s="11"/>
      <c r="AL74" s="11"/>
      <c r="AM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23"/>
      <c r="AF75" s="123"/>
      <c r="AG75" s="123"/>
      <c r="AH75" s="11"/>
      <c r="AI75" s="11"/>
      <c r="AJ75" s="11"/>
      <c r="AK75" s="11"/>
      <c r="AL75" s="11"/>
      <c r="AM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23"/>
      <c r="AF76" s="123"/>
      <c r="AG76" s="123"/>
      <c r="AH76" s="11"/>
      <c r="AI76" s="11"/>
      <c r="AJ76" s="11"/>
      <c r="AK76" s="11"/>
      <c r="AL76" s="11"/>
      <c r="AM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23"/>
      <c r="AF77" s="123"/>
      <c r="AG77" s="123"/>
      <c r="AH77" s="11"/>
      <c r="AI77" s="11"/>
      <c r="AJ77" s="11"/>
      <c r="AK77" s="11"/>
      <c r="AL77" s="11"/>
      <c r="AM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3"/>
      <c r="AF78" s="123"/>
      <c r="AG78" s="123"/>
      <c r="AH78" s="11"/>
      <c r="AI78" s="11"/>
      <c r="AJ78" s="11"/>
      <c r="AK78" s="11"/>
      <c r="AL78" s="11"/>
      <c r="AM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23"/>
      <c r="AF79" s="123"/>
      <c r="AG79" s="123"/>
      <c r="AH79" s="11"/>
      <c r="AI79" s="11"/>
      <c r="AJ79" s="11"/>
      <c r="AK79" s="11"/>
      <c r="AL79" s="11"/>
      <c r="AM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3"/>
      <c r="AF80" s="123"/>
      <c r="AG80" s="123"/>
      <c r="AH80" s="11"/>
      <c r="AI80" s="11"/>
      <c r="AJ80" s="11"/>
      <c r="AK80" s="11"/>
      <c r="AL80" s="11"/>
      <c r="AM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23"/>
      <c r="AF81" s="123"/>
      <c r="AG81" s="123"/>
      <c r="AH81" s="11"/>
      <c r="AI81" s="11"/>
      <c r="AJ81" s="11"/>
      <c r="AK81" s="11"/>
      <c r="AL81" s="11"/>
      <c r="AM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23"/>
      <c r="AF82" s="123"/>
      <c r="AG82" s="123"/>
      <c r="AH82" s="11"/>
      <c r="AI82" s="11"/>
      <c r="AJ82" s="11"/>
      <c r="AK82" s="11"/>
      <c r="AL82" s="11"/>
      <c r="AM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23"/>
      <c r="AF83" s="123"/>
      <c r="AG83" s="123"/>
      <c r="AH83" s="11"/>
      <c r="AI83" s="11"/>
      <c r="AJ83" s="11"/>
      <c r="AK83" s="11"/>
      <c r="AL83" s="11"/>
      <c r="AM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3"/>
      <c r="AF84" s="123"/>
      <c r="AG84" s="123"/>
      <c r="AH84" s="11"/>
      <c r="AI84" s="11"/>
      <c r="AJ84" s="11"/>
      <c r="AK84" s="11"/>
      <c r="AL84" s="11"/>
      <c r="AM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23"/>
      <c r="AF85" s="123"/>
      <c r="AG85" s="123"/>
      <c r="AH85" s="11"/>
      <c r="AI85" s="11"/>
      <c r="AJ85" s="11"/>
      <c r="AK85" s="11"/>
      <c r="AL85" s="11"/>
      <c r="AM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3"/>
      <c r="AF86" s="123"/>
      <c r="AG86" s="123"/>
      <c r="AH86" s="11"/>
      <c r="AI86" s="11"/>
      <c r="AJ86" s="11"/>
      <c r="AK86" s="11"/>
      <c r="AL86" s="11"/>
      <c r="AM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23"/>
      <c r="AF87" s="123"/>
      <c r="AG87" s="123"/>
      <c r="AH87" s="11"/>
      <c r="AI87" s="11"/>
      <c r="AJ87" s="11"/>
      <c r="AK87" s="11"/>
      <c r="AL87" s="11"/>
      <c r="AM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23"/>
      <c r="AF88" s="123"/>
      <c r="AG88" s="123"/>
      <c r="AH88" s="11"/>
      <c r="AI88" s="11"/>
      <c r="AJ88" s="11"/>
      <c r="AK88" s="11"/>
      <c r="AL88" s="11"/>
      <c r="AM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23"/>
      <c r="AF89" s="123"/>
      <c r="AG89" s="123"/>
      <c r="AH89" s="11"/>
      <c r="AI89" s="11"/>
      <c r="AJ89" s="11"/>
      <c r="AK89" s="11"/>
      <c r="AL89" s="11"/>
      <c r="AM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3"/>
      <c r="AF90" s="123"/>
      <c r="AG90" s="123"/>
      <c r="AH90" s="11"/>
      <c r="AI90" s="11"/>
      <c r="AJ90" s="11"/>
      <c r="AK90" s="11"/>
      <c r="AL90" s="11"/>
      <c r="AM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23"/>
      <c r="AF91" s="123"/>
      <c r="AG91" s="123"/>
      <c r="AH91" s="11"/>
      <c r="AI91" s="11"/>
      <c r="AJ91" s="11"/>
      <c r="AK91" s="11"/>
      <c r="AL91" s="11"/>
      <c r="AM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3"/>
      <c r="AF92" s="123"/>
      <c r="AG92" s="123"/>
      <c r="AH92" s="11"/>
      <c r="AI92" s="11"/>
      <c r="AJ92" s="11"/>
      <c r="AK92" s="11"/>
      <c r="AL92" s="11"/>
      <c r="AM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23"/>
      <c r="AF93" s="123"/>
      <c r="AG93" s="123"/>
      <c r="AH93" s="11"/>
      <c r="AI93" s="11"/>
      <c r="AJ93" s="11"/>
      <c r="AK93" s="11"/>
      <c r="AL93" s="11"/>
      <c r="AM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23"/>
      <c r="AF94" s="123"/>
      <c r="AG94" s="123"/>
      <c r="AH94" s="11"/>
      <c r="AI94" s="11"/>
      <c r="AJ94" s="11"/>
      <c r="AK94" s="11"/>
      <c r="AL94" s="11"/>
      <c r="AM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23"/>
      <c r="AF95" s="123"/>
      <c r="AG95" s="123"/>
      <c r="AH95" s="11"/>
      <c r="AI95" s="11"/>
      <c r="AJ95" s="11"/>
      <c r="AK95" s="11"/>
      <c r="AL95" s="11"/>
      <c r="AM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3"/>
      <c r="AF96" s="123"/>
      <c r="AG96" s="123"/>
      <c r="AH96" s="11"/>
      <c r="AI96" s="11"/>
      <c r="AJ96" s="11"/>
      <c r="AK96" s="11"/>
      <c r="AL96" s="11"/>
      <c r="AM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23"/>
      <c r="AF97" s="123"/>
      <c r="AG97" s="123"/>
      <c r="AH97" s="11"/>
      <c r="AI97" s="11"/>
      <c r="AJ97" s="11"/>
      <c r="AK97" s="11"/>
      <c r="AL97" s="11"/>
      <c r="AM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3"/>
      <c r="AF98" s="123"/>
      <c r="AG98" s="123"/>
      <c r="AH98" s="11"/>
      <c r="AI98" s="11"/>
      <c r="AJ98" s="11"/>
      <c r="AK98" s="11"/>
      <c r="AL98" s="11"/>
      <c r="AM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23"/>
      <c r="AF99" s="123"/>
      <c r="AG99" s="123"/>
      <c r="AH99" s="11"/>
      <c r="AI99" s="11"/>
      <c r="AJ99" s="11"/>
      <c r="AK99" s="11"/>
      <c r="AL99" s="11"/>
      <c r="AM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23"/>
      <c r="AF100" s="123"/>
      <c r="AG100" s="123"/>
      <c r="AH100" s="11"/>
      <c r="AI100" s="11"/>
      <c r="AJ100" s="11"/>
      <c r="AK100" s="11"/>
      <c r="AL100" s="11"/>
      <c r="AM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23"/>
      <c r="AF101" s="123"/>
      <c r="AG101" s="123"/>
      <c r="AH101" s="11"/>
      <c r="AI101" s="11"/>
      <c r="AJ101" s="11"/>
      <c r="AK101" s="11"/>
      <c r="AL101" s="11"/>
      <c r="AM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3"/>
      <c r="AF102" s="123"/>
      <c r="AG102" s="123"/>
      <c r="AH102" s="11"/>
      <c r="AI102" s="11"/>
      <c r="AJ102" s="11"/>
      <c r="AK102" s="11"/>
      <c r="AL102" s="11"/>
      <c r="AM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23"/>
      <c r="AF103" s="123"/>
      <c r="AG103" s="123"/>
      <c r="AH103" s="11"/>
      <c r="AI103" s="11"/>
      <c r="AJ103" s="11"/>
      <c r="AK103" s="11"/>
      <c r="AL103" s="11"/>
      <c r="AM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23"/>
      <c r="AF104" s="123"/>
      <c r="AG104" s="123"/>
      <c r="AH104" s="11"/>
      <c r="AI104" s="11"/>
      <c r="AJ104" s="11"/>
      <c r="AK104" s="11"/>
      <c r="AL104" s="11"/>
      <c r="AM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23"/>
      <c r="AF105" s="123"/>
      <c r="AG105" s="123"/>
      <c r="AH105" s="11"/>
      <c r="AI105" s="11"/>
      <c r="AJ105" s="11"/>
      <c r="AK105" s="11"/>
      <c r="AL105" s="11"/>
      <c r="AM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23"/>
      <c r="AF106" s="123"/>
      <c r="AG106" s="123"/>
      <c r="AH106" s="11"/>
      <c r="AI106" s="11"/>
      <c r="AJ106" s="11"/>
      <c r="AK106" s="11"/>
      <c r="AL106" s="11"/>
      <c r="AM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23"/>
      <c r="AF107" s="123"/>
      <c r="AG107" s="123"/>
      <c r="AH107" s="11"/>
      <c r="AI107" s="11"/>
      <c r="AJ107" s="11"/>
      <c r="AK107" s="11"/>
      <c r="AL107" s="11"/>
      <c r="AM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23"/>
      <c r="AF108" s="123"/>
      <c r="AG108" s="123"/>
      <c r="AH108" s="11"/>
      <c r="AI108" s="11"/>
      <c r="AJ108" s="11"/>
      <c r="AK108" s="11"/>
      <c r="AL108" s="11"/>
      <c r="AM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23"/>
      <c r="AF109" s="123"/>
      <c r="AG109" s="123"/>
      <c r="AH109" s="11"/>
      <c r="AI109" s="11"/>
      <c r="AJ109" s="11"/>
      <c r="AK109" s="11"/>
      <c r="AL109" s="11"/>
      <c r="AM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23"/>
      <c r="AF110" s="123"/>
      <c r="AG110" s="123"/>
      <c r="AH110" s="11"/>
      <c r="AI110" s="11"/>
      <c r="AJ110" s="11"/>
      <c r="AK110" s="11"/>
      <c r="AL110" s="11"/>
      <c r="AM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23"/>
      <c r="AF111" s="123"/>
      <c r="AG111" s="123"/>
      <c r="AH111" s="11"/>
      <c r="AI111" s="11"/>
      <c r="AJ111" s="11"/>
      <c r="AK111" s="11"/>
      <c r="AL111" s="11"/>
      <c r="AM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23"/>
      <c r="AF112" s="123"/>
      <c r="AG112" s="123"/>
      <c r="AH112" s="11"/>
      <c r="AI112" s="11"/>
      <c r="AJ112" s="11"/>
      <c r="AK112" s="11"/>
      <c r="AL112" s="11"/>
      <c r="AM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23"/>
      <c r="AF113" s="123"/>
      <c r="AG113" s="123"/>
      <c r="AH113" s="11"/>
      <c r="AI113" s="11"/>
      <c r="AJ113" s="11"/>
      <c r="AK113" s="11"/>
      <c r="AL113" s="11"/>
      <c r="AM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23"/>
      <c r="AF114" s="123"/>
      <c r="AG114" s="123"/>
      <c r="AH114" s="11"/>
      <c r="AI114" s="11"/>
      <c r="AJ114" s="11"/>
      <c r="AK114" s="11"/>
      <c r="AL114" s="11"/>
      <c r="AM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23"/>
      <c r="AF115" s="123"/>
      <c r="AG115" s="123"/>
      <c r="AH115" s="11"/>
      <c r="AI115" s="11"/>
      <c r="AJ115" s="11"/>
      <c r="AK115" s="11"/>
      <c r="AL115" s="11"/>
      <c r="AM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23"/>
      <c r="AF116" s="123"/>
      <c r="AG116" s="123"/>
      <c r="AH116" s="11"/>
      <c r="AI116" s="11"/>
      <c r="AJ116" s="11"/>
      <c r="AK116" s="11"/>
      <c r="AL116" s="11"/>
      <c r="AM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23"/>
      <c r="AF117" s="123"/>
      <c r="AG117" s="123"/>
      <c r="AH117" s="11"/>
      <c r="AI117" s="11"/>
      <c r="AJ117" s="11"/>
      <c r="AK117" s="11"/>
      <c r="AL117" s="11"/>
      <c r="AM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23"/>
      <c r="AF118" s="123"/>
      <c r="AG118" s="123"/>
      <c r="AH118" s="11"/>
      <c r="AI118" s="11"/>
      <c r="AJ118" s="11"/>
      <c r="AK118" s="11"/>
      <c r="AL118" s="11"/>
      <c r="AM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23"/>
      <c r="AF119" s="123"/>
      <c r="AG119" s="123"/>
      <c r="AH119" s="11"/>
      <c r="AI119" s="11"/>
      <c r="AJ119" s="11"/>
      <c r="AK119" s="11"/>
      <c r="AL119" s="11"/>
      <c r="AM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23"/>
      <c r="AF120" s="123"/>
      <c r="AG120" s="123"/>
      <c r="AH120" s="11"/>
      <c r="AI120" s="11"/>
      <c r="AJ120" s="11"/>
      <c r="AK120" s="11"/>
      <c r="AL120" s="11"/>
      <c r="AM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23"/>
      <c r="AF121" s="123"/>
      <c r="AG121" s="123"/>
      <c r="AH121" s="11"/>
      <c r="AI121" s="11"/>
      <c r="AJ121" s="11"/>
      <c r="AK121" s="11"/>
      <c r="AL121" s="11"/>
      <c r="AM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23"/>
      <c r="AF122" s="123"/>
      <c r="AG122" s="123"/>
      <c r="AH122" s="11"/>
      <c r="AI122" s="11"/>
      <c r="AJ122" s="11"/>
      <c r="AK122" s="11"/>
      <c r="AL122" s="11"/>
      <c r="AM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23"/>
      <c r="AF123" s="123"/>
      <c r="AG123" s="123"/>
      <c r="AH123" s="11"/>
      <c r="AI123" s="11"/>
      <c r="AJ123" s="11"/>
      <c r="AK123" s="11"/>
      <c r="AL123" s="11"/>
      <c r="AM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23"/>
      <c r="AF124" s="123"/>
      <c r="AG124" s="123"/>
      <c r="AH124" s="11"/>
      <c r="AI124" s="11"/>
      <c r="AJ124" s="11"/>
      <c r="AK124" s="11"/>
      <c r="AL124" s="11"/>
      <c r="AM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23"/>
      <c r="AF125" s="123"/>
      <c r="AG125" s="123"/>
      <c r="AH125" s="11"/>
      <c r="AI125" s="11"/>
      <c r="AJ125" s="11"/>
      <c r="AK125" s="11"/>
      <c r="AL125" s="11"/>
      <c r="AM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23"/>
      <c r="AF126" s="123"/>
      <c r="AG126" s="123"/>
      <c r="AH126" s="11"/>
      <c r="AI126" s="11"/>
      <c r="AJ126" s="11"/>
      <c r="AK126" s="11"/>
      <c r="AL126" s="11"/>
      <c r="AM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23"/>
      <c r="AF127" s="123"/>
      <c r="AG127" s="123"/>
      <c r="AH127" s="11"/>
      <c r="AI127" s="11"/>
      <c r="AJ127" s="11"/>
      <c r="AK127" s="11"/>
      <c r="AL127" s="11"/>
      <c r="AM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23"/>
      <c r="AF128" s="123"/>
      <c r="AG128" s="123"/>
      <c r="AH128" s="11"/>
      <c r="AI128" s="11"/>
      <c r="AJ128" s="11"/>
      <c r="AK128" s="11"/>
      <c r="AL128" s="11"/>
      <c r="AM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23"/>
      <c r="AF129" s="123"/>
      <c r="AG129" s="123"/>
      <c r="AH129" s="11"/>
      <c r="AI129" s="11"/>
      <c r="AJ129" s="11"/>
      <c r="AK129" s="11"/>
      <c r="AL129" s="11"/>
      <c r="AM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23"/>
      <c r="AF130" s="123"/>
      <c r="AG130" s="123"/>
      <c r="AH130" s="11"/>
      <c r="AI130" s="11"/>
      <c r="AJ130" s="11"/>
      <c r="AK130" s="11"/>
      <c r="AL130" s="11"/>
      <c r="AM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23"/>
      <c r="AF131" s="123"/>
      <c r="AG131" s="123"/>
      <c r="AH131" s="11"/>
      <c r="AI131" s="11"/>
      <c r="AJ131" s="11"/>
      <c r="AK131" s="11"/>
      <c r="AL131" s="11"/>
      <c r="AM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23"/>
      <c r="AF132" s="123"/>
      <c r="AG132" s="123"/>
      <c r="AH132" s="11"/>
      <c r="AI132" s="11"/>
      <c r="AJ132" s="11"/>
      <c r="AK132" s="11"/>
      <c r="AL132" s="11"/>
      <c r="AM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23"/>
      <c r="AF133" s="123"/>
      <c r="AG133" s="123"/>
      <c r="AH133" s="11"/>
      <c r="AI133" s="11"/>
      <c r="AJ133" s="11"/>
      <c r="AK133" s="11"/>
      <c r="AL133" s="11"/>
      <c r="AM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23"/>
      <c r="AF134" s="123"/>
      <c r="AG134" s="123"/>
      <c r="AH134" s="11"/>
      <c r="AI134" s="11"/>
      <c r="AJ134" s="11"/>
      <c r="AK134" s="11"/>
      <c r="AL134" s="11"/>
      <c r="AM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23"/>
      <c r="AF135" s="123"/>
      <c r="AG135" s="123"/>
      <c r="AH135" s="11"/>
      <c r="AI135" s="11"/>
      <c r="AJ135" s="11"/>
      <c r="AK135" s="11"/>
      <c r="AL135" s="11"/>
      <c r="AM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23"/>
      <c r="AF136" s="123"/>
      <c r="AG136" s="123"/>
      <c r="AH136" s="11"/>
      <c r="AI136" s="11"/>
      <c r="AJ136" s="11"/>
      <c r="AK136" s="11"/>
      <c r="AL136" s="11"/>
      <c r="AM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23"/>
      <c r="AF137" s="123"/>
      <c r="AG137" s="123"/>
      <c r="AH137" s="11"/>
      <c r="AI137" s="11"/>
      <c r="AJ137" s="11"/>
      <c r="AK137" s="11"/>
      <c r="AL137" s="11"/>
      <c r="AM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23"/>
      <c r="AF138" s="123"/>
      <c r="AG138" s="123"/>
      <c r="AH138" s="11"/>
      <c r="AI138" s="11"/>
      <c r="AJ138" s="11"/>
      <c r="AK138" s="11"/>
      <c r="AL138" s="11"/>
      <c r="AM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23"/>
      <c r="AF139" s="123"/>
      <c r="AG139" s="123"/>
      <c r="AH139" s="11"/>
      <c r="AI139" s="11"/>
      <c r="AJ139" s="11"/>
      <c r="AK139" s="11"/>
      <c r="AL139" s="11"/>
      <c r="AM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23"/>
      <c r="AF140" s="123"/>
      <c r="AG140" s="123"/>
      <c r="AH140" s="11"/>
      <c r="AI140" s="11"/>
      <c r="AJ140" s="11"/>
      <c r="AK140" s="11"/>
      <c r="AL140" s="11"/>
      <c r="AM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23"/>
      <c r="AF141" s="123"/>
      <c r="AG141" s="123"/>
      <c r="AH141" s="11"/>
      <c r="AI141" s="11"/>
      <c r="AJ141" s="11"/>
      <c r="AK141" s="11"/>
      <c r="AL141" s="11"/>
      <c r="AM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23"/>
      <c r="AF142" s="123"/>
      <c r="AG142" s="123"/>
      <c r="AH142" s="11"/>
      <c r="AI142" s="11"/>
      <c r="AJ142" s="11"/>
      <c r="AK142" s="11"/>
      <c r="AL142" s="11"/>
      <c r="AM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23"/>
      <c r="AF143" s="123"/>
      <c r="AG143" s="123"/>
      <c r="AH143" s="11"/>
      <c r="AI143" s="11"/>
      <c r="AJ143" s="11"/>
      <c r="AK143" s="11"/>
      <c r="AL143" s="11"/>
      <c r="AM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23"/>
      <c r="AF144" s="123"/>
      <c r="AG144" s="123"/>
      <c r="AH144" s="11"/>
      <c r="AI144" s="11"/>
      <c r="AJ144" s="11"/>
      <c r="AK144" s="11"/>
      <c r="AL144" s="11"/>
      <c r="AM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23"/>
      <c r="AF145" s="123"/>
      <c r="AG145" s="123"/>
      <c r="AH145" s="11"/>
      <c r="AI145" s="11"/>
      <c r="AJ145" s="11"/>
      <c r="AK145" s="11"/>
      <c r="AL145" s="11"/>
      <c r="AM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23"/>
      <c r="AF146" s="123"/>
      <c r="AG146" s="123"/>
      <c r="AH146" s="11"/>
      <c r="AI146" s="11"/>
      <c r="AJ146" s="11"/>
      <c r="AK146" s="11"/>
      <c r="AL146" s="11"/>
      <c r="AM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23"/>
      <c r="AF147" s="123"/>
      <c r="AG147" s="123"/>
      <c r="AH147" s="11"/>
      <c r="AI147" s="11"/>
      <c r="AJ147" s="11"/>
      <c r="AK147" s="11"/>
      <c r="AL147" s="11"/>
      <c r="AM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23"/>
      <c r="AF148" s="123"/>
      <c r="AG148" s="123"/>
      <c r="AH148" s="11"/>
      <c r="AI148" s="11"/>
      <c r="AJ148" s="11"/>
      <c r="AK148" s="11"/>
      <c r="AL148" s="11"/>
      <c r="AM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23"/>
      <c r="AF149" s="123"/>
      <c r="AG149" s="123"/>
      <c r="AH149" s="11"/>
      <c r="AI149" s="11"/>
      <c r="AJ149" s="11"/>
      <c r="AK149" s="11"/>
      <c r="AL149" s="11"/>
      <c r="AM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23"/>
      <c r="AF150" s="123"/>
      <c r="AG150" s="123"/>
      <c r="AH150" s="11"/>
      <c r="AI150" s="11"/>
      <c r="AJ150" s="11"/>
      <c r="AK150" s="11"/>
      <c r="AL150" s="11"/>
      <c r="AM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23"/>
      <c r="AF151" s="123"/>
      <c r="AG151" s="123"/>
      <c r="AH151" s="11"/>
      <c r="AI151" s="11"/>
      <c r="AJ151" s="11"/>
      <c r="AK151" s="11"/>
      <c r="AL151" s="11"/>
      <c r="AM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23"/>
      <c r="AF152" s="123"/>
      <c r="AG152" s="123"/>
      <c r="AH152" s="11"/>
      <c r="AI152" s="11"/>
      <c r="AJ152" s="11"/>
      <c r="AK152" s="11"/>
      <c r="AL152" s="11"/>
      <c r="AM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23"/>
      <c r="AF153" s="123"/>
      <c r="AG153" s="123"/>
      <c r="AH153" s="11"/>
      <c r="AI153" s="11"/>
      <c r="AJ153" s="11"/>
      <c r="AK153" s="11"/>
      <c r="AL153" s="11"/>
      <c r="AM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23"/>
      <c r="AF154" s="123"/>
      <c r="AG154" s="123"/>
      <c r="AH154" s="11"/>
      <c r="AI154" s="11"/>
      <c r="AJ154" s="11"/>
      <c r="AK154" s="11"/>
      <c r="AL154" s="11"/>
      <c r="AM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23"/>
      <c r="AF155" s="123"/>
      <c r="AG155" s="123"/>
      <c r="AH155" s="11"/>
      <c r="AI155" s="11"/>
      <c r="AJ155" s="11"/>
      <c r="AK155" s="11"/>
      <c r="AL155" s="11"/>
      <c r="AM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23"/>
      <c r="AF156" s="123"/>
      <c r="AG156" s="123"/>
      <c r="AH156" s="11"/>
      <c r="AI156" s="11"/>
      <c r="AJ156" s="11"/>
      <c r="AK156" s="11"/>
      <c r="AL156" s="11"/>
      <c r="AM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23"/>
      <c r="AF157" s="123"/>
      <c r="AG157" s="123"/>
      <c r="AH157" s="11"/>
      <c r="AI157" s="11"/>
      <c r="AJ157" s="11"/>
      <c r="AK157" s="11"/>
      <c r="AL157" s="11"/>
      <c r="AM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23"/>
      <c r="AF158" s="123"/>
      <c r="AG158" s="123"/>
      <c r="AH158" s="11"/>
      <c r="AI158" s="11"/>
      <c r="AJ158" s="11"/>
      <c r="AK158" s="11"/>
      <c r="AL158" s="11"/>
      <c r="AM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23"/>
      <c r="AF159" s="123"/>
      <c r="AG159" s="123"/>
      <c r="AH159" s="11"/>
      <c r="AI159" s="11"/>
      <c r="AJ159" s="11"/>
      <c r="AK159" s="11"/>
      <c r="AL159" s="11"/>
      <c r="AM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23"/>
      <c r="AF160" s="123"/>
      <c r="AG160" s="123"/>
      <c r="AH160" s="11"/>
      <c r="AI160" s="11"/>
      <c r="AJ160" s="11"/>
      <c r="AK160" s="11"/>
      <c r="AL160" s="11"/>
      <c r="AM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23"/>
      <c r="AF161" s="123"/>
      <c r="AG161" s="123"/>
      <c r="AH161" s="11"/>
      <c r="AI161" s="11"/>
      <c r="AJ161" s="11"/>
      <c r="AK161" s="11"/>
      <c r="AL161" s="11"/>
      <c r="AM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23"/>
      <c r="AF162" s="123"/>
      <c r="AG162" s="123"/>
      <c r="AH162" s="11"/>
      <c r="AI162" s="11"/>
      <c r="AJ162" s="11"/>
      <c r="AK162" s="11"/>
      <c r="AL162" s="11"/>
      <c r="AM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23"/>
      <c r="AF163" s="123"/>
      <c r="AG163" s="123"/>
      <c r="AH163" s="11"/>
      <c r="AI163" s="11"/>
      <c r="AJ163" s="11"/>
      <c r="AK163" s="11"/>
      <c r="AL163" s="11"/>
      <c r="AM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23"/>
      <c r="AF164" s="123"/>
      <c r="AG164" s="123"/>
      <c r="AH164" s="11"/>
      <c r="AI164" s="11"/>
      <c r="AJ164" s="11"/>
      <c r="AK164" s="11"/>
      <c r="AL164" s="11"/>
      <c r="AM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23"/>
      <c r="AF165" s="123"/>
      <c r="AG165" s="123"/>
      <c r="AH165" s="11"/>
      <c r="AI165" s="11"/>
      <c r="AJ165" s="11"/>
      <c r="AK165" s="11"/>
      <c r="AL165" s="11"/>
      <c r="AM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23"/>
      <c r="AF166" s="123"/>
      <c r="AG166" s="123"/>
      <c r="AH166" s="11"/>
      <c r="AI166" s="11"/>
      <c r="AJ166" s="11"/>
      <c r="AK166" s="11"/>
      <c r="AL166" s="11"/>
      <c r="AM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23"/>
      <c r="AF167" s="123"/>
      <c r="AG167" s="123"/>
      <c r="AH167" s="11"/>
      <c r="AI167" s="11"/>
      <c r="AJ167" s="11"/>
      <c r="AK167" s="11"/>
      <c r="AL167" s="11"/>
      <c r="AM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23"/>
      <c r="AF168" s="123"/>
      <c r="AG168" s="123"/>
      <c r="AH168" s="11"/>
      <c r="AI168" s="11"/>
      <c r="AJ168" s="11"/>
      <c r="AK168" s="11"/>
      <c r="AL168" s="11"/>
      <c r="AM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23"/>
      <c r="AF169" s="123"/>
      <c r="AG169" s="123"/>
      <c r="AH169" s="11"/>
      <c r="AI169" s="11"/>
      <c r="AJ169" s="11"/>
      <c r="AK169" s="11"/>
      <c r="AL169" s="11"/>
      <c r="AM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23"/>
      <c r="AF170" s="123"/>
      <c r="AG170" s="123"/>
      <c r="AH170" s="11"/>
      <c r="AI170" s="11"/>
      <c r="AJ170" s="11"/>
      <c r="AK170" s="11"/>
      <c r="AL170" s="11"/>
      <c r="AM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23"/>
      <c r="AF171" s="123"/>
      <c r="AG171" s="123"/>
      <c r="AH171" s="11"/>
      <c r="AI171" s="11"/>
      <c r="AJ171" s="11"/>
      <c r="AK171" s="11"/>
      <c r="AL171" s="11"/>
      <c r="AM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23"/>
      <c r="AF172" s="123"/>
      <c r="AG172" s="123"/>
      <c r="AH172" s="11"/>
      <c r="AI172" s="11"/>
      <c r="AJ172" s="11"/>
      <c r="AK172" s="11"/>
      <c r="AL172" s="11"/>
      <c r="AM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23"/>
      <c r="AF173" s="123"/>
      <c r="AG173" s="123"/>
      <c r="AH173" s="11"/>
      <c r="AI173" s="11"/>
      <c r="AJ173" s="11"/>
      <c r="AK173" s="11"/>
      <c r="AL173" s="11"/>
      <c r="AM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23"/>
      <c r="AF174" s="123"/>
      <c r="AG174" s="123"/>
      <c r="AH174" s="11"/>
      <c r="AI174" s="11"/>
      <c r="AJ174" s="11"/>
      <c r="AK174" s="11"/>
      <c r="AL174" s="11"/>
      <c r="AM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23"/>
      <c r="AF175" s="123"/>
      <c r="AG175" s="123"/>
      <c r="AH175" s="11"/>
      <c r="AI175" s="11"/>
      <c r="AJ175" s="11"/>
      <c r="AK175" s="11"/>
      <c r="AL175" s="11"/>
      <c r="AM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23"/>
      <c r="AF176" s="123"/>
      <c r="AG176" s="123"/>
      <c r="AH176" s="11"/>
      <c r="AI176" s="11"/>
      <c r="AJ176" s="11"/>
      <c r="AK176" s="11"/>
      <c r="AL176" s="11"/>
      <c r="AM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23"/>
      <c r="AF177" s="123"/>
      <c r="AG177" s="123"/>
      <c r="AH177" s="11"/>
      <c r="AI177" s="11"/>
      <c r="AJ177" s="11"/>
      <c r="AK177" s="11"/>
      <c r="AL177" s="11"/>
      <c r="AM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23"/>
      <c r="AF178" s="123"/>
      <c r="AG178" s="123"/>
      <c r="AH178" s="11"/>
      <c r="AI178" s="11"/>
      <c r="AJ178" s="11"/>
      <c r="AK178" s="11"/>
      <c r="AL178" s="11"/>
      <c r="AM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23"/>
      <c r="AF179" s="123"/>
      <c r="AG179" s="123"/>
      <c r="AH179" s="11"/>
      <c r="AI179" s="11"/>
      <c r="AJ179" s="11"/>
      <c r="AK179" s="11"/>
      <c r="AL179" s="11"/>
      <c r="AM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23"/>
      <c r="AF180" s="123"/>
      <c r="AG180" s="123"/>
      <c r="AH180" s="11"/>
      <c r="AI180" s="11"/>
      <c r="AJ180" s="11"/>
      <c r="AK180" s="11"/>
      <c r="AL180" s="11"/>
      <c r="AM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23"/>
      <c r="AF181" s="123"/>
      <c r="AG181" s="123"/>
      <c r="AH181" s="11"/>
      <c r="AI181" s="11"/>
      <c r="AJ181" s="11"/>
      <c r="AK181" s="11"/>
      <c r="AL181" s="11"/>
      <c r="AM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23"/>
      <c r="AF182" s="123"/>
      <c r="AG182" s="123"/>
      <c r="AH182" s="11"/>
      <c r="AI182" s="11"/>
      <c r="AJ182" s="11"/>
      <c r="AK182" s="11"/>
      <c r="AL182" s="11"/>
      <c r="AM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23"/>
      <c r="AF183" s="123"/>
      <c r="AG183" s="123"/>
      <c r="AH183" s="11"/>
      <c r="AI183" s="11"/>
      <c r="AJ183" s="11"/>
      <c r="AK183" s="11"/>
      <c r="AL183" s="11"/>
      <c r="AM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23"/>
      <c r="AF184" s="123"/>
      <c r="AG184" s="123"/>
      <c r="AH184" s="11"/>
      <c r="AI184" s="11"/>
      <c r="AJ184" s="11"/>
      <c r="AK184" s="11"/>
      <c r="AL184" s="11"/>
      <c r="AM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23"/>
      <c r="AF185" s="123"/>
      <c r="AG185" s="123"/>
      <c r="AH185" s="11"/>
      <c r="AI185" s="11"/>
      <c r="AJ185" s="11"/>
      <c r="AK185" s="11"/>
      <c r="AL185" s="11"/>
      <c r="AM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23"/>
      <c r="AF186" s="123"/>
      <c r="AG186" s="123"/>
      <c r="AH186" s="11"/>
      <c r="AI186" s="11"/>
      <c r="AJ186" s="11"/>
      <c r="AK186" s="11"/>
      <c r="AL186" s="11"/>
      <c r="AM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23"/>
      <c r="AF187" s="123"/>
      <c r="AG187" s="123"/>
      <c r="AH187" s="11"/>
      <c r="AI187" s="11"/>
      <c r="AJ187" s="11"/>
      <c r="AK187" s="11"/>
      <c r="AL187" s="11"/>
      <c r="AM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23"/>
      <c r="AF188" s="123"/>
      <c r="AG188" s="123"/>
      <c r="AH188" s="11"/>
      <c r="AI188" s="11"/>
      <c r="AJ188" s="11"/>
      <c r="AK188" s="11"/>
      <c r="AL188" s="11"/>
      <c r="AM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23"/>
      <c r="AF189" s="123"/>
      <c r="AG189" s="123"/>
      <c r="AH189" s="11"/>
      <c r="AI189" s="11"/>
      <c r="AJ189" s="11"/>
      <c r="AK189" s="11"/>
      <c r="AL189" s="11"/>
      <c r="AM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23"/>
      <c r="AF190" s="123"/>
      <c r="AG190" s="123"/>
      <c r="AH190" s="11"/>
      <c r="AI190" s="11"/>
      <c r="AJ190" s="11"/>
      <c r="AK190" s="11"/>
      <c r="AL190" s="11"/>
      <c r="AM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23"/>
      <c r="AF191" s="123"/>
      <c r="AG191" s="123"/>
      <c r="AH191" s="11"/>
      <c r="AI191" s="11"/>
      <c r="AJ191" s="11"/>
      <c r="AK191" s="11"/>
      <c r="AL191" s="11"/>
      <c r="AM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23"/>
      <c r="AF192" s="123"/>
      <c r="AG192" s="123"/>
      <c r="AH192" s="11"/>
      <c r="AI192" s="11"/>
      <c r="AJ192" s="11"/>
      <c r="AK192" s="11"/>
      <c r="AL192" s="11"/>
      <c r="AM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23"/>
      <c r="AF193" s="123"/>
      <c r="AG193" s="123"/>
      <c r="AH193" s="11"/>
      <c r="AI193" s="11"/>
      <c r="AJ193" s="11"/>
      <c r="AK193" s="11"/>
      <c r="AL193" s="11"/>
      <c r="AM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23"/>
      <c r="AF194" s="123"/>
      <c r="AG194" s="123"/>
      <c r="AH194" s="11"/>
      <c r="AI194" s="11"/>
      <c r="AJ194" s="11"/>
      <c r="AK194" s="11"/>
      <c r="AL194" s="11"/>
      <c r="AM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23"/>
      <c r="AF195" s="123"/>
      <c r="AG195" s="123"/>
      <c r="AH195" s="11"/>
      <c r="AI195" s="11"/>
      <c r="AJ195" s="11"/>
      <c r="AK195" s="11"/>
      <c r="AL195" s="11"/>
      <c r="AM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23"/>
      <c r="AF196" s="123"/>
      <c r="AG196" s="123"/>
      <c r="AH196" s="11"/>
      <c r="AI196" s="11"/>
      <c r="AJ196" s="11"/>
      <c r="AK196" s="11"/>
      <c r="AL196" s="11"/>
      <c r="AM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23"/>
      <c r="AF197" s="123"/>
      <c r="AG197" s="123"/>
      <c r="AH197" s="11"/>
      <c r="AI197" s="11"/>
      <c r="AJ197" s="11"/>
      <c r="AK197" s="11"/>
      <c r="AL197" s="11"/>
      <c r="AM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23"/>
      <c r="AF198" s="123"/>
      <c r="AG198" s="123"/>
      <c r="AH198" s="11"/>
      <c r="AI198" s="11"/>
      <c r="AJ198" s="11"/>
      <c r="AK198" s="11"/>
      <c r="AL198" s="11"/>
      <c r="AM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23"/>
      <c r="AF199" s="123"/>
      <c r="AG199" s="123"/>
      <c r="AH199" s="11"/>
      <c r="AI199" s="11"/>
      <c r="AJ199" s="11"/>
      <c r="AK199" s="11"/>
      <c r="AL199" s="11"/>
      <c r="AM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23"/>
      <c r="AF200" s="123"/>
      <c r="AG200" s="123"/>
      <c r="AH200" s="11"/>
      <c r="AI200" s="11"/>
      <c r="AJ200" s="11"/>
      <c r="AK200" s="11"/>
      <c r="AL200" s="11"/>
      <c r="AM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23"/>
      <c r="AF201" s="123"/>
      <c r="AG201" s="123"/>
      <c r="AH201" s="11"/>
      <c r="AI201" s="11"/>
      <c r="AJ201" s="11"/>
      <c r="AK201" s="11"/>
      <c r="AL201" s="11"/>
      <c r="AM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23"/>
      <c r="AF202" s="123"/>
      <c r="AG202" s="123"/>
      <c r="AH202" s="11"/>
      <c r="AI202" s="11"/>
      <c r="AJ202" s="11"/>
      <c r="AK202" s="11"/>
      <c r="AL202" s="11"/>
      <c r="AM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23"/>
      <c r="AF203" s="123"/>
      <c r="AG203" s="123"/>
      <c r="AH203" s="11"/>
      <c r="AI203" s="11"/>
      <c r="AJ203" s="11"/>
      <c r="AK203" s="11"/>
      <c r="AL203" s="11"/>
      <c r="AM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23"/>
      <c r="AF204" s="123"/>
      <c r="AG204" s="123"/>
      <c r="AH204" s="11"/>
      <c r="AI204" s="11"/>
      <c r="AJ204" s="11"/>
      <c r="AK204" s="11"/>
      <c r="AL204" s="11"/>
      <c r="AM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23"/>
      <c r="AF205" s="123"/>
      <c r="AG205" s="123"/>
      <c r="AH205" s="11"/>
      <c r="AI205" s="11"/>
      <c r="AJ205" s="11"/>
      <c r="AK205" s="11"/>
      <c r="AL205" s="11"/>
      <c r="AM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23"/>
      <c r="AF206" s="123"/>
      <c r="AG206" s="123"/>
      <c r="AH206" s="11"/>
      <c r="AI206" s="11"/>
      <c r="AJ206" s="11"/>
      <c r="AK206" s="11"/>
      <c r="AL206" s="11"/>
      <c r="AM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23"/>
      <c r="AF207" s="123"/>
      <c r="AG207" s="123"/>
      <c r="AH207" s="11"/>
      <c r="AI207" s="11"/>
      <c r="AJ207" s="11"/>
      <c r="AK207" s="11"/>
      <c r="AL207" s="11"/>
      <c r="AM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23"/>
      <c r="AF208" s="123"/>
      <c r="AG208" s="123"/>
      <c r="AH208" s="11"/>
      <c r="AI208" s="11"/>
      <c r="AJ208" s="11"/>
      <c r="AK208" s="11"/>
      <c r="AL208" s="11"/>
      <c r="AM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23"/>
      <c r="AF209" s="123"/>
      <c r="AG209" s="123"/>
      <c r="AH209" s="11"/>
      <c r="AI209" s="11"/>
      <c r="AJ209" s="11"/>
      <c r="AK209" s="11"/>
      <c r="AL209" s="11"/>
      <c r="AM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23"/>
      <c r="AF210" s="123"/>
      <c r="AG210" s="123"/>
      <c r="AH210" s="11"/>
      <c r="AI210" s="11"/>
      <c r="AJ210" s="11"/>
      <c r="AK210" s="11"/>
      <c r="AL210" s="11"/>
      <c r="AM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23"/>
      <c r="AF211" s="123"/>
      <c r="AG211" s="123"/>
      <c r="AH211" s="11"/>
      <c r="AI211" s="11"/>
      <c r="AJ211" s="11"/>
      <c r="AK211" s="11"/>
      <c r="AL211" s="11"/>
      <c r="AM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23"/>
      <c r="AF212" s="123"/>
      <c r="AG212" s="123"/>
      <c r="AH212" s="11"/>
      <c r="AI212" s="11"/>
      <c r="AJ212" s="11"/>
      <c r="AK212" s="11"/>
      <c r="AL212" s="11"/>
      <c r="AM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23"/>
      <c r="AF213" s="123"/>
      <c r="AG213" s="123"/>
      <c r="AH213" s="11"/>
      <c r="AI213" s="11"/>
      <c r="AJ213" s="11"/>
      <c r="AK213" s="11"/>
      <c r="AL213" s="11"/>
      <c r="AM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23"/>
      <c r="AF214" s="123"/>
      <c r="AG214" s="123"/>
      <c r="AH214" s="11"/>
      <c r="AI214" s="11"/>
      <c r="AJ214" s="11"/>
      <c r="AK214" s="11"/>
      <c r="AL214" s="11"/>
      <c r="AM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23"/>
      <c r="AF215" s="123"/>
      <c r="AG215" s="123"/>
      <c r="AH215" s="11"/>
      <c r="AI215" s="11"/>
      <c r="AJ215" s="11"/>
      <c r="AK215" s="11"/>
      <c r="AL215" s="11"/>
      <c r="AM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23"/>
      <c r="AF216" s="123"/>
      <c r="AG216" s="123"/>
      <c r="AH216" s="11"/>
      <c r="AI216" s="11"/>
      <c r="AJ216" s="11"/>
      <c r="AK216" s="11"/>
      <c r="AL216" s="11"/>
      <c r="AM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23"/>
      <c r="AF217" s="123"/>
      <c r="AG217" s="123"/>
      <c r="AH217" s="11"/>
      <c r="AI217" s="11"/>
      <c r="AJ217" s="11"/>
      <c r="AK217" s="11"/>
      <c r="AL217" s="11"/>
      <c r="AM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23"/>
      <c r="AF218" s="123"/>
      <c r="AG218" s="123"/>
      <c r="AH218" s="11"/>
      <c r="AI218" s="11"/>
      <c r="AJ218" s="11"/>
      <c r="AK218" s="11"/>
      <c r="AL218" s="11"/>
      <c r="AM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23"/>
      <c r="AF219" s="123"/>
      <c r="AG219" s="123"/>
      <c r="AH219" s="11"/>
      <c r="AI219" s="11"/>
      <c r="AJ219" s="11"/>
      <c r="AK219" s="11"/>
      <c r="AL219" s="11"/>
      <c r="AM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23"/>
      <c r="AF220" s="123"/>
      <c r="AG220" s="123"/>
      <c r="AH220" s="11"/>
      <c r="AI220" s="11"/>
      <c r="AJ220" s="11"/>
      <c r="AK220" s="11"/>
      <c r="AL220" s="11"/>
      <c r="AM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23"/>
      <c r="AF221" s="123"/>
      <c r="AG221" s="123"/>
      <c r="AH221" s="11"/>
      <c r="AI221" s="11"/>
      <c r="AJ221" s="11"/>
      <c r="AK221" s="11"/>
      <c r="AL221" s="11"/>
      <c r="AM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23"/>
      <c r="AF222" s="123"/>
      <c r="AG222" s="123"/>
      <c r="AH222" s="11"/>
      <c r="AI222" s="11"/>
      <c r="AJ222" s="11"/>
      <c r="AK222" s="11"/>
      <c r="AL222" s="11"/>
      <c r="AM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23"/>
      <c r="AF223" s="123"/>
      <c r="AG223" s="123"/>
      <c r="AH223" s="11"/>
      <c r="AI223" s="11"/>
      <c r="AJ223" s="11"/>
      <c r="AK223" s="11"/>
      <c r="AL223" s="11"/>
      <c r="AM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23"/>
      <c r="AF224" s="123"/>
      <c r="AG224" s="123"/>
      <c r="AH224" s="11"/>
      <c r="AI224" s="11"/>
      <c r="AJ224" s="11"/>
      <c r="AK224" s="11"/>
      <c r="AL224" s="11"/>
      <c r="AM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23"/>
      <c r="AF225" s="123"/>
      <c r="AG225" s="123"/>
      <c r="AH225" s="11"/>
      <c r="AI225" s="11"/>
      <c r="AJ225" s="11"/>
      <c r="AK225" s="11"/>
      <c r="AL225" s="11"/>
      <c r="AM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23"/>
      <c r="AF226" s="123"/>
      <c r="AG226" s="123"/>
      <c r="AH226" s="11"/>
      <c r="AI226" s="11"/>
      <c r="AJ226" s="11"/>
      <c r="AK226" s="11"/>
      <c r="AL226" s="11"/>
      <c r="AM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23"/>
      <c r="AF227" s="123"/>
      <c r="AG227" s="123"/>
      <c r="AH227" s="11"/>
      <c r="AI227" s="11"/>
      <c r="AJ227" s="11"/>
      <c r="AK227" s="11"/>
      <c r="AL227" s="11"/>
      <c r="AM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23"/>
      <c r="AF228" s="123"/>
      <c r="AG228" s="123"/>
      <c r="AH228" s="11"/>
      <c r="AI228" s="11"/>
      <c r="AJ228" s="11"/>
      <c r="AK228" s="11"/>
      <c r="AL228" s="11"/>
      <c r="AM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23"/>
      <c r="AF229" s="123"/>
      <c r="AG229" s="123"/>
      <c r="AH229" s="11"/>
      <c r="AI229" s="11"/>
      <c r="AJ229" s="11"/>
      <c r="AK229" s="11"/>
      <c r="AL229" s="11"/>
      <c r="AM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23"/>
      <c r="AF230" s="123"/>
      <c r="AG230" s="123"/>
      <c r="AH230" s="11"/>
      <c r="AI230" s="11"/>
      <c r="AJ230" s="11"/>
      <c r="AK230" s="11"/>
      <c r="AL230" s="11"/>
      <c r="AM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23"/>
      <c r="AF231" s="123"/>
      <c r="AG231" s="123"/>
      <c r="AH231" s="11"/>
      <c r="AI231" s="11"/>
      <c r="AJ231" s="11"/>
      <c r="AK231" s="11"/>
      <c r="AL231" s="11"/>
      <c r="AM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23"/>
      <c r="AF232" s="123"/>
      <c r="AG232" s="123"/>
      <c r="AH232" s="11"/>
      <c r="AI232" s="11"/>
      <c r="AJ232" s="11"/>
      <c r="AK232" s="11"/>
      <c r="AL232" s="11"/>
      <c r="AM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23"/>
      <c r="AF233" s="123"/>
      <c r="AG233" s="123"/>
      <c r="AH233" s="11"/>
      <c r="AI233" s="11"/>
      <c r="AJ233" s="11"/>
      <c r="AK233" s="11"/>
      <c r="AL233" s="11"/>
      <c r="AM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23"/>
      <c r="AF234" s="123"/>
      <c r="AG234" s="123"/>
      <c r="AH234" s="11"/>
      <c r="AI234" s="11"/>
      <c r="AJ234" s="11"/>
      <c r="AK234" s="11"/>
      <c r="AL234" s="11"/>
      <c r="AM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23"/>
      <c r="AF235" s="123"/>
      <c r="AG235" s="123"/>
      <c r="AH235" s="11"/>
      <c r="AI235" s="11"/>
      <c r="AJ235" s="11"/>
      <c r="AK235" s="11"/>
      <c r="AL235" s="11"/>
      <c r="AM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23"/>
      <c r="AF236" s="123"/>
      <c r="AG236" s="123"/>
      <c r="AH236" s="11"/>
      <c r="AI236" s="11"/>
      <c r="AJ236" s="11"/>
      <c r="AK236" s="11"/>
      <c r="AL236" s="11"/>
      <c r="AM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23"/>
      <c r="AF237" s="123"/>
      <c r="AG237" s="123"/>
      <c r="AH237" s="11"/>
      <c r="AI237" s="11"/>
      <c r="AJ237" s="11"/>
      <c r="AK237" s="11"/>
      <c r="AL237" s="11"/>
      <c r="AM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23"/>
      <c r="AF238" s="123"/>
      <c r="AG238" s="123"/>
      <c r="AH238" s="11"/>
      <c r="AI238" s="11"/>
      <c r="AJ238" s="11"/>
      <c r="AK238" s="11"/>
      <c r="AL238" s="11"/>
      <c r="AM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23"/>
      <c r="AF239" s="123"/>
      <c r="AG239" s="123"/>
      <c r="AH239" s="11"/>
      <c r="AI239" s="11"/>
      <c r="AJ239" s="11"/>
      <c r="AK239" s="11"/>
      <c r="AL239" s="11"/>
      <c r="AM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23"/>
      <c r="AF240" s="123"/>
      <c r="AG240" s="123"/>
      <c r="AH240" s="11"/>
      <c r="AI240" s="11"/>
      <c r="AJ240" s="11"/>
      <c r="AK240" s="11"/>
      <c r="AL240" s="11"/>
      <c r="AM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23"/>
      <c r="AF241" s="123"/>
      <c r="AG241" s="123"/>
      <c r="AH241" s="11"/>
      <c r="AI241" s="11"/>
      <c r="AJ241" s="11"/>
      <c r="AK241" s="11"/>
      <c r="AL241" s="11"/>
      <c r="AM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23"/>
      <c r="AF242" s="123"/>
      <c r="AG242" s="123"/>
      <c r="AH242" s="11"/>
      <c r="AI242" s="11"/>
      <c r="AJ242" s="11"/>
      <c r="AK242" s="11"/>
      <c r="AL242" s="11"/>
      <c r="AM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23"/>
      <c r="AF243" s="123"/>
      <c r="AG243" s="123"/>
      <c r="AH243" s="11"/>
      <c r="AI243" s="11"/>
      <c r="AJ243" s="11"/>
      <c r="AK243" s="11"/>
      <c r="AL243" s="11"/>
      <c r="AM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23"/>
      <c r="AF244" s="123"/>
      <c r="AG244" s="123"/>
      <c r="AH244" s="11"/>
      <c r="AI244" s="11"/>
      <c r="AJ244" s="11"/>
      <c r="AK244" s="11"/>
      <c r="AL244" s="11"/>
      <c r="AM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23"/>
      <c r="AF245" s="123"/>
      <c r="AG245" s="123"/>
      <c r="AH245" s="11"/>
      <c r="AI245" s="11"/>
      <c r="AJ245" s="11"/>
      <c r="AK245" s="11"/>
      <c r="AL245" s="11"/>
      <c r="AM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23"/>
      <c r="AF246" s="123"/>
      <c r="AG246" s="123"/>
      <c r="AH246" s="11"/>
      <c r="AI246" s="11"/>
      <c r="AJ246" s="11"/>
      <c r="AK246" s="11"/>
      <c r="AL246" s="11"/>
      <c r="AM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23"/>
      <c r="AF247" s="123"/>
      <c r="AG247" s="123"/>
      <c r="AH247" s="11"/>
      <c r="AI247" s="11"/>
      <c r="AJ247" s="11"/>
      <c r="AK247" s="11"/>
      <c r="AL247" s="11"/>
      <c r="AM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23"/>
      <c r="AF248" s="123"/>
      <c r="AG248" s="123"/>
      <c r="AH248" s="11"/>
      <c r="AI248" s="11"/>
      <c r="AJ248" s="11"/>
      <c r="AK248" s="11"/>
      <c r="AL248" s="11"/>
      <c r="AM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23"/>
      <c r="AF249" s="123"/>
      <c r="AG249" s="123"/>
      <c r="AH249" s="11"/>
      <c r="AI249" s="11"/>
      <c r="AJ249" s="11"/>
      <c r="AK249" s="11"/>
      <c r="AL249" s="11"/>
      <c r="AM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23"/>
      <c r="AF250" s="123"/>
      <c r="AG250" s="123"/>
      <c r="AH250" s="11"/>
      <c r="AI250" s="11"/>
      <c r="AJ250" s="11"/>
      <c r="AK250" s="11"/>
      <c r="AL250" s="11"/>
      <c r="AM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23"/>
      <c r="AF251" s="123"/>
      <c r="AG251" s="123"/>
      <c r="AH251" s="11"/>
      <c r="AI251" s="11"/>
      <c r="AJ251" s="11"/>
      <c r="AK251" s="11"/>
      <c r="AL251" s="11"/>
      <c r="AM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23"/>
      <c r="AF252" s="123"/>
      <c r="AG252" s="123"/>
      <c r="AH252" s="11"/>
      <c r="AI252" s="11"/>
      <c r="AJ252" s="11"/>
      <c r="AK252" s="11"/>
      <c r="AL252" s="11"/>
      <c r="AM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23"/>
      <c r="AF253" s="123"/>
      <c r="AG253" s="123"/>
      <c r="AH253" s="11"/>
      <c r="AI253" s="11"/>
      <c r="AJ253" s="11"/>
      <c r="AK253" s="11"/>
      <c r="AL253" s="11"/>
      <c r="AM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23"/>
      <c r="AF254" s="123"/>
      <c r="AG254" s="123"/>
      <c r="AH254" s="11"/>
      <c r="AI254" s="11"/>
      <c r="AJ254" s="11"/>
      <c r="AK254" s="11"/>
      <c r="AL254" s="11"/>
      <c r="AM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23"/>
      <c r="AF255" s="123"/>
      <c r="AG255" s="123"/>
      <c r="AH255" s="11"/>
      <c r="AI255" s="11"/>
      <c r="AJ255" s="11"/>
      <c r="AK255" s="11"/>
      <c r="AL255" s="11"/>
      <c r="AM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23"/>
      <c r="AF256" s="123"/>
      <c r="AG256" s="123"/>
      <c r="AH256" s="11"/>
      <c r="AI256" s="11"/>
      <c r="AJ256" s="11"/>
      <c r="AK256" s="11"/>
      <c r="AL256" s="11"/>
      <c r="AM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23"/>
      <c r="AF257" s="123"/>
      <c r="AG257" s="123"/>
      <c r="AH257" s="11"/>
      <c r="AI257" s="11"/>
      <c r="AJ257" s="11"/>
      <c r="AK257" s="11"/>
      <c r="AL257" s="11"/>
      <c r="AM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23"/>
      <c r="AF258" s="123"/>
      <c r="AG258" s="123"/>
      <c r="AH258" s="11"/>
      <c r="AI258" s="11"/>
      <c r="AJ258" s="11"/>
      <c r="AK258" s="11"/>
      <c r="AL258" s="11"/>
      <c r="AM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23"/>
      <c r="AF259" s="123"/>
      <c r="AG259" s="123"/>
      <c r="AH259" s="11"/>
      <c r="AI259" s="11"/>
      <c r="AJ259" s="11"/>
      <c r="AK259" s="11"/>
      <c r="AL259" s="11"/>
      <c r="AM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23"/>
      <c r="AF260" s="123"/>
      <c r="AG260" s="123"/>
      <c r="AH260" s="11"/>
      <c r="AI260" s="11"/>
      <c r="AJ260" s="11"/>
      <c r="AK260" s="11"/>
      <c r="AL260" s="11"/>
      <c r="AM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23"/>
      <c r="AF261" s="123"/>
      <c r="AG261" s="123"/>
      <c r="AH261" s="11"/>
      <c r="AI261" s="11"/>
      <c r="AJ261" s="11"/>
      <c r="AK261" s="11"/>
      <c r="AL261" s="11"/>
      <c r="AM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23"/>
      <c r="AF262" s="123"/>
      <c r="AG262" s="123"/>
      <c r="AH262" s="11"/>
      <c r="AI262" s="11"/>
      <c r="AJ262" s="11"/>
      <c r="AK262" s="11"/>
      <c r="AL262" s="11"/>
      <c r="AM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23"/>
      <c r="AF263" s="123"/>
      <c r="AG263" s="123"/>
      <c r="AH263" s="11"/>
      <c r="AI263" s="11"/>
      <c r="AJ263" s="11"/>
      <c r="AK263" s="11"/>
      <c r="AL263" s="11"/>
      <c r="AM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23"/>
      <c r="AF264" s="123"/>
      <c r="AG264" s="123"/>
      <c r="AH264" s="11"/>
      <c r="AI264" s="11"/>
      <c r="AJ264" s="11"/>
      <c r="AK264" s="11"/>
      <c r="AL264" s="11"/>
      <c r="AM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23"/>
      <c r="AF265" s="123"/>
      <c r="AG265" s="123"/>
      <c r="AH265" s="11"/>
      <c r="AI265" s="11"/>
      <c r="AJ265" s="11"/>
      <c r="AK265" s="11"/>
      <c r="AL265" s="11"/>
      <c r="AM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23"/>
      <c r="AF266" s="123"/>
      <c r="AG266" s="123"/>
      <c r="AH266" s="11"/>
      <c r="AI266" s="11"/>
      <c r="AJ266" s="11"/>
      <c r="AK266" s="11"/>
      <c r="AL266" s="11"/>
      <c r="AM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23"/>
      <c r="AF267" s="123"/>
      <c r="AG267" s="123"/>
      <c r="AH267" s="11"/>
      <c r="AI267" s="11"/>
      <c r="AJ267" s="11"/>
      <c r="AK267" s="11"/>
      <c r="AL267" s="11"/>
      <c r="AM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23"/>
      <c r="AF268" s="123"/>
      <c r="AG268" s="123"/>
      <c r="AH268" s="11"/>
      <c r="AI268" s="11"/>
      <c r="AJ268" s="11"/>
      <c r="AK268" s="11"/>
      <c r="AL268" s="11"/>
      <c r="AM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23"/>
      <c r="AF269" s="123"/>
      <c r="AG269" s="123"/>
      <c r="AH269" s="11"/>
      <c r="AI269" s="11"/>
      <c r="AJ269" s="11"/>
      <c r="AK269" s="11"/>
      <c r="AL269" s="11"/>
      <c r="AM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23"/>
      <c r="AF270" s="123"/>
      <c r="AG270" s="123"/>
      <c r="AH270" s="11"/>
      <c r="AI270" s="11"/>
      <c r="AJ270" s="11"/>
      <c r="AK270" s="11"/>
      <c r="AL270" s="11"/>
      <c r="AM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23"/>
      <c r="AF271" s="123"/>
      <c r="AG271" s="123"/>
      <c r="AH271" s="11"/>
      <c r="AI271" s="11"/>
      <c r="AJ271" s="11"/>
      <c r="AK271" s="11"/>
      <c r="AL271" s="11"/>
      <c r="AM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23"/>
      <c r="AF272" s="123"/>
      <c r="AG272" s="123"/>
      <c r="AH272" s="11"/>
      <c r="AI272" s="11"/>
      <c r="AJ272" s="11"/>
      <c r="AK272" s="11"/>
      <c r="AL272" s="11"/>
      <c r="AM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23"/>
      <c r="AF273" s="123"/>
      <c r="AG273" s="123"/>
      <c r="AH273" s="11"/>
      <c r="AI273" s="11"/>
      <c r="AJ273" s="11"/>
      <c r="AK273" s="11"/>
      <c r="AL273" s="11"/>
      <c r="AM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23"/>
      <c r="AF274" s="123"/>
      <c r="AG274" s="123"/>
      <c r="AH274" s="11"/>
      <c r="AI274" s="11"/>
      <c r="AJ274" s="11"/>
      <c r="AK274" s="11"/>
      <c r="AL274" s="11"/>
      <c r="AM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23"/>
      <c r="AF275" s="123"/>
      <c r="AG275" s="123"/>
      <c r="AH275" s="11"/>
      <c r="AI275" s="11"/>
      <c r="AJ275" s="11"/>
      <c r="AK275" s="11"/>
      <c r="AL275" s="11"/>
      <c r="AM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23"/>
      <c r="AF276" s="123"/>
      <c r="AG276" s="123"/>
      <c r="AH276" s="11"/>
      <c r="AI276" s="11"/>
      <c r="AJ276" s="11"/>
      <c r="AK276" s="11"/>
      <c r="AL276" s="11"/>
      <c r="AM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23"/>
      <c r="AF277" s="123"/>
      <c r="AG277" s="123"/>
      <c r="AH277" s="11"/>
      <c r="AI277" s="11"/>
      <c r="AJ277" s="11"/>
      <c r="AK277" s="11"/>
      <c r="AL277" s="11"/>
      <c r="AM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23"/>
      <c r="AF278" s="123"/>
      <c r="AG278" s="123"/>
      <c r="AH278" s="11"/>
      <c r="AI278" s="11"/>
      <c r="AJ278" s="11"/>
      <c r="AK278" s="11"/>
      <c r="AL278" s="11"/>
      <c r="AM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23"/>
      <c r="AF279" s="123"/>
      <c r="AG279" s="123"/>
      <c r="AH279" s="11"/>
      <c r="AI279" s="11"/>
      <c r="AJ279" s="11"/>
      <c r="AK279" s="11"/>
      <c r="AL279" s="11"/>
      <c r="AM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23"/>
      <c r="AF280" s="123"/>
      <c r="AG280" s="123"/>
      <c r="AH280" s="11"/>
      <c r="AI280" s="11"/>
      <c r="AJ280" s="11"/>
      <c r="AK280" s="11"/>
      <c r="AL280" s="11"/>
      <c r="AM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23"/>
      <c r="AF281" s="123"/>
      <c r="AG281" s="123"/>
      <c r="AH281" s="11"/>
      <c r="AI281" s="11"/>
      <c r="AJ281" s="11"/>
      <c r="AK281" s="11"/>
      <c r="AL281" s="11"/>
      <c r="AM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23"/>
      <c r="AF282" s="123"/>
      <c r="AG282" s="123"/>
      <c r="AH282" s="11"/>
      <c r="AI282" s="11"/>
      <c r="AJ282" s="11"/>
      <c r="AK282" s="11"/>
      <c r="AL282" s="11"/>
      <c r="AM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23"/>
      <c r="AF283" s="123"/>
      <c r="AG283" s="123"/>
      <c r="AH283" s="11"/>
      <c r="AI283" s="11"/>
      <c r="AJ283" s="11"/>
      <c r="AK283" s="11"/>
      <c r="AL283" s="11"/>
      <c r="AM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23"/>
      <c r="AF284" s="123"/>
      <c r="AG284" s="123"/>
      <c r="AH284" s="11"/>
      <c r="AI284" s="11"/>
      <c r="AJ284" s="11"/>
      <c r="AK284" s="11"/>
      <c r="AL284" s="11"/>
      <c r="AM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23"/>
      <c r="AF285" s="123"/>
      <c r="AG285" s="123"/>
      <c r="AH285" s="11"/>
      <c r="AI285" s="11"/>
      <c r="AJ285" s="11"/>
      <c r="AK285" s="11"/>
      <c r="AL285" s="11"/>
      <c r="AM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23"/>
      <c r="AF286" s="123"/>
      <c r="AG286" s="123"/>
      <c r="AH286" s="11"/>
      <c r="AI286" s="11"/>
      <c r="AJ286" s="11"/>
      <c r="AK286" s="11"/>
      <c r="AL286" s="11"/>
      <c r="AM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23"/>
      <c r="AF287" s="123"/>
      <c r="AG287" s="123"/>
      <c r="AH287" s="11"/>
      <c r="AI287" s="11"/>
      <c r="AJ287" s="11"/>
      <c r="AK287" s="11"/>
      <c r="AL287" s="11"/>
      <c r="AM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23"/>
      <c r="AF288" s="123"/>
      <c r="AG288" s="123"/>
      <c r="AH288" s="11"/>
      <c r="AI288" s="11"/>
      <c r="AJ288" s="11"/>
      <c r="AK288" s="11"/>
      <c r="AL288" s="11"/>
      <c r="AM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23"/>
      <c r="AF289" s="123"/>
      <c r="AG289" s="123"/>
      <c r="AH289" s="11"/>
      <c r="AI289" s="11"/>
      <c r="AJ289" s="11"/>
      <c r="AK289" s="11"/>
      <c r="AL289" s="11"/>
      <c r="AM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23"/>
      <c r="AF290" s="123"/>
      <c r="AG290" s="123"/>
      <c r="AH290" s="11"/>
      <c r="AI290" s="11"/>
      <c r="AJ290" s="11"/>
      <c r="AK290" s="11"/>
      <c r="AL290" s="11"/>
      <c r="AM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23"/>
      <c r="AF291" s="123"/>
      <c r="AG291" s="123"/>
      <c r="AH291" s="11"/>
      <c r="AI291" s="11"/>
      <c r="AJ291" s="11"/>
      <c r="AK291" s="11"/>
      <c r="AL291" s="11"/>
      <c r="AM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23"/>
      <c r="AF292" s="123"/>
      <c r="AG292" s="123"/>
      <c r="AH292" s="11"/>
      <c r="AI292" s="11"/>
      <c r="AJ292" s="11"/>
      <c r="AK292" s="11"/>
      <c r="AL292" s="11"/>
      <c r="AM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23"/>
      <c r="AF293" s="123"/>
      <c r="AG293" s="123"/>
      <c r="AH293" s="11"/>
      <c r="AI293" s="11"/>
      <c r="AJ293" s="11"/>
      <c r="AK293" s="11"/>
      <c r="AL293" s="11"/>
      <c r="AM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23"/>
      <c r="AF294" s="123"/>
      <c r="AG294" s="123"/>
      <c r="AH294" s="11"/>
      <c r="AI294" s="11"/>
      <c r="AJ294" s="11"/>
      <c r="AK294" s="11"/>
      <c r="AL294" s="11"/>
      <c r="AM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23"/>
      <c r="AF295" s="123"/>
      <c r="AG295" s="123"/>
      <c r="AH295" s="11"/>
      <c r="AI295" s="11"/>
      <c r="AJ295" s="11"/>
      <c r="AK295" s="11"/>
      <c r="AL295" s="11"/>
      <c r="AM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23"/>
      <c r="AF296" s="123"/>
      <c r="AG296" s="123"/>
      <c r="AH296" s="11"/>
      <c r="AI296" s="11"/>
      <c r="AJ296" s="11"/>
      <c r="AK296" s="11"/>
      <c r="AL296" s="11"/>
      <c r="AM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23"/>
      <c r="AF297" s="123"/>
      <c r="AG297" s="123"/>
      <c r="AH297" s="11"/>
      <c r="AI297" s="11"/>
      <c r="AJ297" s="11"/>
      <c r="AK297" s="11"/>
      <c r="AL297" s="11"/>
      <c r="AM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23"/>
      <c r="AF298" s="123"/>
      <c r="AG298" s="123"/>
      <c r="AH298" s="11"/>
      <c r="AI298" s="11"/>
      <c r="AJ298" s="11"/>
      <c r="AK298" s="11"/>
      <c r="AL298" s="11"/>
      <c r="AM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23"/>
      <c r="AF299" s="123"/>
      <c r="AG299" s="123"/>
      <c r="AH299" s="11"/>
      <c r="AI299" s="11"/>
      <c r="AJ299" s="11"/>
      <c r="AK299" s="11"/>
      <c r="AL299" s="11"/>
      <c r="AM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23"/>
      <c r="AF300" s="123"/>
      <c r="AG300" s="123"/>
      <c r="AH300" s="11"/>
      <c r="AI300" s="11"/>
      <c r="AJ300" s="11"/>
      <c r="AK300" s="11"/>
      <c r="AL300" s="11"/>
      <c r="AM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23"/>
      <c r="AF301" s="123"/>
      <c r="AG301" s="123"/>
      <c r="AH301" s="11"/>
      <c r="AI301" s="11"/>
      <c r="AJ301" s="11"/>
      <c r="AK301" s="11"/>
      <c r="AL301" s="11"/>
      <c r="AM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23"/>
      <c r="AF302" s="123"/>
      <c r="AG302" s="123"/>
      <c r="AH302" s="11"/>
      <c r="AI302" s="11"/>
      <c r="AJ302" s="11"/>
      <c r="AK302" s="11"/>
      <c r="AL302" s="11"/>
      <c r="AM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23"/>
      <c r="AF303" s="123"/>
      <c r="AG303" s="123"/>
      <c r="AH303" s="11"/>
      <c r="AI303" s="11"/>
      <c r="AJ303" s="11"/>
      <c r="AK303" s="11"/>
      <c r="AL303" s="11"/>
      <c r="AM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23"/>
      <c r="AF304" s="123"/>
      <c r="AG304" s="123"/>
      <c r="AH304" s="11"/>
      <c r="AI304" s="11"/>
      <c r="AJ304" s="11"/>
      <c r="AK304" s="11"/>
      <c r="AL304" s="11"/>
      <c r="AM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23"/>
      <c r="AF305" s="123"/>
      <c r="AG305" s="123"/>
      <c r="AH305" s="11"/>
      <c r="AI305" s="11"/>
      <c r="AJ305" s="11"/>
      <c r="AK305" s="11"/>
      <c r="AL305" s="11"/>
      <c r="AM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23"/>
      <c r="AF306" s="123"/>
      <c r="AG306" s="123"/>
      <c r="AH306" s="11"/>
      <c r="AI306" s="11"/>
      <c r="AJ306" s="11"/>
      <c r="AK306" s="11"/>
      <c r="AL306" s="11"/>
      <c r="AM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23"/>
      <c r="AF307" s="123"/>
      <c r="AG307" s="123"/>
      <c r="AH307" s="11"/>
      <c r="AI307" s="11"/>
      <c r="AJ307" s="11"/>
      <c r="AK307" s="11"/>
      <c r="AL307" s="11"/>
      <c r="AM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23"/>
      <c r="AF308" s="123"/>
      <c r="AG308" s="123"/>
      <c r="AH308" s="11"/>
      <c r="AI308" s="11"/>
      <c r="AJ308" s="11"/>
      <c r="AK308" s="11"/>
      <c r="AL308" s="11"/>
      <c r="AM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23"/>
      <c r="AF309" s="123"/>
      <c r="AG309" s="123"/>
      <c r="AH309" s="11"/>
      <c r="AI309" s="11"/>
      <c r="AJ309" s="11"/>
      <c r="AK309" s="11"/>
      <c r="AL309" s="11"/>
      <c r="AM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23"/>
      <c r="AF310" s="123"/>
      <c r="AG310" s="123"/>
      <c r="AH310" s="11"/>
      <c r="AI310" s="11"/>
      <c r="AJ310" s="11"/>
      <c r="AK310" s="11"/>
      <c r="AL310" s="11"/>
      <c r="AM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23"/>
      <c r="AF311" s="123"/>
      <c r="AG311" s="123"/>
      <c r="AH311" s="11"/>
      <c r="AI311" s="11"/>
      <c r="AJ311" s="11"/>
      <c r="AK311" s="11"/>
      <c r="AL311" s="11"/>
      <c r="AM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23"/>
      <c r="AF312" s="123"/>
      <c r="AG312" s="123"/>
      <c r="AH312" s="11"/>
      <c r="AI312" s="11"/>
      <c r="AJ312" s="11"/>
      <c r="AK312" s="11"/>
      <c r="AL312" s="11"/>
      <c r="AM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23"/>
      <c r="AF313" s="123"/>
      <c r="AG313" s="123"/>
      <c r="AH313" s="11"/>
      <c r="AI313" s="11"/>
      <c r="AJ313" s="11"/>
      <c r="AK313" s="11"/>
      <c r="AL313" s="11"/>
      <c r="AM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23"/>
      <c r="AF314" s="123"/>
      <c r="AG314" s="123"/>
      <c r="AH314" s="11"/>
      <c r="AI314" s="11"/>
      <c r="AJ314" s="11"/>
      <c r="AK314" s="11"/>
      <c r="AL314" s="11"/>
      <c r="AM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23"/>
      <c r="AF315" s="123"/>
      <c r="AG315" s="123"/>
      <c r="AH315" s="11"/>
      <c r="AI315" s="11"/>
      <c r="AJ315" s="11"/>
      <c r="AK315" s="11"/>
      <c r="AL315" s="11"/>
      <c r="AM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23"/>
      <c r="AF316" s="123"/>
      <c r="AG316" s="123"/>
      <c r="AH316" s="11"/>
      <c r="AI316" s="11"/>
      <c r="AJ316" s="11"/>
      <c r="AK316" s="11"/>
      <c r="AL316" s="11"/>
      <c r="AM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23"/>
      <c r="AF317" s="123"/>
      <c r="AG317" s="123"/>
      <c r="AH317" s="11"/>
      <c r="AI317" s="11"/>
      <c r="AJ317" s="11"/>
      <c r="AK317" s="11"/>
      <c r="AL317" s="11"/>
      <c r="AM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23"/>
      <c r="AF318" s="123"/>
      <c r="AG318" s="123"/>
      <c r="AH318" s="11"/>
      <c r="AI318" s="11"/>
      <c r="AJ318" s="11"/>
      <c r="AK318" s="11"/>
      <c r="AL318" s="11"/>
      <c r="AM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23"/>
      <c r="AF319" s="123"/>
      <c r="AG319" s="123"/>
      <c r="AH319" s="11"/>
      <c r="AI319" s="11"/>
      <c r="AJ319" s="11"/>
      <c r="AK319" s="11"/>
      <c r="AL319" s="11"/>
      <c r="AM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23"/>
      <c r="AF320" s="123"/>
      <c r="AG320" s="123"/>
      <c r="AH320" s="11"/>
      <c r="AI320" s="11"/>
      <c r="AJ320" s="11"/>
      <c r="AK320" s="11"/>
      <c r="AL320" s="11"/>
      <c r="AM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23"/>
      <c r="AF321" s="123"/>
      <c r="AG321" s="123"/>
      <c r="AH321" s="11"/>
      <c r="AI321" s="11"/>
      <c r="AJ321" s="11"/>
      <c r="AK321" s="11"/>
      <c r="AL321" s="11"/>
      <c r="AM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23"/>
      <c r="AF322" s="123"/>
      <c r="AG322" s="123"/>
      <c r="AH322" s="11"/>
      <c r="AI322" s="11"/>
      <c r="AJ322" s="11"/>
      <c r="AK322" s="11"/>
      <c r="AL322" s="11"/>
      <c r="AM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23"/>
      <c r="AF323" s="123"/>
      <c r="AG323" s="123"/>
      <c r="AH323" s="11"/>
      <c r="AI323" s="11"/>
      <c r="AJ323" s="11"/>
      <c r="AK323" s="11"/>
      <c r="AL323" s="11"/>
      <c r="AM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23"/>
      <c r="AF324" s="123"/>
      <c r="AG324" s="123"/>
      <c r="AH324" s="11"/>
      <c r="AI324" s="11"/>
      <c r="AJ324" s="11"/>
      <c r="AK324" s="11"/>
      <c r="AL324" s="11"/>
      <c r="AM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23"/>
      <c r="AF325" s="123"/>
      <c r="AG325" s="123"/>
      <c r="AH325" s="11"/>
      <c r="AI325" s="11"/>
      <c r="AJ325" s="11"/>
      <c r="AK325" s="11"/>
      <c r="AL325" s="11"/>
      <c r="AM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23"/>
      <c r="AF326" s="123"/>
      <c r="AG326" s="123"/>
      <c r="AH326" s="11"/>
      <c r="AI326" s="11"/>
      <c r="AJ326" s="11"/>
      <c r="AK326" s="11"/>
      <c r="AL326" s="11"/>
      <c r="AM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23"/>
      <c r="AF327" s="123"/>
      <c r="AG327" s="123"/>
      <c r="AH327" s="11"/>
      <c r="AI327" s="11"/>
      <c r="AJ327" s="11"/>
      <c r="AK327" s="11"/>
      <c r="AL327" s="11"/>
      <c r="AM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23"/>
      <c r="AF328" s="123"/>
      <c r="AG328" s="123"/>
      <c r="AH328" s="11"/>
      <c r="AI328" s="11"/>
      <c r="AJ328" s="11"/>
      <c r="AK328" s="11"/>
      <c r="AL328" s="11"/>
      <c r="AM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23"/>
      <c r="AF329" s="123"/>
      <c r="AG329" s="123"/>
      <c r="AH329" s="11"/>
      <c r="AI329" s="11"/>
      <c r="AJ329" s="11"/>
      <c r="AK329" s="11"/>
      <c r="AL329" s="11"/>
      <c r="AM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23"/>
      <c r="AF330" s="123"/>
      <c r="AG330" s="123"/>
      <c r="AH330" s="11"/>
      <c r="AI330" s="11"/>
      <c r="AJ330" s="11"/>
      <c r="AK330" s="11"/>
      <c r="AL330" s="11"/>
      <c r="AM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23"/>
      <c r="AF331" s="123"/>
      <c r="AG331" s="123"/>
      <c r="AH331" s="11"/>
      <c r="AI331" s="11"/>
      <c r="AJ331" s="11"/>
      <c r="AK331" s="11"/>
      <c r="AL331" s="11"/>
      <c r="AM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23"/>
      <c r="AF332" s="123"/>
      <c r="AG332" s="123"/>
      <c r="AH332" s="11"/>
      <c r="AI332" s="11"/>
      <c r="AJ332" s="11"/>
      <c r="AK332" s="11"/>
      <c r="AL332" s="11"/>
      <c r="AM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23"/>
      <c r="AF333" s="123"/>
      <c r="AG333" s="123"/>
      <c r="AH333" s="11"/>
      <c r="AI333" s="11"/>
      <c r="AJ333" s="11"/>
      <c r="AK333" s="11"/>
      <c r="AL333" s="11"/>
      <c r="AM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23"/>
      <c r="AF334" s="123"/>
      <c r="AG334" s="123"/>
      <c r="AH334" s="11"/>
      <c r="AI334" s="11"/>
      <c r="AJ334" s="11"/>
      <c r="AK334" s="11"/>
      <c r="AL334" s="11"/>
      <c r="AM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23"/>
      <c r="AF335" s="123"/>
      <c r="AG335" s="123"/>
      <c r="AH335" s="11"/>
      <c r="AI335" s="11"/>
      <c r="AJ335" s="11"/>
      <c r="AK335" s="11"/>
      <c r="AL335" s="11"/>
      <c r="AM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23"/>
      <c r="AF336" s="123"/>
      <c r="AG336" s="123"/>
      <c r="AH336" s="11"/>
      <c r="AI336" s="11"/>
      <c r="AJ336" s="11"/>
      <c r="AK336" s="11"/>
      <c r="AL336" s="11"/>
      <c r="AM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23"/>
      <c r="AF337" s="123"/>
      <c r="AG337" s="123"/>
      <c r="AH337" s="11"/>
      <c r="AI337" s="11"/>
      <c r="AJ337" s="11"/>
      <c r="AK337" s="11"/>
      <c r="AL337" s="11"/>
      <c r="AM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23"/>
      <c r="AF338" s="123"/>
      <c r="AG338" s="123"/>
      <c r="AH338" s="11"/>
      <c r="AI338" s="11"/>
      <c r="AJ338" s="11"/>
      <c r="AK338" s="11"/>
      <c r="AL338" s="11"/>
      <c r="AM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23"/>
      <c r="AF339" s="123"/>
      <c r="AG339" s="123"/>
      <c r="AH339" s="11"/>
      <c r="AI339" s="11"/>
      <c r="AJ339" s="11"/>
      <c r="AK339" s="11"/>
      <c r="AL339" s="11"/>
      <c r="AM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23"/>
      <c r="AF340" s="123"/>
      <c r="AG340" s="123"/>
      <c r="AH340" s="11"/>
      <c r="AI340" s="11"/>
      <c r="AJ340" s="11"/>
      <c r="AK340" s="11"/>
      <c r="AL340" s="11"/>
      <c r="AM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23"/>
      <c r="AF341" s="123"/>
      <c r="AG341" s="123"/>
      <c r="AH341" s="11"/>
      <c r="AI341" s="11"/>
      <c r="AJ341" s="11"/>
      <c r="AK341" s="11"/>
      <c r="AL341" s="11"/>
      <c r="AM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23"/>
      <c r="AF342" s="123"/>
      <c r="AG342" s="123"/>
      <c r="AH342" s="11"/>
      <c r="AI342" s="11"/>
      <c r="AJ342" s="11"/>
      <c r="AK342" s="11"/>
      <c r="AL342" s="11"/>
      <c r="AM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23"/>
      <c r="AF343" s="123"/>
      <c r="AG343" s="123"/>
      <c r="AH343" s="11"/>
      <c r="AI343" s="11"/>
      <c r="AJ343" s="11"/>
      <c r="AK343" s="11"/>
      <c r="AL343" s="11"/>
      <c r="AM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23"/>
      <c r="AF344" s="123"/>
      <c r="AG344" s="123"/>
      <c r="AH344" s="11"/>
      <c r="AI344" s="11"/>
      <c r="AJ344" s="11"/>
      <c r="AK344" s="11"/>
      <c r="AL344" s="11"/>
      <c r="AM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23"/>
      <c r="AF345" s="123"/>
      <c r="AG345" s="123"/>
      <c r="AH345" s="11"/>
      <c r="AI345" s="11"/>
      <c r="AJ345" s="11"/>
      <c r="AK345" s="11"/>
      <c r="AL345" s="11"/>
      <c r="AM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23"/>
      <c r="AF346" s="123"/>
      <c r="AG346" s="123"/>
      <c r="AH346" s="11"/>
      <c r="AI346" s="11"/>
      <c r="AJ346" s="11"/>
      <c r="AK346" s="11"/>
      <c r="AL346" s="11"/>
      <c r="AM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23"/>
      <c r="AF347" s="123"/>
      <c r="AG347" s="123"/>
      <c r="AH347" s="11"/>
      <c r="AI347" s="11"/>
      <c r="AJ347" s="11"/>
      <c r="AK347" s="11"/>
      <c r="AL347" s="11"/>
      <c r="AM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23"/>
      <c r="AF348" s="123"/>
      <c r="AG348" s="123"/>
      <c r="AH348" s="11"/>
      <c r="AI348" s="11"/>
      <c r="AJ348" s="11"/>
      <c r="AK348" s="11"/>
      <c r="AL348" s="11"/>
      <c r="AM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23"/>
      <c r="AF349" s="123"/>
      <c r="AG349" s="123"/>
      <c r="AH349" s="11"/>
      <c r="AI349" s="11"/>
      <c r="AJ349" s="11"/>
      <c r="AK349" s="11"/>
      <c r="AL349" s="11"/>
      <c r="AM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23"/>
      <c r="AF350" s="123"/>
      <c r="AG350" s="123"/>
      <c r="AH350" s="11"/>
      <c r="AI350" s="11"/>
      <c r="AJ350" s="11"/>
      <c r="AK350" s="11"/>
      <c r="AL350" s="11"/>
      <c r="AM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23"/>
      <c r="AF351" s="123"/>
      <c r="AG351" s="123"/>
      <c r="AH351" s="11"/>
      <c r="AI351" s="11"/>
      <c r="AJ351" s="11"/>
      <c r="AK351" s="11"/>
      <c r="AL351" s="11"/>
      <c r="AM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23"/>
      <c r="AF352" s="123"/>
      <c r="AG352" s="123"/>
      <c r="AH352" s="11"/>
      <c r="AI352" s="11"/>
      <c r="AJ352" s="11"/>
      <c r="AK352" s="11"/>
      <c r="AL352" s="11"/>
      <c r="AM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23"/>
      <c r="AF353" s="123"/>
      <c r="AG353" s="123"/>
      <c r="AH353" s="11"/>
      <c r="AI353" s="11"/>
      <c r="AJ353" s="11"/>
      <c r="AK353" s="11"/>
      <c r="AL353" s="11"/>
      <c r="AM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23"/>
      <c r="AF354" s="123"/>
      <c r="AG354" s="123"/>
      <c r="AH354" s="11"/>
      <c r="AI354" s="11"/>
      <c r="AJ354" s="11"/>
      <c r="AK354" s="11"/>
      <c r="AL354" s="11"/>
      <c r="AM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23"/>
      <c r="AF355" s="123"/>
      <c r="AG355" s="123"/>
      <c r="AH355" s="11"/>
      <c r="AI355" s="11"/>
      <c r="AJ355" s="11"/>
      <c r="AK355" s="11"/>
      <c r="AL355" s="11"/>
      <c r="AM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23"/>
      <c r="AF356" s="123"/>
      <c r="AG356" s="123"/>
      <c r="AH356" s="11"/>
      <c r="AI356" s="11"/>
      <c r="AJ356" s="11"/>
      <c r="AK356" s="11"/>
      <c r="AL356" s="11"/>
      <c r="AM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23"/>
      <c r="AF357" s="123"/>
      <c r="AG357" s="123"/>
      <c r="AH357" s="11"/>
      <c r="AI357" s="11"/>
      <c r="AJ357" s="11"/>
      <c r="AK357" s="11"/>
      <c r="AL357" s="11"/>
      <c r="AM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23"/>
      <c r="AF358" s="123"/>
      <c r="AG358" s="123"/>
      <c r="AH358" s="11"/>
      <c r="AI358" s="11"/>
      <c r="AJ358" s="11"/>
      <c r="AK358" s="11"/>
      <c r="AL358" s="11"/>
      <c r="AM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23"/>
      <c r="AF359" s="123"/>
      <c r="AG359" s="123"/>
      <c r="AH359" s="11"/>
      <c r="AI359" s="11"/>
      <c r="AJ359" s="11"/>
      <c r="AK359" s="11"/>
      <c r="AL359" s="11"/>
      <c r="AM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23"/>
      <c r="AF360" s="123"/>
      <c r="AG360" s="123"/>
      <c r="AH360" s="11"/>
      <c r="AI360" s="11"/>
      <c r="AJ360" s="11"/>
      <c r="AK360" s="11"/>
      <c r="AL360" s="11"/>
      <c r="AM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23"/>
      <c r="AF361" s="123"/>
      <c r="AG361" s="123"/>
      <c r="AH361" s="11"/>
      <c r="AI361" s="11"/>
      <c r="AJ361" s="11"/>
      <c r="AK361" s="11"/>
      <c r="AL361" s="11"/>
      <c r="AM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23"/>
      <c r="AF362" s="123"/>
      <c r="AG362" s="123"/>
      <c r="AH362" s="11"/>
      <c r="AI362" s="11"/>
      <c r="AJ362" s="11"/>
      <c r="AK362" s="11"/>
      <c r="AL362" s="11"/>
      <c r="AM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23"/>
      <c r="AF363" s="123"/>
      <c r="AG363" s="123"/>
      <c r="AH363" s="11"/>
      <c r="AI363" s="11"/>
      <c r="AJ363" s="11"/>
      <c r="AK363" s="11"/>
      <c r="AL363" s="11"/>
      <c r="AM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23"/>
      <c r="AF364" s="123"/>
      <c r="AG364" s="123"/>
      <c r="AH364" s="11"/>
      <c r="AI364" s="11"/>
      <c r="AJ364" s="11"/>
      <c r="AK364" s="11"/>
      <c r="AL364" s="11"/>
      <c r="AM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23"/>
      <c r="AF365" s="123"/>
      <c r="AG365" s="123"/>
      <c r="AH365" s="11"/>
      <c r="AI365" s="11"/>
      <c r="AJ365" s="11"/>
      <c r="AK365" s="11"/>
      <c r="AL365" s="11"/>
      <c r="AM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23"/>
      <c r="AF366" s="123"/>
      <c r="AG366" s="123"/>
      <c r="AH366" s="11"/>
      <c r="AI366" s="11"/>
      <c r="AJ366" s="11"/>
      <c r="AK366" s="11"/>
      <c r="AL366" s="11"/>
      <c r="AM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23"/>
      <c r="AF367" s="123"/>
      <c r="AG367" s="123"/>
      <c r="AH367" s="11"/>
      <c r="AI367" s="11"/>
      <c r="AJ367" s="11"/>
      <c r="AK367" s="11"/>
      <c r="AL367" s="11"/>
      <c r="AM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23"/>
      <c r="AF368" s="123"/>
      <c r="AG368" s="123"/>
      <c r="AH368" s="11"/>
      <c r="AI368" s="11"/>
      <c r="AJ368" s="11"/>
      <c r="AK368" s="11"/>
      <c r="AL368" s="11"/>
      <c r="AM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23"/>
      <c r="AF369" s="123"/>
      <c r="AG369" s="123"/>
      <c r="AH369" s="11"/>
      <c r="AI369" s="11"/>
      <c r="AJ369" s="11"/>
      <c r="AK369" s="11"/>
      <c r="AL369" s="11"/>
      <c r="AM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23"/>
      <c r="AF370" s="123"/>
      <c r="AG370" s="123"/>
      <c r="AH370" s="11"/>
      <c r="AI370" s="11"/>
      <c r="AJ370" s="11"/>
      <c r="AK370" s="11"/>
      <c r="AL370" s="11"/>
      <c r="AM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23"/>
      <c r="AF371" s="123"/>
      <c r="AG371" s="123"/>
      <c r="AH371" s="11"/>
      <c r="AI371" s="11"/>
      <c r="AJ371" s="11"/>
      <c r="AK371" s="11"/>
      <c r="AL371" s="11"/>
      <c r="AM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23"/>
      <c r="AF372" s="123"/>
      <c r="AG372" s="123"/>
      <c r="AH372" s="11"/>
      <c r="AI372" s="11"/>
      <c r="AJ372" s="11"/>
      <c r="AK372" s="11"/>
      <c r="AL372" s="11"/>
      <c r="AM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23"/>
      <c r="AF373" s="123"/>
      <c r="AG373" s="123"/>
      <c r="AH373" s="11"/>
      <c r="AI373" s="11"/>
      <c r="AJ373" s="11"/>
      <c r="AK373" s="11"/>
      <c r="AL373" s="11"/>
      <c r="AM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23"/>
      <c r="AF374" s="123"/>
      <c r="AG374" s="123"/>
      <c r="AH374" s="11"/>
      <c r="AI374" s="11"/>
      <c r="AJ374" s="11"/>
      <c r="AK374" s="11"/>
      <c r="AL374" s="11"/>
      <c r="AM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23"/>
      <c r="AF375" s="123"/>
      <c r="AG375" s="123"/>
      <c r="AH375" s="11"/>
      <c r="AI375" s="11"/>
      <c r="AJ375" s="11"/>
      <c r="AK375" s="11"/>
      <c r="AL375" s="11"/>
      <c r="AM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23"/>
      <c r="AF376" s="123"/>
      <c r="AG376" s="123"/>
      <c r="AH376" s="11"/>
      <c r="AI376" s="11"/>
      <c r="AJ376" s="11"/>
      <c r="AK376" s="11"/>
      <c r="AL376" s="11"/>
      <c r="AM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23"/>
      <c r="AF377" s="123"/>
      <c r="AG377" s="123"/>
      <c r="AH377" s="11"/>
      <c r="AI377" s="11"/>
      <c r="AJ377" s="11"/>
      <c r="AK377" s="11"/>
      <c r="AL377" s="11"/>
      <c r="AM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23"/>
      <c r="AF378" s="123"/>
      <c r="AG378" s="123"/>
      <c r="AH378" s="11"/>
      <c r="AI378" s="11"/>
      <c r="AJ378" s="11"/>
      <c r="AK378" s="11"/>
      <c r="AL378" s="11"/>
      <c r="AM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23"/>
      <c r="AF379" s="123"/>
      <c r="AG379" s="123"/>
      <c r="AH379" s="11"/>
      <c r="AI379" s="11"/>
      <c r="AJ379" s="11"/>
      <c r="AK379" s="11"/>
      <c r="AL379" s="11"/>
      <c r="AM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23"/>
      <c r="AF380" s="123"/>
      <c r="AG380" s="123"/>
      <c r="AH380" s="11"/>
      <c r="AI380" s="11"/>
      <c r="AJ380" s="11"/>
      <c r="AK380" s="11"/>
      <c r="AL380" s="11"/>
      <c r="AM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23"/>
      <c r="AF381" s="123"/>
      <c r="AG381" s="123"/>
      <c r="AH381" s="11"/>
      <c r="AI381" s="11"/>
      <c r="AJ381" s="11"/>
      <c r="AK381" s="11"/>
      <c r="AL381" s="11"/>
      <c r="AM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23"/>
      <c r="AF382" s="123"/>
      <c r="AG382" s="123"/>
      <c r="AH382" s="11"/>
      <c r="AI382" s="11"/>
      <c r="AJ382" s="11"/>
      <c r="AK382" s="11"/>
      <c r="AL382" s="11"/>
      <c r="AM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23"/>
      <c r="AF383" s="123"/>
      <c r="AG383" s="123"/>
      <c r="AH383" s="11"/>
      <c r="AI383" s="11"/>
      <c r="AJ383" s="11"/>
      <c r="AK383" s="11"/>
      <c r="AL383" s="11"/>
      <c r="AM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23"/>
      <c r="AF384" s="123"/>
      <c r="AG384" s="123"/>
      <c r="AH384" s="11"/>
      <c r="AI384" s="11"/>
      <c r="AJ384" s="11"/>
      <c r="AK384" s="11"/>
      <c r="AL384" s="11"/>
      <c r="AM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23"/>
      <c r="AF385" s="123"/>
      <c r="AG385" s="123"/>
      <c r="AH385" s="11"/>
      <c r="AI385" s="11"/>
      <c r="AJ385" s="11"/>
      <c r="AK385" s="11"/>
      <c r="AL385" s="11"/>
      <c r="AM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23"/>
      <c r="AF386" s="123"/>
      <c r="AG386" s="123"/>
      <c r="AH386" s="11"/>
      <c r="AI386" s="11"/>
      <c r="AJ386" s="11"/>
      <c r="AK386" s="11"/>
      <c r="AL386" s="11"/>
      <c r="AM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23"/>
      <c r="AF387" s="123"/>
      <c r="AG387" s="123"/>
      <c r="AH387" s="11"/>
      <c r="AI387" s="11"/>
      <c r="AJ387" s="11"/>
      <c r="AK387" s="11"/>
      <c r="AL387" s="11"/>
      <c r="AM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23"/>
      <c r="AF388" s="123"/>
      <c r="AG388" s="123"/>
      <c r="AH388" s="11"/>
      <c r="AI388" s="11"/>
      <c r="AJ388" s="11"/>
      <c r="AK388" s="11"/>
      <c r="AL388" s="11"/>
      <c r="AM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23"/>
      <c r="AF389" s="123"/>
      <c r="AG389" s="123"/>
      <c r="AH389" s="11"/>
      <c r="AI389" s="11"/>
      <c r="AJ389" s="11"/>
      <c r="AK389" s="11"/>
      <c r="AL389" s="11"/>
      <c r="AM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23"/>
      <c r="AF390" s="123"/>
      <c r="AG390" s="123"/>
      <c r="AH390" s="11"/>
      <c r="AI390" s="11"/>
      <c r="AJ390" s="11"/>
      <c r="AK390" s="11"/>
      <c r="AL390" s="11"/>
      <c r="AM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23"/>
      <c r="AF391" s="123"/>
      <c r="AG391" s="123"/>
      <c r="AH391" s="11"/>
      <c r="AI391" s="11"/>
      <c r="AJ391" s="11"/>
      <c r="AK391" s="11"/>
      <c r="AL391" s="11"/>
      <c r="AM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23"/>
      <c r="AF392" s="123"/>
      <c r="AG392" s="123"/>
      <c r="AH392" s="11"/>
      <c r="AI392" s="11"/>
      <c r="AJ392" s="11"/>
      <c r="AK392" s="11"/>
      <c r="AL392" s="11"/>
      <c r="AM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23"/>
      <c r="AF393" s="123"/>
      <c r="AG393" s="123"/>
      <c r="AH393" s="11"/>
      <c r="AI393" s="11"/>
      <c r="AJ393" s="11"/>
      <c r="AK393" s="11"/>
      <c r="AL393" s="11"/>
      <c r="AM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23"/>
      <c r="AF394" s="123"/>
      <c r="AG394" s="123"/>
      <c r="AH394" s="11"/>
      <c r="AI394" s="11"/>
      <c r="AJ394" s="11"/>
      <c r="AK394" s="11"/>
      <c r="AL394" s="11"/>
      <c r="AM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23"/>
      <c r="AF395" s="123"/>
      <c r="AG395" s="123"/>
      <c r="AH395" s="11"/>
      <c r="AI395" s="11"/>
      <c r="AJ395" s="11"/>
      <c r="AK395" s="11"/>
      <c r="AL395" s="11"/>
      <c r="AM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23"/>
      <c r="AF396" s="123"/>
      <c r="AG396" s="123"/>
      <c r="AH396" s="11"/>
      <c r="AI396" s="11"/>
      <c r="AJ396" s="11"/>
      <c r="AK396" s="11"/>
      <c r="AL396" s="11"/>
      <c r="AM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23"/>
      <c r="AF397" s="123"/>
      <c r="AG397" s="123"/>
      <c r="AH397" s="11"/>
      <c r="AI397" s="11"/>
      <c r="AJ397" s="11"/>
      <c r="AK397" s="11"/>
      <c r="AL397" s="11"/>
      <c r="AM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23"/>
      <c r="AF398" s="123"/>
      <c r="AG398" s="123"/>
      <c r="AH398" s="11"/>
      <c r="AI398" s="11"/>
      <c r="AJ398" s="11"/>
      <c r="AK398" s="11"/>
      <c r="AL398" s="11"/>
      <c r="AM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23"/>
      <c r="AF399" s="123"/>
      <c r="AG399" s="123"/>
      <c r="AH399" s="11"/>
      <c r="AI399" s="11"/>
      <c r="AJ399" s="11"/>
      <c r="AK399" s="11"/>
      <c r="AL399" s="11"/>
      <c r="AM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23"/>
      <c r="AF400" s="123"/>
      <c r="AG400" s="123"/>
      <c r="AH400" s="11"/>
      <c r="AI400" s="11"/>
      <c r="AJ400" s="11"/>
      <c r="AK400" s="11"/>
      <c r="AL400" s="11"/>
      <c r="AM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23"/>
      <c r="AF401" s="123"/>
      <c r="AG401" s="123"/>
      <c r="AH401" s="11"/>
      <c r="AI401" s="11"/>
      <c r="AJ401" s="11"/>
      <c r="AK401" s="11"/>
      <c r="AL401" s="11"/>
      <c r="AM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23"/>
      <c r="AF402" s="123"/>
      <c r="AG402" s="123"/>
      <c r="AH402" s="11"/>
      <c r="AI402" s="11"/>
      <c r="AJ402" s="11"/>
      <c r="AK402" s="11"/>
      <c r="AL402" s="11"/>
      <c r="AM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23"/>
      <c r="AF403" s="123"/>
      <c r="AG403" s="123"/>
      <c r="AH403" s="11"/>
      <c r="AI403" s="11"/>
      <c r="AJ403" s="11"/>
      <c r="AK403" s="11"/>
      <c r="AL403" s="11"/>
      <c r="AM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23"/>
      <c r="AF404" s="123"/>
      <c r="AG404" s="123"/>
      <c r="AH404" s="11"/>
      <c r="AI404" s="11"/>
      <c r="AJ404" s="11"/>
      <c r="AK404" s="11"/>
      <c r="AL404" s="11"/>
      <c r="AM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23"/>
      <c r="AF405" s="123"/>
      <c r="AG405" s="123"/>
      <c r="AH405" s="11"/>
      <c r="AI405" s="11"/>
      <c r="AJ405" s="11"/>
      <c r="AK405" s="11"/>
      <c r="AL405" s="11"/>
      <c r="AM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23"/>
      <c r="AF406" s="123"/>
      <c r="AG406" s="123"/>
      <c r="AH406" s="11"/>
      <c r="AI406" s="11"/>
      <c r="AJ406" s="11"/>
      <c r="AK406" s="11"/>
      <c r="AL406" s="11"/>
      <c r="AM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23"/>
      <c r="AF407" s="123"/>
      <c r="AG407" s="123"/>
      <c r="AH407" s="11"/>
      <c r="AI407" s="11"/>
      <c r="AJ407" s="11"/>
      <c r="AK407" s="11"/>
      <c r="AL407" s="11"/>
      <c r="AM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23"/>
      <c r="AF408" s="123"/>
      <c r="AG408" s="123"/>
      <c r="AH408" s="11"/>
      <c r="AI408" s="11"/>
      <c r="AJ408" s="11"/>
      <c r="AK408" s="11"/>
      <c r="AL408" s="11"/>
      <c r="AM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23"/>
      <c r="AF409" s="123"/>
      <c r="AG409" s="123"/>
      <c r="AH409" s="11"/>
      <c r="AI409" s="11"/>
      <c r="AJ409" s="11"/>
      <c r="AK409" s="11"/>
      <c r="AL409" s="11"/>
      <c r="AM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23"/>
      <c r="AF410" s="123"/>
      <c r="AG410" s="123"/>
      <c r="AH410" s="11"/>
      <c r="AI410" s="11"/>
      <c r="AJ410" s="11"/>
      <c r="AK410" s="11"/>
      <c r="AL410" s="11"/>
      <c r="AM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23"/>
      <c r="AF411" s="123"/>
      <c r="AG411" s="123"/>
      <c r="AH411" s="11"/>
      <c r="AI411" s="11"/>
      <c r="AJ411" s="11"/>
      <c r="AK411" s="11"/>
      <c r="AL411" s="11"/>
      <c r="AM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23"/>
      <c r="AF412" s="123"/>
      <c r="AG412" s="123"/>
      <c r="AH412" s="11"/>
      <c r="AI412" s="11"/>
      <c r="AJ412" s="11"/>
      <c r="AK412" s="11"/>
      <c r="AL412" s="11"/>
      <c r="AM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23"/>
      <c r="AF413" s="123"/>
      <c r="AG413" s="123"/>
      <c r="AH413" s="11"/>
      <c r="AI413" s="11"/>
      <c r="AJ413" s="11"/>
      <c r="AK413" s="11"/>
      <c r="AL413" s="11"/>
      <c r="AM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23"/>
      <c r="AF414" s="123"/>
      <c r="AG414" s="123"/>
      <c r="AH414" s="11"/>
      <c r="AI414" s="11"/>
      <c r="AJ414" s="11"/>
      <c r="AK414" s="11"/>
      <c r="AL414" s="11"/>
      <c r="AM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23"/>
      <c r="AF415" s="123"/>
      <c r="AG415" s="123"/>
      <c r="AH415" s="11"/>
      <c r="AI415" s="11"/>
      <c r="AJ415" s="11"/>
      <c r="AK415" s="11"/>
      <c r="AL415" s="11"/>
      <c r="AM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23"/>
      <c r="AF416" s="123"/>
      <c r="AG416" s="123"/>
      <c r="AH416" s="11"/>
      <c r="AI416" s="11"/>
      <c r="AJ416" s="11"/>
      <c r="AK416" s="11"/>
      <c r="AL416" s="11"/>
      <c r="AM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23"/>
      <c r="AF417" s="123"/>
      <c r="AG417" s="123"/>
      <c r="AH417" s="11"/>
      <c r="AI417" s="11"/>
      <c r="AJ417" s="11"/>
      <c r="AK417" s="11"/>
      <c r="AL417" s="11"/>
      <c r="AM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23"/>
      <c r="AF418" s="123"/>
      <c r="AG418" s="123"/>
      <c r="AH418" s="11"/>
      <c r="AI418" s="11"/>
      <c r="AJ418" s="11"/>
      <c r="AK418" s="11"/>
      <c r="AL418" s="11"/>
      <c r="AM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23"/>
      <c r="AF419" s="123"/>
      <c r="AG419" s="123"/>
      <c r="AH419" s="11"/>
      <c r="AI419" s="11"/>
      <c r="AJ419" s="11"/>
      <c r="AK419" s="11"/>
      <c r="AL419" s="11"/>
      <c r="AM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23"/>
      <c r="AF420" s="123"/>
      <c r="AG420" s="123"/>
      <c r="AH420" s="11"/>
      <c r="AI420" s="11"/>
      <c r="AJ420" s="11"/>
      <c r="AK420" s="11"/>
      <c r="AL420" s="11"/>
      <c r="AM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23"/>
      <c r="AF421" s="123"/>
      <c r="AG421" s="123"/>
      <c r="AH421" s="11"/>
      <c r="AI421" s="11"/>
      <c r="AJ421" s="11"/>
      <c r="AK421" s="11"/>
      <c r="AL421" s="11"/>
      <c r="AM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23"/>
      <c r="AF422" s="123"/>
      <c r="AG422" s="123"/>
      <c r="AH422" s="11"/>
      <c r="AI422" s="11"/>
      <c r="AJ422" s="11"/>
      <c r="AK422" s="11"/>
      <c r="AL422" s="11"/>
      <c r="AM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23"/>
      <c r="AF423" s="123"/>
      <c r="AG423" s="123"/>
      <c r="AH423" s="11"/>
      <c r="AI423" s="11"/>
      <c r="AJ423" s="11"/>
      <c r="AK423" s="11"/>
      <c r="AL423" s="11"/>
      <c r="AM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23"/>
      <c r="AF424" s="123"/>
      <c r="AG424" s="123"/>
      <c r="AH424" s="11"/>
      <c r="AI424" s="11"/>
      <c r="AJ424" s="11"/>
      <c r="AK424" s="11"/>
      <c r="AL424" s="11"/>
      <c r="AM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23"/>
      <c r="AF425" s="123"/>
      <c r="AG425" s="123"/>
      <c r="AH425" s="11"/>
      <c r="AI425" s="11"/>
      <c r="AJ425" s="11"/>
      <c r="AK425" s="11"/>
      <c r="AL425" s="11"/>
      <c r="AM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23"/>
      <c r="AF426" s="123"/>
      <c r="AG426" s="123"/>
      <c r="AH426" s="11"/>
      <c r="AI426" s="11"/>
      <c r="AJ426" s="11"/>
      <c r="AK426" s="11"/>
      <c r="AL426" s="11"/>
      <c r="AM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23"/>
      <c r="AF427" s="123"/>
      <c r="AG427" s="123"/>
      <c r="AH427" s="11"/>
      <c r="AI427" s="11"/>
      <c r="AJ427" s="11"/>
      <c r="AK427" s="11"/>
      <c r="AL427" s="11"/>
      <c r="AM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23"/>
      <c r="AF428" s="123"/>
      <c r="AG428" s="123"/>
      <c r="AH428" s="11"/>
      <c r="AI428" s="11"/>
      <c r="AJ428" s="11"/>
      <c r="AK428" s="11"/>
      <c r="AL428" s="11"/>
      <c r="AM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23"/>
      <c r="AF429" s="123"/>
      <c r="AG429" s="123"/>
      <c r="AH429" s="11"/>
      <c r="AI429" s="11"/>
      <c r="AJ429" s="11"/>
      <c r="AK429" s="11"/>
      <c r="AL429" s="11"/>
      <c r="AM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23"/>
      <c r="AF430" s="123"/>
      <c r="AG430" s="123"/>
      <c r="AH430" s="11"/>
      <c r="AI430" s="11"/>
      <c r="AJ430" s="11"/>
      <c r="AK430" s="11"/>
      <c r="AL430" s="11"/>
      <c r="AM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23"/>
      <c r="AF431" s="123"/>
      <c r="AG431" s="123"/>
      <c r="AH431" s="11"/>
      <c r="AI431" s="11"/>
      <c r="AJ431" s="11"/>
      <c r="AK431" s="11"/>
      <c r="AL431" s="11"/>
      <c r="AM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23"/>
      <c r="AF432" s="123"/>
      <c r="AG432" s="123"/>
      <c r="AH432" s="11"/>
      <c r="AI432" s="11"/>
      <c r="AJ432" s="11"/>
      <c r="AK432" s="11"/>
      <c r="AL432" s="11"/>
      <c r="AM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23"/>
      <c r="AF433" s="123"/>
      <c r="AG433" s="123"/>
      <c r="AH433" s="11"/>
      <c r="AI433" s="11"/>
      <c r="AJ433" s="11"/>
      <c r="AK433" s="11"/>
      <c r="AL433" s="11"/>
      <c r="AM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23"/>
      <c r="AF434" s="123"/>
      <c r="AG434" s="123"/>
      <c r="AH434" s="11"/>
      <c r="AI434" s="11"/>
      <c r="AJ434" s="11"/>
      <c r="AK434" s="11"/>
      <c r="AL434" s="11"/>
      <c r="AM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23"/>
      <c r="AF435" s="123"/>
      <c r="AG435" s="123"/>
      <c r="AH435" s="11"/>
      <c r="AI435" s="11"/>
      <c r="AJ435" s="11"/>
      <c r="AK435" s="11"/>
      <c r="AL435" s="11"/>
      <c r="AM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23"/>
      <c r="AF436" s="123"/>
      <c r="AG436" s="123"/>
      <c r="AH436" s="11"/>
      <c r="AI436" s="11"/>
      <c r="AJ436" s="11"/>
      <c r="AK436" s="11"/>
      <c r="AL436" s="11"/>
      <c r="AM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23"/>
      <c r="AF437" s="123"/>
      <c r="AG437" s="123"/>
      <c r="AH437" s="11"/>
      <c r="AI437" s="11"/>
      <c r="AJ437" s="11"/>
      <c r="AK437" s="11"/>
      <c r="AL437" s="11"/>
      <c r="AM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23"/>
      <c r="AF438" s="123"/>
      <c r="AG438" s="123"/>
      <c r="AH438" s="11"/>
      <c r="AI438" s="11"/>
      <c r="AJ438" s="11"/>
      <c r="AK438" s="11"/>
      <c r="AL438" s="11"/>
      <c r="AM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23"/>
      <c r="AF439" s="123"/>
      <c r="AG439" s="123"/>
      <c r="AH439" s="11"/>
      <c r="AI439" s="11"/>
      <c r="AJ439" s="11"/>
      <c r="AK439" s="11"/>
      <c r="AL439" s="11"/>
      <c r="AM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23"/>
      <c r="AF440" s="123"/>
      <c r="AG440" s="123"/>
      <c r="AH440" s="11"/>
      <c r="AI440" s="11"/>
      <c r="AJ440" s="11"/>
      <c r="AK440" s="11"/>
      <c r="AL440" s="11"/>
      <c r="AM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23"/>
      <c r="AF441" s="123"/>
      <c r="AG441" s="123"/>
      <c r="AH441" s="11"/>
      <c r="AI441" s="11"/>
      <c r="AJ441" s="11"/>
      <c r="AK441" s="11"/>
      <c r="AL441" s="11"/>
      <c r="AM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23"/>
      <c r="AF442" s="123"/>
      <c r="AG442" s="123"/>
      <c r="AH442" s="11"/>
      <c r="AI442" s="11"/>
      <c r="AJ442" s="11"/>
      <c r="AK442" s="11"/>
      <c r="AL442" s="11"/>
      <c r="AM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23"/>
      <c r="AF443" s="123"/>
      <c r="AG443" s="123"/>
      <c r="AH443" s="11"/>
      <c r="AI443" s="11"/>
      <c r="AJ443" s="11"/>
      <c r="AK443" s="11"/>
      <c r="AL443" s="11"/>
      <c r="AM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23"/>
      <c r="AF444" s="123"/>
      <c r="AG444" s="123"/>
      <c r="AH444" s="11"/>
      <c r="AI444" s="11"/>
      <c r="AJ444" s="11"/>
      <c r="AK444" s="11"/>
      <c r="AL444" s="11"/>
      <c r="AM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23"/>
      <c r="AF445" s="123"/>
      <c r="AG445" s="123"/>
      <c r="AH445" s="11"/>
      <c r="AI445" s="11"/>
      <c r="AJ445" s="11"/>
      <c r="AK445" s="11"/>
      <c r="AL445" s="11"/>
      <c r="AM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23"/>
      <c r="AF446" s="123"/>
      <c r="AG446" s="123"/>
      <c r="AH446" s="11"/>
      <c r="AI446" s="11"/>
      <c r="AJ446" s="11"/>
      <c r="AK446" s="11"/>
      <c r="AL446" s="11"/>
      <c r="AM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23"/>
      <c r="AF447" s="123"/>
      <c r="AG447" s="123"/>
      <c r="AH447" s="11"/>
      <c r="AI447" s="11"/>
      <c r="AJ447" s="11"/>
      <c r="AK447" s="11"/>
      <c r="AL447" s="11"/>
      <c r="AM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23"/>
      <c r="AF448" s="123"/>
      <c r="AG448" s="123"/>
      <c r="AH448" s="11"/>
      <c r="AI448" s="11"/>
      <c r="AJ448" s="11"/>
      <c r="AK448" s="11"/>
      <c r="AL448" s="11"/>
      <c r="AM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23"/>
      <c r="AF449" s="123"/>
      <c r="AG449" s="123"/>
      <c r="AH449" s="11"/>
      <c r="AI449" s="11"/>
      <c r="AJ449" s="11"/>
      <c r="AK449" s="11"/>
      <c r="AL449" s="11"/>
      <c r="A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23"/>
      <c r="AF450" s="123"/>
      <c r="AG450" s="123"/>
      <c r="AH450" s="11"/>
      <c r="AI450" s="11"/>
      <c r="AJ450" s="11"/>
      <c r="AK450" s="11"/>
      <c r="AL450" s="11"/>
      <c r="A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23"/>
      <c r="AF451" s="123"/>
      <c r="AG451" s="123"/>
      <c r="AH451" s="11"/>
      <c r="AI451" s="11"/>
      <c r="AJ451" s="11"/>
      <c r="AK451" s="11"/>
      <c r="AL451" s="11"/>
      <c r="A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23"/>
      <c r="AF452" s="123"/>
      <c r="AG452" s="123"/>
      <c r="AH452" s="11"/>
      <c r="AI452" s="11"/>
      <c r="AJ452" s="11"/>
      <c r="AK452" s="11"/>
      <c r="AL452" s="11"/>
      <c r="A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23"/>
      <c r="AF453" s="123"/>
      <c r="AG453" s="123"/>
      <c r="AH453" s="11"/>
      <c r="AI453" s="11"/>
      <c r="AJ453" s="11"/>
      <c r="AK453" s="11"/>
      <c r="AL453" s="11"/>
      <c r="A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23"/>
      <c r="AF454" s="123"/>
      <c r="AG454" s="123"/>
      <c r="AH454" s="11"/>
      <c r="AI454" s="11"/>
      <c r="AJ454" s="11"/>
      <c r="AK454" s="11"/>
      <c r="AL454" s="11"/>
      <c r="A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23"/>
      <c r="AF455" s="123"/>
      <c r="AG455" s="123"/>
      <c r="AH455" s="11"/>
      <c r="AI455" s="11"/>
      <c r="AJ455" s="11"/>
      <c r="AK455" s="11"/>
      <c r="AL455" s="11"/>
      <c r="A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23"/>
      <c r="AF456" s="123"/>
      <c r="AG456" s="123"/>
      <c r="AH456" s="11"/>
      <c r="AI456" s="11"/>
      <c r="AJ456" s="11"/>
      <c r="AK456" s="11"/>
      <c r="AL456" s="11"/>
      <c r="A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23"/>
      <c r="AF457" s="123"/>
      <c r="AG457" s="123"/>
      <c r="AH457" s="11"/>
      <c r="AI457" s="11"/>
      <c r="AJ457" s="11"/>
      <c r="AK457" s="11"/>
      <c r="AL457" s="11"/>
      <c r="A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23"/>
      <c r="AF458" s="123"/>
      <c r="AG458" s="123"/>
      <c r="AH458" s="11"/>
      <c r="AI458" s="11"/>
      <c r="AJ458" s="11"/>
      <c r="AK458" s="11"/>
      <c r="AL458" s="11"/>
      <c r="A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23"/>
      <c r="AF459" s="123"/>
      <c r="AG459" s="123"/>
      <c r="AH459" s="11"/>
      <c r="AI459" s="11"/>
      <c r="AJ459" s="11"/>
      <c r="AK459" s="11"/>
      <c r="AL459" s="11"/>
      <c r="A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23"/>
      <c r="AF460" s="123"/>
      <c r="AG460" s="123"/>
      <c r="AH460" s="11"/>
      <c r="AI460" s="11"/>
      <c r="AJ460" s="11"/>
      <c r="AK460" s="11"/>
      <c r="AL460" s="11"/>
      <c r="A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23"/>
      <c r="AF461" s="123"/>
      <c r="AG461" s="123"/>
      <c r="AH461" s="11"/>
      <c r="AI461" s="11"/>
      <c r="AJ461" s="11"/>
      <c r="AK461" s="11"/>
      <c r="AL461" s="11"/>
      <c r="A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23"/>
      <c r="AF462" s="123"/>
      <c r="AG462" s="123"/>
      <c r="AH462" s="11"/>
      <c r="AI462" s="11"/>
      <c r="AJ462" s="11"/>
      <c r="AK462" s="11"/>
      <c r="AL462" s="11"/>
      <c r="A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23"/>
      <c r="AF463" s="123"/>
      <c r="AG463" s="123"/>
      <c r="AH463" s="11"/>
      <c r="AI463" s="11"/>
      <c r="AJ463" s="11"/>
      <c r="AK463" s="11"/>
      <c r="AL463" s="11"/>
      <c r="A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23"/>
      <c r="AF464" s="123"/>
      <c r="AG464" s="123"/>
      <c r="AH464" s="11"/>
      <c r="AI464" s="11"/>
      <c r="AJ464" s="11"/>
      <c r="AK464" s="11"/>
      <c r="AL464" s="11"/>
      <c r="A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23"/>
      <c r="AF465" s="123"/>
      <c r="AG465" s="123"/>
      <c r="AH465" s="11"/>
      <c r="AI465" s="11"/>
      <c r="AJ465" s="11"/>
      <c r="AK465" s="11"/>
      <c r="AL465" s="11"/>
      <c r="A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23"/>
      <c r="AF466" s="123"/>
      <c r="AG466" s="123"/>
      <c r="AH466" s="11"/>
      <c r="AI466" s="11"/>
      <c r="AJ466" s="11"/>
      <c r="AK466" s="11"/>
      <c r="AL466" s="11"/>
      <c r="A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23"/>
      <c r="AF467" s="123"/>
      <c r="AG467" s="123"/>
      <c r="AH467" s="11"/>
      <c r="AI467" s="11"/>
      <c r="AJ467" s="11"/>
      <c r="AK467" s="11"/>
      <c r="AL467" s="11"/>
      <c r="A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23"/>
      <c r="AF468" s="123"/>
      <c r="AG468" s="123"/>
      <c r="AH468" s="11"/>
      <c r="AI468" s="11"/>
      <c r="AJ468" s="11"/>
      <c r="AK468" s="11"/>
      <c r="AL468" s="11"/>
      <c r="A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23"/>
      <c r="AF469" s="123"/>
      <c r="AG469" s="123"/>
      <c r="AH469" s="11"/>
      <c r="AI469" s="11"/>
      <c r="AJ469" s="11"/>
      <c r="AK469" s="11"/>
      <c r="AL469" s="11"/>
      <c r="A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23"/>
      <c r="AF470" s="123"/>
      <c r="AG470" s="123"/>
      <c r="AH470" s="11"/>
      <c r="AI470" s="11"/>
      <c r="AJ470" s="11"/>
      <c r="AK470" s="11"/>
      <c r="AL470" s="11"/>
      <c r="A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23"/>
      <c r="AF471" s="123"/>
      <c r="AG471" s="123"/>
      <c r="AH471" s="11"/>
      <c r="AI471" s="11"/>
      <c r="AJ471" s="11"/>
      <c r="AK471" s="11"/>
      <c r="AL471" s="11"/>
      <c r="A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23"/>
      <c r="AF472" s="123"/>
      <c r="AG472" s="123"/>
      <c r="AH472" s="11"/>
      <c r="AI472" s="11"/>
      <c r="AJ472" s="11"/>
      <c r="AK472" s="11"/>
      <c r="AL472" s="11"/>
      <c r="A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23"/>
      <c r="AF473" s="123"/>
      <c r="AG473" s="123"/>
      <c r="AH473" s="11"/>
      <c r="AI473" s="11"/>
      <c r="AJ473" s="11"/>
      <c r="AK473" s="11"/>
      <c r="AL473" s="11"/>
      <c r="A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23"/>
      <c r="AF474" s="123"/>
      <c r="AG474" s="123"/>
      <c r="AH474" s="11"/>
      <c r="AI474" s="11"/>
      <c r="AJ474" s="11"/>
      <c r="AK474" s="11"/>
      <c r="AL474" s="11"/>
      <c r="A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23"/>
      <c r="AF475" s="123"/>
      <c r="AG475" s="123"/>
      <c r="AH475" s="11"/>
      <c r="AI475" s="11"/>
      <c r="AJ475" s="11"/>
      <c r="AK475" s="11"/>
      <c r="AL475" s="11"/>
      <c r="A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23"/>
      <c r="AF476" s="123"/>
      <c r="AG476" s="123"/>
      <c r="AH476" s="11"/>
      <c r="AI476" s="11"/>
      <c r="AJ476" s="11"/>
      <c r="AK476" s="11"/>
      <c r="AL476" s="11"/>
      <c r="A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23"/>
      <c r="AF477" s="123"/>
      <c r="AG477" s="123"/>
      <c r="AH477" s="11"/>
      <c r="AI477" s="11"/>
      <c r="AJ477" s="11"/>
      <c r="AK477" s="11"/>
      <c r="AL477" s="11"/>
      <c r="A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23"/>
      <c r="AF478" s="123"/>
      <c r="AG478" s="123"/>
      <c r="AH478" s="11"/>
      <c r="AI478" s="11"/>
      <c r="AJ478" s="11"/>
      <c r="AK478" s="11"/>
      <c r="AL478" s="11"/>
      <c r="A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23"/>
      <c r="AF479" s="123"/>
      <c r="AG479" s="123"/>
      <c r="AH479" s="11"/>
      <c r="AI479" s="11"/>
      <c r="AJ479" s="11"/>
      <c r="AK479" s="11"/>
      <c r="AL479" s="11"/>
      <c r="A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23"/>
      <c r="AF480" s="123"/>
      <c r="AG480" s="123"/>
      <c r="AH480" s="11"/>
      <c r="AI480" s="11"/>
      <c r="AJ480" s="11"/>
      <c r="AK480" s="11"/>
      <c r="AL480" s="11"/>
      <c r="A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23"/>
      <c r="AF481" s="123"/>
      <c r="AG481" s="123"/>
      <c r="AH481" s="11"/>
      <c r="AI481" s="11"/>
      <c r="AJ481" s="11"/>
      <c r="AK481" s="11"/>
      <c r="AL481" s="11"/>
      <c r="A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23"/>
      <c r="AF482" s="123"/>
      <c r="AG482" s="123"/>
      <c r="AH482" s="11"/>
      <c r="AI482" s="11"/>
      <c r="AJ482" s="11"/>
      <c r="AK482" s="11"/>
      <c r="AL482" s="11"/>
      <c r="A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23"/>
      <c r="AF483" s="123"/>
      <c r="AG483" s="123"/>
      <c r="AH483" s="11"/>
      <c r="AI483" s="11"/>
      <c r="AJ483" s="11"/>
      <c r="AK483" s="11"/>
      <c r="AL483" s="11"/>
      <c r="A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23"/>
      <c r="AF484" s="123"/>
      <c r="AG484" s="123"/>
      <c r="AH484" s="11"/>
      <c r="AI484" s="11"/>
      <c r="AJ484" s="11"/>
      <c r="AK484" s="11"/>
      <c r="AL484" s="11"/>
      <c r="A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23"/>
      <c r="AF485" s="123"/>
      <c r="AG485" s="123"/>
      <c r="AH485" s="11"/>
      <c r="AI485" s="11"/>
      <c r="AJ485" s="11"/>
      <c r="AK485" s="11"/>
      <c r="AL485" s="11"/>
      <c r="A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23"/>
      <c r="AF486" s="123"/>
      <c r="AG486" s="123"/>
      <c r="AH486" s="11"/>
      <c r="AI486" s="11"/>
      <c r="AJ486" s="11"/>
      <c r="AK486" s="11"/>
      <c r="AL486" s="11"/>
      <c r="A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23"/>
      <c r="AF487" s="123"/>
      <c r="AG487" s="123"/>
      <c r="AH487" s="11"/>
      <c r="AI487" s="11"/>
      <c r="AJ487" s="11"/>
      <c r="AK487" s="11"/>
      <c r="AL487" s="11"/>
      <c r="A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23"/>
      <c r="AF488" s="123"/>
      <c r="AG488" s="123"/>
      <c r="AH488" s="11"/>
      <c r="AI488" s="11"/>
      <c r="AJ488" s="11"/>
      <c r="AK488" s="11"/>
      <c r="AL488" s="11"/>
      <c r="A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23"/>
      <c r="AF489" s="123"/>
      <c r="AG489" s="123"/>
      <c r="AH489" s="11"/>
      <c r="AI489" s="11"/>
      <c r="AJ489" s="11"/>
      <c r="AK489" s="11"/>
      <c r="AL489" s="11"/>
      <c r="A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23"/>
      <c r="AF490" s="123"/>
      <c r="AG490" s="123"/>
      <c r="AH490" s="11"/>
      <c r="AI490" s="11"/>
      <c r="AJ490" s="11"/>
      <c r="AK490" s="11"/>
      <c r="AL490" s="11"/>
      <c r="A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23"/>
      <c r="AF491" s="123"/>
      <c r="AG491" s="123"/>
      <c r="AH491" s="11"/>
      <c r="AI491" s="11"/>
      <c r="AJ491" s="11"/>
      <c r="AK491" s="11"/>
      <c r="AL491" s="11"/>
      <c r="A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23"/>
      <c r="AF492" s="123"/>
      <c r="AG492" s="123"/>
      <c r="AH492" s="11"/>
      <c r="AI492" s="11"/>
      <c r="AJ492" s="11"/>
      <c r="AK492" s="11"/>
      <c r="AL492" s="11"/>
      <c r="A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23"/>
      <c r="AF493" s="123"/>
      <c r="AG493" s="123"/>
      <c r="AH493" s="11"/>
      <c r="AI493" s="11"/>
      <c r="AJ493" s="11"/>
      <c r="AK493" s="11"/>
      <c r="AL493" s="11"/>
      <c r="A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23"/>
      <c r="AF494" s="123"/>
      <c r="AG494" s="123"/>
      <c r="AH494" s="11"/>
      <c r="AI494" s="11"/>
      <c r="AJ494" s="11"/>
      <c r="AK494" s="11"/>
      <c r="AL494" s="11"/>
      <c r="A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23"/>
      <c r="AF495" s="123"/>
      <c r="AG495" s="123"/>
      <c r="AH495" s="11"/>
      <c r="AI495" s="11"/>
      <c r="AJ495" s="11"/>
      <c r="AK495" s="11"/>
      <c r="AL495" s="11"/>
      <c r="A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23"/>
      <c r="AF496" s="123"/>
      <c r="AG496" s="123"/>
      <c r="AH496" s="11"/>
      <c r="AI496" s="11"/>
      <c r="AJ496" s="11"/>
      <c r="AK496" s="11"/>
      <c r="AL496" s="11"/>
      <c r="A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23"/>
      <c r="AF497" s="123"/>
      <c r="AG497" s="123"/>
      <c r="AH497" s="11"/>
      <c r="AI497" s="11"/>
      <c r="AJ497" s="11"/>
      <c r="AK497" s="11"/>
      <c r="AL497" s="11"/>
      <c r="A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23"/>
      <c r="AF498" s="123"/>
      <c r="AG498" s="123"/>
      <c r="AH498" s="11"/>
      <c r="AI498" s="11"/>
      <c r="AJ498" s="11"/>
      <c r="AK498" s="11"/>
      <c r="AL498" s="11"/>
      <c r="A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23"/>
      <c r="AF499" s="123"/>
      <c r="AG499" s="123"/>
      <c r="AH499" s="11"/>
      <c r="AI499" s="11"/>
      <c r="AJ499" s="11"/>
      <c r="AK499" s="11"/>
      <c r="AL499" s="11"/>
      <c r="A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23"/>
      <c r="AF500" s="123"/>
      <c r="AG500" s="123"/>
      <c r="AH500" s="11"/>
      <c r="AI500" s="11"/>
      <c r="AJ500" s="11"/>
      <c r="AK500" s="11"/>
      <c r="AL500" s="11"/>
      <c r="A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23"/>
      <c r="AF501" s="123"/>
      <c r="AG501" s="123"/>
      <c r="AH501" s="11"/>
      <c r="AI501" s="11"/>
      <c r="AJ501" s="11"/>
      <c r="AK501" s="11"/>
      <c r="AL501" s="11"/>
      <c r="A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23"/>
      <c r="AF502" s="123"/>
      <c r="AG502" s="123"/>
      <c r="AH502" s="11"/>
      <c r="AI502" s="11"/>
      <c r="AJ502" s="11"/>
      <c r="AK502" s="11"/>
      <c r="AL502" s="11"/>
      <c r="A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23"/>
      <c r="AF503" s="123"/>
      <c r="AG503" s="123"/>
      <c r="AH503" s="11"/>
      <c r="AI503" s="11"/>
      <c r="AJ503" s="11"/>
      <c r="AK503" s="11"/>
      <c r="AL503" s="11"/>
      <c r="A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23"/>
      <c r="AF504" s="123"/>
      <c r="AG504" s="123"/>
      <c r="AH504" s="11"/>
      <c r="AI504" s="11"/>
      <c r="AJ504" s="11"/>
      <c r="AK504" s="11"/>
      <c r="AL504" s="11"/>
      <c r="A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23"/>
      <c r="AF505" s="123"/>
      <c r="AG505" s="123"/>
      <c r="AH505" s="11"/>
      <c r="AI505" s="11"/>
      <c r="AJ505" s="11"/>
      <c r="AK505" s="11"/>
      <c r="AL505" s="11"/>
      <c r="A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23"/>
      <c r="AF506" s="123"/>
      <c r="AG506" s="123"/>
      <c r="AH506" s="11"/>
      <c r="AI506" s="11"/>
      <c r="AJ506" s="11"/>
      <c r="AK506" s="11"/>
      <c r="AL506" s="11"/>
      <c r="A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23"/>
      <c r="AF507" s="123"/>
      <c r="AG507" s="123"/>
      <c r="AH507" s="11"/>
      <c r="AI507" s="11"/>
      <c r="AJ507" s="11"/>
      <c r="AK507" s="11"/>
      <c r="AL507" s="11"/>
      <c r="A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23"/>
      <c r="AF508" s="123"/>
      <c r="AG508" s="123"/>
      <c r="AH508" s="11"/>
      <c r="AI508" s="11"/>
      <c r="AJ508" s="11"/>
      <c r="AK508" s="11"/>
      <c r="AL508" s="11"/>
      <c r="A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23"/>
      <c r="AF509" s="123"/>
      <c r="AG509" s="123"/>
      <c r="AH509" s="11"/>
      <c r="AI509" s="11"/>
      <c r="AJ509" s="11"/>
      <c r="AK509" s="11"/>
      <c r="AL509" s="11"/>
      <c r="A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23"/>
      <c r="AF510" s="123"/>
      <c r="AG510" s="123"/>
      <c r="AH510" s="11"/>
      <c r="AI510" s="11"/>
      <c r="AJ510" s="11"/>
      <c r="AK510" s="11"/>
      <c r="AL510" s="11"/>
      <c r="A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23"/>
      <c r="AF511" s="123"/>
      <c r="AG511" s="123"/>
      <c r="AH511" s="11"/>
      <c r="AI511" s="11"/>
      <c r="AJ511" s="11"/>
      <c r="AK511" s="11"/>
      <c r="AL511" s="11"/>
      <c r="A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23"/>
      <c r="AF512" s="123"/>
      <c r="AG512" s="123"/>
      <c r="AH512" s="11"/>
      <c r="AI512" s="11"/>
      <c r="AJ512" s="11"/>
      <c r="AK512" s="11"/>
      <c r="AL512" s="11"/>
      <c r="A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23"/>
      <c r="AF513" s="123"/>
      <c r="AG513" s="123"/>
      <c r="AH513" s="11"/>
      <c r="AI513" s="11"/>
      <c r="AJ513" s="11"/>
      <c r="AK513" s="11"/>
      <c r="AL513" s="11"/>
      <c r="A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23"/>
      <c r="AF514" s="123"/>
      <c r="AG514" s="123"/>
      <c r="AH514" s="11"/>
      <c r="AI514" s="11"/>
      <c r="AJ514" s="11"/>
      <c r="AK514" s="11"/>
      <c r="AL514" s="11"/>
      <c r="A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23"/>
      <c r="AF515" s="123"/>
      <c r="AG515" s="123"/>
      <c r="AH515" s="11"/>
      <c r="AI515" s="11"/>
      <c r="AJ515" s="11"/>
      <c r="AK515" s="11"/>
      <c r="AL515" s="11"/>
      <c r="A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23"/>
      <c r="AF516" s="123"/>
      <c r="AG516" s="123"/>
      <c r="AH516" s="11"/>
      <c r="AI516" s="11"/>
      <c r="AJ516" s="11"/>
      <c r="AK516" s="11"/>
      <c r="AL516" s="11"/>
      <c r="A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23"/>
      <c r="AF517" s="123"/>
      <c r="AG517" s="123"/>
      <c r="AH517" s="11"/>
      <c r="AI517" s="11"/>
      <c r="AJ517" s="11"/>
      <c r="AK517" s="11"/>
      <c r="AL517" s="11"/>
      <c r="A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23"/>
      <c r="AF518" s="123"/>
      <c r="AG518" s="123"/>
      <c r="AH518" s="11"/>
      <c r="AI518" s="11"/>
      <c r="AJ518" s="11"/>
      <c r="AK518" s="11"/>
      <c r="AL518" s="11"/>
      <c r="A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23"/>
      <c r="AF519" s="123"/>
      <c r="AG519" s="123"/>
      <c r="AH519" s="11"/>
      <c r="AI519" s="11"/>
      <c r="AJ519" s="11"/>
      <c r="AK519" s="11"/>
      <c r="AL519" s="11"/>
      <c r="A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23"/>
      <c r="AF520" s="123"/>
      <c r="AG520" s="123"/>
      <c r="AH520" s="11"/>
      <c r="AI520" s="11"/>
      <c r="AJ520" s="11"/>
      <c r="AK520" s="11"/>
      <c r="AL520" s="11"/>
      <c r="A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23"/>
      <c r="AF521" s="123"/>
      <c r="AG521" s="123"/>
      <c r="AH521" s="11"/>
      <c r="AI521" s="11"/>
      <c r="AJ521" s="11"/>
      <c r="AK521" s="11"/>
      <c r="AL521" s="11"/>
      <c r="A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23"/>
      <c r="AF522" s="123"/>
      <c r="AG522" s="123"/>
      <c r="AH522" s="11"/>
      <c r="AI522" s="11"/>
      <c r="AJ522" s="11"/>
      <c r="AK522" s="11"/>
      <c r="AL522" s="11"/>
      <c r="A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23"/>
      <c r="AF523" s="123"/>
      <c r="AG523" s="123"/>
      <c r="AH523" s="11"/>
      <c r="AI523" s="11"/>
      <c r="AJ523" s="11"/>
      <c r="AK523" s="11"/>
      <c r="AL523" s="11"/>
      <c r="A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23"/>
      <c r="AF524" s="123"/>
      <c r="AG524" s="123"/>
      <c r="AH524" s="11"/>
      <c r="AI524" s="11"/>
      <c r="AJ524" s="11"/>
      <c r="AK524" s="11"/>
      <c r="AL524" s="11"/>
      <c r="A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23"/>
      <c r="AF525" s="123"/>
      <c r="AG525" s="123"/>
      <c r="AH525" s="11"/>
      <c r="AI525" s="11"/>
      <c r="AJ525" s="11"/>
      <c r="AK525" s="11"/>
      <c r="AL525" s="11"/>
      <c r="A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23"/>
      <c r="AF526" s="123"/>
      <c r="AG526" s="123"/>
      <c r="AH526" s="11"/>
      <c r="AI526" s="11"/>
      <c r="AJ526" s="11"/>
      <c r="AK526" s="11"/>
      <c r="AL526" s="11"/>
      <c r="A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23"/>
      <c r="AF527" s="123"/>
      <c r="AG527" s="123"/>
      <c r="AH527" s="11"/>
      <c r="AI527" s="11"/>
      <c r="AJ527" s="11"/>
      <c r="AK527" s="11"/>
      <c r="AL527" s="11"/>
      <c r="A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23"/>
      <c r="AF528" s="123"/>
      <c r="AG528" s="123"/>
      <c r="AH528" s="11"/>
      <c r="AI528" s="11"/>
      <c r="AJ528" s="11"/>
      <c r="AK528" s="11"/>
      <c r="AL528" s="11"/>
      <c r="A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23"/>
      <c r="AF529" s="123"/>
      <c r="AG529" s="123"/>
      <c r="AH529" s="11"/>
      <c r="AI529" s="11"/>
      <c r="AJ529" s="11"/>
      <c r="AK529" s="11"/>
      <c r="AL529" s="11"/>
      <c r="A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23"/>
      <c r="AF530" s="123"/>
      <c r="AG530" s="123"/>
      <c r="AH530" s="11"/>
      <c r="AI530" s="11"/>
      <c r="AJ530" s="11"/>
      <c r="AK530" s="11"/>
      <c r="AL530" s="11"/>
      <c r="A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23"/>
      <c r="AF531" s="123"/>
      <c r="AG531" s="123"/>
      <c r="AH531" s="11"/>
      <c r="AI531" s="11"/>
      <c r="AJ531" s="11"/>
      <c r="AK531" s="11"/>
      <c r="AL531" s="11"/>
      <c r="A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23"/>
      <c r="AF532" s="123"/>
      <c r="AG532" s="123"/>
      <c r="AH532" s="11"/>
      <c r="AI532" s="11"/>
      <c r="AJ532" s="11"/>
      <c r="AK532" s="11"/>
      <c r="AL532" s="11"/>
      <c r="A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23"/>
      <c r="AF533" s="123"/>
      <c r="AG533" s="123"/>
      <c r="AH533" s="11"/>
      <c r="AI533" s="11"/>
      <c r="AJ533" s="11"/>
      <c r="AK533" s="11"/>
      <c r="AL533" s="11"/>
      <c r="A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23"/>
      <c r="AF534" s="123"/>
      <c r="AG534" s="123"/>
      <c r="AH534" s="11"/>
      <c r="AI534" s="11"/>
      <c r="AJ534" s="11"/>
      <c r="AK534" s="11"/>
      <c r="AL534" s="11"/>
      <c r="A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23"/>
      <c r="AF535" s="123"/>
      <c r="AG535" s="123"/>
      <c r="AH535" s="11"/>
      <c r="AI535" s="11"/>
      <c r="AJ535" s="11"/>
      <c r="AK535" s="11"/>
      <c r="AL535" s="11"/>
      <c r="A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23"/>
      <c r="AF536" s="123"/>
      <c r="AG536" s="123"/>
      <c r="AH536" s="11"/>
      <c r="AI536" s="11"/>
      <c r="AJ536" s="11"/>
      <c r="AK536" s="11"/>
      <c r="AL536" s="11"/>
      <c r="A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23"/>
      <c r="AF537" s="123"/>
      <c r="AG537" s="123"/>
      <c r="AH537" s="11"/>
      <c r="AI537" s="11"/>
      <c r="AJ537" s="11"/>
      <c r="AK537" s="11"/>
      <c r="AL537" s="11"/>
      <c r="A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23"/>
      <c r="AF538" s="123"/>
      <c r="AG538" s="123"/>
      <c r="AH538" s="11"/>
      <c r="AI538" s="11"/>
      <c r="AJ538" s="11"/>
      <c r="AK538" s="11"/>
      <c r="AL538" s="11"/>
      <c r="A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23"/>
      <c r="AF539" s="123"/>
      <c r="AG539" s="123"/>
      <c r="AH539" s="11"/>
      <c r="AI539" s="11"/>
      <c r="AJ539" s="11"/>
      <c r="AK539" s="11"/>
      <c r="AL539" s="11"/>
      <c r="A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23"/>
      <c r="AF540" s="123"/>
      <c r="AG540" s="123"/>
      <c r="AH540" s="11"/>
      <c r="AI540" s="11"/>
      <c r="AJ540" s="11"/>
      <c r="AK540" s="11"/>
      <c r="AL540" s="11"/>
      <c r="A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23"/>
      <c r="AF541" s="123"/>
      <c r="AG541" s="123"/>
      <c r="AH541" s="11"/>
      <c r="AI541" s="11"/>
      <c r="AJ541" s="11"/>
      <c r="AK541" s="11"/>
      <c r="AL541" s="11"/>
      <c r="A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23"/>
      <c r="AF542" s="123"/>
      <c r="AG542" s="123"/>
      <c r="AH542" s="11"/>
      <c r="AI542" s="11"/>
      <c r="AJ542" s="11"/>
      <c r="AK542" s="11"/>
      <c r="AL542" s="11"/>
      <c r="A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23"/>
      <c r="AF543" s="123"/>
      <c r="AG543" s="123"/>
      <c r="AH543" s="11"/>
      <c r="AI543" s="11"/>
      <c r="AJ543" s="11"/>
      <c r="AK543" s="11"/>
      <c r="AL543" s="11"/>
      <c r="A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23"/>
      <c r="AF544" s="123"/>
      <c r="AG544" s="123"/>
      <c r="AH544" s="11"/>
      <c r="AI544" s="11"/>
      <c r="AJ544" s="11"/>
      <c r="AK544" s="11"/>
      <c r="AL544" s="11"/>
      <c r="A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23"/>
      <c r="AF545" s="123"/>
      <c r="AG545" s="123"/>
      <c r="AH545" s="11"/>
      <c r="AI545" s="11"/>
      <c r="AJ545" s="11"/>
      <c r="AK545" s="11"/>
      <c r="AL545" s="11"/>
      <c r="A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23"/>
      <c r="AF546" s="123"/>
      <c r="AG546" s="123"/>
      <c r="AH546" s="11"/>
      <c r="AI546" s="11"/>
      <c r="AJ546" s="11"/>
      <c r="AK546" s="11"/>
      <c r="AL546" s="11"/>
      <c r="A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23"/>
      <c r="AF547" s="123"/>
      <c r="AG547" s="123"/>
      <c r="AH547" s="11"/>
      <c r="AI547" s="11"/>
      <c r="AJ547" s="11"/>
      <c r="AK547" s="11"/>
      <c r="AL547" s="11"/>
      <c r="A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23"/>
      <c r="AF548" s="123"/>
      <c r="AG548" s="123"/>
      <c r="AH548" s="11"/>
      <c r="AI548" s="11"/>
      <c r="AJ548" s="11"/>
      <c r="AK548" s="11"/>
      <c r="AL548" s="11"/>
      <c r="A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23"/>
      <c r="AF549" s="123"/>
      <c r="AG549" s="123"/>
      <c r="AH549" s="11"/>
      <c r="AI549" s="11"/>
      <c r="AJ549" s="11"/>
      <c r="AK549" s="11"/>
      <c r="AL549" s="11"/>
      <c r="A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23"/>
      <c r="AF550" s="123"/>
      <c r="AG550" s="123"/>
      <c r="AH550" s="11"/>
      <c r="AI550" s="11"/>
      <c r="AJ550" s="11"/>
      <c r="AK550" s="11"/>
      <c r="AL550" s="11"/>
      <c r="A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23"/>
      <c r="AF551" s="123"/>
      <c r="AG551" s="123"/>
      <c r="AH551" s="11"/>
      <c r="AI551" s="11"/>
      <c r="AJ551" s="11"/>
      <c r="AK551" s="11"/>
      <c r="AL551" s="11"/>
      <c r="A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23"/>
      <c r="AF552" s="123"/>
      <c r="AG552" s="123"/>
      <c r="AH552" s="11"/>
      <c r="AI552" s="11"/>
      <c r="AJ552" s="11"/>
      <c r="AK552" s="11"/>
      <c r="AL552" s="11"/>
      <c r="A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23"/>
      <c r="AF553" s="123"/>
      <c r="AG553" s="123"/>
      <c r="AH553" s="11"/>
      <c r="AI553" s="11"/>
      <c r="AJ553" s="11"/>
      <c r="AK553" s="11"/>
      <c r="AL553" s="11"/>
      <c r="A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23"/>
      <c r="AF554" s="123"/>
      <c r="AG554" s="123"/>
      <c r="AH554" s="11"/>
      <c r="AI554" s="11"/>
      <c r="AJ554" s="11"/>
      <c r="AK554" s="11"/>
      <c r="AL554" s="11"/>
      <c r="A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23"/>
      <c r="AF555" s="123"/>
      <c r="AG555" s="123"/>
      <c r="AH555" s="11"/>
      <c r="AI555" s="11"/>
      <c r="AJ555" s="11"/>
      <c r="AK555" s="11"/>
      <c r="AL555" s="11"/>
      <c r="A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23"/>
      <c r="AF556" s="123"/>
      <c r="AG556" s="123"/>
      <c r="AH556" s="11"/>
      <c r="AI556" s="11"/>
      <c r="AJ556" s="11"/>
      <c r="AK556" s="11"/>
      <c r="AL556" s="11"/>
      <c r="A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23"/>
      <c r="AF557" s="123"/>
      <c r="AG557" s="123"/>
      <c r="AH557" s="11"/>
      <c r="AI557" s="11"/>
      <c r="AJ557" s="11"/>
      <c r="AK557" s="11"/>
      <c r="AL557" s="11"/>
      <c r="A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23"/>
      <c r="AF558" s="123"/>
      <c r="AG558" s="123"/>
      <c r="AH558" s="11"/>
      <c r="AI558" s="11"/>
      <c r="AJ558" s="11"/>
      <c r="AK558" s="11"/>
      <c r="AL558" s="11"/>
      <c r="A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23"/>
      <c r="AF559" s="123"/>
      <c r="AG559" s="123"/>
      <c r="AH559" s="11"/>
      <c r="AI559" s="11"/>
      <c r="AJ559" s="11"/>
      <c r="AK559" s="11"/>
      <c r="AL559" s="11"/>
      <c r="A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23"/>
      <c r="AF560" s="123"/>
      <c r="AG560" s="123"/>
      <c r="AH560" s="11"/>
      <c r="AI560" s="11"/>
      <c r="AJ560" s="11"/>
      <c r="AK560" s="11"/>
      <c r="AL560" s="11"/>
      <c r="A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23"/>
      <c r="AF561" s="123"/>
      <c r="AG561" s="123"/>
      <c r="AH561" s="11"/>
      <c r="AI561" s="11"/>
      <c r="AJ561" s="11"/>
      <c r="AK561" s="11"/>
      <c r="AL561" s="11"/>
      <c r="A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23"/>
      <c r="AF562" s="123"/>
      <c r="AG562" s="123"/>
      <c r="AH562" s="11"/>
      <c r="AI562" s="11"/>
      <c r="AJ562" s="11"/>
      <c r="AK562" s="11"/>
      <c r="AL562" s="11"/>
      <c r="A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23"/>
      <c r="AF563" s="123"/>
      <c r="AG563" s="123"/>
      <c r="AH563" s="11"/>
      <c r="AI563" s="11"/>
      <c r="AJ563" s="11"/>
      <c r="AK563" s="11"/>
      <c r="AL563" s="11"/>
      <c r="A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23"/>
      <c r="AF564" s="123"/>
      <c r="AG564" s="123"/>
      <c r="AH564" s="11"/>
      <c r="AI564" s="11"/>
      <c r="AJ564" s="11"/>
      <c r="AK564" s="11"/>
      <c r="AL564" s="11"/>
      <c r="A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23"/>
      <c r="AF565" s="123"/>
      <c r="AG565" s="123"/>
      <c r="AH565" s="11"/>
      <c r="AI565" s="11"/>
      <c r="AJ565" s="11"/>
      <c r="AK565" s="11"/>
      <c r="AL565" s="11"/>
      <c r="A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23"/>
      <c r="AF566" s="123"/>
      <c r="AG566" s="123"/>
      <c r="AH566" s="11"/>
      <c r="AI566" s="11"/>
      <c r="AJ566" s="11"/>
      <c r="AK566" s="11"/>
      <c r="AL566" s="11"/>
      <c r="A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23"/>
      <c r="AF567" s="123"/>
      <c r="AG567" s="123"/>
      <c r="AH567" s="11"/>
      <c r="AI567" s="11"/>
      <c r="AJ567" s="11"/>
      <c r="AK567" s="11"/>
      <c r="AL567" s="11"/>
      <c r="A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23"/>
      <c r="AF568" s="123"/>
      <c r="AG568" s="123"/>
      <c r="AH568" s="11"/>
      <c r="AI568" s="11"/>
      <c r="AJ568" s="11"/>
      <c r="AK568" s="11"/>
      <c r="AL568" s="11"/>
      <c r="A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23"/>
      <c r="AF569" s="123"/>
      <c r="AG569" s="123"/>
      <c r="AH569" s="11"/>
      <c r="AI569" s="11"/>
      <c r="AJ569" s="11"/>
      <c r="AK569" s="11"/>
      <c r="AL569" s="11"/>
      <c r="A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23"/>
      <c r="AF570" s="123"/>
      <c r="AG570" s="123"/>
      <c r="AH570" s="11"/>
      <c r="AI570" s="11"/>
      <c r="AJ570" s="11"/>
      <c r="AK570" s="11"/>
      <c r="AL570" s="11"/>
      <c r="A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23"/>
      <c r="AF571" s="123"/>
      <c r="AG571" s="123"/>
      <c r="AH571" s="11"/>
      <c r="AI571" s="11"/>
      <c r="AJ571" s="11"/>
      <c r="AK571" s="11"/>
      <c r="AL571" s="11"/>
      <c r="A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23"/>
      <c r="AF572" s="123"/>
      <c r="AG572" s="123"/>
      <c r="AH572" s="11"/>
      <c r="AI572" s="11"/>
      <c r="AJ572" s="11"/>
      <c r="AK572" s="11"/>
      <c r="AL572" s="11"/>
      <c r="A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23"/>
      <c r="AF573" s="123"/>
      <c r="AG573" s="123"/>
      <c r="AH573" s="11"/>
      <c r="AI573" s="11"/>
      <c r="AJ573" s="11"/>
      <c r="AK573" s="11"/>
      <c r="AL573" s="11"/>
      <c r="A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23"/>
      <c r="AF574" s="123"/>
      <c r="AG574" s="123"/>
      <c r="AH574" s="11"/>
      <c r="AI574" s="11"/>
      <c r="AJ574" s="11"/>
      <c r="AK574" s="11"/>
      <c r="AL574" s="11"/>
      <c r="A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23"/>
      <c r="AF575" s="123"/>
      <c r="AG575" s="123"/>
      <c r="AH575" s="11"/>
      <c r="AI575" s="11"/>
      <c r="AJ575" s="11"/>
      <c r="AK575" s="11"/>
      <c r="AL575" s="11"/>
      <c r="A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23"/>
      <c r="AF576" s="123"/>
      <c r="AG576" s="123"/>
      <c r="AH576" s="11"/>
      <c r="AI576" s="11"/>
      <c r="AJ576" s="11"/>
      <c r="AK576" s="11"/>
      <c r="AL576" s="11"/>
      <c r="A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23"/>
      <c r="AF577" s="123"/>
      <c r="AG577" s="123"/>
      <c r="AH577" s="11"/>
      <c r="AI577" s="11"/>
      <c r="AJ577" s="11"/>
      <c r="AK577" s="11"/>
      <c r="AL577" s="11"/>
      <c r="A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23"/>
      <c r="AF578" s="123"/>
      <c r="AG578" s="123"/>
      <c r="AH578" s="11"/>
      <c r="AI578" s="11"/>
      <c r="AJ578" s="11"/>
      <c r="AK578" s="11"/>
      <c r="AL578" s="11"/>
      <c r="A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23"/>
      <c r="AF579" s="123"/>
      <c r="AG579" s="123"/>
      <c r="AH579" s="11"/>
      <c r="AI579" s="11"/>
      <c r="AJ579" s="11"/>
      <c r="AK579" s="11"/>
      <c r="AL579" s="11"/>
      <c r="A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23"/>
      <c r="AF580" s="123"/>
      <c r="AG580" s="123"/>
      <c r="AH580" s="11"/>
      <c r="AI580" s="11"/>
      <c r="AJ580" s="11"/>
      <c r="AK580" s="11"/>
      <c r="AL580" s="11"/>
      <c r="A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23"/>
      <c r="AF581" s="123"/>
      <c r="AG581" s="123"/>
      <c r="AH581" s="11"/>
      <c r="AI581" s="11"/>
      <c r="AJ581" s="11"/>
      <c r="AK581" s="11"/>
      <c r="AL581" s="11"/>
      <c r="A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23"/>
      <c r="AF582" s="123"/>
      <c r="AG582" s="123"/>
      <c r="AH582" s="11"/>
      <c r="AI582" s="11"/>
      <c r="AJ582" s="11"/>
      <c r="AK582" s="11"/>
      <c r="AL582" s="11"/>
      <c r="A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23"/>
      <c r="AF583" s="123"/>
      <c r="AG583" s="123"/>
      <c r="AH583" s="11"/>
      <c r="AI583" s="11"/>
      <c r="AJ583" s="11"/>
      <c r="AK583" s="11"/>
      <c r="AL583" s="11"/>
      <c r="A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23"/>
      <c r="AF584" s="123"/>
      <c r="AG584" s="123"/>
      <c r="AH584" s="11"/>
      <c r="AI584" s="11"/>
      <c r="AJ584" s="11"/>
      <c r="AK584" s="11"/>
      <c r="AL584" s="11"/>
      <c r="A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23"/>
      <c r="AF585" s="123"/>
      <c r="AG585" s="123"/>
      <c r="AH585" s="11"/>
      <c r="AI585" s="11"/>
      <c r="AJ585" s="11"/>
      <c r="AK585" s="11"/>
      <c r="AL585" s="11"/>
      <c r="A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23"/>
      <c r="AF586" s="123"/>
      <c r="AG586" s="123"/>
      <c r="AH586" s="11"/>
      <c r="AI586" s="11"/>
      <c r="AJ586" s="11"/>
      <c r="AK586" s="11"/>
      <c r="AL586" s="11"/>
      <c r="A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23"/>
      <c r="AF587" s="123"/>
      <c r="AG587" s="123"/>
      <c r="AH587" s="11"/>
      <c r="AI587" s="11"/>
      <c r="AJ587" s="11"/>
      <c r="AK587" s="11"/>
      <c r="AL587" s="11"/>
      <c r="A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23"/>
      <c r="AF588" s="123"/>
      <c r="AG588" s="123"/>
      <c r="AH588" s="11"/>
      <c r="AI588" s="11"/>
      <c r="AJ588" s="11"/>
      <c r="AK588" s="11"/>
      <c r="AL588" s="11"/>
      <c r="A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23"/>
      <c r="AF589" s="123"/>
      <c r="AG589" s="123"/>
      <c r="AH589" s="11"/>
      <c r="AI589" s="11"/>
      <c r="AJ589" s="11"/>
      <c r="AK589" s="11"/>
      <c r="AL589" s="11"/>
      <c r="A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23"/>
      <c r="AF590" s="123"/>
      <c r="AG590" s="123"/>
      <c r="AH590" s="11"/>
      <c r="AI590" s="11"/>
      <c r="AJ590" s="11"/>
      <c r="AK590" s="11"/>
      <c r="AL590" s="11"/>
      <c r="A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23"/>
      <c r="AF591" s="123"/>
      <c r="AG591" s="123"/>
      <c r="AH591" s="11"/>
      <c r="AI591" s="11"/>
      <c r="AJ591" s="11"/>
      <c r="AK591" s="11"/>
      <c r="AL591" s="11"/>
      <c r="A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23"/>
      <c r="AF592" s="123"/>
      <c r="AG592" s="123"/>
      <c r="AH592" s="11"/>
      <c r="AI592" s="11"/>
      <c r="AJ592" s="11"/>
      <c r="AK592" s="11"/>
      <c r="AL592" s="11"/>
      <c r="A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23"/>
      <c r="AF593" s="123"/>
      <c r="AG593" s="123"/>
      <c r="AH593" s="11"/>
      <c r="AI593" s="11"/>
      <c r="AJ593" s="11"/>
      <c r="AK593" s="11"/>
      <c r="AL593" s="11"/>
      <c r="A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23"/>
      <c r="AF594" s="123"/>
      <c r="AG594" s="123"/>
      <c r="AH594" s="11"/>
      <c r="AI594" s="11"/>
      <c r="AJ594" s="11"/>
      <c r="AK594" s="11"/>
      <c r="AL594" s="11"/>
      <c r="A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23"/>
      <c r="AF595" s="123"/>
      <c r="AG595" s="123"/>
      <c r="AH595" s="11"/>
      <c r="AI595" s="11"/>
      <c r="AJ595" s="11"/>
      <c r="AK595" s="11"/>
      <c r="AL595" s="11"/>
      <c r="A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23"/>
      <c r="AF596" s="123"/>
      <c r="AG596" s="123"/>
      <c r="AH596" s="11"/>
      <c r="AI596" s="11"/>
      <c r="AJ596" s="11"/>
      <c r="AK596" s="11"/>
      <c r="AL596" s="11"/>
      <c r="A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23"/>
      <c r="AF597" s="123"/>
      <c r="AG597" s="123"/>
      <c r="AH597" s="11"/>
      <c r="AI597" s="11"/>
      <c r="AJ597" s="11"/>
      <c r="AK597" s="11"/>
      <c r="AL597" s="11"/>
      <c r="A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23"/>
      <c r="AF598" s="123"/>
      <c r="AG598" s="123"/>
      <c r="AH598" s="11"/>
      <c r="AI598" s="11"/>
      <c r="AJ598" s="11"/>
      <c r="AK598" s="11"/>
      <c r="AL598" s="11"/>
      <c r="A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23"/>
      <c r="AF599" s="123"/>
      <c r="AG599" s="123"/>
      <c r="AH599" s="11"/>
      <c r="AI599" s="11"/>
      <c r="AJ599" s="11"/>
      <c r="AK599" s="11"/>
      <c r="AL599" s="11"/>
      <c r="A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23"/>
      <c r="AF600" s="123"/>
      <c r="AG600" s="123"/>
      <c r="AH600" s="11"/>
      <c r="AI600" s="11"/>
      <c r="AJ600" s="11"/>
      <c r="AK600" s="11"/>
      <c r="AL600" s="11"/>
      <c r="A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23"/>
      <c r="AF601" s="123"/>
      <c r="AG601" s="123"/>
      <c r="AH601" s="11"/>
      <c r="AI601" s="11"/>
      <c r="AJ601" s="11"/>
      <c r="AK601" s="11"/>
      <c r="AL601" s="11"/>
      <c r="A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23"/>
      <c r="AF602" s="123"/>
      <c r="AG602" s="123"/>
      <c r="AH602" s="11"/>
      <c r="AI602" s="11"/>
      <c r="AJ602" s="11"/>
      <c r="AK602" s="11"/>
      <c r="AL602" s="11"/>
      <c r="A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23"/>
      <c r="AF603" s="123"/>
      <c r="AG603" s="123"/>
      <c r="AH603" s="11"/>
      <c r="AI603" s="11"/>
      <c r="AJ603" s="11"/>
      <c r="AK603" s="11"/>
      <c r="AL603" s="11"/>
      <c r="A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23"/>
      <c r="AF604" s="123"/>
      <c r="AG604" s="123"/>
      <c r="AH604" s="11"/>
      <c r="AI604" s="11"/>
      <c r="AJ604" s="11"/>
      <c r="AK604" s="11"/>
      <c r="AL604" s="11"/>
      <c r="A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23"/>
      <c r="AF605" s="123"/>
      <c r="AG605" s="123"/>
      <c r="AH605" s="11"/>
      <c r="AI605" s="11"/>
      <c r="AJ605" s="11"/>
      <c r="AK605" s="11"/>
      <c r="AL605" s="11"/>
      <c r="A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23"/>
      <c r="AF606" s="123"/>
      <c r="AG606" s="123"/>
      <c r="AH606" s="11"/>
      <c r="AI606" s="11"/>
      <c r="AJ606" s="11"/>
      <c r="AK606" s="11"/>
      <c r="AL606" s="11"/>
      <c r="A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23"/>
      <c r="AF607" s="123"/>
      <c r="AG607" s="123"/>
      <c r="AH607" s="11"/>
      <c r="AI607" s="11"/>
      <c r="AJ607" s="11"/>
      <c r="AK607" s="11"/>
      <c r="AL607" s="11"/>
      <c r="A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23"/>
      <c r="AF608" s="123"/>
      <c r="AG608" s="123"/>
      <c r="AH608" s="11"/>
      <c r="AI608" s="11"/>
      <c r="AJ608" s="11"/>
      <c r="AK608" s="11"/>
      <c r="AL608" s="11"/>
      <c r="A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23"/>
      <c r="AF609" s="123"/>
      <c r="AG609" s="123"/>
      <c r="AH609" s="11"/>
      <c r="AI609" s="11"/>
      <c r="AJ609" s="11"/>
      <c r="AK609" s="11"/>
      <c r="AL609" s="11"/>
      <c r="A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23"/>
      <c r="AF610" s="123"/>
      <c r="AG610" s="123"/>
      <c r="AH610" s="11"/>
      <c r="AI610" s="11"/>
      <c r="AJ610" s="11"/>
      <c r="AK610" s="11"/>
      <c r="AL610" s="11"/>
      <c r="A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23"/>
      <c r="AF611" s="123"/>
      <c r="AG611" s="123"/>
      <c r="AH611" s="11"/>
      <c r="AI611" s="11"/>
      <c r="AJ611" s="11"/>
      <c r="AK611" s="11"/>
      <c r="AL611" s="11"/>
      <c r="A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23"/>
      <c r="AF612" s="123"/>
      <c r="AG612" s="123"/>
      <c r="AH612" s="11"/>
      <c r="AI612" s="11"/>
      <c r="AJ612" s="11"/>
      <c r="AK612" s="11"/>
      <c r="AL612" s="11"/>
      <c r="A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23"/>
      <c r="AF613" s="123"/>
      <c r="AG613" s="123"/>
      <c r="AH613" s="11"/>
      <c r="AI613" s="11"/>
      <c r="AJ613" s="11"/>
      <c r="AK613" s="11"/>
      <c r="AL613" s="11"/>
      <c r="A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23"/>
      <c r="AF614" s="123"/>
      <c r="AG614" s="123"/>
      <c r="AH614" s="11"/>
      <c r="AI614" s="11"/>
      <c r="AJ614" s="11"/>
      <c r="AK614" s="11"/>
      <c r="AL614" s="11"/>
      <c r="A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23"/>
      <c r="AF615" s="123"/>
      <c r="AG615" s="123"/>
      <c r="AH615" s="11"/>
      <c r="AI615" s="11"/>
      <c r="AJ615" s="11"/>
      <c r="AK615" s="11"/>
      <c r="AL615" s="11"/>
      <c r="A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23"/>
      <c r="AF616" s="123"/>
      <c r="AG616" s="123"/>
      <c r="AH616" s="11"/>
      <c r="AI616" s="11"/>
      <c r="AJ616" s="11"/>
      <c r="AK616" s="11"/>
      <c r="AL616" s="11"/>
      <c r="A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23"/>
      <c r="AF617" s="123"/>
      <c r="AG617" s="123"/>
      <c r="AH617" s="11"/>
      <c r="AI617" s="11"/>
      <c r="AJ617" s="11"/>
      <c r="AK617" s="11"/>
      <c r="AL617" s="11"/>
      <c r="A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23"/>
      <c r="AF618" s="123"/>
      <c r="AG618" s="123"/>
      <c r="AH618" s="11"/>
      <c r="AI618" s="11"/>
      <c r="AJ618" s="11"/>
      <c r="AK618" s="11"/>
      <c r="AL618" s="11"/>
      <c r="A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23"/>
      <c r="AF619" s="123"/>
      <c r="AG619" s="123"/>
      <c r="AH619" s="11"/>
      <c r="AI619" s="11"/>
      <c r="AJ619" s="11"/>
      <c r="AK619" s="11"/>
      <c r="AL619" s="11"/>
      <c r="A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23"/>
      <c r="AF620" s="123"/>
      <c r="AG620" s="123"/>
      <c r="AH620" s="11"/>
      <c r="AI620" s="11"/>
      <c r="AJ620" s="11"/>
      <c r="AK620" s="11"/>
      <c r="AL620" s="11"/>
      <c r="A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23"/>
      <c r="AF621" s="123"/>
      <c r="AG621" s="123"/>
      <c r="AH621" s="11"/>
      <c r="AI621" s="11"/>
      <c r="AJ621" s="11"/>
      <c r="AK621" s="11"/>
      <c r="AL621" s="11"/>
      <c r="A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23"/>
      <c r="AF622" s="123"/>
      <c r="AG622" s="123"/>
      <c r="AH622" s="11"/>
      <c r="AI622" s="11"/>
      <c r="AJ622" s="11"/>
      <c r="AK622" s="11"/>
      <c r="AL622" s="11"/>
      <c r="A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23"/>
      <c r="AF623" s="123"/>
      <c r="AG623" s="123"/>
      <c r="AH623" s="11"/>
      <c r="AI623" s="11"/>
      <c r="AJ623" s="11"/>
      <c r="AK623" s="11"/>
      <c r="AL623" s="11"/>
      <c r="A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23"/>
      <c r="AF624" s="123"/>
      <c r="AG624" s="123"/>
      <c r="AH624" s="11"/>
      <c r="AI624" s="11"/>
      <c r="AJ624" s="11"/>
      <c r="AK624" s="11"/>
      <c r="AL624" s="11"/>
      <c r="A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23"/>
      <c r="AF625" s="123"/>
      <c r="AG625" s="123"/>
      <c r="AH625" s="11"/>
      <c r="AI625" s="11"/>
      <c r="AJ625" s="11"/>
      <c r="AK625" s="11"/>
      <c r="AL625" s="11"/>
      <c r="A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23"/>
      <c r="AF626" s="123"/>
      <c r="AG626" s="123"/>
      <c r="AH626" s="11"/>
      <c r="AI626" s="11"/>
      <c r="AJ626" s="11"/>
      <c r="AK626" s="11"/>
      <c r="AL626" s="11"/>
      <c r="A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23"/>
      <c r="AF627" s="123"/>
      <c r="AG627" s="123"/>
      <c r="AH627" s="11"/>
      <c r="AI627" s="11"/>
      <c r="AJ627" s="11"/>
      <c r="AK627" s="11"/>
      <c r="AL627" s="11"/>
      <c r="A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23"/>
      <c r="AF628" s="123"/>
      <c r="AG628" s="123"/>
      <c r="AH628" s="11"/>
      <c r="AI628" s="11"/>
      <c r="AJ628" s="11"/>
      <c r="AK628" s="11"/>
      <c r="AL628" s="11"/>
      <c r="A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23"/>
      <c r="AF629" s="123"/>
      <c r="AG629" s="123"/>
      <c r="AH629" s="11"/>
      <c r="AI629" s="11"/>
      <c r="AJ629" s="11"/>
      <c r="AK629" s="11"/>
      <c r="AL629" s="11"/>
      <c r="A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23"/>
      <c r="AF630" s="123"/>
      <c r="AG630" s="123"/>
      <c r="AH630" s="11"/>
      <c r="AI630" s="11"/>
      <c r="AJ630" s="11"/>
      <c r="AK630" s="11"/>
      <c r="AL630" s="11"/>
      <c r="A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23"/>
      <c r="AF631" s="123"/>
      <c r="AG631" s="123"/>
      <c r="AH631" s="11"/>
      <c r="AI631" s="11"/>
      <c r="AJ631" s="11"/>
      <c r="AK631" s="11"/>
      <c r="AL631" s="11"/>
      <c r="A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23"/>
      <c r="AF632" s="123"/>
      <c r="AG632" s="123"/>
      <c r="AH632" s="11"/>
      <c r="AI632" s="11"/>
      <c r="AJ632" s="11"/>
      <c r="AK632" s="11"/>
      <c r="AL632" s="11"/>
      <c r="A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23"/>
      <c r="AF633" s="123"/>
      <c r="AG633" s="123"/>
      <c r="AH633" s="11"/>
      <c r="AI633" s="11"/>
      <c r="AJ633" s="11"/>
      <c r="AK633" s="11"/>
      <c r="AL633" s="11"/>
      <c r="A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23"/>
      <c r="AF634" s="123"/>
      <c r="AG634" s="123"/>
      <c r="AH634" s="11"/>
      <c r="AI634" s="11"/>
      <c r="AJ634" s="11"/>
      <c r="AK634" s="11"/>
      <c r="AL634" s="11"/>
      <c r="A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23"/>
      <c r="AF635" s="123"/>
      <c r="AG635" s="123"/>
      <c r="AH635" s="11"/>
      <c r="AI635" s="11"/>
      <c r="AJ635" s="11"/>
      <c r="AK635" s="11"/>
      <c r="AL635" s="11"/>
      <c r="A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23"/>
      <c r="AF636" s="123"/>
      <c r="AG636" s="123"/>
      <c r="AH636" s="11"/>
      <c r="AI636" s="11"/>
      <c r="AJ636" s="11"/>
      <c r="AK636" s="11"/>
      <c r="AL636" s="11"/>
      <c r="A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23"/>
      <c r="AF637" s="123"/>
      <c r="AG637" s="123"/>
      <c r="AH637" s="11"/>
      <c r="AI637" s="11"/>
      <c r="AJ637" s="11"/>
      <c r="AK637" s="11"/>
      <c r="AL637" s="11"/>
      <c r="A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23"/>
      <c r="AF638" s="123"/>
      <c r="AG638" s="123"/>
      <c r="AH638" s="11"/>
      <c r="AI638" s="11"/>
      <c r="AJ638" s="11"/>
      <c r="AK638" s="11"/>
      <c r="AL638" s="11"/>
      <c r="A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23"/>
      <c r="AF639" s="123"/>
      <c r="AG639" s="123"/>
      <c r="AH639" s="11"/>
      <c r="AI639" s="11"/>
      <c r="AJ639" s="11"/>
      <c r="AK639" s="11"/>
      <c r="AL639" s="11"/>
      <c r="A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23"/>
      <c r="AF640" s="123"/>
      <c r="AG640" s="123"/>
      <c r="AH640" s="11"/>
      <c r="AI640" s="11"/>
      <c r="AJ640" s="11"/>
      <c r="AK640" s="11"/>
      <c r="AL640" s="11"/>
      <c r="A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23"/>
      <c r="AF641" s="123"/>
      <c r="AG641" s="123"/>
      <c r="AH641" s="11"/>
      <c r="AI641" s="11"/>
      <c r="AJ641" s="11"/>
      <c r="AK641" s="11"/>
      <c r="AL641" s="11"/>
      <c r="A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23"/>
      <c r="AF642" s="123"/>
      <c r="AG642" s="123"/>
      <c r="AH642" s="11"/>
      <c r="AI642" s="11"/>
      <c r="AJ642" s="11"/>
      <c r="AK642" s="11"/>
      <c r="AL642" s="11"/>
      <c r="A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23"/>
      <c r="AF643" s="123"/>
      <c r="AG643" s="123"/>
      <c r="AH643" s="11"/>
      <c r="AI643" s="11"/>
      <c r="AJ643" s="11"/>
      <c r="AK643" s="11"/>
      <c r="AL643" s="11"/>
      <c r="A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23"/>
      <c r="AF644" s="123"/>
      <c r="AG644" s="123"/>
      <c r="AH644" s="11"/>
      <c r="AI644" s="11"/>
      <c r="AJ644" s="11"/>
      <c r="AK644" s="11"/>
      <c r="AL644" s="11"/>
      <c r="A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23"/>
      <c r="AF645" s="123"/>
      <c r="AG645" s="123"/>
      <c r="AH645" s="11"/>
      <c r="AI645" s="11"/>
      <c r="AJ645" s="11"/>
      <c r="AK645" s="11"/>
      <c r="AL645" s="11"/>
      <c r="A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23"/>
      <c r="AF646" s="123"/>
      <c r="AG646" s="123"/>
      <c r="AH646" s="11"/>
      <c r="AI646" s="11"/>
      <c r="AJ646" s="11"/>
      <c r="AK646" s="11"/>
      <c r="AL646" s="11"/>
      <c r="A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23"/>
      <c r="AF647" s="123"/>
      <c r="AG647" s="123"/>
      <c r="AH647" s="11"/>
      <c r="AI647" s="11"/>
      <c r="AJ647" s="11"/>
      <c r="AK647" s="11"/>
      <c r="AL647" s="11"/>
      <c r="A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23"/>
      <c r="AF648" s="123"/>
      <c r="AG648" s="123"/>
      <c r="AH648" s="11"/>
      <c r="AI648" s="11"/>
      <c r="AJ648" s="11"/>
      <c r="AK648" s="11"/>
      <c r="AL648" s="11"/>
      <c r="A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23"/>
      <c r="AF649" s="123"/>
      <c r="AG649" s="123"/>
      <c r="AH649" s="11"/>
      <c r="AI649" s="11"/>
      <c r="AJ649" s="11"/>
      <c r="AK649" s="11"/>
      <c r="AL649" s="11"/>
      <c r="A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23"/>
      <c r="AF650" s="123"/>
      <c r="AG650" s="123"/>
      <c r="AH650" s="11"/>
      <c r="AI650" s="11"/>
      <c r="AJ650" s="11"/>
      <c r="AK650" s="11"/>
      <c r="AL650" s="11"/>
      <c r="A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23"/>
      <c r="AF651" s="123"/>
      <c r="AG651" s="123"/>
      <c r="AH651" s="11"/>
      <c r="AI651" s="11"/>
      <c r="AJ651" s="11"/>
      <c r="AK651" s="11"/>
      <c r="AL651" s="11"/>
      <c r="A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23"/>
      <c r="AF652" s="123"/>
      <c r="AG652" s="123"/>
      <c r="AH652" s="11"/>
      <c r="AI652" s="11"/>
      <c r="AJ652" s="11"/>
      <c r="AK652" s="11"/>
      <c r="AL652" s="11"/>
      <c r="A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23"/>
      <c r="AF653" s="123"/>
      <c r="AG653" s="123"/>
      <c r="AH653" s="11"/>
      <c r="AI653" s="11"/>
      <c r="AJ653" s="11"/>
      <c r="AK653" s="11"/>
      <c r="AL653" s="11"/>
      <c r="A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23"/>
      <c r="AF654" s="123"/>
      <c r="AG654" s="123"/>
      <c r="AH654" s="11"/>
      <c r="AI654" s="11"/>
      <c r="AJ654" s="11"/>
      <c r="AK654" s="11"/>
      <c r="AL654" s="11"/>
      <c r="A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23"/>
      <c r="AF655" s="123"/>
      <c r="AG655" s="123"/>
      <c r="AH655" s="11"/>
      <c r="AI655" s="11"/>
      <c r="AJ655" s="11"/>
      <c r="AK655" s="11"/>
      <c r="AL655" s="11"/>
      <c r="A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23"/>
      <c r="AF656" s="123"/>
      <c r="AG656" s="123"/>
      <c r="AH656" s="11"/>
      <c r="AI656" s="11"/>
      <c r="AJ656" s="11"/>
      <c r="AK656" s="11"/>
      <c r="AL656" s="11"/>
      <c r="A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23"/>
      <c r="AF657" s="123"/>
      <c r="AG657" s="123"/>
      <c r="AH657" s="11"/>
      <c r="AI657" s="11"/>
      <c r="AJ657" s="11"/>
      <c r="AK657" s="11"/>
      <c r="AL657" s="11"/>
      <c r="A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23"/>
      <c r="AF658" s="123"/>
      <c r="AG658" s="123"/>
      <c r="AH658" s="11"/>
      <c r="AI658" s="11"/>
      <c r="AJ658" s="11"/>
      <c r="AK658" s="11"/>
      <c r="AL658" s="11"/>
      <c r="A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23"/>
      <c r="AF659" s="123"/>
      <c r="AG659" s="123"/>
      <c r="AH659" s="11"/>
      <c r="AI659" s="11"/>
      <c r="AJ659" s="11"/>
      <c r="AK659" s="11"/>
      <c r="AL659" s="11"/>
      <c r="A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23"/>
      <c r="AF660" s="123"/>
      <c r="AG660" s="123"/>
      <c r="AH660" s="11"/>
      <c r="AI660" s="11"/>
      <c r="AJ660" s="11"/>
      <c r="AK660" s="11"/>
      <c r="AL660" s="11"/>
      <c r="A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23"/>
      <c r="AF661" s="123"/>
      <c r="AG661" s="123"/>
      <c r="AH661" s="11"/>
      <c r="AI661" s="11"/>
      <c r="AJ661" s="11"/>
      <c r="AK661" s="11"/>
      <c r="AL661" s="11"/>
      <c r="A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23"/>
      <c r="AF662" s="123"/>
      <c r="AG662" s="123"/>
      <c r="AH662" s="11"/>
      <c r="AI662" s="11"/>
      <c r="AJ662" s="11"/>
      <c r="AK662" s="11"/>
      <c r="AL662" s="11"/>
      <c r="A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23"/>
      <c r="AF663" s="123"/>
      <c r="AG663" s="123"/>
      <c r="AH663" s="11"/>
      <c r="AI663" s="11"/>
      <c r="AJ663" s="11"/>
      <c r="AK663" s="11"/>
      <c r="AL663" s="11"/>
      <c r="A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23"/>
      <c r="AF664" s="123"/>
      <c r="AG664" s="123"/>
      <c r="AH664" s="11"/>
      <c r="AI664" s="11"/>
      <c r="AJ664" s="11"/>
      <c r="AK664" s="11"/>
      <c r="AL664" s="11"/>
      <c r="A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23"/>
      <c r="AF665" s="123"/>
      <c r="AG665" s="123"/>
      <c r="AH665" s="11"/>
      <c r="AI665" s="11"/>
      <c r="AJ665" s="11"/>
      <c r="AK665" s="11"/>
      <c r="AL665" s="11"/>
      <c r="A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23"/>
      <c r="AF666" s="123"/>
      <c r="AG666" s="123"/>
      <c r="AH666" s="11"/>
      <c r="AI666" s="11"/>
      <c r="AJ666" s="11"/>
      <c r="AK666" s="11"/>
      <c r="AL666" s="11"/>
      <c r="A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23"/>
      <c r="AF667" s="123"/>
      <c r="AG667" s="123"/>
      <c r="AH667" s="11"/>
      <c r="AI667" s="11"/>
      <c r="AJ667" s="11"/>
      <c r="AK667" s="11"/>
      <c r="AL667" s="11"/>
      <c r="A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23"/>
      <c r="AF668" s="123"/>
      <c r="AG668" s="123"/>
      <c r="AH668" s="11"/>
      <c r="AI668" s="11"/>
      <c r="AJ668" s="11"/>
      <c r="AK668" s="11"/>
      <c r="AL668" s="11"/>
      <c r="A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23"/>
      <c r="AF669" s="123"/>
      <c r="AG669" s="123"/>
      <c r="AH669" s="11"/>
      <c r="AI669" s="11"/>
      <c r="AJ669" s="11"/>
      <c r="AK669" s="11"/>
      <c r="AL669" s="11"/>
      <c r="A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23"/>
      <c r="AF670" s="123"/>
      <c r="AG670" s="123"/>
      <c r="AH670" s="11"/>
      <c r="AI670" s="11"/>
      <c r="AJ670" s="11"/>
      <c r="AK670" s="11"/>
      <c r="AL670" s="11"/>
      <c r="A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23"/>
      <c r="AF671" s="123"/>
      <c r="AG671" s="123"/>
      <c r="AH671" s="11"/>
      <c r="AI671" s="11"/>
      <c r="AJ671" s="11"/>
      <c r="AK671" s="11"/>
      <c r="AL671" s="11"/>
      <c r="A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23"/>
      <c r="AF672" s="123"/>
      <c r="AG672" s="123"/>
      <c r="AH672" s="11"/>
      <c r="AI672" s="11"/>
      <c r="AJ672" s="11"/>
      <c r="AK672" s="11"/>
      <c r="AL672" s="11"/>
      <c r="A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23"/>
      <c r="AF673" s="123"/>
      <c r="AG673" s="123"/>
      <c r="AH673" s="11"/>
      <c r="AI673" s="11"/>
      <c r="AJ673" s="11"/>
      <c r="AK673" s="11"/>
      <c r="AL673" s="11"/>
      <c r="A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23"/>
      <c r="AF674" s="123"/>
      <c r="AG674" s="123"/>
      <c r="AH674" s="11"/>
      <c r="AI674" s="11"/>
      <c r="AJ674" s="11"/>
      <c r="AK674" s="11"/>
      <c r="AL674" s="11"/>
      <c r="A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23"/>
      <c r="AF675" s="123"/>
      <c r="AG675" s="123"/>
      <c r="AH675" s="11"/>
      <c r="AI675" s="11"/>
      <c r="AJ675" s="11"/>
      <c r="AK675" s="11"/>
      <c r="AL675" s="11"/>
      <c r="A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23"/>
      <c r="AF676" s="123"/>
      <c r="AG676" s="123"/>
      <c r="AH676" s="11"/>
      <c r="AI676" s="11"/>
      <c r="AJ676" s="11"/>
      <c r="AK676" s="11"/>
      <c r="AL676" s="11"/>
      <c r="A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23"/>
      <c r="AF677" s="123"/>
      <c r="AG677" s="123"/>
      <c r="AH677" s="11"/>
      <c r="AI677" s="11"/>
      <c r="AJ677" s="11"/>
      <c r="AK677" s="11"/>
      <c r="AL677" s="11"/>
      <c r="A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23"/>
      <c r="AF678" s="123"/>
      <c r="AG678" s="123"/>
      <c r="AH678" s="11"/>
      <c r="AI678" s="11"/>
      <c r="AJ678" s="11"/>
      <c r="AK678" s="11"/>
      <c r="AL678" s="11"/>
      <c r="A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23"/>
      <c r="AF679" s="123"/>
      <c r="AG679" s="123"/>
      <c r="AH679" s="11"/>
      <c r="AI679" s="11"/>
      <c r="AJ679" s="11"/>
      <c r="AK679" s="11"/>
      <c r="AL679" s="11"/>
      <c r="A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23"/>
      <c r="AF680" s="123"/>
      <c r="AG680" s="123"/>
      <c r="AH680" s="11"/>
      <c r="AI680" s="11"/>
      <c r="AJ680" s="11"/>
      <c r="AK680" s="11"/>
      <c r="AL680" s="11"/>
      <c r="A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23"/>
      <c r="AF681" s="123"/>
      <c r="AG681" s="123"/>
      <c r="AH681" s="11"/>
      <c r="AI681" s="11"/>
      <c r="AJ681" s="11"/>
      <c r="AK681" s="11"/>
      <c r="AL681" s="11"/>
      <c r="A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23"/>
      <c r="AF682" s="123"/>
      <c r="AG682" s="123"/>
      <c r="AH682" s="11"/>
      <c r="AI682" s="11"/>
      <c r="AJ682" s="11"/>
      <c r="AK682" s="11"/>
      <c r="AL682" s="11"/>
      <c r="A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23"/>
      <c r="AF683" s="123"/>
      <c r="AG683" s="123"/>
      <c r="AH683" s="11"/>
      <c r="AI683" s="11"/>
      <c r="AJ683" s="11"/>
      <c r="AK683" s="11"/>
      <c r="AL683" s="11"/>
      <c r="A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23"/>
      <c r="AF684" s="123"/>
      <c r="AG684" s="123"/>
      <c r="AH684" s="11"/>
      <c r="AI684" s="11"/>
      <c r="AJ684" s="11"/>
      <c r="AK684" s="11"/>
      <c r="AL684" s="11"/>
      <c r="A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23"/>
      <c r="AF685" s="123"/>
      <c r="AG685" s="123"/>
      <c r="AH685" s="11"/>
      <c r="AI685" s="11"/>
      <c r="AJ685" s="11"/>
      <c r="AK685" s="11"/>
      <c r="AL685" s="11"/>
      <c r="A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23"/>
      <c r="AF686" s="123"/>
      <c r="AG686" s="123"/>
      <c r="AH686" s="11"/>
      <c r="AI686" s="11"/>
      <c r="AJ686" s="11"/>
      <c r="AK686" s="11"/>
      <c r="AL686" s="11"/>
      <c r="A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23"/>
      <c r="AF687" s="123"/>
      <c r="AG687" s="123"/>
      <c r="AH687" s="11"/>
      <c r="AI687" s="11"/>
      <c r="AJ687" s="11"/>
      <c r="AK687" s="11"/>
      <c r="AL687" s="11"/>
      <c r="A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23"/>
      <c r="AF688" s="123"/>
      <c r="AG688" s="123"/>
      <c r="AH688" s="11"/>
      <c r="AI688" s="11"/>
      <c r="AJ688" s="11"/>
      <c r="AK688" s="11"/>
      <c r="AL688" s="11"/>
      <c r="A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23"/>
      <c r="AF689" s="123"/>
      <c r="AG689" s="123"/>
      <c r="AH689" s="11"/>
      <c r="AI689" s="11"/>
      <c r="AJ689" s="11"/>
      <c r="AK689" s="11"/>
      <c r="AL689" s="11"/>
      <c r="A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23"/>
      <c r="AF690" s="123"/>
      <c r="AG690" s="123"/>
      <c r="AH690" s="11"/>
      <c r="AI690" s="11"/>
      <c r="AJ690" s="11"/>
      <c r="AK690" s="11"/>
      <c r="AL690" s="11"/>
      <c r="A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23"/>
      <c r="AF691" s="123"/>
      <c r="AG691" s="123"/>
      <c r="AH691" s="11"/>
      <c r="AI691" s="11"/>
      <c r="AJ691" s="11"/>
      <c r="AK691" s="11"/>
      <c r="AL691" s="11"/>
      <c r="A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23"/>
      <c r="AF692" s="123"/>
      <c r="AG692" s="123"/>
      <c r="AH692" s="11"/>
      <c r="AI692" s="11"/>
      <c r="AJ692" s="11"/>
      <c r="AK692" s="11"/>
      <c r="AL692" s="11"/>
      <c r="A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23"/>
      <c r="AF693" s="123"/>
      <c r="AG693" s="123"/>
      <c r="AH693" s="11"/>
      <c r="AI693" s="11"/>
      <c r="AJ693" s="11"/>
      <c r="AK693" s="11"/>
      <c r="AL693" s="11"/>
      <c r="A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23"/>
      <c r="AF694" s="123"/>
      <c r="AG694" s="123"/>
      <c r="AH694" s="11"/>
      <c r="AI694" s="11"/>
      <c r="AJ694" s="11"/>
      <c r="AK694" s="11"/>
      <c r="AL694" s="11"/>
      <c r="A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23"/>
      <c r="AF695" s="123"/>
      <c r="AG695" s="123"/>
      <c r="AH695" s="11"/>
      <c r="AI695" s="11"/>
      <c r="AJ695" s="11"/>
      <c r="AK695" s="11"/>
      <c r="AL695" s="11"/>
      <c r="A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23"/>
      <c r="AF696" s="123"/>
      <c r="AG696" s="123"/>
      <c r="AH696" s="11"/>
      <c r="AI696" s="11"/>
      <c r="AJ696" s="11"/>
      <c r="AK696" s="11"/>
      <c r="AL696" s="11"/>
      <c r="A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23"/>
      <c r="AF697" s="123"/>
      <c r="AG697" s="123"/>
      <c r="AH697" s="11"/>
      <c r="AI697" s="11"/>
      <c r="AJ697" s="11"/>
      <c r="AK697" s="11"/>
      <c r="AL697" s="11"/>
      <c r="A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23"/>
      <c r="AF698" s="123"/>
      <c r="AG698" s="123"/>
      <c r="AH698" s="11"/>
      <c r="AI698" s="11"/>
      <c r="AJ698" s="11"/>
      <c r="AK698" s="11"/>
      <c r="AL698" s="11"/>
      <c r="A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23"/>
      <c r="AF699" s="123"/>
      <c r="AG699" s="123"/>
      <c r="AH699" s="11"/>
      <c r="AI699" s="11"/>
      <c r="AJ699" s="11"/>
      <c r="AK699" s="11"/>
      <c r="AL699" s="11"/>
      <c r="A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23"/>
      <c r="AF700" s="123"/>
      <c r="AG700" s="123"/>
      <c r="AH700" s="11"/>
      <c r="AI700" s="11"/>
      <c r="AJ700" s="11"/>
      <c r="AK700" s="11"/>
      <c r="AL700" s="11"/>
      <c r="A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23"/>
      <c r="AF701" s="123"/>
      <c r="AG701" s="123"/>
      <c r="AH701" s="11"/>
      <c r="AI701" s="11"/>
      <c r="AJ701" s="11"/>
      <c r="AK701" s="11"/>
      <c r="AL701" s="11"/>
      <c r="A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23"/>
      <c r="AF702" s="123"/>
      <c r="AG702" s="123"/>
      <c r="AH702" s="11"/>
      <c r="AI702" s="11"/>
      <c r="AJ702" s="11"/>
      <c r="AK702" s="11"/>
      <c r="AL702" s="11"/>
      <c r="A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23"/>
      <c r="AF703" s="123"/>
      <c r="AG703" s="123"/>
      <c r="AH703" s="11"/>
      <c r="AI703" s="11"/>
      <c r="AJ703" s="11"/>
      <c r="AK703" s="11"/>
      <c r="AL703" s="11"/>
      <c r="A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23"/>
      <c r="AF704" s="123"/>
      <c r="AG704" s="123"/>
      <c r="AH704" s="11"/>
      <c r="AI704" s="11"/>
      <c r="AJ704" s="11"/>
      <c r="AK704" s="11"/>
      <c r="AL704" s="11"/>
      <c r="A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23"/>
      <c r="AF705" s="123"/>
      <c r="AG705" s="123"/>
      <c r="AH705" s="11"/>
      <c r="AI705" s="11"/>
      <c r="AJ705" s="11"/>
      <c r="AK705" s="11"/>
      <c r="AL705" s="11"/>
      <c r="A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23"/>
      <c r="AF706" s="123"/>
      <c r="AG706" s="123"/>
      <c r="AH706" s="11"/>
      <c r="AI706" s="11"/>
      <c r="AJ706" s="11"/>
      <c r="AK706" s="11"/>
      <c r="AL706" s="11"/>
      <c r="A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23"/>
      <c r="AF707" s="123"/>
      <c r="AG707" s="123"/>
      <c r="AH707" s="11"/>
      <c r="AI707" s="11"/>
      <c r="AJ707" s="11"/>
      <c r="AK707" s="11"/>
      <c r="AL707" s="11"/>
      <c r="A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23"/>
      <c r="AF708" s="123"/>
      <c r="AG708" s="123"/>
      <c r="AH708" s="11"/>
      <c r="AI708" s="11"/>
      <c r="AJ708" s="11"/>
      <c r="AK708" s="11"/>
      <c r="AL708" s="11"/>
      <c r="A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23"/>
      <c r="AF709" s="123"/>
      <c r="AG709" s="123"/>
      <c r="AH709" s="11"/>
      <c r="AI709" s="11"/>
      <c r="AJ709" s="11"/>
      <c r="AK709" s="11"/>
      <c r="AL709" s="11"/>
      <c r="A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23"/>
      <c r="AF710" s="123"/>
      <c r="AG710" s="123"/>
      <c r="AH710" s="11"/>
      <c r="AI710" s="11"/>
      <c r="AJ710" s="11"/>
      <c r="AK710" s="11"/>
      <c r="AL710" s="11"/>
      <c r="A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23"/>
      <c r="AF711" s="123"/>
      <c r="AG711" s="123"/>
      <c r="AH711" s="11"/>
      <c r="AI711" s="11"/>
      <c r="AJ711" s="11"/>
      <c r="AK711" s="11"/>
      <c r="AL711" s="11"/>
      <c r="A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23"/>
      <c r="AF712" s="123"/>
      <c r="AG712" s="123"/>
      <c r="AH712" s="11"/>
      <c r="AI712" s="11"/>
      <c r="AJ712" s="11"/>
      <c r="AK712" s="11"/>
      <c r="AL712" s="11"/>
      <c r="A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23"/>
      <c r="AF713" s="123"/>
      <c r="AG713" s="123"/>
      <c r="AH713" s="11"/>
      <c r="AI713" s="11"/>
      <c r="AJ713" s="11"/>
      <c r="AK713" s="11"/>
      <c r="AL713" s="11"/>
      <c r="A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23"/>
      <c r="AF714" s="123"/>
      <c r="AG714" s="123"/>
      <c r="AH714" s="11"/>
      <c r="AI714" s="11"/>
      <c r="AJ714" s="11"/>
      <c r="AK714" s="11"/>
      <c r="AL714" s="11"/>
      <c r="A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23"/>
      <c r="AF715" s="123"/>
      <c r="AG715" s="123"/>
      <c r="AH715" s="11"/>
      <c r="AI715" s="11"/>
      <c r="AJ715" s="11"/>
      <c r="AK715" s="11"/>
      <c r="AL715" s="11"/>
      <c r="A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23"/>
      <c r="AF716" s="123"/>
      <c r="AG716" s="123"/>
      <c r="AH716" s="11"/>
      <c r="AI716" s="11"/>
      <c r="AJ716" s="11"/>
      <c r="AK716" s="11"/>
      <c r="AL716" s="11"/>
      <c r="A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23"/>
      <c r="AF717" s="123"/>
      <c r="AG717" s="123"/>
      <c r="AH717" s="11"/>
      <c r="AI717" s="11"/>
      <c r="AJ717" s="11"/>
      <c r="AK717" s="11"/>
      <c r="AL717" s="11"/>
      <c r="A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23"/>
      <c r="AF718" s="123"/>
      <c r="AG718" s="123"/>
      <c r="AH718" s="11"/>
      <c r="AI718" s="11"/>
      <c r="AJ718" s="11"/>
      <c r="AK718" s="11"/>
      <c r="AL718" s="11"/>
      <c r="A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23"/>
      <c r="AF719" s="123"/>
      <c r="AG719" s="123"/>
      <c r="AH719" s="11"/>
      <c r="AI719" s="11"/>
      <c r="AJ719" s="11"/>
      <c r="AK719" s="11"/>
      <c r="AL719" s="11"/>
      <c r="A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23"/>
      <c r="AF720" s="123"/>
      <c r="AG720" s="123"/>
      <c r="AH720" s="11"/>
      <c r="AI720" s="11"/>
      <c r="AJ720" s="11"/>
      <c r="AK720" s="11"/>
      <c r="AL720" s="11"/>
      <c r="A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23"/>
      <c r="AF721" s="123"/>
      <c r="AG721" s="123"/>
      <c r="AH721" s="11"/>
      <c r="AI721" s="11"/>
      <c r="AJ721" s="11"/>
      <c r="AK721" s="11"/>
      <c r="AL721" s="11"/>
      <c r="A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23"/>
      <c r="AF722" s="123"/>
      <c r="AG722" s="123"/>
      <c r="AH722" s="11"/>
      <c r="AI722" s="11"/>
      <c r="AJ722" s="11"/>
      <c r="AK722" s="11"/>
      <c r="AL722" s="11"/>
      <c r="A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23"/>
      <c r="AF723" s="123"/>
      <c r="AG723" s="123"/>
      <c r="AH723" s="11"/>
      <c r="AI723" s="11"/>
      <c r="AJ723" s="11"/>
      <c r="AK723" s="11"/>
      <c r="AL723" s="11"/>
      <c r="A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23"/>
      <c r="AF724" s="123"/>
      <c r="AG724" s="123"/>
      <c r="AH724" s="11"/>
      <c r="AI724" s="11"/>
      <c r="AJ724" s="11"/>
      <c r="AK724" s="11"/>
      <c r="AL724" s="11"/>
      <c r="A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23"/>
      <c r="AF725" s="123"/>
      <c r="AG725" s="123"/>
      <c r="AH725" s="11"/>
      <c r="AI725" s="11"/>
      <c r="AJ725" s="11"/>
      <c r="AK725" s="11"/>
      <c r="AL725" s="11"/>
      <c r="A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23"/>
      <c r="AF726" s="123"/>
      <c r="AG726" s="123"/>
      <c r="AH726" s="11"/>
      <c r="AI726" s="11"/>
      <c r="AJ726" s="11"/>
      <c r="AK726" s="11"/>
      <c r="AL726" s="11"/>
      <c r="A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23"/>
      <c r="AF727" s="123"/>
      <c r="AG727" s="123"/>
      <c r="AH727" s="11"/>
      <c r="AI727" s="11"/>
      <c r="AJ727" s="11"/>
      <c r="AK727" s="11"/>
      <c r="AL727" s="11"/>
      <c r="A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23"/>
      <c r="AF728" s="123"/>
      <c r="AG728" s="123"/>
      <c r="AH728" s="11"/>
      <c r="AI728" s="11"/>
      <c r="AJ728" s="11"/>
      <c r="AK728" s="11"/>
      <c r="AL728" s="11"/>
      <c r="A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23"/>
      <c r="AF729" s="123"/>
      <c r="AG729" s="123"/>
      <c r="AH729" s="11"/>
      <c r="AI729" s="11"/>
      <c r="AJ729" s="11"/>
      <c r="AK729" s="11"/>
      <c r="AL729" s="11"/>
      <c r="A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23"/>
      <c r="AF730" s="123"/>
      <c r="AG730" s="123"/>
      <c r="AH730" s="11"/>
      <c r="AI730" s="11"/>
      <c r="AJ730" s="11"/>
      <c r="AK730" s="11"/>
      <c r="AL730" s="11"/>
      <c r="A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23"/>
      <c r="AF731" s="123"/>
      <c r="AG731" s="123"/>
      <c r="AH731" s="11"/>
      <c r="AI731" s="11"/>
      <c r="AJ731" s="11"/>
      <c r="AK731" s="11"/>
      <c r="AL731" s="11"/>
      <c r="A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23"/>
      <c r="AF732" s="123"/>
      <c r="AG732" s="123"/>
      <c r="AH732" s="11"/>
      <c r="AI732" s="11"/>
      <c r="AJ732" s="11"/>
      <c r="AK732" s="11"/>
      <c r="AL732" s="11"/>
      <c r="A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23"/>
      <c r="AF733" s="123"/>
      <c r="AG733" s="123"/>
      <c r="AH733" s="11"/>
      <c r="AI733" s="11"/>
      <c r="AJ733" s="11"/>
      <c r="AK733" s="11"/>
      <c r="AL733" s="11"/>
      <c r="A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23"/>
      <c r="AF734" s="123"/>
      <c r="AG734" s="123"/>
      <c r="AH734" s="11"/>
      <c r="AI734" s="11"/>
      <c r="AJ734" s="11"/>
      <c r="AK734" s="11"/>
      <c r="AL734" s="11"/>
      <c r="A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23"/>
      <c r="AF735" s="123"/>
      <c r="AG735" s="123"/>
      <c r="AH735" s="11"/>
      <c r="AI735" s="11"/>
      <c r="AJ735" s="11"/>
      <c r="AK735" s="11"/>
      <c r="AL735" s="11"/>
      <c r="A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23"/>
      <c r="AF736" s="123"/>
      <c r="AG736" s="123"/>
      <c r="AH736" s="11"/>
      <c r="AI736" s="11"/>
      <c r="AJ736" s="11"/>
      <c r="AK736" s="11"/>
      <c r="AL736" s="11"/>
      <c r="A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23"/>
      <c r="AF737" s="123"/>
      <c r="AG737" s="123"/>
      <c r="AH737" s="11"/>
      <c r="AI737" s="11"/>
      <c r="AJ737" s="11"/>
      <c r="AK737" s="11"/>
      <c r="AL737" s="11"/>
      <c r="A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23"/>
      <c r="AF738" s="123"/>
      <c r="AG738" s="123"/>
      <c r="AH738" s="11"/>
      <c r="AI738" s="11"/>
      <c r="AJ738" s="11"/>
      <c r="AK738" s="11"/>
      <c r="AL738" s="11"/>
      <c r="A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23"/>
      <c r="AF739" s="123"/>
      <c r="AG739" s="123"/>
      <c r="AH739" s="11"/>
      <c r="AI739" s="11"/>
      <c r="AJ739" s="11"/>
      <c r="AK739" s="11"/>
      <c r="AL739" s="11"/>
      <c r="A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23"/>
      <c r="AF740" s="123"/>
      <c r="AG740" s="123"/>
      <c r="AH740" s="11"/>
      <c r="AI740" s="11"/>
      <c r="AJ740" s="11"/>
      <c r="AK740" s="11"/>
      <c r="AL740" s="11"/>
      <c r="A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23"/>
      <c r="AF741" s="123"/>
      <c r="AG741" s="123"/>
      <c r="AH741" s="11"/>
      <c r="AI741" s="11"/>
      <c r="AJ741" s="11"/>
      <c r="AK741" s="11"/>
      <c r="AL741" s="11"/>
      <c r="A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23"/>
      <c r="AF742" s="123"/>
      <c r="AG742" s="123"/>
      <c r="AH742" s="11"/>
      <c r="AI742" s="11"/>
      <c r="AJ742" s="11"/>
      <c r="AK742" s="11"/>
      <c r="AL742" s="11"/>
      <c r="A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23"/>
      <c r="AF743" s="123"/>
      <c r="AG743" s="123"/>
      <c r="AH743" s="11"/>
      <c r="AI743" s="11"/>
      <c r="AJ743" s="11"/>
      <c r="AK743" s="11"/>
      <c r="AL743" s="11"/>
      <c r="A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23"/>
      <c r="AF744" s="123"/>
      <c r="AG744" s="123"/>
      <c r="AH744" s="11"/>
      <c r="AI744" s="11"/>
      <c r="AJ744" s="11"/>
      <c r="AK744" s="11"/>
      <c r="AL744" s="11"/>
      <c r="A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23"/>
      <c r="AF745" s="123"/>
      <c r="AG745" s="123"/>
      <c r="AH745" s="11"/>
      <c r="AI745" s="11"/>
      <c r="AJ745" s="11"/>
      <c r="AK745" s="11"/>
      <c r="AL745" s="11"/>
      <c r="A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23"/>
      <c r="AF746" s="123"/>
      <c r="AG746" s="123"/>
      <c r="AH746" s="11"/>
      <c r="AI746" s="11"/>
      <c r="AJ746" s="11"/>
      <c r="AK746" s="11"/>
      <c r="AL746" s="11"/>
      <c r="A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23"/>
      <c r="AF747" s="123"/>
      <c r="AG747" s="123"/>
      <c r="AH747" s="11"/>
      <c r="AI747" s="11"/>
      <c r="AJ747" s="11"/>
      <c r="AK747" s="11"/>
      <c r="AL747" s="11"/>
      <c r="A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23"/>
      <c r="AF748" s="123"/>
      <c r="AG748" s="123"/>
      <c r="AH748" s="11"/>
      <c r="AI748" s="11"/>
      <c r="AJ748" s="11"/>
      <c r="AK748" s="11"/>
      <c r="AL748" s="11"/>
      <c r="A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23"/>
      <c r="AF749" s="123"/>
      <c r="AG749" s="123"/>
      <c r="AH749" s="11"/>
      <c r="AI749" s="11"/>
      <c r="AJ749" s="11"/>
      <c r="AK749" s="11"/>
      <c r="AL749" s="11"/>
      <c r="A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23"/>
      <c r="AF750" s="123"/>
      <c r="AG750" s="123"/>
      <c r="AH750" s="11"/>
      <c r="AI750" s="11"/>
      <c r="AJ750" s="11"/>
      <c r="AK750" s="11"/>
      <c r="AL750" s="11"/>
      <c r="A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23"/>
      <c r="AF751" s="123"/>
      <c r="AG751" s="123"/>
      <c r="AH751" s="11"/>
      <c r="AI751" s="11"/>
      <c r="AJ751" s="11"/>
      <c r="AK751" s="11"/>
      <c r="AL751" s="11"/>
      <c r="A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23"/>
      <c r="AF752" s="123"/>
      <c r="AG752" s="123"/>
      <c r="AH752" s="11"/>
      <c r="AI752" s="11"/>
      <c r="AJ752" s="11"/>
      <c r="AK752" s="11"/>
      <c r="AL752" s="11"/>
      <c r="A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23"/>
      <c r="AF753" s="123"/>
      <c r="AG753" s="123"/>
      <c r="AH753" s="11"/>
      <c r="AI753" s="11"/>
      <c r="AJ753" s="11"/>
      <c r="AK753" s="11"/>
      <c r="AL753" s="11"/>
      <c r="A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23"/>
      <c r="AF754" s="123"/>
      <c r="AG754" s="123"/>
      <c r="AH754" s="11"/>
      <c r="AI754" s="11"/>
      <c r="AJ754" s="11"/>
      <c r="AK754" s="11"/>
      <c r="AL754" s="11"/>
      <c r="A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23"/>
      <c r="AF755" s="123"/>
      <c r="AG755" s="123"/>
      <c r="AH755" s="11"/>
      <c r="AI755" s="11"/>
      <c r="AJ755" s="11"/>
      <c r="AK755" s="11"/>
      <c r="AL755" s="11"/>
      <c r="A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23"/>
      <c r="AF756" s="123"/>
      <c r="AG756" s="123"/>
      <c r="AH756" s="11"/>
      <c r="AI756" s="11"/>
      <c r="AJ756" s="11"/>
      <c r="AK756" s="11"/>
      <c r="AL756" s="11"/>
      <c r="A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23"/>
      <c r="AF757" s="123"/>
      <c r="AG757" s="123"/>
      <c r="AH757" s="11"/>
      <c r="AI757" s="11"/>
      <c r="AJ757" s="11"/>
      <c r="AK757" s="11"/>
      <c r="AL757" s="11"/>
      <c r="A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23"/>
      <c r="AF758" s="123"/>
      <c r="AG758" s="123"/>
      <c r="AH758" s="11"/>
      <c r="AI758" s="11"/>
      <c r="AJ758" s="11"/>
      <c r="AK758" s="11"/>
      <c r="AL758" s="11"/>
      <c r="A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23"/>
      <c r="AF759" s="123"/>
      <c r="AG759" s="123"/>
      <c r="AH759" s="11"/>
      <c r="AI759" s="11"/>
      <c r="AJ759" s="11"/>
      <c r="AK759" s="11"/>
      <c r="AL759" s="11"/>
      <c r="A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23"/>
      <c r="AF760" s="123"/>
      <c r="AG760" s="123"/>
      <c r="AH760" s="11"/>
      <c r="AI760" s="11"/>
      <c r="AJ760" s="11"/>
      <c r="AK760" s="11"/>
      <c r="AL760" s="11"/>
      <c r="A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23"/>
      <c r="AF761" s="123"/>
      <c r="AG761" s="123"/>
      <c r="AH761" s="11"/>
      <c r="AI761" s="11"/>
      <c r="AJ761" s="11"/>
      <c r="AK761" s="11"/>
      <c r="AL761" s="11"/>
      <c r="A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23"/>
      <c r="AF762" s="123"/>
      <c r="AG762" s="123"/>
      <c r="AH762" s="11"/>
      <c r="AI762" s="11"/>
      <c r="AJ762" s="11"/>
      <c r="AK762" s="11"/>
      <c r="AL762" s="11"/>
      <c r="A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23"/>
      <c r="AF763" s="123"/>
      <c r="AG763" s="123"/>
      <c r="AH763" s="11"/>
      <c r="AI763" s="11"/>
      <c r="AJ763" s="11"/>
      <c r="AK763" s="11"/>
      <c r="AL763" s="11"/>
      <c r="A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23"/>
      <c r="AF764" s="123"/>
      <c r="AG764" s="123"/>
      <c r="AH764" s="11"/>
      <c r="AI764" s="11"/>
      <c r="AJ764" s="11"/>
      <c r="AK764" s="11"/>
      <c r="AL764" s="11"/>
      <c r="A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23"/>
      <c r="AF765" s="123"/>
      <c r="AG765" s="123"/>
      <c r="AH765" s="11"/>
      <c r="AI765" s="11"/>
      <c r="AJ765" s="11"/>
      <c r="AK765" s="11"/>
      <c r="AL765" s="11"/>
      <c r="A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23"/>
      <c r="AF766" s="123"/>
      <c r="AG766" s="123"/>
      <c r="AH766" s="11"/>
      <c r="AI766" s="11"/>
      <c r="AJ766" s="11"/>
      <c r="AK766" s="11"/>
      <c r="AL766" s="11"/>
      <c r="A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23"/>
      <c r="AF767" s="123"/>
      <c r="AG767" s="123"/>
      <c r="AH767" s="11"/>
      <c r="AI767" s="11"/>
      <c r="AJ767" s="11"/>
      <c r="AK767" s="11"/>
      <c r="AL767" s="11"/>
      <c r="A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23"/>
      <c r="AF768" s="123"/>
      <c r="AG768" s="123"/>
      <c r="AH768" s="11"/>
      <c r="AI768" s="11"/>
      <c r="AJ768" s="11"/>
      <c r="AK768" s="11"/>
      <c r="AL768" s="11"/>
      <c r="A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23"/>
      <c r="AF769" s="123"/>
      <c r="AG769" s="123"/>
      <c r="AH769" s="11"/>
      <c r="AI769" s="11"/>
      <c r="AJ769" s="11"/>
      <c r="AK769" s="11"/>
      <c r="AL769" s="11"/>
      <c r="A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23"/>
      <c r="AF770" s="123"/>
      <c r="AG770" s="123"/>
      <c r="AH770" s="11"/>
      <c r="AI770" s="11"/>
      <c r="AJ770" s="11"/>
      <c r="AK770" s="11"/>
      <c r="AL770" s="11"/>
      <c r="A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23"/>
      <c r="AF771" s="123"/>
      <c r="AG771" s="123"/>
      <c r="AH771" s="11"/>
      <c r="AI771" s="11"/>
      <c r="AJ771" s="11"/>
      <c r="AK771" s="11"/>
      <c r="AL771" s="11"/>
      <c r="A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23"/>
      <c r="AF772" s="123"/>
      <c r="AG772" s="123"/>
      <c r="AH772" s="11"/>
      <c r="AI772" s="11"/>
      <c r="AJ772" s="11"/>
      <c r="AK772" s="11"/>
      <c r="AL772" s="11"/>
      <c r="A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23"/>
      <c r="AF773" s="123"/>
      <c r="AG773" s="123"/>
      <c r="AH773" s="11"/>
      <c r="AI773" s="11"/>
      <c r="AJ773" s="11"/>
      <c r="AK773" s="11"/>
      <c r="AL773" s="11"/>
      <c r="A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23"/>
      <c r="AF774" s="123"/>
      <c r="AG774" s="123"/>
      <c r="AH774" s="11"/>
      <c r="AI774" s="11"/>
      <c r="AJ774" s="11"/>
      <c r="AK774" s="11"/>
      <c r="AL774" s="11"/>
      <c r="A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23"/>
      <c r="AF775" s="123"/>
      <c r="AG775" s="123"/>
      <c r="AH775" s="11"/>
      <c r="AI775" s="11"/>
      <c r="AJ775" s="11"/>
      <c r="AK775" s="11"/>
      <c r="AL775" s="11"/>
      <c r="A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23"/>
      <c r="AF776" s="123"/>
      <c r="AG776" s="123"/>
      <c r="AH776" s="11"/>
      <c r="AI776" s="11"/>
      <c r="AJ776" s="11"/>
      <c r="AK776" s="11"/>
      <c r="AL776" s="11"/>
      <c r="A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23"/>
      <c r="AF777" s="123"/>
      <c r="AG777" s="123"/>
      <c r="AH777" s="11"/>
      <c r="AI777" s="11"/>
      <c r="AJ777" s="11"/>
      <c r="AK777" s="11"/>
      <c r="AL777" s="11"/>
      <c r="A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23"/>
      <c r="AF778" s="123"/>
      <c r="AG778" s="123"/>
      <c r="AH778" s="11"/>
      <c r="AI778" s="11"/>
      <c r="AJ778" s="11"/>
      <c r="AK778" s="11"/>
      <c r="AL778" s="11"/>
      <c r="A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23"/>
      <c r="AF779" s="123"/>
      <c r="AG779" s="123"/>
      <c r="AH779" s="11"/>
      <c r="AI779" s="11"/>
      <c r="AJ779" s="11"/>
      <c r="AK779" s="11"/>
      <c r="AL779" s="11"/>
      <c r="A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23"/>
      <c r="AF780" s="123"/>
      <c r="AG780" s="123"/>
      <c r="AH780" s="11"/>
      <c r="AI780" s="11"/>
      <c r="AJ780" s="11"/>
      <c r="AK780" s="11"/>
      <c r="AL780" s="11"/>
      <c r="A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23"/>
      <c r="AF781" s="123"/>
      <c r="AG781" s="123"/>
      <c r="AH781" s="11"/>
      <c r="AI781" s="11"/>
      <c r="AJ781" s="11"/>
      <c r="AK781" s="11"/>
      <c r="AL781" s="11"/>
      <c r="A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23"/>
      <c r="AF782" s="123"/>
      <c r="AG782" s="123"/>
      <c r="AH782" s="11"/>
      <c r="AI782" s="11"/>
      <c r="AJ782" s="11"/>
      <c r="AK782" s="11"/>
      <c r="AL782" s="11"/>
      <c r="A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23"/>
      <c r="AF783" s="123"/>
      <c r="AG783" s="123"/>
      <c r="AH783" s="11"/>
      <c r="AI783" s="11"/>
      <c r="AJ783" s="11"/>
      <c r="AK783" s="11"/>
      <c r="AL783" s="11"/>
      <c r="A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23"/>
      <c r="AF784" s="123"/>
      <c r="AG784" s="123"/>
      <c r="AH784" s="11"/>
      <c r="AI784" s="11"/>
      <c r="AJ784" s="11"/>
      <c r="AK784" s="11"/>
      <c r="AL784" s="11"/>
      <c r="A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23"/>
      <c r="AF785" s="123"/>
      <c r="AG785" s="123"/>
      <c r="AH785" s="11"/>
      <c r="AI785" s="11"/>
      <c r="AJ785" s="11"/>
      <c r="AK785" s="11"/>
      <c r="AL785" s="11"/>
      <c r="A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23"/>
      <c r="AF786" s="123"/>
      <c r="AG786" s="123"/>
      <c r="AH786" s="11"/>
      <c r="AI786" s="11"/>
      <c r="AJ786" s="11"/>
      <c r="AK786" s="11"/>
      <c r="AL786" s="11"/>
      <c r="A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23"/>
      <c r="AF787" s="123"/>
      <c r="AG787" s="123"/>
      <c r="AH787" s="11"/>
      <c r="AI787" s="11"/>
      <c r="AJ787" s="11"/>
      <c r="AK787" s="11"/>
      <c r="AL787" s="11"/>
      <c r="A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23"/>
      <c r="AF788" s="123"/>
      <c r="AG788" s="123"/>
      <c r="AH788" s="11"/>
      <c r="AI788" s="11"/>
      <c r="AJ788" s="11"/>
      <c r="AK788" s="11"/>
      <c r="AL788" s="11"/>
      <c r="A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23"/>
      <c r="AF789" s="123"/>
      <c r="AG789" s="123"/>
      <c r="AH789" s="11"/>
      <c r="AI789" s="11"/>
      <c r="AJ789" s="11"/>
      <c r="AK789" s="11"/>
      <c r="AL789" s="11"/>
      <c r="A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23"/>
      <c r="AF790" s="123"/>
      <c r="AG790" s="123"/>
      <c r="AH790" s="11"/>
      <c r="AI790" s="11"/>
      <c r="AJ790" s="11"/>
      <c r="AK790" s="11"/>
      <c r="AL790" s="11"/>
      <c r="A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23"/>
      <c r="AF791" s="123"/>
      <c r="AG791" s="123"/>
      <c r="AH791" s="11"/>
      <c r="AI791" s="11"/>
      <c r="AJ791" s="11"/>
      <c r="AK791" s="11"/>
      <c r="AL791" s="11"/>
      <c r="A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23"/>
      <c r="AF792" s="123"/>
      <c r="AG792" s="123"/>
      <c r="AH792" s="11"/>
      <c r="AI792" s="11"/>
      <c r="AJ792" s="11"/>
      <c r="AK792" s="11"/>
      <c r="AL792" s="11"/>
      <c r="A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23"/>
      <c r="AF793" s="123"/>
      <c r="AG793" s="123"/>
      <c r="AH793" s="11"/>
      <c r="AI793" s="11"/>
      <c r="AJ793" s="11"/>
      <c r="AK793" s="11"/>
      <c r="AL793" s="11"/>
      <c r="A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23"/>
      <c r="AF794" s="123"/>
      <c r="AG794" s="123"/>
      <c r="AH794" s="11"/>
      <c r="AI794" s="11"/>
      <c r="AJ794" s="11"/>
      <c r="AK794" s="11"/>
      <c r="AL794" s="11"/>
      <c r="A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23"/>
      <c r="AF795" s="123"/>
      <c r="AG795" s="123"/>
      <c r="AH795" s="11"/>
      <c r="AI795" s="11"/>
      <c r="AJ795" s="11"/>
      <c r="AK795" s="11"/>
      <c r="AL795" s="11"/>
      <c r="A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23"/>
      <c r="AF796" s="123"/>
      <c r="AG796" s="123"/>
      <c r="AH796" s="11"/>
      <c r="AI796" s="11"/>
      <c r="AJ796" s="11"/>
      <c r="AK796" s="11"/>
      <c r="AL796" s="11"/>
      <c r="A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23"/>
      <c r="AF797" s="123"/>
      <c r="AG797" s="123"/>
      <c r="AH797" s="11"/>
      <c r="AI797" s="11"/>
      <c r="AJ797" s="11"/>
      <c r="AK797" s="11"/>
      <c r="AL797" s="11"/>
      <c r="A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23"/>
      <c r="AF798" s="123"/>
      <c r="AG798" s="123"/>
      <c r="AH798" s="11"/>
      <c r="AI798" s="11"/>
      <c r="AJ798" s="11"/>
      <c r="AK798" s="11"/>
      <c r="AL798" s="11"/>
      <c r="A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23"/>
      <c r="AF799" s="123"/>
      <c r="AG799" s="123"/>
      <c r="AH799" s="11"/>
      <c r="AI799" s="11"/>
      <c r="AJ799" s="11"/>
      <c r="AK799" s="11"/>
      <c r="AL799" s="11"/>
      <c r="A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23"/>
      <c r="AF800" s="123"/>
      <c r="AG800" s="123"/>
      <c r="AH800" s="11"/>
      <c r="AI800" s="11"/>
      <c r="AJ800" s="11"/>
      <c r="AK800" s="11"/>
      <c r="AL800" s="11"/>
      <c r="A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23"/>
      <c r="AF801" s="123"/>
      <c r="AG801" s="123"/>
      <c r="AH801" s="11"/>
      <c r="AI801" s="11"/>
      <c r="AJ801" s="11"/>
      <c r="AK801" s="11"/>
      <c r="AL801" s="11"/>
      <c r="A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23"/>
      <c r="AF802" s="123"/>
      <c r="AG802" s="123"/>
      <c r="AH802" s="11"/>
      <c r="AI802" s="11"/>
      <c r="AJ802" s="11"/>
      <c r="AK802" s="11"/>
      <c r="AL802" s="11"/>
      <c r="A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23"/>
      <c r="AF803" s="123"/>
      <c r="AG803" s="123"/>
      <c r="AH803" s="11"/>
      <c r="AI803" s="11"/>
      <c r="AJ803" s="11"/>
      <c r="AK803" s="11"/>
      <c r="AL803" s="11"/>
      <c r="A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23"/>
      <c r="AF804" s="123"/>
      <c r="AG804" s="123"/>
      <c r="AH804" s="11"/>
      <c r="AI804" s="11"/>
      <c r="AJ804" s="11"/>
      <c r="AK804" s="11"/>
      <c r="AL804" s="11"/>
      <c r="A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23"/>
      <c r="AF805" s="123"/>
      <c r="AG805" s="123"/>
      <c r="AH805" s="11"/>
      <c r="AI805" s="11"/>
      <c r="AJ805" s="11"/>
      <c r="AK805" s="11"/>
      <c r="AL805" s="11"/>
      <c r="A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23"/>
      <c r="AF806" s="123"/>
      <c r="AG806" s="123"/>
      <c r="AH806" s="11"/>
      <c r="AI806" s="11"/>
      <c r="AJ806" s="11"/>
      <c r="AK806" s="11"/>
      <c r="AL806" s="11"/>
      <c r="A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23"/>
      <c r="AF807" s="123"/>
      <c r="AG807" s="123"/>
      <c r="AH807" s="11"/>
      <c r="AI807" s="11"/>
      <c r="AJ807" s="11"/>
      <c r="AK807" s="11"/>
      <c r="AL807" s="11"/>
      <c r="A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23"/>
      <c r="AF808" s="123"/>
      <c r="AG808" s="123"/>
      <c r="AH808" s="11"/>
      <c r="AI808" s="11"/>
      <c r="AJ808" s="11"/>
      <c r="AK808" s="11"/>
      <c r="AL808" s="11"/>
      <c r="A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23"/>
      <c r="AF809" s="123"/>
      <c r="AG809" s="123"/>
      <c r="AH809" s="11"/>
      <c r="AI809" s="11"/>
      <c r="AJ809" s="11"/>
      <c r="AK809" s="11"/>
      <c r="AL809" s="11"/>
      <c r="A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23"/>
      <c r="AF810" s="123"/>
      <c r="AG810" s="123"/>
      <c r="AH810" s="11"/>
      <c r="AI810" s="11"/>
      <c r="AJ810" s="11"/>
      <c r="AK810" s="11"/>
      <c r="AL810" s="11"/>
      <c r="A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23"/>
      <c r="AF811" s="123"/>
      <c r="AG811" s="123"/>
      <c r="AH811" s="11"/>
      <c r="AI811" s="11"/>
      <c r="AJ811" s="11"/>
      <c r="AK811" s="11"/>
      <c r="AL811" s="11"/>
      <c r="A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23"/>
      <c r="AF812" s="123"/>
      <c r="AG812" s="123"/>
      <c r="AH812" s="11"/>
      <c r="AI812" s="11"/>
      <c r="AJ812" s="11"/>
      <c r="AK812" s="11"/>
      <c r="AL812" s="11"/>
      <c r="A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23"/>
      <c r="AF813" s="123"/>
      <c r="AG813" s="123"/>
      <c r="AH813" s="11"/>
      <c r="AI813" s="11"/>
      <c r="AJ813" s="11"/>
      <c r="AK813" s="11"/>
      <c r="AL813" s="11"/>
      <c r="A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23"/>
      <c r="AF814" s="123"/>
      <c r="AG814" s="123"/>
      <c r="AH814" s="11"/>
      <c r="AI814" s="11"/>
      <c r="AJ814" s="11"/>
      <c r="AK814" s="11"/>
      <c r="AL814" s="11"/>
      <c r="A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23"/>
      <c r="AF815" s="123"/>
      <c r="AG815" s="123"/>
      <c r="AH815" s="11"/>
      <c r="AI815" s="11"/>
      <c r="AJ815" s="11"/>
      <c r="AK815" s="11"/>
      <c r="AL815" s="11"/>
      <c r="A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23"/>
      <c r="AF816" s="123"/>
      <c r="AG816" s="123"/>
      <c r="AH816" s="11"/>
      <c r="AI816" s="11"/>
      <c r="AJ816" s="11"/>
      <c r="AK816" s="11"/>
      <c r="AL816" s="11"/>
      <c r="A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23"/>
      <c r="AF817" s="123"/>
      <c r="AG817" s="123"/>
      <c r="AH817" s="11"/>
      <c r="AI817" s="11"/>
      <c r="AJ817" s="11"/>
      <c r="AK817" s="11"/>
      <c r="AL817" s="11"/>
      <c r="A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23"/>
      <c r="AF818" s="123"/>
      <c r="AG818" s="123"/>
      <c r="AH818" s="11"/>
      <c r="AI818" s="11"/>
      <c r="AJ818" s="11"/>
      <c r="AK818" s="11"/>
      <c r="AL818" s="11"/>
      <c r="A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23"/>
      <c r="AF819" s="123"/>
      <c r="AG819" s="123"/>
      <c r="AH819" s="11"/>
      <c r="AI819" s="11"/>
      <c r="AJ819" s="11"/>
      <c r="AK819" s="11"/>
      <c r="AL819" s="11"/>
      <c r="A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23"/>
      <c r="AF820" s="123"/>
      <c r="AG820" s="123"/>
      <c r="AH820" s="11"/>
      <c r="AI820" s="11"/>
      <c r="AJ820" s="11"/>
      <c r="AK820" s="11"/>
      <c r="AL820" s="11"/>
      <c r="A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23"/>
      <c r="AF821" s="123"/>
      <c r="AG821" s="123"/>
      <c r="AH821" s="11"/>
      <c r="AI821" s="11"/>
      <c r="AJ821" s="11"/>
      <c r="AK821" s="11"/>
      <c r="AL821" s="11"/>
      <c r="A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23"/>
      <c r="AF822" s="123"/>
      <c r="AG822" s="123"/>
      <c r="AH822" s="11"/>
      <c r="AI822" s="11"/>
      <c r="AJ822" s="11"/>
      <c r="AK822" s="11"/>
      <c r="AL822" s="11"/>
      <c r="A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23"/>
      <c r="AF823" s="123"/>
      <c r="AG823" s="123"/>
      <c r="AH823" s="11"/>
      <c r="AI823" s="11"/>
      <c r="AJ823" s="11"/>
      <c r="AK823" s="11"/>
      <c r="AL823" s="11"/>
      <c r="A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23"/>
      <c r="AF824" s="123"/>
      <c r="AG824" s="123"/>
      <c r="AH824" s="11"/>
      <c r="AI824" s="11"/>
      <c r="AJ824" s="11"/>
      <c r="AK824" s="11"/>
      <c r="AL824" s="11"/>
      <c r="A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23"/>
      <c r="AF825" s="123"/>
      <c r="AG825" s="123"/>
      <c r="AH825" s="11"/>
      <c r="AI825" s="11"/>
      <c r="AJ825" s="11"/>
      <c r="AK825" s="11"/>
      <c r="AL825" s="11"/>
      <c r="A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23"/>
      <c r="AF826" s="123"/>
      <c r="AG826" s="123"/>
      <c r="AH826" s="11"/>
      <c r="AI826" s="11"/>
      <c r="AJ826" s="11"/>
      <c r="AK826" s="11"/>
      <c r="AL826" s="11"/>
      <c r="A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23"/>
      <c r="AF827" s="123"/>
      <c r="AG827" s="123"/>
      <c r="AH827" s="11"/>
      <c r="AI827" s="11"/>
      <c r="AJ827" s="11"/>
      <c r="AK827" s="11"/>
      <c r="AL827" s="11"/>
      <c r="A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23"/>
      <c r="AF828" s="123"/>
      <c r="AG828" s="123"/>
      <c r="AH828" s="11"/>
      <c r="AI828" s="11"/>
      <c r="AJ828" s="11"/>
      <c r="AK828" s="11"/>
      <c r="AL828" s="11"/>
      <c r="A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23"/>
      <c r="AF829" s="123"/>
      <c r="AG829" s="123"/>
      <c r="AH829" s="11"/>
      <c r="AI829" s="11"/>
      <c r="AJ829" s="11"/>
      <c r="AK829" s="11"/>
      <c r="AL829" s="11"/>
      <c r="A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23"/>
      <c r="AF830" s="123"/>
      <c r="AG830" s="123"/>
      <c r="AH830" s="11"/>
      <c r="AI830" s="11"/>
      <c r="AJ830" s="11"/>
      <c r="AK830" s="11"/>
      <c r="AL830" s="11"/>
      <c r="A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23"/>
      <c r="AF831" s="123"/>
      <c r="AG831" s="123"/>
      <c r="AH831" s="11"/>
      <c r="AI831" s="11"/>
      <c r="AJ831" s="11"/>
      <c r="AK831" s="11"/>
      <c r="AL831" s="11"/>
      <c r="A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23"/>
      <c r="AF832" s="123"/>
      <c r="AG832" s="123"/>
      <c r="AH832" s="11"/>
      <c r="AI832" s="11"/>
      <c r="AJ832" s="11"/>
      <c r="AK832" s="11"/>
      <c r="AL832" s="11"/>
      <c r="A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23"/>
      <c r="AF833" s="123"/>
      <c r="AG833" s="123"/>
      <c r="AH833" s="11"/>
      <c r="AI833" s="11"/>
      <c r="AJ833" s="11"/>
      <c r="AK833" s="11"/>
      <c r="AL833" s="11"/>
      <c r="A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23"/>
      <c r="AF834" s="123"/>
      <c r="AG834" s="123"/>
      <c r="AH834" s="11"/>
      <c r="AI834" s="11"/>
      <c r="AJ834" s="11"/>
      <c r="AK834" s="11"/>
      <c r="AL834" s="11"/>
      <c r="A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23"/>
      <c r="AF835" s="123"/>
      <c r="AG835" s="123"/>
      <c r="AH835" s="11"/>
      <c r="AI835" s="11"/>
      <c r="AJ835" s="11"/>
      <c r="AK835" s="11"/>
      <c r="AL835" s="11"/>
      <c r="A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23"/>
      <c r="AF836" s="123"/>
      <c r="AG836" s="123"/>
      <c r="AH836" s="11"/>
      <c r="AI836" s="11"/>
      <c r="AJ836" s="11"/>
      <c r="AK836" s="11"/>
      <c r="AL836" s="11"/>
      <c r="A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23"/>
      <c r="AF837" s="123"/>
      <c r="AG837" s="123"/>
      <c r="AH837" s="11"/>
      <c r="AI837" s="11"/>
      <c r="AJ837" s="11"/>
      <c r="AK837" s="11"/>
      <c r="AL837" s="11"/>
      <c r="A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23"/>
      <c r="AF838" s="123"/>
      <c r="AG838" s="123"/>
      <c r="AH838" s="11"/>
      <c r="AI838" s="11"/>
      <c r="AJ838" s="11"/>
      <c r="AK838" s="11"/>
      <c r="AL838" s="11"/>
      <c r="A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23"/>
      <c r="AF839" s="123"/>
      <c r="AG839" s="123"/>
      <c r="AH839" s="11"/>
      <c r="AI839" s="11"/>
      <c r="AJ839" s="11"/>
      <c r="AK839" s="11"/>
      <c r="AL839" s="11"/>
      <c r="A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23"/>
      <c r="AF840" s="123"/>
      <c r="AG840" s="123"/>
      <c r="AH840" s="11"/>
      <c r="AI840" s="11"/>
      <c r="AJ840" s="11"/>
      <c r="AK840" s="11"/>
      <c r="AL840" s="11"/>
      <c r="A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23"/>
      <c r="AF841" s="123"/>
      <c r="AG841" s="123"/>
      <c r="AH841" s="11"/>
      <c r="AI841" s="11"/>
      <c r="AJ841" s="11"/>
      <c r="AK841" s="11"/>
      <c r="AL841" s="11"/>
      <c r="A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23"/>
      <c r="AF842" s="123"/>
      <c r="AG842" s="123"/>
      <c r="AH842" s="11"/>
      <c r="AI842" s="11"/>
      <c r="AJ842" s="11"/>
      <c r="AK842" s="11"/>
      <c r="AL842" s="11"/>
      <c r="A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23"/>
      <c r="AF843" s="123"/>
      <c r="AG843" s="123"/>
      <c r="AH843" s="11"/>
      <c r="AI843" s="11"/>
      <c r="AJ843" s="11"/>
      <c r="AK843" s="11"/>
      <c r="AL843" s="11"/>
      <c r="A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23"/>
      <c r="AF844" s="123"/>
      <c r="AG844" s="123"/>
      <c r="AH844" s="11"/>
      <c r="AI844" s="11"/>
      <c r="AJ844" s="11"/>
      <c r="AK844" s="11"/>
      <c r="AL844" s="11"/>
      <c r="A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23"/>
      <c r="AF845" s="123"/>
      <c r="AG845" s="123"/>
      <c r="AH845" s="11"/>
      <c r="AI845" s="11"/>
      <c r="AJ845" s="11"/>
      <c r="AK845" s="11"/>
      <c r="AL845" s="11"/>
      <c r="A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23"/>
      <c r="AF846" s="123"/>
      <c r="AG846" s="123"/>
      <c r="AH846" s="11"/>
      <c r="AI846" s="11"/>
      <c r="AJ846" s="11"/>
      <c r="AK846" s="11"/>
      <c r="AL846" s="11"/>
      <c r="A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23"/>
      <c r="AF847" s="123"/>
      <c r="AG847" s="123"/>
      <c r="AH847" s="11"/>
      <c r="AI847" s="11"/>
      <c r="AJ847" s="11"/>
      <c r="AK847" s="11"/>
      <c r="AL847" s="11"/>
      <c r="A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23"/>
      <c r="AF848" s="123"/>
      <c r="AG848" s="123"/>
      <c r="AH848" s="11"/>
      <c r="AI848" s="11"/>
      <c r="AJ848" s="11"/>
      <c r="AK848" s="11"/>
      <c r="AL848" s="11"/>
      <c r="A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23"/>
      <c r="AF849" s="123"/>
      <c r="AG849" s="123"/>
      <c r="AH849" s="11"/>
      <c r="AI849" s="11"/>
      <c r="AJ849" s="11"/>
      <c r="AK849" s="11"/>
      <c r="AL849" s="11"/>
      <c r="A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23"/>
      <c r="AF850" s="123"/>
      <c r="AG850" s="123"/>
      <c r="AH850" s="11"/>
      <c r="AI850" s="11"/>
      <c r="AJ850" s="11"/>
      <c r="AK850" s="11"/>
      <c r="AL850" s="11"/>
      <c r="A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23"/>
      <c r="AF851" s="123"/>
      <c r="AG851" s="123"/>
      <c r="AH851" s="11"/>
      <c r="AI851" s="11"/>
      <c r="AJ851" s="11"/>
      <c r="AK851" s="11"/>
      <c r="AL851" s="11"/>
      <c r="A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23"/>
      <c r="AF852" s="123"/>
      <c r="AG852" s="123"/>
      <c r="AH852" s="11"/>
      <c r="AI852" s="11"/>
      <c r="AJ852" s="11"/>
      <c r="AK852" s="11"/>
      <c r="AL852" s="11"/>
      <c r="A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23"/>
      <c r="AF853" s="123"/>
      <c r="AG853" s="123"/>
      <c r="AH853" s="11"/>
      <c r="AI853" s="11"/>
      <c r="AJ853" s="11"/>
      <c r="AK853" s="11"/>
      <c r="AL853" s="11"/>
      <c r="A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23"/>
      <c r="AF854" s="123"/>
      <c r="AG854" s="123"/>
      <c r="AH854" s="11"/>
      <c r="AI854" s="11"/>
      <c r="AJ854" s="11"/>
      <c r="AK854" s="11"/>
      <c r="AL854" s="11"/>
      <c r="A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23"/>
      <c r="AF855" s="123"/>
      <c r="AG855" s="123"/>
      <c r="AH855" s="11"/>
      <c r="AI855" s="11"/>
      <c r="AJ855" s="11"/>
      <c r="AK855" s="11"/>
      <c r="AL855" s="11"/>
      <c r="A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23"/>
      <c r="AF856" s="123"/>
      <c r="AG856" s="123"/>
      <c r="AH856" s="11"/>
      <c r="AI856" s="11"/>
      <c r="AJ856" s="11"/>
      <c r="AK856" s="11"/>
      <c r="AL856" s="11"/>
      <c r="A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23"/>
      <c r="AF857" s="123"/>
      <c r="AG857" s="123"/>
      <c r="AH857" s="11"/>
      <c r="AI857" s="11"/>
      <c r="AJ857" s="11"/>
      <c r="AK857" s="11"/>
      <c r="AL857" s="11"/>
      <c r="A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23"/>
      <c r="AF858" s="123"/>
      <c r="AG858" s="123"/>
      <c r="AH858" s="11"/>
      <c r="AI858" s="11"/>
      <c r="AJ858" s="11"/>
      <c r="AK858" s="11"/>
      <c r="AL858" s="11"/>
      <c r="A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23"/>
      <c r="AF859" s="123"/>
      <c r="AG859" s="123"/>
      <c r="AH859" s="11"/>
      <c r="AI859" s="11"/>
      <c r="AJ859" s="11"/>
      <c r="AK859" s="11"/>
      <c r="AL859" s="11"/>
      <c r="A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23"/>
      <c r="AF860" s="123"/>
      <c r="AG860" s="123"/>
      <c r="AH860" s="11"/>
      <c r="AI860" s="11"/>
      <c r="AJ860" s="11"/>
      <c r="AK860" s="11"/>
      <c r="AL860" s="11"/>
      <c r="A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23"/>
      <c r="AF861" s="123"/>
      <c r="AG861" s="123"/>
      <c r="AH861" s="11"/>
      <c r="AI861" s="11"/>
      <c r="AJ861" s="11"/>
      <c r="AK861" s="11"/>
      <c r="AL861" s="11"/>
      <c r="A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23"/>
      <c r="AF862" s="123"/>
      <c r="AG862" s="123"/>
      <c r="AH862" s="11"/>
      <c r="AI862" s="11"/>
      <c r="AJ862" s="11"/>
      <c r="AK862" s="11"/>
      <c r="AL862" s="11"/>
      <c r="A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23"/>
      <c r="AF863" s="123"/>
      <c r="AG863" s="123"/>
      <c r="AH863" s="11"/>
      <c r="AI863" s="11"/>
      <c r="AJ863" s="11"/>
      <c r="AK863" s="11"/>
      <c r="AL863" s="11"/>
      <c r="A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23"/>
      <c r="AF864" s="123"/>
      <c r="AG864" s="123"/>
      <c r="AH864" s="11"/>
      <c r="AI864" s="11"/>
      <c r="AJ864" s="11"/>
      <c r="AK864" s="11"/>
      <c r="AL864" s="11"/>
      <c r="A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23"/>
      <c r="AF865" s="123"/>
      <c r="AG865" s="123"/>
      <c r="AH865" s="11"/>
      <c r="AI865" s="11"/>
      <c r="AJ865" s="11"/>
      <c r="AK865" s="11"/>
      <c r="AL865" s="11"/>
      <c r="A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23"/>
      <c r="AF866" s="123"/>
      <c r="AG866" s="123"/>
      <c r="AH866" s="11"/>
      <c r="AI866" s="11"/>
      <c r="AJ866" s="11"/>
      <c r="AK866" s="11"/>
      <c r="AL866" s="11"/>
      <c r="A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23"/>
      <c r="AF867" s="123"/>
      <c r="AG867" s="123"/>
      <c r="AH867" s="11"/>
      <c r="AI867" s="11"/>
      <c r="AJ867" s="11"/>
      <c r="AK867" s="11"/>
      <c r="AL867" s="11"/>
      <c r="A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23"/>
      <c r="AF868" s="123"/>
      <c r="AG868" s="123"/>
      <c r="AH868" s="11"/>
      <c r="AI868" s="11"/>
      <c r="AJ868" s="11"/>
      <c r="AK868" s="11"/>
      <c r="AL868" s="11"/>
      <c r="A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23"/>
      <c r="AF869" s="123"/>
      <c r="AG869" s="123"/>
      <c r="AH869" s="11"/>
      <c r="AI869" s="11"/>
      <c r="AJ869" s="11"/>
      <c r="AK869" s="11"/>
      <c r="AL869" s="11"/>
      <c r="A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23"/>
      <c r="AF870" s="123"/>
      <c r="AG870" s="123"/>
      <c r="AH870" s="11"/>
      <c r="AI870" s="11"/>
      <c r="AJ870" s="11"/>
      <c r="AK870" s="11"/>
      <c r="AL870" s="11"/>
      <c r="A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23"/>
      <c r="AF871" s="123"/>
      <c r="AG871" s="123"/>
      <c r="AH871" s="11"/>
      <c r="AI871" s="11"/>
      <c r="AJ871" s="11"/>
      <c r="AK871" s="11"/>
      <c r="AL871" s="11"/>
      <c r="A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23"/>
      <c r="AF872" s="123"/>
      <c r="AG872" s="123"/>
      <c r="AH872" s="11"/>
      <c r="AI872" s="11"/>
      <c r="AJ872" s="11"/>
      <c r="AK872" s="11"/>
      <c r="AL872" s="11"/>
      <c r="A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23"/>
      <c r="AF873" s="123"/>
      <c r="AG873" s="123"/>
      <c r="AH873" s="11"/>
      <c r="AI873" s="11"/>
      <c r="AJ873" s="11"/>
      <c r="AK873" s="11"/>
      <c r="AL873" s="11"/>
      <c r="A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23"/>
      <c r="AF874" s="123"/>
      <c r="AG874" s="123"/>
      <c r="AH874" s="11"/>
      <c r="AI874" s="11"/>
      <c r="AJ874" s="11"/>
      <c r="AK874" s="11"/>
      <c r="AL874" s="11"/>
      <c r="A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23"/>
      <c r="AF875" s="123"/>
      <c r="AG875" s="123"/>
      <c r="AH875" s="11"/>
      <c r="AI875" s="11"/>
      <c r="AJ875" s="11"/>
      <c r="AK875" s="11"/>
      <c r="AL875" s="11"/>
      <c r="A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23"/>
      <c r="AF876" s="123"/>
      <c r="AG876" s="123"/>
      <c r="AH876" s="11"/>
      <c r="AI876" s="11"/>
      <c r="AJ876" s="11"/>
      <c r="AK876" s="11"/>
      <c r="AL876" s="11"/>
      <c r="A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23"/>
      <c r="AF877" s="123"/>
      <c r="AG877" s="123"/>
      <c r="AH877" s="11"/>
      <c r="AI877" s="11"/>
      <c r="AJ877" s="11"/>
      <c r="AK877" s="11"/>
      <c r="AL877" s="11"/>
      <c r="A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23"/>
      <c r="AF878" s="123"/>
      <c r="AG878" s="123"/>
      <c r="AH878" s="11"/>
      <c r="AI878" s="11"/>
      <c r="AJ878" s="11"/>
      <c r="AK878" s="11"/>
      <c r="AL878" s="11"/>
      <c r="A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23"/>
      <c r="AF879" s="123"/>
      <c r="AG879" s="123"/>
      <c r="AH879" s="11"/>
      <c r="AI879" s="11"/>
      <c r="AJ879" s="11"/>
      <c r="AK879" s="11"/>
      <c r="AL879" s="11"/>
      <c r="A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23"/>
      <c r="AF880" s="123"/>
      <c r="AG880" s="123"/>
      <c r="AH880" s="11"/>
      <c r="AI880" s="11"/>
      <c r="AJ880" s="11"/>
      <c r="AK880" s="11"/>
      <c r="AL880" s="11"/>
      <c r="A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23"/>
      <c r="AF881" s="123"/>
      <c r="AG881" s="123"/>
      <c r="AH881" s="11"/>
      <c r="AI881" s="11"/>
      <c r="AJ881" s="11"/>
      <c r="AK881" s="11"/>
      <c r="AL881" s="11"/>
      <c r="A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23"/>
      <c r="AF882" s="123"/>
      <c r="AG882" s="123"/>
      <c r="AH882" s="11"/>
      <c r="AI882" s="11"/>
      <c r="AJ882" s="11"/>
      <c r="AK882" s="11"/>
      <c r="AL882" s="11"/>
      <c r="A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23"/>
      <c r="AF883" s="123"/>
      <c r="AG883" s="123"/>
      <c r="AH883" s="11"/>
      <c r="AI883" s="11"/>
      <c r="AJ883" s="11"/>
      <c r="AK883" s="11"/>
      <c r="AL883" s="11"/>
      <c r="A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23"/>
      <c r="AF884" s="123"/>
      <c r="AG884" s="123"/>
      <c r="AH884" s="11"/>
      <c r="AI884" s="11"/>
      <c r="AJ884" s="11"/>
      <c r="AK884" s="11"/>
      <c r="AL884" s="11"/>
      <c r="A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23"/>
      <c r="AF885" s="123"/>
      <c r="AG885" s="123"/>
      <c r="AH885" s="11"/>
      <c r="AI885" s="11"/>
      <c r="AJ885" s="11"/>
      <c r="AK885" s="11"/>
      <c r="AL885" s="11"/>
      <c r="A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23"/>
      <c r="AF886" s="123"/>
      <c r="AG886" s="123"/>
      <c r="AH886" s="11"/>
      <c r="AI886" s="11"/>
      <c r="AJ886" s="11"/>
      <c r="AK886" s="11"/>
      <c r="AL886" s="11"/>
      <c r="A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23"/>
      <c r="AF887" s="123"/>
      <c r="AG887" s="123"/>
      <c r="AH887" s="11"/>
      <c r="AI887" s="11"/>
      <c r="AJ887" s="11"/>
      <c r="AK887" s="11"/>
      <c r="AL887" s="11"/>
      <c r="A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23"/>
      <c r="AF888" s="123"/>
      <c r="AG888" s="123"/>
      <c r="AH888" s="11"/>
      <c r="AI888" s="11"/>
      <c r="AJ888" s="11"/>
      <c r="AK888" s="11"/>
      <c r="AL888" s="11"/>
      <c r="A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23"/>
      <c r="AF889" s="123"/>
      <c r="AG889" s="123"/>
      <c r="AH889" s="11"/>
      <c r="AI889" s="11"/>
      <c r="AJ889" s="11"/>
      <c r="AK889" s="11"/>
      <c r="AL889" s="11"/>
      <c r="A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23"/>
      <c r="AF890" s="123"/>
      <c r="AG890" s="123"/>
      <c r="AH890" s="11"/>
      <c r="AI890" s="11"/>
      <c r="AJ890" s="11"/>
      <c r="AK890" s="11"/>
      <c r="AL890" s="11"/>
      <c r="A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23"/>
      <c r="AF891" s="123"/>
      <c r="AG891" s="123"/>
      <c r="AH891" s="11"/>
      <c r="AI891" s="11"/>
      <c r="AJ891" s="11"/>
      <c r="AK891" s="11"/>
      <c r="AL891" s="11"/>
      <c r="A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23"/>
      <c r="AF892" s="123"/>
      <c r="AG892" s="123"/>
      <c r="AH892" s="11"/>
      <c r="AI892" s="11"/>
      <c r="AJ892" s="11"/>
      <c r="AK892" s="11"/>
      <c r="AL892" s="11"/>
      <c r="A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23"/>
      <c r="AF893" s="123"/>
      <c r="AG893" s="123"/>
      <c r="AH893" s="11"/>
      <c r="AI893" s="11"/>
      <c r="AJ893" s="11"/>
      <c r="AK893" s="11"/>
      <c r="AL893" s="11"/>
      <c r="A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23"/>
      <c r="AF894" s="123"/>
      <c r="AG894" s="123"/>
      <c r="AH894" s="11"/>
      <c r="AI894" s="11"/>
      <c r="AJ894" s="11"/>
      <c r="AK894" s="11"/>
      <c r="AL894" s="11"/>
      <c r="A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23"/>
      <c r="AF895" s="123"/>
      <c r="AG895" s="123"/>
      <c r="AH895" s="11"/>
      <c r="AI895" s="11"/>
      <c r="AJ895" s="11"/>
      <c r="AK895" s="11"/>
      <c r="AL895" s="11"/>
      <c r="A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23"/>
      <c r="AF896" s="123"/>
      <c r="AG896" s="123"/>
      <c r="AH896" s="11"/>
      <c r="AI896" s="11"/>
      <c r="AJ896" s="11"/>
      <c r="AK896" s="11"/>
      <c r="AL896" s="11"/>
      <c r="A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23"/>
      <c r="AF897" s="123"/>
      <c r="AG897" s="123"/>
      <c r="AH897" s="11"/>
      <c r="AI897" s="11"/>
      <c r="AJ897" s="11"/>
      <c r="AK897" s="11"/>
      <c r="AL897" s="11"/>
      <c r="A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23"/>
      <c r="AF898" s="123"/>
      <c r="AG898" s="123"/>
      <c r="AH898" s="11"/>
      <c r="AI898" s="11"/>
      <c r="AJ898" s="11"/>
      <c r="AK898" s="11"/>
      <c r="AL898" s="11"/>
      <c r="A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23"/>
      <c r="AF899" s="123"/>
      <c r="AG899" s="123"/>
      <c r="AH899" s="11"/>
      <c r="AI899" s="11"/>
      <c r="AJ899" s="11"/>
      <c r="AK899" s="11"/>
      <c r="AL899" s="11"/>
      <c r="A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23"/>
      <c r="AF900" s="123"/>
      <c r="AG900" s="123"/>
      <c r="AH900" s="11"/>
      <c r="AI900" s="11"/>
      <c r="AJ900" s="11"/>
      <c r="AK900" s="11"/>
      <c r="AL900" s="11"/>
      <c r="A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23"/>
      <c r="AF901" s="123"/>
      <c r="AG901" s="123"/>
      <c r="AH901" s="11"/>
      <c r="AI901" s="11"/>
      <c r="AJ901" s="11"/>
      <c r="AK901" s="11"/>
      <c r="AL901" s="11"/>
      <c r="A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23"/>
      <c r="AF902" s="123"/>
      <c r="AG902" s="123"/>
      <c r="AH902" s="11"/>
      <c r="AI902" s="11"/>
      <c r="AJ902" s="11"/>
      <c r="AK902" s="11"/>
      <c r="AL902" s="11"/>
      <c r="A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23"/>
      <c r="AF903" s="123"/>
      <c r="AG903" s="123"/>
      <c r="AH903" s="11"/>
      <c r="AI903" s="11"/>
      <c r="AJ903" s="11"/>
      <c r="AK903" s="11"/>
      <c r="AL903" s="11"/>
      <c r="A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23"/>
      <c r="AF904" s="123"/>
      <c r="AG904" s="123"/>
      <c r="AH904" s="11"/>
      <c r="AI904" s="11"/>
      <c r="AJ904" s="11"/>
      <c r="AK904" s="11"/>
      <c r="AL904" s="11"/>
      <c r="A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23"/>
      <c r="AF905" s="123"/>
      <c r="AG905" s="123"/>
      <c r="AH905" s="11"/>
      <c r="AI905" s="11"/>
      <c r="AJ905" s="11"/>
      <c r="AK905" s="11"/>
      <c r="AL905" s="11"/>
      <c r="A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23"/>
      <c r="AF906" s="123"/>
      <c r="AG906" s="123"/>
      <c r="AH906" s="11"/>
      <c r="AI906" s="11"/>
      <c r="AJ906" s="11"/>
      <c r="AK906" s="11"/>
      <c r="AL906" s="11"/>
      <c r="A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23"/>
      <c r="AF907" s="123"/>
      <c r="AG907" s="123"/>
      <c r="AH907" s="11"/>
      <c r="AI907" s="11"/>
      <c r="AJ907" s="11"/>
      <c r="AK907" s="11"/>
      <c r="AL907" s="11"/>
      <c r="A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23"/>
      <c r="AF908" s="123"/>
      <c r="AG908" s="123"/>
      <c r="AH908" s="11"/>
      <c r="AI908" s="11"/>
      <c r="AJ908" s="11"/>
      <c r="AK908" s="11"/>
      <c r="AL908" s="11"/>
      <c r="A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23"/>
      <c r="AF909" s="123"/>
      <c r="AG909" s="123"/>
      <c r="AH909" s="11"/>
      <c r="AI909" s="11"/>
      <c r="AJ909" s="11"/>
      <c r="AK909" s="11"/>
      <c r="AL909" s="11"/>
      <c r="A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23"/>
      <c r="AF910" s="123"/>
      <c r="AG910" s="123"/>
      <c r="AH910" s="11"/>
      <c r="AI910" s="11"/>
      <c r="AJ910" s="11"/>
      <c r="AK910" s="11"/>
      <c r="AL910" s="11"/>
      <c r="A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23"/>
      <c r="AF911" s="123"/>
      <c r="AG911" s="123"/>
      <c r="AH911" s="11"/>
      <c r="AI911" s="11"/>
      <c r="AJ911" s="11"/>
      <c r="AK911" s="11"/>
      <c r="AL911" s="11"/>
      <c r="A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23"/>
      <c r="AF912" s="123"/>
      <c r="AG912" s="123"/>
      <c r="AH912" s="11"/>
      <c r="AI912" s="11"/>
      <c r="AJ912" s="11"/>
      <c r="AK912" s="11"/>
      <c r="AL912" s="11"/>
      <c r="A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23"/>
      <c r="AF913" s="123"/>
      <c r="AG913" s="123"/>
      <c r="AH913" s="11"/>
      <c r="AI913" s="11"/>
      <c r="AJ913" s="11"/>
      <c r="AK913" s="11"/>
      <c r="AL913" s="11"/>
      <c r="A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23"/>
      <c r="AF914" s="123"/>
      <c r="AG914" s="123"/>
      <c r="AH914" s="11"/>
      <c r="AI914" s="11"/>
      <c r="AJ914" s="11"/>
      <c r="AK914" s="11"/>
      <c r="AL914" s="11"/>
      <c r="A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23"/>
      <c r="AF915" s="123"/>
      <c r="AG915" s="123"/>
      <c r="AH915" s="11"/>
      <c r="AI915" s="11"/>
      <c r="AJ915" s="11"/>
      <c r="AK915" s="11"/>
      <c r="AL915" s="11"/>
      <c r="A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23"/>
      <c r="AF916" s="123"/>
      <c r="AG916" s="123"/>
      <c r="AH916" s="11"/>
      <c r="AI916" s="11"/>
      <c r="AJ916" s="11"/>
      <c r="AK916" s="11"/>
      <c r="AL916" s="11"/>
      <c r="A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23"/>
      <c r="AF917" s="123"/>
      <c r="AG917" s="123"/>
      <c r="AH917" s="11"/>
      <c r="AI917" s="11"/>
      <c r="AJ917" s="11"/>
      <c r="AK917" s="11"/>
      <c r="AL917" s="11"/>
      <c r="A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23"/>
      <c r="AF918" s="123"/>
      <c r="AG918" s="123"/>
      <c r="AH918" s="11"/>
      <c r="AI918" s="11"/>
      <c r="AJ918" s="11"/>
      <c r="AK918" s="11"/>
      <c r="AL918" s="11"/>
      <c r="A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23"/>
      <c r="AF919" s="123"/>
      <c r="AG919" s="123"/>
      <c r="AH919" s="11"/>
      <c r="AI919" s="11"/>
      <c r="AJ919" s="11"/>
      <c r="AK919" s="11"/>
      <c r="AL919" s="11"/>
      <c r="A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23"/>
      <c r="AF920" s="123"/>
      <c r="AG920" s="123"/>
      <c r="AH920" s="11"/>
      <c r="AI920" s="11"/>
      <c r="AJ920" s="11"/>
      <c r="AK920" s="11"/>
      <c r="AL920" s="11"/>
      <c r="A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23"/>
      <c r="AF921" s="123"/>
      <c r="AG921" s="123"/>
      <c r="AH921" s="11"/>
      <c r="AI921" s="11"/>
      <c r="AJ921" s="11"/>
      <c r="AK921" s="11"/>
      <c r="AL921" s="11"/>
      <c r="A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23"/>
      <c r="AF922" s="123"/>
      <c r="AG922" s="123"/>
      <c r="AH922" s="11"/>
      <c r="AI922" s="11"/>
      <c r="AJ922" s="11"/>
      <c r="AK922" s="11"/>
      <c r="AL922" s="11"/>
      <c r="A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23"/>
      <c r="AF923" s="123"/>
      <c r="AG923" s="123"/>
      <c r="AH923" s="11"/>
      <c r="AI923" s="11"/>
      <c r="AJ923" s="11"/>
      <c r="AK923" s="11"/>
      <c r="AL923" s="11"/>
      <c r="A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23"/>
      <c r="AF924" s="123"/>
      <c r="AG924" s="123"/>
      <c r="AH924" s="11"/>
      <c r="AI924" s="11"/>
      <c r="AJ924" s="11"/>
      <c r="AK924" s="11"/>
      <c r="AL924" s="11"/>
      <c r="A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23"/>
      <c r="AF925" s="123"/>
      <c r="AG925" s="123"/>
      <c r="AH925" s="11"/>
      <c r="AI925" s="11"/>
      <c r="AJ925" s="11"/>
      <c r="AK925" s="11"/>
      <c r="AL925" s="11"/>
      <c r="A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23"/>
      <c r="AF926" s="123"/>
      <c r="AG926" s="123"/>
      <c r="AH926" s="11"/>
      <c r="AI926" s="11"/>
      <c r="AJ926" s="11"/>
      <c r="AK926" s="11"/>
      <c r="AL926" s="11"/>
      <c r="A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23"/>
      <c r="AF927" s="123"/>
      <c r="AG927" s="123"/>
      <c r="AH927" s="11"/>
      <c r="AI927" s="11"/>
      <c r="AJ927" s="11"/>
      <c r="AK927" s="11"/>
      <c r="AL927" s="11"/>
      <c r="A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23"/>
      <c r="AF928" s="123"/>
      <c r="AG928" s="123"/>
      <c r="AH928" s="11"/>
      <c r="AI928" s="11"/>
      <c r="AJ928" s="11"/>
      <c r="AK928" s="11"/>
      <c r="AL928" s="11"/>
      <c r="A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23"/>
      <c r="AF929" s="123"/>
      <c r="AG929" s="123"/>
      <c r="AH929" s="11"/>
      <c r="AI929" s="11"/>
      <c r="AJ929" s="11"/>
      <c r="AK929" s="11"/>
      <c r="AL929" s="11"/>
      <c r="A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23"/>
      <c r="AF930" s="123"/>
      <c r="AG930" s="123"/>
      <c r="AH930" s="11"/>
      <c r="AI930" s="11"/>
      <c r="AJ930" s="11"/>
      <c r="AK930" s="11"/>
      <c r="AL930" s="11"/>
      <c r="A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23"/>
      <c r="AF931" s="123"/>
      <c r="AG931" s="123"/>
      <c r="AH931" s="11"/>
      <c r="AI931" s="11"/>
      <c r="AJ931" s="11"/>
      <c r="AK931" s="11"/>
      <c r="AL931" s="11"/>
      <c r="A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23"/>
      <c r="AF932" s="123"/>
      <c r="AG932" s="123"/>
      <c r="AH932" s="11"/>
      <c r="AI932" s="11"/>
      <c r="AJ932" s="11"/>
      <c r="AK932" s="11"/>
      <c r="AL932" s="11"/>
      <c r="A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23"/>
      <c r="AF933" s="123"/>
      <c r="AG933" s="123"/>
      <c r="AH933" s="11"/>
      <c r="AI933" s="11"/>
      <c r="AJ933" s="11"/>
      <c r="AK933" s="11"/>
      <c r="AL933" s="11"/>
      <c r="A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23"/>
      <c r="AF934" s="123"/>
      <c r="AG934" s="123"/>
      <c r="AH934" s="11"/>
      <c r="AI934" s="11"/>
      <c r="AJ934" s="11"/>
      <c r="AK934" s="11"/>
      <c r="AL934" s="11"/>
      <c r="A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23"/>
      <c r="AF935" s="123"/>
      <c r="AG935" s="123"/>
      <c r="AH935" s="11"/>
      <c r="AI935" s="11"/>
      <c r="AJ935" s="11"/>
      <c r="AK935" s="11"/>
      <c r="AL935" s="11"/>
      <c r="A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23"/>
      <c r="AF936" s="123"/>
      <c r="AG936" s="123"/>
      <c r="AH936" s="11"/>
      <c r="AI936" s="11"/>
      <c r="AJ936" s="11"/>
      <c r="AK936" s="11"/>
      <c r="AL936" s="11"/>
      <c r="A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23"/>
      <c r="AF937" s="123"/>
      <c r="AG937" s="123"/>
      <c r="AH937" s="11"/>
      <c r="AI937" s="11"/>
      <c r="AJ937" s="11"/>
      <c r="AK937" s="11"/>
      <c r="AL937" s="11"/>
      <c r="A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23"/>
      <c r="AF938" s="123"/>
      <c r="AG938" s="123"/>
      <c r="AH938" s="11"/>
      <c r="AI938" s="11"/>
      <c r="AJ938" s="11"/>
      <c r="AK938" s="11"/>
      <c r="AL938" s="11"/>
      <c r="A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23"/>
      <c r="AF939" s="123"/>
      <c r="AG939" s="123"/>
      <c r="AH939" s="11"/>
      <c r="AI939" s="11"/>
      <c r="AJ939" s="11"/>
      <c r="AK939" s="11"/>
      <c r="AL939" s="11"/>
      <c r="A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23"/>
      <c r="AF940" s="123"/>
      <c r="AG940" s="123"/>
      <c r="AH940" s="11"/>
      <c r="AI940" s="11"/>
      <c r="AJ940" s="11"/>
      <c r="AK940" s="11"/>
      <c r="AL940" s="11"/>
      <c r="A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23"/>
      <c r="AF941" s="123"/>
      <c r="AG941" s="123"/>
      <c r="AH941" s="11"/>
      <c r="AI941" s="11"/>
      <c r="AJ941" s="11"/>
      <c r="AK941" s="11"/>
      <c r="AL941" s="11"/>
      <c r="A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23"/>
      <c r="AF942" s="123"/>
      <c r="AG942" s="123"/>
      <c r="AH942" s="11"/>
      <c r="AI942" s="11"/>
      <c r="AJ942" s="11"/>
      <c r="AK942" s="11"/>
      <c r="AL942" s="11"/>
      <c r="A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23"/>
      <c r="AF943" s="123"/>
      <c r="AG943" s="123"/>
      <c r="AH943" s="11"/>
      <c r="AI943" s="11"/>
      <c r="AJ943" s="11"/>
      <c r="AK943" s="11"/>
      <c r="AL943" s="11"/>
      <c r="A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23"/>
      <c r="AF944" s="123"/>
      <c r="AG944" s="123"/>
      <c r="AH944" s="11"/>
      <c r="AI944" s="11"/>
      <c r="AJ944" s="11"/>
      <c r="AK944" s="11"/>
      <c r="AL944" s="11"/>
      <c r="A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23"/>
      <c r="AF945" s="123"/>
      <c r="AG945" s="123"/>
      <c r="AH945" s="11"/>
      <c r="AI945" s="11"/>
      <c r="AJ945" s="11"/>
      <c r="AK945" s="11"/>
      <c r="AL945" s="11"/>
      <c r="A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23"/>
      <c r="AF946" s="123"/>
      <c r="AG946" s="123"/>
      <c r="AH946" s="11"/>
      <c r="AI946" s="11"/>
      <c r="AJ946" s="11"/>
      <c r="AK946" s="11"/>
      <c r="AL946" s="11"/>
      <c r="A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23"/>
      <c r="AF947" s="123"/>
      <c r="AG947" s="123"/>
      <c r="AH947" s="11"/>
      <c r="AI947" s="11"/>
      <c r="AJ947" s="11"/>
      <c r="AK947" s="11"/>
      <c r="AL947" s="11"/>
      <c r="A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23"/>
      <c r="AF948" s="123"/>
      <c r="AG948" s="123"/>
      <c r="AH948" s="11"/>
      <c r="AI948" s="11"/>
      <c r="AJ948" s="11"/>
      <c r="AK948" s="11"/>
      <c r="AL948" s="11"/>
      <c r="A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23"/>
      <c r="AF949" s="123"/>
      <c r="AG949" s="123"/>
      <c r="AH949" s="11"/>
      <c r="AI949" s="11"/>
      <c r="AJ949" s="11"/>
      <c r="AK949" s="11"/>
      <c r="AL949" s="11"/>
      <c r="A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23"/>
      <c r="AF950" s="123"/>
      <c r="AG950" s="123"/>
      <c r="AH950" s="11"/>
      <c r="AI950" s="11"/>
      <c r="AJ950" s="11"/>
      <c r="AK950" s="11"/>
      <c r="AL950" s="11"/>
      <c r="A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23"/>
      <c r="AF951" s="123"/>
      <c r="AG951" s="123"/>
      <c r="AH951" s="11"/>
      <c r="AI951" s="11"/>
      <c r="AJ951" s="11"/>
      <c r="AK951" s="11"/>
      <c r="AL951" s="11"/>
      <c r="A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23"/>
      <c r="AF952" s="123"/>
      <c r="AG952" s="123"/>
      <c r="AH952" s="11"/>
      <c r="AI952" s="11"/>
      <c r="AJ952" s="11"/>
      <c r="AK952" s="11"/>
      <c r="AL952" s="11"/>
      <c r="A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23"/>
      <c r="AF953" s="123"/>
      <c r="AG953" s="123"/>
      <c r="AH953" s="11"/>
      <c r="AI953" s="11"/>
      <c r="AJ953" s="11"/>
      <c r="AK953" s="11"/>
      <c r="AL953" s="11"/>
      <c r="A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23"/>
      <c r="AF954" s="123"/>
      <c r="AG954" s="123"/>
      <c r="AH954" s="11"/>
      <c r="AI954" s="11"/>
      <c r="AJ954" s="11"/>
      <c r="AK954" s="11"/>
      <c r="AL954" s="11"/>
      <c r="A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23"/>
      <c r="AF955" s="123"/>
      <c r="AG955" s="123"/>
      <c r="AH955" s="11"/>
      <c r="AI955" s="11"/>
      <c r="AJ955" s="11"/>
      <c r="AK955" s="11"/>
      <c r="AL955" s="11"/>
      <c r="A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23"/>
      <c r="AF956" s="123"/>
      <c r="AG956" s="123"/>
      <c r="AH956" s="11"/>
      <c r="AI956" s="11"/>
      <c r="AJ956" s="11"/>
      <c r="AK956" s="11"/>
      <c r="AL956" s="11"/>
      <c r="A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23"/>
      <c r="AF957" s="123"/>
      <c r="AG957" s="123"/>
      <c r="AH957" s="11"/>
      <c r="AI957" s="11"/>
      <c r="AJ957" s="11"/>
      <c r="AK957" s="11"/>
      <c r="AL957" s="11"/>
      <c r="A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23"/>
      <c r="AF958" s="123"/>
      <c r="AG958" s="123"/>
      <c r="AH958" s="11"/>
      <c r="AI958" s="11"/>
      <c r="AJ958" s="11"/>
      <c r="AK958" s="11"/>
      <c r="AL958" s="11"/>
      <c r="A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23"/>
      <c r="AF959" s="123"/>
      <c r="AG959" s="123"/>
      <c r="AH959" s="11"/>
      <c r="AI959" s="11"/>
      <c r="AJ959" s="11"/>
      <c r="AK959" s="11"/>
      <c r="AL959" s="11"/>
      <c r="A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23"/>
      <c r="AF960" s="123"/>
      <c r="AG960" s="123"/>
      <c r="AH960" s="11"/>
      <c r="AI960" s="11"/>
      <c r="AJ960" s="11"/>
      <c r="AK960" s="11"/>
      <c r="AL960" s="11"/>
      <c r="A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23"/>
      <c r="AF961" s="123"/>
      <c r="AG961" s="123"/>
      <c r="AH961" s="11"/>
      <c r="AI961" s="11"/>
      <c r="AJ961" s="11"/>
      <c r="AK961" s="11"/>
      <c r="AL961" s="11"/>
      <c r="A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23"/>
      <c r="AF962" s="123"/>
      <c r="AG962" s="123"/>
      <c r="AH962" s="11"/>
      <c r="AI962" s="11"/>
      <c r="AJ962" s="11"/>
      <c r="AK962" s="11"/>
      <c r="AL962" s="11"/>
      <c r="A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23"/>
      <c r="AF963" s="123"/>
      <c r="AG963" s="123"/>
      <c r="AH963" s="11"/>
      <c r="AI963" s="11"/>
      <c r="AJ963" s="11"/>
      <c r="AK963" s="11"/>
      <c r="AL963" s="11"/>
      <c r="A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23"/>
      <c r="AF964" s="123"/>
      <c r="AG964" s="123"/>
      <c r="AH964" s="11"/>
      <c r="AI964" s="11"/>
      <c r="AJ964" s="11"/>
      <c r="AK964" s="11"/>
      <c r="AL964" s="11"/>
      <c r="A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23"/>
      <c r="AF965" s="123"/>
      <c r="AG965" s="123"/>
      <c r="AH965" s="11"/>
      <c r="AI965" s="11"/>
      <c r="AJ965" s="11"/>
      <c r="AK965" s="11"/>
      <c r="AL965" s="11"/>
      <c r="A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23"/>
      <c r="AF966" s="123"/>
      <c r="AG966" s="123"/>
      <c r="AH966" s="11"/>
      <c r="AI966" s="11"/>
      <c r="AJ966" s="11"/>
      <c r="AK966" s="11"/>
      <c r="AL966" s="11"/>
      <c r="A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23"/>
      <c r="AF967" s="123"/>
      <c r="AG967" s="123"/>
      <c r="AH967" s="11"/>
      <c r="AI967" s="11"/>
      <c r="AJ967" s="11"/>
      <c r="AK967" s="11"/>
      <c r="AL967" s="11"/>
      <c r="A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23"/>
      <c r="AF968" s="123"/>
      <c r="AG968" s="123"/>
      <c r="AH968" s="11"/>
      <c r="AI968" s="11"/>
      <c r="AJ968" s="11"/>
      <c r="AK968" s="11"/>
      <c r="AL968" s="11"/>
      <c r="A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23"/>
      <c r="AF969" s="123"/>
      <c r="AG969" s="123"/>
      <c r="AH969" s="11"/>
      <c r="AI969" s="11"/>
      <c r="AJ969" s="11"/>
      <c r="AK969" s="11"/>
      <c r="AL969" s="11"/>
      <c r="A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23"/>
      <c r="AF970" s="123"/>
      <c r="AG970" s="123"/>
      <c r="AH970" s="11"/>
      <c r="AI970" s="11"/>
      <c r="AJ970" s="11"/>
      <c r="AK970" s="11"/>
      <c r="AL970" s="11"/>
      <c r="A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23"/>
      <c r="AF971" s="123"/>
      <c r="AG971" s="123"/>
      <c r="AH971" s="11"/>
      <c r="AI971" s="11"/>
      <c r="AJ971" s="11"/>
      <c r="AK971" s="11"/>
      <c r="AL971" s="11"/>
      <c r="A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23"/>
      <c r="AF972" s="123"/>
      <c r="AG972" s="123"/>
      <c r="AH972" s="11"/>
      <c r="AI972" s="11"/>
      <c r="AJ972" s="11"/>
      <c r="AK972" s="11"/>
      <c r="AL972" s="11"/>
      <c r="A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23"/>
      <c r="AF973" s="123"/>
      <c r="AG973" s="123"/>
      <c r="AH973" s="11"/>
      <c r="AI973" s="11"/>
      <c r="AJ973" s="11"/>
      <c r="AK973" s="11"/>
      <c r="AL973" s="11"/>
      <c r="A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23"/>
      <c r="AF974" s="123"/>
      <c r="AG974" s="123"/>
      <c r="AH974" s="11"/>
      <c r="AI974" s="11"/>
      <c r="AJ974" s="11"/>
      <c r="AK974" s="11"/>
      <c r="AL974" s="11"/>
      <c r="A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23"/>
      <c r="AF975" s="123"/>
      <c r="AG975" s="123"/>
      <c r="AH975" s="11"/>
      <c r="AI975" s="11"/>
      <c r="AJ975" s="11"/>
      <c r="AK975" s="11"/>
      <c r="AL975" s="11"/>
      <c r="A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23"/>
      <c r="AF976" s="123"/>
      <c r="AG976" s="123"/>
      <c r="AH976" s="11"/>
      <c r="AI976" s="11"/>
      <c r="AJ976" s="11"/>
      <c r="AK976" s="11"/>
      <c r="AL976" s="11"/>
      <c r="A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23"/>
      <c r="AF977" s="123"/>
      <c r="AG977" s="123"/>
      <c r="AH977" s="11"/>
      <c r="AI977" s="11"/>
      <c r="AJ977" s="11"/>
      <c r="AK977" s="11"/>
      <c r="AL977" s="11"/>
      <c r="A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23"/>
      <c r="AF978" s="123"/>
      <c r="AG978" s="123"/>
      <c r="AH978" s="11"/>
      <c r="AI978" s="11"/>
      <c r="AJ978" s="11"/>
      <c r="AK978" s="11"/>
      <c r="AL978" s="11"/>
      <c r="A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23"/>
      <c r="AF979" s="123"/>
      <c r="AG979" s="123"/>
      <c r="AH979" s="11"/>
      <c r="AI979" s="11"/>
      <c r="AJ979" s="11"/>
      <c r="AK979" s="11"/>
      <c r="AL979" s="11"/>
      <c r="A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23"/>
      <c r="AF980" s="123"/>
      <c r="AG980" s="123"/>
      <c r="AH980" s="11"/>
      <c r="AI980" s="11"/>
      <c r="AJ980" s="11"/>
      <c r="AK980" s="11"/>
      <c r="AL980" s="11"/>
      <c r="A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23"/>
      <c r="AF981" s="123"/>
      <c r="AG981" s="123"/>
      <c r="AH981" s="11"/>
      <c r="AI981" s="11"/>
      <c r="AJ981" s="11"/>
      <c r="AK981" s="11"/>
      <c r="AL981" s="11"/>
      <c r="A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23"/>
      <c r="AF982" s="123"/>
      <c r="AG982" s="123"/>
      <c r="AH982" s="11"/>
      <c r="AI982" s="11"/>
      <c r="AJ982" s="11"/>
      <c r="AK982" s="11"/>
      <c r="AL982" s="11"/>
      <c r="A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23"/>
      <c r="AF983" s="123"/>
      <c r="AG983" s="123"/>
      <c r="AH983" s="11"/>
      <c r="AI983" s="11"/>
      <c r="AJ983" s="11"/>
      <c r="AK983" s="11"/>
      <c r="AL983" s="11"/>
      <c r="A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23"/>
      <c r="AF984" s="123"/>
      <c r="AG984" s="123"/>
      <c r="AH984" s="11"/>
      <c r="AI984" s="11"/>
      <c r="AJ984" s="11"/>
      <c r="AK984" s="11"/>
      <c r="AL984" s="11"/>
      <c r="A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23"/>
      <c r="AF985" s="123"/>
      <c r="AG985" s="123"/>
      <c r="AH985" s="11"/>
      <c r="AI985" s="11"/>
      <c r="AJ985" s="11"/>
      <c r="AK985" s="11"/>
      <c r="AL985" s="11"/>
      <c r="A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23"/>
      <c r="AF986" s="123"/>
      <c r="AG986" s="123"/>
      <c r="AH986" s="11"/>
      <c r="AI986" s="11"/>
      <c r="AJ986" s="11"/>
      <c r="AK986" s="11"/>
      <c r="AL986" s="11"/>
      <c r="A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23"/>
      <c r="AF987" s="123"/>
      <c r="AG987" s="123"/>
      <c r="AH987" s="11"/>
      <c r="AI987" s="11"/>
      <c r="AJ987" s="11"/>
      <c r="AK987" s="11"/>
      <c r="AL987" s="11"/>
      <c r="A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23"/>
      <c r="AF988" s="123"/>
      <c r="AG988" s="123"/>
      <c r="AH988" s="11"/>
      <c r="AI988" s="11"/>
      <c r="AJ988" s="11"/>
      <c r="AK988" s="11"/>
      <c r="AL988" s="11"/>
      <c r="A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23"/>
      <c r="AF989" s="123"/>
      <c r="AG989" s="123"/>
      <c r="AH989" s="11"/>
      <c r="AI989" s="11"/>
      <c r="AJ989" s="11"/>
      <c r="AK989" s="11"/>
      <c r="AL989" s="11"/>
      <c r="A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23"/>
      <c r="AF990" s="123"/>
      <c r="AG990" s="123"/>
      <c r="AH990" s="11"/>
      <c r="AI990" s="11"/>
      <c r="AJ990" s="11"/>
      <c r="AK990" s="11"/>
      <c r="AL990" s="11"/>
      <c r="A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23"/>
      <c r="AF991" s="123"/>
      <c r="AG991" s="123"/>
      <c r="AH991" s="11"/>
      <c r="AI991" s="11"/>
      <c r="AJ991" s="11"/>
      <c r="AK991" s="11"/>
      <c r="AL991" s="11"/>
      <c r="A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23"/>
      <c r="AF992" s="123"/>
      <c r="AG992" s="123"/>
      <c r="AH992" s="11"/>
      <c r="AI992" s="11"/>
      <c r="AJ992" s="11"/>
      <c r="AK992" s="11"/>
      <c r="AL992" s="11"/>
      <c r="A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23"/>
      <c r="AF993" s="123"/>
      <c r="AG993" s="123"/>
      <c r="AH993" s="11"/>
      <c r="AI993" s="11"/>
      <c r="AJ993" s="11"/>
      <c r="AK993" s="11"/>
      <c r="AL993" s="11"/>
      <c r="A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23"/>
      <c r="AF994" s="123"/>
      <c r="AG994" s="123"/>
      <c r="AH994" s="11"/>
      <c r="AI994" s="11"/>
      <c r="AJ994" s="11"/>
      <c r="AK994" s="11"/>
      <c r="AL994" s="11"/>
      <c r="A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23"/>
      <c r="AF995" s="123"/>
      <c r="AG995" s="123"/>
      <c r="AH995" s="11"/>
      <c r="AI995" s="11"/>
      <c r="AJ995" s="11"/>
      <c r="AK995" s="11"/>
      <c r="AL995" s="11"/>
      <c r="A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23"/>
      <c r="AF996" s="123"/>
      <c r="AG996" s="123"/>
      <c r="AH996" s="11"/>
      <c r="AI996" s="11"/>
      <c r="AJ996" s="11"/>
      <c r="AK996" s="11"/>
      <c r="AL996" s="11"/>
      <c r="A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23"/>
      <c r="AF997" s="123"/>
      <c r="AG997" s="123"/>
      <c r="AH997" s="11"/>
      <c r="AI997" s="11"/>
      <c r="AJ997" s="11"/>
      <c r="AK997" s="11"/>
      <c r="AL997" s="11"/>
      <c r="A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23"/>
      <c r="AF998" s="123"/>
      <c r="AG998" s="123"/>
      <c r="AH998" s="11"/>
      <c r="AI998" s="11"/>
      <c r="AJ998" s="11"/>
      <c r="AK998" s="11"/>
      <c r="AL998" s="11"/>
      <c r="A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23"/>
      <c r="AF999" s="123"/>
      <c r="AG999" s="123"/>
      <c r="AH999" s="11"/>
      <c r="AI999" s="11"/>
      <c r="AJ999" s="11"/>
      <c r="AK999" s="11"/>
      <c r="AL999" s="11"/>
      <c r="A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23"/>
      <c r="AF1000" s="123"/>
      <c r="AG1000" s="123"/>
      <c r="AH1000" s="11"/>
      <c r="AI1000" s="11"/>
      <c r="AJ1000" s="11"/>
      <c r="AK1000" s="11"/>
      <c r="AL1000" s="11"/>
      <c r="AM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23"/>
      <c r="AF1001" s="123"/>
      <c r="AG1001" s="123"/>
      <c r="AH1001" s="11"/>
      <c r="AI1001" s="11"/>
      <c r="AJ1001" s="11"/>
      <c r="AK1001" s="11"/>
      <c r="AL1001" s="11"/>
      <c r="AM1001" s="11"/>
    </row>
  </sheetData>
  <mergeCells count="1">
    <mergeCell ref="N16:Q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