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 List of 820" sheetId="1" r:id="rId4"/>
    <sheet state="visible" name="Capital Contribution &amp; Continge" sheetId="2" r:id="rId5"/>
  </sheets>
  <definedNames/>
  <calcPr/>
  <extLst>
    <ext uri="GoogleSheetsCustomDataVersion2">
      <go:sheetsCustomData xmlns:go="http://customooxmlschemas.google.com/" r:id="rId6" roundtripDataChecksum="0GN6/ZFh0h/lr1bNp7ELDaeexo66GYOhmTv/vrU9By8="/>
    </ext>
  </extLst>
</workbook>
</file>

<file path=xl/sharedStrings.xml><?xml version="1.0" encoding="utf-8"?>
<sst xmlns="http://schemas.openxmlformats.org/spreadsheetml/2006/main" count="114" uniqueCount="66">
  <si>
    <t>Date of Fund Arrived</t>
  </si>
  <si>
    <t>Investor Name</t>
  </si>
  <si>
    <t>Investment Amount</t>
  </si>
  <si>
    <t>Interest Rate</t>
  </si>
  <si>
    <t>1st 应发利息</t>
  </si>
  <si>
    <t>1st 实际发息</t>
  </si>
  <si>
    <t>Payment Date</t>
  </si>
  <si>
    <t>Cover Start Date</t>
  </si>
  <si>
    <t>Cover End Date</t>
  </si>
  <si>
    <t>Principal</t>
  </si>
  <si>
    <t>Principal Repayment plus First Dividend</t>
  </si>
  <si>
    <t>First Dividend Cover Start Date</t>
  </si>
  <si>
    <t>First Dividend Cover End Date</t>
  </si>
  <si>
    <t>Methord</t>
  </si>
  <si>
    <t>Note</t>
  </si>
  <si>
    <t>Date of Birth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</si>
  <si>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</si>
  <si>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</si>
  <si>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</si>
  <si>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</si>
  <si>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</si>
  <si>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</si>
  <si>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</si>
  <si>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Shushu Geng</t>
  </si>
  <si>
    <t>TD 820 Wire Transfer paid with Principal Repayment</t>
  </si>
  <si>
    <t>Fund 820 ended it's operations on 3/3/2022; the principal repayment plus dividends started from 2/15/2022 to 3/3/2022 are paid in total for all investors</t>
  </si>
  <si>
    <t>Domestic</t>
  </si>
  <si>
    <t>891-33-0894</t>
  </si>
  <si>
    <t>ACH</t>
  </si>
  <si>
    <t>307 Gorge Road, Apt 403, Cliffside Park, NJ, 07010</t>
  </si>
  <si>
    <t>Wenxin Xiao</t>
  </si>
  <si>
    <t>825-46-5259</t>
  </si>
  <si>
    <t>100 Riverside Blvd, New York, NY, 10069</t>
  </si>
  <si>
    <t>Steven Q Liu</t>
  </si>
  <si>
    <t>074-66-0561</t>
  </si>
  <si>
    <t>44-11 74th Street, Elmhurst, NY, 11373</t>
  </si>
  <si>
    <t>Jessica TianYue Jiang</t>
  </si>
  <si>
    <t>168-80-8511</t>
  </si>
  <si>
    <t>6 Manchur CtFlemington, NJ 08822</t>
  </si>
  <si>
    <t>2016 Hualong Zhang Dynasty Trust</t>
  </si>
  <si>
    <t>-</t>
  </si>
  <si>
    <t>Domestic/Entity</t>
  </si>
  <si>
    <t>81-6764423</t>
  </si>
  <si>
    <t>17 Montauk Trail, Wayne, NJ, 07470</t>
  </si>
  <si>
    <t>Yi Zhang</t>
  </si>
  <si>
    <t>138-02-3052</t>
  </si>
  <si>
    <t>37 Rainbow Ridge Dr, Livingston, NJ 07039</t>
  </si>
  <si>
    <t>Lina Tasci</t>
  </si>
  <si>
    <t>105-98-8685</t>
  </si>
  <si>
    <t>29 14 139th Sttreet, APT 6G, Flushing, NY, 11354</t>
  </si>
  <si>
    <t>Timothy Tianle Jiang</t>
  </si>
  <si>
    <t>248-95-0940</t>
  </si>
  <si>
    <t>208 13th Avenue E, Seattle, WA, 98102</t>
  </si>
  <si>
    <t>Haiyan Wu</t>
  </si>
  <si>
    <t>090-88-3342</t>
  </si>
  <si>
    <t>3 Folie Ct, Manhasset, NY, 11030</t>
  </si>
  <si>
    <t>Ming Zhao &amp; Liuzhe Li</t>
  </si>
  <si>
    <t>062-84-2373</t>
  </si>
  <si>
    <t>10615 Queens Blvd Apt 5H, Forest Hills, NY, 11375</t>
  </si>
  <si>
    <t>* Red text color incidats the invesotor as an foreign investor.</t>
  </si>
  <si>
    <t>* Difference between Accrual and Actual dividend paid used for reserved Dividends of foreign Investors for IRS tax purpose.</t>
  </si>
  <si>
    <t>Date of Fund Arrived/Disbursed</t>
  </si>
  <si>
    <t>Dividend Rate</t>
  </si>
  <si>
    <t>Fiscal Year 2022</t>
  </si>
  <si>
    <t>% of Capital Contribution</t>
  </si>
  <si>
    <t>Total Capital Contribution: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</si>
</sst>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/d/yyyy"/>
    <numFmt numFmtId="166" formatCode="0.0000%"/>
  </numFmts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b/>
      <i/>
      <sz val="11.0"/>
      <color theme="1"/>
      <name val="Calibri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1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4" numFmtId="165" xfId="0" applyAlignment="1" applyFont="1" applyNumberForma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0" fontId="4" numFmtId="164" xfId="0" applyAlignment="1" applyFont="1" applyNumberFormat="1">
      <alignment horizontal="center" shrinkToFit="0" wrapText="0"/>
    </xf>
    <xf borderId="0" fillId="0" fontId="4" numFmtId="10" xfId="0" applyAlignment="1" applyFont="1" applyNumberFormat="1">
      <alignment horizontal="center" shrinkToFit="0" wrapText="0"/>
    </xf>
    <xf borderId="1" fillId="0" fontId="4" numFmtId="164" xfId="0" applyAlignment="1" applyBorder="1" applyFont="1" applyNumberFormat="1">
      <alignment horizontal="center" shrinkToFit="0" wrapText="0"/>
    </xf>
    <xf borderId="0" fillId="0" fontId="4" numFmtId="0" xfId="0" applyAlignment="1" applyFont="1">
      <alignment horizontal="center" shrinkToFit="0" wrapText="1"/>
    </xf>
    <xf borderId="1" fillId="0" fontId="5" numFmtId="164" xfId="0" applyAlignment="1" applyBorder="1" applyFont="1" applyNumberForma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165" xfId="0" applyAlignment="1" applyFont="1" applyNumberFormat="1">
      <alignment horizontal="center" vertical="bottom"/>
    </xf>
    <xf borderId="0" fillId="0" fontId="5" numFmtId="0" xfId="0" applyAlignment="1" applyFont="1">
      <alignment shrinkToFit="0" vertical="bottom" wrapText="1"/>
    </xf>
    <xf borderId="1" fillId="0" fontId="4" numFmtId="165" xfId="0" applyAlignment="1" applyBorder="1" applyFont="1" applyNumberFormat="1">
      <alignment horizontal="right" shrinkToFit="0" vertical="bottom" wrapText="0"/>
    </xf>
    <xf borderId="2" fillId="0" fontId="4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0" fontId="6" numFmtId="0" xfId="0" applyAlignment="1" applyBorder="1" applyFon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2" fillId="0" fontId="6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horizontal="center" shrinkToFit="0" wrapText="0"/>
    </xf>
    <xf borderId="1" fillId="0" fontId="4" numFmtId="0" xfId="0" applyAlignment="1" applyBorder="1" applyFont="1">
      <alignment horizontal="right" shrinkToFit="0" vertical="bottom" wrapText="0"/>
    </xf>
    <xf borderId="2" fillId="0" fontId="4" numFmtId="0" xfId="0" applyAlignment="1" applyBorder="1" applyFont="1">
      <alignment horizontal="right" vertical="bottom"/>
    </xf>
    <xf borderId="0" fillId="0" fontId="7" numFmtId="164" xfId="0" applyFont="1" applyNumberFormat="1"/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8" numFmtId="164" xfId="0" applyFont="1" applyNumberFormat="1"/>
    <xf borderId="0" fillId="0" fontId="5" numFmtId="164" xfId="0" applyAlignment="1" applyFont="1" applyNumberForma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vertical="bottom"/>
    </xf>
    <xf borderId="0" fillId="0" fontId="7" numFmtId="164" xfId="0" applyAlignment="1" applyFont="1" applyNumberFormat="1">
      <alignment vertical="bottom"/>
    </xf>
    <xf borderId="0" fillId="0" fontId="7" numFmtId="10" xfId="0" applyAlignment="1" applyFont="1" applyNumberFormat="1">
      <alignment vertical="bottom"/>
    </xf>
    <xf borderId="0" fillId="0" fontId="7" numFmtId="166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3" numFmtId="166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7" numFmtId="166" xfId="0" applyFont="1" applyNumberFormat="1"/>
    <xf borderId="0" fillId="0" fontId="7" numFmtId="166" xfId="0" applyAlignment="1" applyFont="1" applyNumberFormat="1">
      <alignment horizontal="right" vertical="bottom"/>
    </xf>
    <xf borderId="0" fillId="0" fontId="7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9.75"/>
    <col customWidth="1" min="2" max="2" width="26.75"/>
    <col customWidth="1" min="3" max="3" width="24.5"/>
    <col customWidth="1" min="8" max="8" width="17.5"/>
    <col customWidth="1" min="9" max="9" width="20.38"/>
    <col customWidth="1" min="10" max="10" width="3.75"/>
    <col customWidth="1" min="11" max="11" width="19.13"/>
    <col customWidth="1" min="12" max="12" width="35.38"/>
    <col customWidth="1" min="14" max="14" width="30.63"/>
    <col customWidth="1" min="15" max="15" width="26.38"/>
    <col customWidth="1" min="16" max="16" width="22.88"/>
    <col customWidth="1" min="17" max="17" width="33.38"/>
    <col customWidth="1" min="19" max="19" width="16.88"/>
    <col customWidth="1" min="20" max="20" width="20.0"/>
    <col customWidth="1" min="21" max="21" width="14.88"/>
    <col customWidth="1" min="22" max="22" width="14.75"/>
    <col customWidth="1" min="23" max="23" width="13.75"/>
    <col customWidth="1" min="24" max="24" width="14.13"/>
    <col customWidth="1" min="25" max="25" width="14.88"/>
    <col customWidth="1" min="26" max="26" width="55.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4" t="s">
        <v>9</v>
      </c>
      <c r="L1" s="5" t="s">
        <v>10</v>
      </c>
      <c r="M1" s="6" t="s">
        <v>6</v>
      </c>
      <c r="N1" s="1" t="s">
        <v>11</v>
      </c>
      <c r="O1" s="1" t="s">
        <v>12</v>
      </c>
      <c r="P1" s="3" t="s">
        <v>13</v>
      </c>
      <c r="Q1" s="7" t="s">
        <v>14</v>
      </c>
      <c r="R1" s="1"/>
      <c r="S1" s="4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/>
    </row>
    <row r="2" ht="15.75" customHeight="1">
      <c r="A2" s="8">
        <v>44601.0</v>
      </c>
      <c r="B2" s="9" t="s">
        <v>23</v>
      </c>
      <c r="C2" s="10">
        <v>20000.0</v>
      </c>
      <c r="D2" s="11">
        <v>0.0775</v>
      </c>
      <c r="E2" s="12">
        <v>775.0</v>
      </c>
      <c r="F2" s="10">
        <v>387.5</v>
      </c>
      <c r="G2" s="8">
        <v>44607.0</v>
      </c>
      <c r="H2" s="8">
        <v>44607.0</v>
      </c>
      <c r="I2" s="8">
        <v>44788.0</v>
      </c>
      <c r="J2" s="13"/>
      <c r="K2" s="14">
        <f t="shared" ref="K2:K11" si="1">C2</f>
        <v>20000</v>
      </c>
      <c r="L2" s="15">
        <v>20387.5</v>
      </c>
      <c r="M2" s="16">
        <v>44623.0</v>
      </c>
      <c r="N2" s="8">
        <v>44607.0</v>
      </c>
      <c r="O2" s="16">
        <v>44623.0</v>
      </c>
      <c r="P2" s="13" t="s">
        <v>24</v>
      </c>
      <c r="Q2" s="17" t="s">
        <v>25</v>
      </c>
      <c r="R2" s="9"/>
      <c r="S2" s="18">
        <v>33495.0</v>
      </c>
      <c r="T2" s="19" t="s">
        <v>26</v>
      </c>
      <c r="U2" s="20" t="s">
        <v>27</v>
      </c>
      <c r="V2" s="19"/>
      <c r="W2" s="20" t="s">
        <v>28</v>
      </c>
      <c r="X2" s="20">
        <v>6.09963801E8</v>
      </c>
      <c r="Y2" s="19">
        <v>2.1000021E7</v>
      </c>
      <c r="Z2" s="19" t="s">
        <v>29</v>
      </c>
    </row>
    <row r="3" ht="15.75" customHeight="1">
      <c r="A3" s="8">
        <v>44601.0</v>
      </c>
      <c r="B3" s="9" t="s">
        <v>30</v>
      </c>
      <c r="C3" s="10">
        <v>20000.0</v>
      </c>
      <c r="D3" s="11">
        <v>0.0775</v>
      </c>
      <c r="E3" s="12">
        <v>775.0</v>
      </c>
      <c r="F3" s="10">
        <v>387.5</v>
      </c>
      <c r="G3" s="8">
        <v>44607.0</v>
      </c>
      <c r="H3" s="8">
        <v>44607.0</v>
      </c>
      <c r="I3" s="8">
        <v>44788.0</v>
      </c>
      <c r="J3" s="13"/>
      <c r="K3" s="14">
        <f t="shared" si="1"/>
        <v>20000</v>
      </c>
      <c r="L3" s="15">
        <v>20387.5</v>
      </c>
      <c r="M3" s="16">
        <v>44623.0</v>
      </c>
      <c r="N3" s="8">
        <v>44607.0</v>
      </c>
      <c r="O3" s="16">
        <v>44623.0</v>
      </c>
      <c r="P3" s="13" t="s">
        <v>24</v>
      </c>
      <c r="Q3" s="17" t="s">
        <v>25</v>
      </c>
      <c r="R3" s="9"/>
      <c r="S3" s="18">
        <v>34502.0</v>
      </c>
      <c r="T3" s="19" t="s">
        <v>26</v>
      </c>
      <c r="U3" s="20" t="s">
        <v>31</v>
      </c>
      <c r="V3" s="19"/>
      <c r="W3" s="20" t="s">
        <v>28</v>
      </c>
      <c r="X3" s="20">
        <v>8.08659937E8</v>
      </c>
      <c r="Y3" s="19">
        <v>7.1000013E7</v>
      </c>
      <c r="Z3" s="19" t="s">
        <v>32</v>
      </c>
    </row>
    <row r="4" ht="15.75" customHeight="1">
      <c r="A4" s="8">
        <v>44602.0</v>
      </c>
      <c r="B4" s="9" t="s">
        <v>33</v>
      </c>
      <c r="C4" s="10">
        <v>120000.0</v>
      </c>
      <c r="D4" s="11">
        <v>0.0775</v>
      </c>
      <c r="E4" s="12">
        <v>4650.0</v>
      </c>
      <c r="F4" s="10">
        <v>2325.0</v>
      </c>
      <c r="G4" s="8">
        <v>44607.0</v>
      </c>
      <c r="H4" s="8">
        <v>44607.0</v>
      </c>
      <c r="I4" s="8">
        <v>44788.0</v>
      </c>
      <c r="J4" s="13"/>
      <c r="K4" s="14">
        <f t="shared" si="1"/>
        <v>120000</v>
      </c>
      <c r="L4" s="10">
        <v>122325.0</v>
      </c>
      <c r="M4" s="16">
        <v>44623.0</v>
      </c>
      <c r="N4" s="8">
        <v>44607.0</v>
      </c>
      <c r="O4" s="16">
        <v>44623.0</v>
      </c>
      <c r="P4" s="13" t="s">
        <v>24</v>
      </c>
      <c r="Q4" s="17" t="s">
        <v>25</v>
      </c>
      <c r="R4" s="9"/>
      <c r="S4" s="18">
        <v>16753.0</v>
      </c>
      <c r="T4" s="19" t="s">
        <v>26</v>
      </c>
      <c r="U4" s="20" t="s">
        <v>34</v>
      </c>
      <c r="V4" s="19"/>
      <c r="W4" s="20" t="s">
        <v>28</v>
      </c>
      <c r="X4" s="20">
        <v>6.861389E7</v>
      </c>
      <c r="Y4" s="19">
        <v>2.1000089E7</v>
      </c>
      <c r="Z4" s="19" t="s">
        <v>35</v>
      </c>
    </row>
    <row r="5" ht="15.75" customHeight="1">
      <c r="A5" s="8">
        <v>44602.0</v>
      </c>
      <c r="B5" s="9" t="s">
        <v>36</v>
      </c>
      <c r="C5" s="10">
        <v>50000.0</v>
      </c>
      <c r="D5" s="11">
        <v>0.08</v>
      </c>
      <c r="E5" s="12">
        <v>2000.0</v>
      </c>
      <c r="F5" s="10">
        <v>1000.0</v>
      </c>
      <c r="G5" s="8">
        <v>44607.0</v>
      </c>
      <c r="H5" s="8">
        <v>44607.0</v>
      </c>
      <c r="I5" s="8">
        <v>44788.0</v>
      </c>
      <c r="J5" s="13"/>
      <c r="K5" s="14">
        <f t="shared" si="1"/>
        <v>50000</v>
      </c>
      <c r="L5" s="10">
        <v>51000.0</v>
      </c>
      <c r="M5" s="16">
        <v>44623.0</v>
      </c>
      <c r="N5" s="8">
        <v>44607.0</v>
      </c>
      <c r="O5" s="16">
        <v>44623.0</v>
      </c>
      <c r="P5" s="13" t="s">
        <v>24</v>
      </c>
      <c r="Q5" s="17" t="s">
        <v>25</v>
      </c>
      <c r="R5" s="9"/>
      <c r="S5" s="18">
        <v>36948.0</v>
      </c>
      <c r="T5" s="19" t="s">
        <v>26</v>
      </c>
      <c r="U5" s="20" t="s">
        <v>37</v>
      </c>
      <c r="V5" s="19"/>
      <c r="W5" s="20" t="s">
        <v>28</v>
      </c>
      <c r="X5" s="20">
        <v>6.002607635E9</v>
      </c>
      <c r="Y5" s="19">
        <v>2.1213591E7</v>
      </c>
      <c r="Z5" s="19" t="s">
        <v>38</v>
      </c>
    </row>
    <row r="6" ht="15.75" customHeight="1">
      <c r="A6" s="8">
        <v>44603.0</v>
      </c>
      <c r="B6" s="9" t="s">
        <v>39</v>
      </c>
      <c r="C6" s="10">
        <v>210000.0</v>
      </c>
      <c r="D6" s="11">
        <v>0.08</v>
      </c>
      <c r="E6" s="12">
        <v>8400.0</v>
      </c>
      <c r="F6" s="10">
        <v>4200.0</v>
      </c>
      <c r="G6" s="8">
        <v>44607.0</v>
      </c>
      <c r="H6" s="8">
        <v>44607.0</v>
      </c>
      <c r="I6" s="8">
        <v>44788.0</v>
      </c>
      <c r="J6" s="13"/>
      <c r="K6" s="14">
        <f t="shared" si="1"/>
        <v>210000</v>
      </c>
      <c r="L6" s="10">
        <v>214200.0</v>
      </c>
      <c r="M6" s="16">
        <v>44623.0</v>
      </c>
      <c r="N6" s="8">
        <v>44607.0</v>
      </c>
      <c r="O6" s="16">
        <v>44623.0</v>
      </c>
      <c r="P6" s="13" t="s">
        <v>24</v>
      </c>
      <c r="Q6" s="17" t="s">
        <v>25</v>
      </c>
      <c r="R6" s="9"/>
      <c r="S6" s="21" t="s">
        <v>40</v>
      </c>
      <c r="T6" s="22" t="s">
        <v>41</v>
      </c>
      <c r="U6" s="21"/>
      <c r="V6" s="23" t="s">
        <v>42</v>
      </c>
      <c r="W6" s="22" t="s">
        <v>28</v>
      </c>
      <c r="X6" s="22">
        <v>3.751712317E9</v>
      </c>
      <c r="Y6" s="23">
        <v>2.1202337E7</v>
      </c>
      <c r="Z6" s="23" t="s">
        <v>43</v>
      </c>
    </row>
    <row r="7" ht="15.75" customHeight="1">
      <c r="A7" s="8">
        <v>44603.0</v>
      </c>
      <c r="B7" s="24" t="s">
        <v>44</v>
      </c>
      <c r="C7" s="10">
        <v>200000.0</v>
      </c>
      <c r="D7" s="11">
        <v>0.08</v>
      </c>
      <c r="E7" s="12">
        <v>8000.0</v>
      </c>
      <c r="F7" s="10">
        <v>4000.0</v>
      </c>
      <c r="G7" s="8">
        <v>44607.0</v>
      </c>
      <c r="H7" s="8">
        <v>44607.0</v>
      </c>
      <c r="I7" s="8">
        <v>44788.0</v>
      </c>
      <c r="J7" s="13"/>
      <c r="K7" s="14">
        <f t="shared" si="1"/>
        <v>200000</v>
      </c>
      <c r="L7" s="10">
        <v>204000.0</v>
      </c>
      <c r="M7" s="16">
        <v>44623.0</v>
      </c>
      <c r="N7" s="8">
        <v>44607.0</v>
      </c>
      <c r="O7" s="16">
        <v>44623.0</v>
      </c>
      <c r="P7" s="13" t="s">
        <v>24</v>
      </c>
      <c r="Q7" s="17" t="s">
        <v>25</v>
      </c>
      <c r="R7" s="9"/>
      <c r="S7" s="18">
        <v>30757.0</v>
      </c>
      <c r="T7" s="19" t="s">
        <v>26</v>
      </c>
      <c r="U7" s="20" t="s">
        <v>45</v>
      </c>
      <c r="V7" s="19"/>
      <c r="W7" s="20" t="s">
        <v>28</v>
      </c>
      <c r="X7" s="20">
        <v>4.302467835E9</v>
      </c>
      <c r="Y7" s="19">
        <v>3.120136E7</v>
      </c>
      <c r="Z7" s="19" t="s">
        <v>46</v>
      </c>
    </row>
    <row r="8" ht="15.75" customHeight="1">
      <c r="A8" s="8">
        <v>44603.0</v>
      </c>
      <c r="B8" s="24" t="s">
        <v>47</v>
      </c>
      <c r="C8" s="10">
        <v>20000.0</v>
      </c>
      <c r="D8" s="11">
        <v>0.0775</v>
      </c>
      <c r="E8" s="12">
        <v>775.0</v>
      </c>
      <c r="F8" s="10">
        <v>387.5</v>
      </c>
      <c r="G8" s="8">
        <v>44607.0</v>
      </c>
      <c r="H8" s="8">
        <v>44607.0</v>
      </c>
      <c r="I8" s="8">
        <v>44788.0</v>
      </c>
      <c r="J8" s="13"/>
      <c r="K8" s="14">
        <f t="shared" si="1"/>
        <v>20000</v>
      </c>
      <c r="L8" s="15">
        <v>20387.5</v>
      </c>
      <c r="M8" s="16">
        <v>44623.0</v>
      </c>
      <c r="N8" s="8">
        <v>44607.0</v>
      </c>
      <c r="O8" s="16">
        <v>44623.0</v>
      </c>
      <c r="P8" s="13" t="s">
        <v>24</v>
      </c>
      <c r="Q8" s="17" t="s">
        <v>25</v>
      </c>
      <c r="R8" s="9"/>
      <c r="S8" s="18">
        <v>31209.0</v>
      </c>
      <c r="T8" s="20" t="s">
        <v>26</v>
      </c>
      <c r="U8" s="25" t="s">
        <v>48</v>
      </c>
      <c r="V8" s="19"/>
      <c r="W8" s="20" t="s">
        <v>28</v>
      </c>
      <c r="X8" s="20">
        <v>6.4058514E7</v>
      </c>
      <c r="Y8" s="19">
        <v>2.200002E7</v>
      </c>
      <c r="Z8" s="26" t="s">
        <v>49</v>
      </c>
    </row>
    <row r="9" ht="15.75" customHeight="1">
      <c r="A9" s="8">
        <v>44606.0</v>
      </c>
      <c r="B9" s="9" t="s">
        <v>50</v>
      </c>
      <c r="C9" s="10">
        <v>150000.0</v>
      </c>
      <c r="D9" s="11">
        <v>0.08</v>
      </c>
      <c r="E9" s="12">
        <v>6000.0</v>
      </c>
      <c r="F9" s="10">
        <v>3000.0</v>
      </c>
      <c r="G9" s="8">
        <v>44607.0</v>
      </c>
      <c r="H9" s="8">
        <v>44607.0</v>
      </c>
      <c r="I9" s="8">
        <v>44788.0</v>
      </c>
      <c r="J9" s="13"/>
      <c r="K9" s="14">
        <f t="shared" si="1"/>
        <v>150000</v>
      </c>
      <c r="L9" s="10">
        <v>153000.0</v>
      </c>
      <c r="M9" s="16">
        <v>44623.0</v>
      </c>
      <c r="N9" s="8">
        <v>44607.0</v>
      </c>
      <c r="O9" s="16">
        <v>44623.0</v>
      </c>
      <c r="P9" s="13" t="s">
        <v>24</v>
      </c>
      <c r="Q9" s="17" t="s">
        <v>25</v>
      </c>
      <c r="R9" s="9"/>
      <c r="S9" s="18">
        <v>34517.0</v>
      </c>
      <c r="T9" s="19" t="s">
        <v>26</v>
      </c>
      <c r="U9" s="20" t="s">
        <v>51</v>
      </c>
      <c r="V9" s="19"/>
      <c r="W9" s="20" t="s">
        <v>28</v>
      </c>
      <c r="X9" s="20">
        <v>5.008187618E9</v>
      </c>
      <c r="Y9" s="19">
        <v>2.1213591E7</v>
      </c>
      <c r="Z9" s="19" t="s">
        <v>52</v>
      </c>
    </row>
    <row r="10" ht="15.75" customHeight="1">
      <c r="A10" s="8">
        <v>44606.0</v>
      </c>
      <c r="B10" s="9" t="s">
        <v>53</v>
      </c>
      <c r="C10" s="10">
        <v>200000.0</v>
      </c>
      <c r="D10" s="11">
        <v>0.08</v>
      </c>
      <c r="E10" s="12">
        <v>8000.0</v>
      </c>
      <c r="F10" s="10">
        <v>4000.0</v>
      </c>
      <c r="G10" s="8">
        <v>44607.0</v>
      </c>
      <c r="H10" s="8">
        <v>44607.0</v>
      </c>
      <c r="I10" s="8">
        <v>44788.0</v>
      </c>
      <c r="J10" s="13"/>
      <c r="K10" s="14">
        <f t="shared" si="1"/>
        <v>200000</v>
      </c>
      <c r="L10" s="10">
        <v>204000.0</v>
      </c>
      <c r="M10" s="16">
        <v>44623.0</v>
      </c>
      <c r="N10" s="8">
        <v>44607.0</v>
      </c>
      <c r="O10" s="16">
        <v>44623.0</v>
      </c>
      <c r="P10" s="13" t="s">
        <v>24</v>
      </c>
      <c r="Q10" s="17" t="s">
        <v>25</v>
      </c>
      <c r="R10" s="9"/>
      <c r="S10" s="18">
        <v>24397.0</v>
      </c>
      <c r="T10" s="19" t="s">
        <v>26</v>
      </c>
      <c r="U10" s="20" t="s">
        <v>54</v>
      </c>
      <c r="V10" s="19"/>
      <c r="W10" s="20" t="s">
        <v>28</v>
      </c>
      <c r="X10" s="20">
        <v>3.4913991E7</v>
      </c>
      <c r="Y10" s="19">
        <v>2.1000089E7</v>
      </c>
      <c r="Z10" s="19" t="s">
        <v>55</v>
      </c>
    </row>
    <row r="11" ht="15.75" customHeight="1">
      <c r="A11" s="8">
        <v>44606.0</v>
      </c>
      <c r="B11" s="9" t="s">
        <v>56</v>
      </c>
      <c r="C11" s="10">
        <v>10000.0</v>
      </c>
      <c r="D11" s="11">
        <v>0.0775</v>
      </c>
      <c r="E11" s="12">
        <v>387.5</v>
      </c>
      <c r="F11" s="10">
        <v>193.75</v>
      </c>
      <c r="G11" s="8">
        <v>44607.0</v>
      </c>
      <c r="H11" s="8">
        <v>44607.0</v>
      </c>
      <c r="I11" s="8">
        <v>44788.0</v>
      </c>
      <c r="J11" s="13"/>
      <c r="K11" s="14">
        <f t="shared" si="1"/>
        <v>10000</v>
      </c>
      <c r="L11" s="10">
        <v>204000.0</v>
      </c>
      <c r="M11" s="16">
        <v>44623.0</v>
      </c>
      <c r="N11" s="8">
        <v>44607.0</v>
      </c>
      <c r="O11" s="16">
        <v>44623.0</v>
      </c>
      <c r="P11" s="13" t="s">
        <v>24</v>
      </c>
      <c r="Q11" s="17" t="s">
        <v>25</v>
      </c>
      <c r="R11" s="9"/>
      <c r="S11" s="18">
        <v>25547.0</v>
      </c>
      <c r="T11" s="19" t="s">
        <v>26</v>
      </c>
      <c r="U11" s="20" t="s">
        <v>57</v>
      </c>
      <c r="V11" s="19"/>
      <c r="W11" s="20" t="s">
        <v>28</v>
      </c>
      <c r="X11" s="20">
        <v>4.024843558E9</v>
      </c>
      <c r="Y11" s="19">
        <v>2.1313103E7</v>
      </c>
      <c r="Z11" s="19" t="s">
        <v>58</v>
      </c>
    </row>
    <row r="12" ht="15.75" customHeight="1">
      <c r="A12" s="9"/>
      <c r="B12" s="24"/>
      <c r="C12" s="10"/>
      <c r="D12" s="9"/>
      <c r="E12" s="10"/>
      <c r="F12" s="10"/>
      <c r="G12" s="9"/>
      <c r="H12" s="9"/>
      <c r="I12" s="9"/>
      <c r="J12" s="13"/>
      <c r="K12" s="10"/>
      <c r="L12" s="10"/>
      <c r="M12" s="9"/>
      <c r="N12" s="9"/>
      <c r="O12" s="9"/>
      <c r="P12" s="13"/>
      <c r="Q12" s="9"/>
      <c r="R12" s="9"/>
      <c r="S12" s="9"/>
      <c r="T12" s="9"/>
      <c r="U12" s="9"/>
      <c r="V12" s="9"/>
      <c r="W12" s="9"/>
      <c r="X12" s="9"/>
    </row>
    <row r="13" ht="15.75" customHeight="1">
      <c r="A13" s="9"/>
      <c r="B13" s="24"/>
      <c r="C13" s="27">
        <f>sum(C2:C11)</f>
        <v>1000000</v>
      </c>
      <c r="D13" s="9"/>
      <c r="E13" s="27">
        <f t="shared" ref="E13:F13" si="2">sum(E2:E11)</f>
        <v>39762.5</v>
      </c>
      <c r="F13" s="27">
        <f t="shared" si="2"/>
        <v>19881.25</v>
      </c>
      <c r="G13" s="9"/>
      <c r="H13" s="9"/>
      <c r="I13" s="9"/>
      <c r="J13" s="13"/>
      <c r="K13" s="27">
        <f t="shared" ref="K13:L13" si="3">sum(K2:K11)</f>
        <v>1000000</v>
      </c>
      <c r="L13" s="27">
        <f t="shared" si="3"/>
        <v>1213687.5</v>
      </c>
      <c r="M13" s="9"/>
      <c r="N13" s="9"/>
      <c r="O13" s="9"/>
      <c r="P13" s="13"/>
      <c r="Q13" s="9"/>
      <c r="R13" s="9"/>
      <c r="S13" s="9"/>
      <c r="T13" s="9"/>
      <c r="U13" s="9"/>
      <c r="V13" s="9"/>
      <c r="W13" s="9"/>
      <c r="X13" s="9"/>
    </row>
    <row r="14" ht="15.75" customHeight="1">
      <c r="J14" s="28"/>
      <c r="K14" s="29"/>
      <c r="L14" s="30"/>
      <c r="P14" s="28"/>
    </row>
    <row r="15" ht="15.75" customHeight="1">
      <c r="J15" s="28"/>
      <c r="K15" s="29"/>
      <c r="L15" s="30"/>
      <c r="P15" s="28"/>
    </row>
    <row r="16" ht="15.75" customHeight="1">
      <c r="C16" s="31" t="s">
        <v>59</v>
      </c>
      <c r="J16" s="28"/>
      <c r="K16" s="29"/>
      <c r="L16" s="30"/>
      <c r="P16" s="28"/>
    </row>
    <row r="17" ht="15.75" customHeight="1">
      <c r="C17" s="31" t="s">
        <v>60</v>
      </c>
      <c r="J17" s="28"/>
      <c r="K17" s="29"/>
      <c r="L17" s="30"/>
      <c r="P17" s="28"/>
    </row>
    <row r="18" ht="15.75" customHeight="1">
      <c r="J18" s="28"/>
      <c r="K18" s="29"/>
      <c r="L18" s="30"/>
      <c r="P18" s="28"/>
    </row>
    <row r="19" ht="15.75" customHeight="1">
      <c r="J19" s="28"/>
      <c r="K19" s="29"/>
      <c r="L19" s="30"/>
      <c r="P19" s="28"/>
    </row>
    <row r="20" ht="15.75" customHeight="1">
      <c r="J20" s="28"/>
      <c r="K20" s="29"/>
      <c r="L20" s="30"/>
      <c r="P20" s="28"/>
    </row>
    <row r="21" ht="15.75" customHeight="1">
      <c r="J21" s="28"/>
      <c r="K21" s="29"/>
      <c r="L21" s="30"/>
      <c r="P21" s="28"/>
    </row>
    <row r="22" ht="15.75" customHeight="1">
      <c r="J22" s="28"/>
      <c r="K22" s="29"/>
      <c r="L22" s="30"/>
      <c r="P22" s="28"/>
    </row>
    <row r="23" ht="15.75" customHeight="1">
      <c r="J23" s="28"/>
      <c r="K23" s="29"/>
      <c r="L23" s="30"/>
      <c r="P23" s="28"/>
    </row>
    <row r="24" ht="15.75" customHeight="1">
      <c r="J24" s="28"/>
      <c r="K24" s="29"/>
      <c r="L24" s="30"/>
      <c r="P24" s="28"/>
    </row>
    <row r="25" ht="15.75" customHeight="1">
      <c r="J25" s="28"/>
      <c r="K25" s="29"/>
      <c r="L25" s="30"/>
      <c r="P25" s="28"/>
    </row>
    <row r="26" ht="15.75" customHeight="1">
      <c r="J26" s="28"/>
      <c r="K26" s="29"/>
      <c r="L26" s="30"/>
      <c r="P26" s="28"/>
    </row>
    <row r="27" ht="15.75" customHeight="1">
      <c r="J27" s="28"/>
      <c r="K27" s="29"/>
      <c r="L27" s="30"/>
      <c r="P27" s="28"/>
    </row>
    <row r="28" ht="15.75" customHeight="1">
      <c r="J28" s="28"/>
      <c r="K28" s="29"/>
      <c r="L28" s="30"/>
      <c r="P28" s="28"/>
    </row>
    <row r="29" ht="15.75" customHeight="1">
      <c r="J29" s="28"/>
      <c r="K29" s="29"/>
      <c r="L29" s="30"/>
      <c r="P29" s="28"/>
    </row>
    <row r="30" ht="15.75" customHeight="1">
      <c r="J30" s="28"/>
      <c r="K30" s="29"/>
      <c r="L30" s="30"/>
      <c r="P30" s="28"/>
    </row>
    <row r="31" ht="15.75" customHeight="1">
      <c r="J31" s="28"/>
      <c r="K31" s="29"/>
      <c r="L31" s="30"/>
      <c r="P31" s="28"/>
    </row>
    <row r="32" ht="15.75" customHeight="1">
      <c r="J32" s="28"/>
      <c r="K32" s="29"/>
      <c r="L32" s="30"/>
      <c r="P32" s="28"/>
    </row>
    <row r="33" ht="15.75" customHeight="1">
      <c r="J33" s="28"/>
      <c r="K33" s="29"/>
      <c r="L33" s="30"/>
      <c r="P33" s="28"/>
    </row>
    <row r="34" ht="15.75" customHeight="1">
      <c r="J34" s="28"/>
      <c r="K34" s="29"/>
      <c r="L34" s="30"/>
      <c r="P34" s="28"/>
    </row>
    <row r="35" ht="15.75" customHeight="1">
      <c r="J35" s="28"/>
      <c r="K35" s="29"/>
      <c r="L35" s="30"/>
      <c r="P35" s="28"/>
    </row>
    <row r="36" ht="15.75" customHeight="1">
      <c r="J36" s="28"/>
      <c r="K36" s="29"/>
      <c r="L36" s="30"/>
      <c r="P36" s="28"/>
    </row>
    <row r="37" ht="15.75" customHeight="1">
      <c r="J37" s="28"/>
      <c r="K37" s="29"/>
      <c r="L37" s="30"/>
      <c r="P37" s="28"/>
    </row>
    <row r="38" ht="15.75" customHeight="1">
      <c r="J38" s="28"/>
      <c r="K38" s="29"/>
      <c r="L38" s="30"/>
      <c r="P38" s="28"/>
    </row>
    <row r="39" ht="15.75" customHeight="1">
      <c r="J39" s="28"/>
      <c r="K39" s="29"/>
      <c r="L39" s="30"/>
      <c r="P39" s="28"/>
    </row>
    <row r="40" ht="15.75" customHeight="1">
      <c r="J40" s="28"/>
      <c r="K40" s="29"/>
      <c r="L40" s="30"/>
      <c r="P40" s="28"/>
    </row>
    <row r="41" ht="15.75" customHeight="1">
      <c r="J41" s="28"/>
      <c r="K41" s="29"/>
      <c r="L41" s="30"/>
      <c r="P41" s="28"/>
    </row>
    <row r="42" ht="15.75" customHeight="1">
      <c r="J42" s="28"/>
      <c r="K42" s="29"/>
      <c r="L42" s="30"/>
      <c r="P42" s="28"/>
    </row>
    <row r="43" ht="15.75" customHeight="1">
      <c r="J43" s="28"/>
      <c r="K43" s="29"/>
      <c r="L43" s="30"/>
      <c r="P43" s="28"/>
    </row>
    <row r="44" ht="15.75" customHeight="1">
      <c r="J44" s="28"/>
      <c r="K44" s="29"/>
      <c r="L44" s="30"/>
      <c r="P44" s="28"/>
    </row>
    <row r="45" ht="15.75" customHeight="1">
      <c r="J45" s="28"/>
      <c r="K45" s="29"/>
      <c r="L45" s="30"/>
      <c r="P45" s="28"/>
    </row>
    <row r="46" ht="15.75" customHeight="1">
      <c r="J46" s="28"/>
      <c r="K46" s="29"/>
      <c r="L46" s="30"/>
      <c r="P46" s="28"/>
    </row>
    <row r="47" ht="15.75" customHeight="1">
      <c r="J47" s="28"/>
      <c r="K47" s="29"/>
      <c r="L47" s="30"/>
      <c r="P47" s="28"/>
    </row>
    <row r="48" ht="15.75" customHeight="1">
      <c r="J48" s="28"/>
      <c r="K48" s="29"/>
      <c r="L48" s="30"/>
      <c r="P48" s="28"/>
    </row>
    <row r="49" ht="15.75" customHeight="1">
      <c r="J49" s="28"/>
      <c r="K49" s="29"/>
      <c r="L49" s="30"/>
      <c r="P49" s="28"/>
    </row>
    <row r="50" ht="15.75" customHeight="1">
      <c r="J50" s="28"/>
      <c r="K50" s="29"/>
      <c r="L50" s="30"/>
      <c r="P50" s="28"/>
    </row>
    <row r="51" ht="15.75" customHeight="1">
      <c r="J51" s="28"/>
      <c r="K51" s="29"/>
      <c r="L51" s="30"/>
      <c r="P51" s="28"/>
    </row>
    <row r="52" ht="15.75" customHeight="1">
      <c r="J52" s="28"/>
      <c r="K52" s="29"/>
      <c r="L52" s="30"/>
      <c r="P52" s="28"/>
    </row>
    <row r="53" ht="15.75" customHeight="1">
      <c r="J53" s="28"/>
      <c r="K53" s="29"/>
      <c r="L53" s="30"/>
      <c r="P53" s="28"/>
    </row>
    <row r="54" ht="15.75" customHeight="1">
      <c r="J54" s="28"/>
      <c r="K54" s="29"/>
      <c r="L54" s="30"/>
      <c r="P54" s="28"/>
    </row>
    <row r="55" ht="15.75" customHeight="1">
      <c r="J55" s="28"/>
      <c r="K55" s="29"/>
      <c r="L55" s="30"/>
      <c r="P55" s="28"/>
    </row>
    <row r="56" ht="15.75" customHeight="1">
      <c r="J56" s="28"/>
      <c r="K56" s="29"/>
      <c r="L56" s="30"/>
      <c r="P56" s="28"/>
    </row>
    <row r="57" ht="15.75" customHeight="1">
      <c r="J57" s="28"/>
      <c r="K57" s="29"/>
      <c r="L57" s="30"/>
      <c r="P57" s="28"/>
    </row>
    <row r="58" ht="15.75" customHeight="1">
      <c r="J58" s="28"/>
      <c r="K58" s="29"/>
      <c r="L58" s="30"/>
      <c r="P58" s="28"/>
    </row>
    <row r="59" ht="15.75" customHeight="1">
      <c r="J59" s="28"/>
      <c r="K59" s="29"/>
      <c r="L59" s="30"/>
      <c r="P59" s="28"/>
    </row>
    <row r="60" ht="15.75" customHeight="1">
      <c r="J60" s="28"/>
      <c r="K60" s="29"/>
      <c r="L60" s="30"/>
      <c r="P60" s="28"/>
    </row>
    <row r="61" ht="15.75" customHeight="1">
      <c r="J61" s="28"/>
      <c r="K61" s="29"/>
      <c r="L61" s="30"/>
      <c r="P61" s="28"/>
    </row>
    <row r="62" ht="15.75" customHeight="1">
      <c r="J62" s="28"/>
      <c r="K62" s="29"/>
      <c r="L62" s="30"/>
      <c r="P62" s="28"/>
    </row>
    <row r="63" ht="15.75" customHeight="1">
      <c r="J63" s="28"/>
      <c r="K63" s="29"/>
      <c r="L63" s="30"/>
      <c r="P63" s="28"/>
    </row>
    <row r="64" ht="15.75" customHeight="1">
      <c r="J64" s="28"/>
      <c r="K64" s="29"/>
      <c r="L64" s="30"/>
      <c r="P64" s="28"/>
    </row>
    <row r="65" ht="15.75" customHeight="1">
      <c r="J65" s="28"/>
      <c r="K65" s="29"/>
      <c r="L65" s="30"/>
      <c r="P65" s="28"/>
    </row>
    <row r="66" ht="15.75" customHeight="1">
      <c r="J66" s="28"/>
      <c r="K66" s="29"/>
      <c r="L66" s="30"/>
      <c r="P66" s="28"/>
    </row>
    <row r="67" ht="15.75" customHeight="1">
      <c r="J67" s="28"/>
      <c r="K67" s="29"/>
      <c r="L67" s="30"/>
      <c r="P67" s="28"/>
    </row>
    <row r="68" ht="15.75" customHeight="1">
      <c r="J68" s="28"/>
      <c r="K68" s="29"/>
      <c r="L68" s="30"/>
      <c r="P68" s="28"/>
    </row>
    <row r="69" ht="15.75" customHeight="1">
      <c r="J69" s="28"/>
      <c r="K69" s="29"/>
      <c r="L69" s="30"/>
      <c r="P69" s="28"/>
    </row>
    <row r="70" ht="15.75" customHeight="1">
      <c r="J70" s="28"/>
      <c r="K70" s="29"/>
      <c r="L70" s="30"/>
      <c r="P70" s="28"/>
    </row>
    <row r="71" ht="15.75" customHeight="1">
      <c r="J71" s="28"/>
      <c r="K71" s="29"/>
      <c r="L71" s="30"/>
      <c r="P71" s="28"/>
    </row>
    <row r="72" ht="15.75" customHeight="1">
      <c r="J72" s="28"/>
      <c r="K72" s="29"/>
      <c r="L72" s="30"/>
      <c r="P72" s="28"/>
    </row>
    <row r="73" ht="15.75" customHeight="1">
      <c r="J73" s="28"/>
      <c r="K73" s="29"/>
      <c r="L73" s="30"/>
      <c r="P73" s="28"/>
    </row>
    <row r="74" ht="15.75" customHeight="1">
      <c r="J74" s="28"/>
      <c r="K74" s="29"/>
      <c r="L74" s="30"/>
      <c r="P74" s="28"/>
    </row>
    <row r="75" ht="15.75" customHeight="1">
      <c r="J75" s="28"/>
      <c r="K75" s="29"/>
      <c r="L75" s="30"/>
      <c r="P75" s="28"/>
    </row>
    <row r="76" ht="15.75" customHeight="1">
      <c r="J76" s="28"/>
      <c r="K76" s="29"/>
      <c r="L76" s="30"/>
      <c r="P76" s="28"/>
    </row>
    <row r="77" ht="15.75" customHeight="1">
      <c r="J77" s="28"/>
      <c r="K77" s="29"/>
      <c r="L77" s="30"/>
      <c r="P77" s="28"/>
    </row>
    <row r="78" ht="15.75" customHeight="1">
      <c r="J78" s="28"/>
      <c r="K78" s="29"/>
      <c r="L78" s="30"/>
      <c r="P78" s="28"/>
    </row>
    <row r="79" ht="15.75" customHeight="1">
      <c r="J79" s="28"/>
      <c r="K79" s="29"/>
      <c r="L79" s="30"/>
      <c r="P79" s="28"/>
    </row>
    <row r="80" ht="15.75" customHeight="1">
      <c r="J80" s="28"/>
      <c r="K80" s="29"/>
      <c r="L80" s="30"/>
      <c r="P80" s="28"/>
    </row>
    <row r="81" ht="15.75" customHeight="1">
      <c r="J81" s="28"/>
      <c r="K81" s="29"/>
      <c r="L81" s="30"/>
      <c r="P81" s="28"/>
    </row>
    <row r="82" ht="15.75" customHeight="1">
      <c r="J82" s="28"/>
      <c r="K82" s="29"/>
      <c r="L82" s="30"/>
      <c r="P82" s="28"/>
    </row>
    <row r="83" ht="15.75" customHeight="1">
      <c r="J83" s="28"/>
      <c r="K83" s="29"/>
      <c r="L83" s="30"/>
      <c r="P83" s="28"/>
    </row>
    <row r="84" ht="15.75" customHeight="1">
      <c r="J84" s="28"/>
      <c r="K84" s="29"/>
      <c r="L84" s="30"/>
      <c r="P84" s="28"/>
    </row>
    <row r="85" ht="15.75" customHeight="1">
      <c r="J85" s="28"/>
      <c r="K85" s="29"/>
      <c r="L85" s="30"/>
      <c r="P85" s="28"/>
    </row>
    <row r="86" ht="15.75" customHeight="1">
      <c r="J86" s="28"/>
      <c r="K86" s="29"/>
      <c r="L86" s="30"/>
      <c r="P86" s="28"/>
    </row>
    <row r="87" ht="15.75" customHeight="1">
      <c r="J87" s="28"/>
      <c r="K87" s="29"/>
      <c r="L87" s="30"/>
      <c r="P87" s="28"/>
    </row>
    <row r="88" ht="15.75" customHeight="1">
      <c r="J88" s="28"/>
      <c r="K88" s="29"/>
      <c r="L88" s="30"/>
      <c r="P88" s="28"/>
    </row>
    <row r="89" ht="15.75" customHeight="1">
      <c r="J89" s="28"/>
      <c r="K89" s="29"/>
      <c r="L89" s="30"/>
      <c r="P89" s="28"/>
    </row>
    <row r="90" ht="15.75" customHeight="1">
      <c r="J90" s="28"/>
      <c r="K90" s="29"/>
      <c r="L90" s="30"/>
      <c r="P90" s="28"/>
    </row>
    <row r="91" ht="15.75" customHeight="1">
      <c r="J91" s="28"/>
      <c r="K91" s="29"/>
      <c r="L91" s="30"/>
      <c r="P91" s="28"/>
    </row>
    <row r="92" ht="15.75" customHeight="1">
      <c r="J92" s="28"/>
      <c r="K92" s="29"/>
      <c r="L92" s="30"/>
      <c r="P92" s="28"/>
    </row>
    <row r="93" ht="15.75" customHeight="1">
      <c r="J93" s="28"/>
      <c r="K93" s="29"/>
      <c r="L93" s="30"/>
      <c r="P93" s="28"/>
    </row>
    <row r="94" ht="15.75" customHeight="1">
      <c r="J94" s="28"/>
      <c r="K94" s="29"/>
      <c r="L94" s="30"/>
      <c r="P94" s="28"/>
    </row>
    <row r="95" ht="15.75" customHeight="1">
      <c r="J95" s="28"/>
      <c r="K95" s="29"/>
      <c r="L95" s="30"/>
      <c r="P95" s="28"/>
    </row>
    <row r="96" ht="15.75" customHeight="1">
      <c r="J96" s="28"/>
      <c r="K96" s="29"/>
      <c r="L96" s="30"/>
      <c r="P96" s="28"/>
    </row>
    <row r="97" ht="15.75" customHeight="1">
      <c r="J97" s="28"/>
      <c r="K97" s="29"/>
      <c r="L97" s="30"/>
      <c r="P97" s="28"/>
    </row>
    <row r="98" ht="15.75" customHeight="1">
      <c r="J98" s="28"/>
      <c r="K98" s="29"/>
      <c r="L98" s="30"/>
      <c r="P98" s="28"/>
    </row>
    <row r="99" ht="15.75" customHeight="1">
      <c r="J99" s="28"/>
      <c r="K99" s="29"/>
      <c r="L99" s="30"/>
      <c r="P99" s="28"/>
    </row>
    <row r="100" ht="15.75" customHeight="1">
      <c r="J100" s="28"/>
      <c r="K100" s="29"/>
      <c r="L100" s="30"/>
      <c r="P100" s="28"/>
    </row>
    <row r="101" ht="15.75" customHeight="1">
      <c r="J101" s="28"/>
      <c r="K101" s="29"/>
      <c r="L101" s="30"/>
      <c r="P101" s="28"/>
    </row>
    <row r="102" ht="15.75" customHeight="1">
      <c r="J102" s="28"/>
      <c r="K102" s="29"/>
      <c r="L102" s="30"/>
      <c r="P102" s="28"/>
    </row>
    <row r="103" ht="15.75" customHeight="1">
      <c r="J103" s="28"/>
      <c r="K103" s="29"/>
      <c r="L103" s="30"/>
      <c r="P103" s="28"/>
    </row>
    <row r="104" ht="15.75" customHeight="1">
      <c r="J104" s="28"/>
      <c r="K104" s="29"/>
      <c r="L104" s="30"/>
      <c r="P104" s="28"/>
    </row>
    <row r="105" ht="15.75" customHeight="1">
      <c r="J105" s="28"/>
      <c r="K105" s="29"/>
      <c r="L105" s="30"/>
      <c r="P105" s="28"/>
    </row>
    <row r="106" ht="15.75" customHeight="1">
      <c r="J106" s="28"/>
      <c r="K106" s="29"/>
      <c r="L106" s="30"/>
      <c r="P106" s="28"/>
    </row>
    <row r="107" ht="15.75" customHeight="1">
      <c r="J107" s="28"/>
      <c r="K107" s="29"/>
      <c r="L107" s="30"/>
      <c r="P107" s="28"/>
    </row>
    <row r="108" ht="15.75" customHeight="1">
      <c r="J108" s="28"/>
      <c r="K108" s="29"/>
      <c r="L108" s="30"/>
      <c r="P108" s="28"/>
    </row>
    <row r="109" ht="15.75" customHeight="1">
      <c r="J109" s="28"/>
      <c r="K109" s="29"/>
      <c r="L109" s="30"/>
      <c r="P109" s="28"/>
    </row>
    <row r="110" ht="15.75" customHeight="1">
      <c r="J110" s="28"/>
      <c r="K110" s="29"/>
      <c r="L110" s="30"/>
      <c r="P110" s="28"/>
    </row>
    <row r="111" ht="15.75" customHeight="1">
      <c r="J111" s="28"/>
      <c r="K111" s="29"/>
      <c r="L111" s="30"/>
      <c r="P111" s="28"/>
    </row>
    <row r="112" ht="15.75" customHeight="1">
      <c r="J112" s="28"/>
      <c r="K112" s="29"/>
      <c r="L112" s="30"/>
      <c r="P112" s="28"/>
    </row>
    <row r="113" ht="15.75" customHeight="1">
      <c r="J113" s="28"/>
      <c r="K113" s="29"/>
      <c r="L113" s="30"/>
      <c r="P113" s="28"/>
    </row>
    <row r="114" ht="15.75" customHeight="1">
      <c r="J114" s="28"/>
      <c r="K114" s="29"/>
      <c r="L114" s="30"/>
      <c r="P114" s="28"/>
    </row>
    <row r="115" ht="15.75" customHeight="1">
      <c r="J115" s="28"/>
      <c r="K115" s="29"/>
      <c r="L115" s="30"/>
      <c r="P115" s="28"/>
    </row>
    <row r="116" ht="15.75" customHeight="1">
      <c r="J116" s="28"/>
      <c r="K116" s="29"/>
      <c r="L116" s="30"/>
      <c r="P116" s="28"/>
    </row>
    <row r="117" ht="15.75" customHeight="1">
      <c r="J117" s="28"/>
      <c r="K117" s="29"/>
      <c r="L117" s="30"/>
      <c r="P117" s="28"/>
    </row>
    <row r="118" ht="15.75" customHeight="1">
      <c r="J118" s="28"/>
      <c r="K118" s="29"/>
      <c r="L118" s="30"/>
      <c r="P118" s="28"/>
    </row>
    <row r="119" ht="15.75" customHeight="1">
      <c r="J119" s="28"/>
      <c r="K119" s="29"/>
      <c r="L119" s="30"/>
      <c r="P119" s="28"/>
    </row>
    <row r="120" ht="15.75" customHeight="1">
      <c r="J120" s="28"/>
      <c r="K120" s="29"/>
      <c r="L120" s="30"/>
      <c r="P120" s="28"/>
    </row>
    <row r="121" ht="15.75" customHeight="1">
      <c r="J121" s="28"/>
      <c r="K121" s="29"/>
      <c r="L121" s="30"/>
      <c r="P121" s="28"/>
    </row>
    <row r="122" ht="15.75" customHeight="1">
      <c r="J122" s="28"/>
      <c r="K122" s="29"/>
      <c r="L122" s="30"/>
      <c r="P122" s="28"/>
    </row>
    <row r="123" ht="15.75" customHeight="1">
      <c r="J123" s="28"/>
      <c r="K123" s="29"/>
      <c r="L123" s="30"/>
      <c r="P123" s="28"/>
    </row>
    <row r="124" ht="15.75" customHeight="1">
      <c r="J124" s="28"/>
      <c r="K124" s="29"/>
      <c r="L124" s="30"/>
      <c r="P124" s="28"/>
    </row>
    <row r="125" ht="15.75" customHeight="1">
      <c r="J125" s="28"/>
      <c r="K125" s="29"/>
      <c r="L125" s="30"/>
      <c r="P125" s="28"/>
    </row>
    <row r="126" ht="15.75" customHeight="1">
      <c r="J126" s="28"/>
      <c r="K126" s="29"/>
      <c r="L126" s="30"/>
      <c r="P126" s="28"/>
    </row>
    <row r="127" ht="15.75" customHeight="1">
      <c r="J127" s="28"/>
      <c r="K127" s="29"/>
      <c r="L127" s="30"/>
      <c r="P127" s="28"/>
    </row>
    <row r="128" ht="15.75" customHeight="1">
      <c r="J128" s="28"/>
      <c r="K128" s="29"/>
      <c r="L128" s="30"/>
      <c r="P128" s="28"/>
    </row>
    <row r="129" ht="15.75" customHeight="1">
      <c r="J129" s="28"/>
      <c r="K129" s="29"/>
      <c r="L129" s="30"/>
      <c r="P129" s="28"/>
    </row>
    <row r="130" ht="15.75" customHeight="1">
      <c r="J130" s="28"/>
      <c r="K130" s="29"/>
      <c r="L130" s="30"/>
      <c r="P130" s="28"/>
    </row>
    <row r="131" ht="15.75" customHeight="1">
      <c r="J131" s="28"/>
      <c r="K131" s="29"/>
      <c r="L131" s="30"/>
      <c r="P131" s="28"/>
    </row>
    <row r="132" ht="15.75" customHeight="1">
      <c r="J132" s="28"/>
      <c r="K132" s="29"/>
      <c r="L132" s="30"/>
      <c r="P132" s="28"/>
    </row>
    <row r="133" ht="15.75" customHeight="1">
      <c r="J133" s="28"/>
      <c r="K133" s="29"/>
      <c r="L133" s="30"/>
      <c r="P133" s="28"/>
    </row>
    <row r="134" ht="15.75" customHeight="1">
      <c r="J134" s="28"/>
      <c r="K134" s="29"/>
      <c r="L134" s="30"/>
      <c r="P134" s="28"/>
    </row>
    <row r="135" ht="15.75" customHeight="1">
      <c r="J135" s="28"/>
      <c r="K135" s="29"/>
      <c r="L135" s="30"/>
      <c r="P135" s="28"/>
    </row>
    <row r="136" ht="15.75" customHeight="1">
      <c r="J136" s="28"/>
      <c r="K136" s="29"/>
      <c r="L136" s="30"/>
      <c r="P136" s="28"/>
    </row>
    <row r="137" ht="15.75" customHeight="1">
      <c r="J137" s="28"/>
      <c r="K137" s="29"/>
      <c r="L137" s="30"/>
      <c r="P137" s="28"/>
    </row>
    <row r="138" ht="15.75" customHeight="1">
      <c r="J138" s="28"/>
      <c r="K138" s="29"/>
      <c r="L138" s="30"/>
      <c r="P138" s="28"/>
    </row>
    <row r="139" ht="15.75" customHeight="1">
      <c r="J139" s="28"/>
      <c r="K139" s="29"/>
      <c r="L139" s="30"/>
      <c r="P139" s="28"/>
    </row>
    <row r="140" ht="15.75" customHeight="1">
      <c r="J140" s="28"/>
      <c r="K140" s="29"/>
      <c r="L140" s="30"/>
      <c r="P140" s="28"/>
    </row>
    <row r="141" ht="15.75" customHeight="1">
      <c r="J141" s="28"/>
      <c r="K141" s="29"/>
      <c r="L141" s="30"/>
      <c r="P141" s="28"/>
    </row>
    <row r="142" ht="15.75" customHeight="1">
      <c r="J142" s="28"/>
      <c r="K142" s="29"/>
      <c r="L142" s="30"/>
      <c r="P142" s="28"/>
    </row>
    <row r="143" ht="15.75" customHeight="1">
      <c r="J143" s="28"/>
      <c r="K143" s="29"/>
      <c r="L143" s="30"/>
      <c r="P143" s="28"/>
    </row>
    <row r="144" ht="15.75" customHeight="1">
      <c r="J144" s="28"/>
      <c r="K144" s="29"/>
      <c r="L144" s="30"/>
      <c r="P144" s="28"/>
    </row>
    <row r="145" ht="15.75" customHeight="1">
      <c r="J145" s="28"/>
      <c r="K145" s="29"/>
      <c r="L145" s="30"/>
      <c r="P145" s="28"/>
    </row>
    <row r="146" ht="15.75" customHeight="1">
      <c r="J146" s="28"/>
      <c r="K146" s="29"/>
      <c r="L146" s="30"/>
      <c r="P146" s="28"/>
    </row>
    <row r="147" ht="15.75" customHeight="1">
      <c r="J147" s="28"/>
      <c r="K147" s="29"/>
      <c r="L147" s="30"/>
      <c r="P147" s="28"/>
    </row>
    <row r="148" ht="15.75" customHeight="1">
      <c r="J148" s="28"/>
      <c r="K148" s="29"/>
      <c r="L148" s="30"/>
      <c r="P148" s="28"/>
    </row>
    <row r="149" ht="15.75" customHeight="1">
      <c r="J149" s="28"/>
      <c r="K149" s="29"/>
      <c r="L149" s="30"/>
      <c r="P149" s="28"/>
    </row>
    <row r="150" ht="15.75" customHeight="1">
      <c r="J150" s="28"/>
      <c r="K150" s="29"/>
      <c r="L150" s="30"/>
      <c r="P150" s="28"/>
    </row>
    <row r="151" ht="15.75" customHeight="1">
      <c r="J151" s="28"/>
      <c r="K151" s="29"/>
      <c r="L151" s="30"/>
      <c r="P151" s="28"/>
    </row>
    <row r="152" ht="15.75" customHeight="1">
      <c r="J152" s="28"/>
      <c r="K152" s="29"/>
      <c r="L152" s="30"/>
      <c r="P152" s="28"/>
    </row>
    <row r="153" ht="15.75" customHeight="1">
      <c r="J153" s="28"/>
      <c r="K153" s="29"/>
      <c r="L153" s="30"/>
      <c r="P153" s="28"/>
    </row>
    <row r="154" ht="15.75" customHeight="1">
      <c r="J154" s="28"/>
      <c r="K154" s="29"/>
      <c r="L154" s="30"/>
      <c r="P154" s="28"/>
    </row>
    <row r="155" ht="15.75" customHeight="1">
      <c r="J155" s="28"/>
      <c r="K155" s="29"/>
      <c r="L155" s="30"/>
      <c r="P155" s="28"/>
    </row>
    <row r="156" ht="15.75" customHeight="1">
      <c r="J156" s="28"/>
      <c r="K156" s="29"/>
      <c r="L156" s="30"/>
      <c r="P156" s="28"/>
    </row>
    <row r="157" ht="15.75" customHeight="1">
      <c r="J157" s="28"/>
      <c r="K157" s="29"/>
      <c r="L157" s="30"/>
      <c r="P157" s="28"/>
    </row>
    <row r="158" ht="15.75" customHeight="1">
      <c r="J158" s="28"/>
      <c r="K158" s="29"/>
      <c r="L158" s="30"/>
      <c r="P158" s="28"/>
    </row>
    <row r="159" ht="15.75" customHeight="1">
      <c r="J159" s="28"/>
      <c r="K159" s="29"/>
      <c r="L159" s="30"/>
      <c r="P159" s="28"/>
    </row>
    <row r="160" ht="15.75" customHeight="1">
      <c r="J160" s="28"/>
      <c r="K160" s="29"/>
      <c r="L160" s="30"/>
      <c r="P160" s="28"/>
    </row>
    <row r="161" ht="15.75" customHeight="1">
      <c r="J161" s="28"/>
      <c r="K161" s="29"/>
      <c r="L161" s="30"/>
      <c r="P161" s="28"/>
    </row>
    <row r="162" ht="15.75" customHeight="1">
      <c r="J162" s="28"/>
      <c r="K162" s="29"/>
      <c r="L162" s="30"/>
      <c r="P162" s="28"/>
    </row>
    <row r="163" ht="15.75" customHeight="1">
      <c r="J163" s="28"/>
      <c r="K163" s="29"/>
      <c r="L163" s="30"/>
      <c r="P163" s="28"/>
    </row>
    <row r="164" ht="15.75" customHeight="1">
      <c r="J164" s="28"/>
      <c r="K164" s="29"/>
      <c r="L164" s="30"/>
      <c r="P164" s="28"/>
    </row>
    <row r="165" ht="15.75" customHeight="1">
      <c r="J165" s="28"/>
      <c r="K165" s="29"/>
      <c r="L165" s="30"/>
      <c r="P165" s="28"/>
    </row>
    <row r="166" ht="15.75" customHeight="1">
      <c r="J166" s="28"/>
      <c r="K166" s="29"/>
      <c r="L166" s="30"/>
      <c r="P166" s="28"/>
    </row>
    <row r="167" ht="15.75" customHeight="1">
      <c r="J167" s="28"/>
      <c r="K167" s="29"/>
      <c r="L167" s="30"/>
      <c r="P167" s="28"/>
    </row>
    <row r="168" ht="15.75" customHeight="1">
      <c r="J168" s="28"/>
      <c r="K168" s="29"/>
      <c r="L168" s="30"/>
      <c r="P168" s="28"/>
    </row>
    <row r="169" ht="15.75" customHeight="1">
      <c r="J169" s="28"/>
      <c r="K169" s="29"/>
      <c r="L169" s="30"/>
      <c r="P169" s="28"/>
    </row>
    <row r="170" ht="15.75" customHeight="1">
      <c r="J170" s="28"/>
      <c r="K170" s="29"/>
      <c r="L170" s="30"/>
      <c r="P170" s="28"/>
    </row>
    <row r="171" ht="15.75" customHeight="1">
      <c r="J171" s="28"/>
      <c r="K171" s="29"/>
      <c r="L171" s="30"/>
      <c r="P171" s="28"/>
    </row>
    <row r="172" ht="15.75" customHeight="1">
      <c r="J172" s="28"/>
      <c r="K172" s="29"/>
      <c r="L172" s="30"/>
      <c r="P172" s="28"/>
    </row>
    <row r="173" ht="15.75" customHeight="1">
      <c r="J173" s="28"/>
      <c r="K173" s="29"/>
      <c r="L173" s="30"/>
      <c r="P173" s="28"/>
    </row>
    <row r="174" ht="15.75" customHeight="1">
      <c r="J174" s="28"/>
      <c r="K174" s="29"/>
      <c r="L174" s="30"/>
      <c r="P174" s="28"/>
    </row>
    <row r="175" ht="15.75" customHeight="1">
      <c r="J175" s="28"/>
      <c r="K175" s="29"/>
      <c r="L175" s="30"/>
      <c r="P175" s="28"/>
    </row>
    <row r="176" ht="15.75" customHeight="1">
      <c r="J176" s="28"/>
      <c r="K176" s="29"/>
      <c r="L176" s="30"/>
      <c r="P176" s="28"/>
    </row>
    <row r="177" ht="15.75" customHeight="1">
      <c r="J177" s="28"/>
      <c r="K177" s="29"/>
      <c r="L177" s="30"/>
      <c r="P177" s="28"/>
    </row>
    <row r="178" ht="15.75" customHeight="1">
      <c r="J178" s="28"/>
      <c r="K178" s="29"/>
      <c r="L178" s="30"/>
      <c r="P178" s="28"/>
    </row>
    <row r="179" ht="15.75" customHeight="1">
      <c r="J179" s="28"/>
      <c r="K179" s="29"/>
      <c r="L179" s="30"/>
      <c r="P179" s="28"/>
    </row>
    <row r="180" ht="15.75" customHeight="1">
      <c r="J180" s="28"/>
      <c r="K180" s="29"/>
      <c r="L180" s="30"/>
      <c r="P180" s="28"/>
    </row>
    <row r="181" ht="15.75" customHeight="1">
      <c r="J181" s="28"/>
      <c r="K181" s="29"/>
      <c r="L181" s="30"/>
      <c r="P181" s="28"/>
    </row>
    <row r="182" ht="15.75" customHeight="1">
      <c r="J182" s="28"/>
      <c r="K182" s="29"/>
      <c r="L182" s="30"/>
      <c r="P182" s="28"/>
    </row>
    <row r="183" ht="15.75" customHeight="1">
      <c r="J183" s="28"/>
      <c r="K183" s="29"/>
      <c r="L183" s="30"/>
      <c r="P183" s="28"/>
    </row>
    <row r="184" ht="15.75" customHeight="1">
      <c r="J184" s="28"/>
      <c r="K184" s="29"/>
      <c r="L184" s="30"/>
      <c r="P184" s="28"/>
    </row>
    <row r="185" ht="15.75" customHeight="1">
      <c r="J185" s="28"/>
      <c r="K185" s="29"/>
      <c r="L185" s="30"/>
      <c r="P185" s="28"/>
    </row>
    <row r="186" ht="15.75" customHeight="1">
      <c r="J186" s="28"/>
      <c r="K186" s="29"/>
      <c r="L186" s="30"/>
      <c r="P186" s="28"/>
    </row>
    <row r="187" ht="15.75" customHeight="1">
      <c r="J187" s="28"/>
      <c r="K187" s="29"/>
      <c r="L187" s="30"/>
      <c r="P187" s="28"/>
    </row>
    <row r="188" ht="15.75" customHeight="1">
      <c r="J188" s="28"/>
      <c r="K188" s="29"/>
      <c r="L188" s="30"/>
      <c r="P188" s="28"/>
    </row>
    <row r="189" ht="15.75" customHeight="1">
      <c r="J189" s="28"/>
      <c r="K189" s="29"/>
      <c r="L189" s="30"/>
      <c r="P189" s="28"/>
    </row>
    <row r="190" ht="15.75" customHeight="1">
      <c r="J190" s="28"/>
      <c r="K190" s="29"/>
      <c r="L190" s="30"/>
      <c r="P190" s="28"/>
    </row>
    <row r="191" ht="15.75" customHeight="1">
      <c r="J191" s="28"/>
      <c r="K191" s="29"/>
      <c r="L191" s="30"/>
      <c r="P191" s="28"/>
    </row>
    <row r="192" ht="15.75" customHeight="1">
      <c r="J192" s="28"/>
      <c r="K192" s="29"/>
      <c r="L192" s="30"/>
      <c r="P192" s="28"/>
    </row>
    <row r="193" ht="15.75" customHeight="1">
      <c r="J193" s="28"/>
      <c r="K193" s="29"/>
      <c r="L193" s="30"/>
      <c r="P193" s="28"/>
    </row>
    <row r="194" ht="15.75" customHeight="1">
      <c r="J194" s="28"/>
      <c r="K194" s="29"/>
      <c r="L194" s="30"/>
      <c r="P194" s="28"/>
    </row>
    <row r="195" ht="15.75" customHeight="1">
      <c r="J195" s="28"/>
      <c r="K195" s="29"/>
      <c r="L195" s="30"/>
      <c r="P195" s="28"/>
    </row>
    <row r="196" ht="15.75" customHeight="1">
      <c r="J196" s="28"/>
      <c r="K196" s="29"/>
      <c r="L196" s="30"/>
      <c r="P196" s="28"/>
    </row>
    <row r="197" ht="15.75" customHeight="1">
      <c r="J197" s="28"/>
      <c r="K197" s="29"/>
      <c r="L197" s="30"/>
      <c r="P197" s="28"/>
    </row>
    <row r="198" ht="15.75" customHeight="1">
      <c r="J198" s="28"/>
      <c r="K198" s="29"/>
      <c r="L198" s="30"/>
      <c r="P198" s="28"/>
    </row>
    <row r="199" ht="15.75" customHeight="1">
      <c r="J199" s="28"/>
      <c r="K199" s="29"/>
      <c r="L199" s="30"/>
      <c r="P199" s="28"/>
    </row>
    <row r="200" ht="15.75" customHeight="1">
      <c r="J200" s="28"/>
      <c r="K200" s="29"/>
      <c r="L200" s="30"/>
      <c r="P200" s="28"/>
    </row>
    <row r="201" ht="15.75" customHeight="1">
      <c r="J201" s="28"/>
      <c r="K201" s="29"/>
      <c r="L201" s="30"/>
      <c r="P201" s="28"/>
    </row>
    <row r="202" ht="15.75" customHeight="1">
      <c r="J202" s="28"/>
      <c r="K202" s="29"/>
      <c r="L202" s="30"/>
      <c r="P202" s="28"/>
    </row>
    <row r="203" ht="15.75" customHeight="1">
      <c r="J203" s="28"/>
      <c r="K203" s="29"/>
      <c r="L203" s="30"/>
      <c r="P203" s="28"/>
    </row>
    <row r="204" ht="15.75" customHeight="1">
      <c r="J204" s="28"/>
      <c r="K204" s="29"/>
      <c r="L204" s="30"/>
      <c r="P204" s="28"/>
    </row>
    <row r="205" ht="15.75" customHeight="1">
      <c r="J205" s="28"/>
      <c r="K205" s="29"/>
      <c r="L205" s="30"/>
      <c r="P205" s="28"/>
    </row>
    <row r="206" ht="15.75" customHeight="1">
      <c r="J206" s="28"/>
      <c r="K206" s="29"/>
      <c r="L206" s="30"/>
      <c r="P206" s="28"/>
    </row>
    <row r="207" ht="15.75" customHeight="1">
      <c r="J207" s="28"/>
      <c r="K207" s="29"/>
      <c r="L207" s="30"/>
      <c r="P207" s="28"/>
    </row>
    <row r="208" ht="15.75" customHeight="1">
      <c r="J208" s="28"/>
      <c r="K208" s="29"/>
      <c r="L208" s="30"/>
      <c r="P208" s="28"/>
    </row>
    <row r="209" ht="15.75" customHeight="1">
      <c r="J209" s="28"/>
      <c r="K209" s="29"/>
      <c r="L209" s="30"/>
      <c r="P209" s="28"/>
    </row>
    <row r="210" ht="15.75" customHeight="1">
      <c r="J210" s="28"/>
      <c r="K210" s="29"/>
      <c r="L210" s="30"/>
      <c r="P210" s="28"/>
    </row>
    <row r="211" ht="15.75" customHeight="1">
      <c r="J211" s="28"/>
      <c r="K211" s="29"/>
      <c r="L211" s="30"/>
      <c r="P211" s="28"/>
    </row>
    <row r="212" ht="15.75" customHeight="1">
      <c r="J212" s="28"/>
      <c r="K212" s="29"/>
      <c r="L212" s="30"/>
      <c r="P212" s="28"/>
    </row>
    <row r="213" ht="15.75" customHeight="1">
      <c r="J213" s="28"/>
      <c r="K213" s="29"/>
      <c r="L213" s="30"/>
      <c r="P213" s="28"/>
    </row>
    <row r="214" ht="15.75" customHeight="1">
      <c r="J214" s="28"/>
      <c r="K214" s="29"/>
      <c r="L214" s="30"/>
      <c r="P214" s="28"/>
    </row>
    <row r="215" ht="15.75" customHeight="1">
      <c r="J215" s="28"/>
      <c r="K215" s="29"/>
      <c r="L215" s="30"/>
      <c r="P215" s="28"/>
    </row>
    <row r="216" ht="15.75" customHeight="1">
      <c r="J216" s="28"/>
      <c r="K216" s="29"/>
      <c r="L216" s="30"/>
      <c r="P216" s="28"/>
    </row>
    <row r="217" ht="15.75" customHeight="1">
      <c r="J217" s="28"/>
      <c r="K217" s="29"/>
      <c r="L217" s="30"/>
      <c r="P217" s="28"/>
    </row>
    <row r="218" ht="15.75" customHeight="1">
      <c r="J218" s="28"/>
      <c r="K218" s="29"/>
      <c r="L218" s="30"/>
      <c r="P218" s="28"/>
    </row>
    <row r="219" ht="15.75" customHeight="1">
      <c r="J219" s="28"/>
      <c r="K219" s="29"/>
      <c r="L219" s="30"/>
      <c r="P219" s="28"/>
    </row>
    <row r="220" ht="15.75" customHeight="1">
      <c r="J220" s="28"/>
      <c r="K220" s="29"/>
      <c r="L220" s="30"/>
      <c r="P220" s="28"/>
    </row>
    <row r="221" ht="15.75" customHeight="1">
      <c r="L221" s="30"/>
    </row>
    <row r="222" ht="15.75" customHeight="1">
      <c r="L222" s="30"/>
    </row>
    <row r="223" ht="15.75" customHeight="1">
      <c r="L223" s="30"/>
    </row>
    <row r="224" ht="15.75" customHeight="1">
      <c r="L224" s="30"/>
    </row>
    <row r="225" ht="15.75" customHeight="1">
      <c r="L225" s="30"/>
    </row>
    <row r="226" ht="15.75" customHeight="1">
      <c r="L226" s="30"/>
    </row>
    <row r="227" ht="15.75" customHeight="1">
      <c r="L227" s="30"/>
    </row>
    <row r="228" ht="15.75" customHeight="1">
      <c r="L228" s="30"/>
    </row>
    <row r="229" ht="15.75" customHeight="1">
      <c r="L229" s="30"/>
    </row>
    <row r="230" ht="15.75" customHeight="1">
      <c r="L230" s="30"/>
    </row>
    <row r="231" ht="15.75" customHeight="1">
      <c r="L231" s="30"/>
    </row>
    <row r="232" ht="15.75" customHeight="1">
      <c r="L232" s="30"/>
    </row>
    <row r="233" ht="15.75" customHeight="1">
      <c r="L233" s="30"/>
    </row>
    <row r="234" ht="15.75" customHeight="1">
      <c r="L234" s="30"/>
    </row>
    <row r="235" ht="15.75" customHeight="1">
      <c r="L235" s="30"/>
    </row>
    <row r="236" ht="15.75" customHeight="1">
      <c r="L236" s="30"/>
    </row>
    <row r="237" ht="15.75" customHeight="1">
      <c r="L237" s="30"/>
    </row>
    <row r="238" ht="15.75" customHeight="1">
      <c r="L238" s="30"/>
    </row>
    <row r="239" ht="15.75" customHeight="1">
      <c r="L239" s="30"/>
    </row>
    <row r="240" ht="15.75" customHeight="1">
      <c r="L240" s="30"/>
    </row>
    <row r="241" ht="15.75" customHeight="1">
      <c r="L241" s="30"/>
    </row>
    <row r="242" ht="15.75" customHeight="1">
      <c r="L242" s="30"/>
    </row>
    <row r="243" ht="15.75" customHeight="1">
      <c r="L243" s="30"/>
    </row>
    <row r="244" ht="15.75" customHeight="1">
      <c r="L244" s="30"/>
    </row>
    <row r="245" ht="15.75" customHeight="1">
      <c r="L245" s="30"/>
    </row>
    <row r="246" ht="15.75" customHeight="1">
      <c r="L246" s="30"/>
    </row>
    <row r="247" ht="15.75" customHeight="1">
      <c r="L247" s="30"/>
    </row>
    <row r="248" ht="15.75" customHeight="1">
      <c r="L248" s="30"/>
    </row>
    <row r="249" ht="15.75" customHeight="1">
      <c r="L249" s="30"/>
    </row>
    <row r="250" ht="15.75" customHeight="1">
      <c r="L250" s="30"/>
    </row>
    <row r="251" ht="15.75" customHeight="1">
      <c r="L251" s="30"/>
    </row>
    <row r="252" ht="15.75" customHeight="1">
      <c r="L252" s="30"/>
    </row>
    <row r="253" ht="15.75" customHeight="1">
      <c r="L253" s="30"/>
    </row>
    <row r="254" ht="15.75" customHeight="1">
      <c r="L254" s="30"/>
    </row>
    <row r="255" ht="15.75" customHeight="1">
      <c r="L255" s="30"/>
    </row>
    <row r="256" ht="15.75" customHeight="1">
      <c r="L256" s="30"/>
    </row>
    <row r="257" ht="15.75" customHeight="1">
      <c r="L257" s="30"/>
    </row>
    <row r="258" ht="15.75" customHeight="1">
      <c r="L258" s="30"/>
    </row>
    <row r="259" ht="15.75" customHeight="1">
      <c r="L259" s="30"/>
    </row>
    <row r="260" ht="15.75" customHeight="1">
      <c r="L260" s="30"/>
    </row>
    <row r="261" ht="15.75" customHeight="1">
      <c r="L261" s="30"/>
    </row>
    <row r="262" ht="15.75" customHeight="1">
      <c r="L262" s="30"/>
    </row>
    <row r="263" ht="15.75" customHeight="1">
      <c r="L263" s="30"/>
    </row>
    <row r="264" ht="15.75" customHeight="1">
      <c r="L264" s="30"/>
    </row>
    <row r="265" ht="15.75" customHeight="1">
      <c r="L265" s="30"/>
    </row>
    <row r="266" ht="15.75" customHeight="1">
      <c r="L266" s="30"/>
    </row>
    <row r="267" ht="15.75" customHeight="1">
      <c r="L267" s="30"/>
    </row>
    <row r="268" ht="15.75" customHeight="1">
      <c r="L268" s="30"/>
    </row>
    <row r="269" ht="15.75" customHeight="1">
      <c r="L269" s="30"/>
    </row>
    <row r="270" ht="15.75" customHeight="1">
      <c r="L270" s="30"/>
    </row>
    <row r="271" ht="15.75" customHeight="1">
      <c r="L271" s="30"/>
    </row>
    <row r="272" ht="15.75" customHeight="1">
      <c r="L272" s="30"/>
    </row>
    <row r="273" ht="15.75" customHeight="1">
      <c r="L273" s="30"/>
    </row>
    <row r="274" ht="15.75" customHeight="1">
      <c r="L274" s="30"/>
    </row>
    <row r="275" ht="15.75" customHeight="1">
      <c r="L275" s="30"/>
    </row>
    <row r="276" ht="15.75" customHeight="1">
      <c r="L276" s="30"/>
    </row>
    <row r="277" ht="15.75" customHeight="1">
      <c r="L277" s="30"/>
    </row>
    <row r="278" ht="15.75" customHeight="1">
      <c r="L278" s="30"/>
    </row>
    <row r="279" ht="15.75" customHeight="1">
      <c r="L279" s="30"/>
    </row>
    <row r="280" ht="15.75" customHeight="1">
      <c r="L280" s="30"/>
    </row>
    <row r="281" ht="15.75" customHeight="1">
      <c r="L281" s="30"/>
    </row>
    <row r="282" ht="15.75" customHeight="1">
      <c r="L282" s="30"/>
    </row>
    <row r="283" ht="15.75" customHeight="1">
      <c r="L283" s="30"/>
    </row>
    <row r="284" ht="15.75" customHeight="1">
      <c r="L284" s="30"/>
    </row>
    <row r="285" ht="15.75" customHeight="1">
      <c r="L285" s="30"/>
    </row>
    <row r="286" ht="15.75" customHeight="1">
      <c r="L286" s="30"/>
    </row>
    <row r="287" ht="15.75" customHeight="1">
      <c r="L287" s="30"/>
    </row>
    <row r="288" ht="15.75" customHeight="1">
      <c r="L288" s="30"/>
    </row>
    <row r="289" ht="15.75" customHeight="1">
      <c r="L289" s="30"/>
    </row>
    <row r="290" ht="15.75" customHeight="1">
      <c r="L290" s="30"/>
    </row>
    <row r="291" ht="15.75" customHeight="1">
      <c r="L291" s="30"/>
    </row>
    <row r="292" ht="15.75" customHeight="1">
      <c r="L292" s="30"/>
    </row>
    <row r="293" ht="15.75" customHeight="1">
      <c r="L293" s="30"/>
    </row>
    <row r="294" ht="15.75" customHeight="1">
      <c r="L294" s="30"/>
    </row>
    <row r="295" ht="15.75" customHeight="1">
      <c r="L295" s="30"/>
    </row>
    <row r="296" ht="15.75" customHeight="1">
      <c r="L296" s="30"/>
    </row>
    <row r="297" ht="15.75" customHeight="1">
      <c r="L297" s="30"/>
    </row>
    <row r="298" ht="15.75" customHeight="1">
      <c r="L298" s="30"/>
    </row>
    <row r="299" ht="15.75" customHeight="1">
      <c r="L299" s="30"/>
    </row>
    <row r="300" ht="15.75" customHeight="1">
      <c r="L300" s="30"/>
    </row>
    <row r="301" ht="15.75" customHeight="1">
      <c r="L301" s="30"/>
    </row>
    <row r="302" ht="15.75" customHeight="1">
      <c r="L302" s="30"/>
    </row>
    <row r="303" ht="15.75" customHeight="1">
      <c r="L303" s="30"/>
    </row>
    <row r="304" ht="15.75" customHeight="1">
      <c r="L304" s="30"/>
    </row>
    <row r="305" ht="15.75" customHeight="1">
      <c r="L305" s="30"/>
    </row>
    <row r="306" ht="15.75" customHeight="1">
      <c r="L306" s="30"/>
    </row>
    <row r="307" ht="15.75" customHeight="1">
      <c r="L307" s="30"/>
    </row>
    <row r="308" ht="15.75" customHeight="1">
      <c r="L308" s="30"/>
    </row>
    <row r="309" ht="15.75" customHeight="1">
      <c r="L309" s="30"/>
    </row>
    <row r="310" ht="15.75" customHeight="1">
      <c r="L310" s="30"/>
    </row>
    <row r="311" ht="15.75" customHeight="1">
      <c r="L311" s="30"/>
    </row>
    <row r="312" ht="15.75" customHeight="1">
      <c r="L312" s="30"/>
    </row>
    <row r="313" ht="15.75" customHeight="1">
      <c r="L313" s="30"/>
    </row>
    <row r="314" ht="15.75" customHeight="1">
      <c r="L314" s="30"/>
    </row>
    <row r="315" ht="15.75" customHeight="1">
      <c r="L315" s="30"/>
    </row>
    <row r="316" ht="15.75" customHeight="1">
      <c r="L316" s="30"/>
    </row>
    <row r="317" ht="15.75" customHeight="1">
      <c r="L317" s="30"/>
    </row>
    <row r="318" ht="15.75" customHeight="1">
      <c r="L318" s="30"/>
    </row>
    <row r="319" ht="15.75" customHeight="1">
      <c r="L319" s="30"/>
    </row>
    <row r="320" ht="15.75" customHeight="1">
      <c r="L320" s="30"/>
    </row>
    <row r="321" ht="15.75" customHeight="1">
      <c r="L321" s="30"/>
    </row>
    <row r="322" ht="15.75" customHeight="1">
      <c r="L322" s="30"/>
    </row>
    <row r="323" ht="15.75" customHeight="1">
      <c r="L323" s="30"/>
    </row>
    <row r="324" ht="15.75" customHeight="1">
      <c r="L324" s="30"/>
    </row>
    <row r="325" ht="15.75" customHeight="1">
      <c r="L325" s="30"/>
    </row>
    <row r="326" ht="15.75" customHeight="1">
      <c r="L326" s="30"/>
    </row>
    <row r="327" ht="15.75" customHeight="1">
      <c r="L327" s="30"/>
    </row>
    <row r="328" ht="15.75" customHeight="1">
      <c r="L328" s="30"/>
    </row>
    <row r="329" ht="15.75" customHeight="1">
      <c r="L329" s="30"/>
    </row>
    <row r="330" ht="15.75" customHeight="1">
      <c r="L330" s="30"/>
    </row>
    <row r="331" ht="15.75" customHeight="1">
      <c r="L331" s="30"/>
    </row>
    <row r="332" ht="15.75" customHeight="1">
      <c r="L332" s="30"/>
    </row>
    <row r="333" ht="15.75" customHeight="1">
      <c r="L333" s="30"/>
    </row>
    <row r="334" ht="15.75" customHeight="1">
      <c r="L334" s="30"/>
    </row>
    <row r="335" ht="15.75" customHeight="1">
      <c r="L335" s="30"/>
    </row>
    <row r="336" ht="15.75" customHeight="1">
      <c r="L336" s="30"/>
    </row>
    <row r="337" ht="15.75" customHeight="1">
      <c r="L337" s="30"/>
    </row>
    <row r="338" ht="15.75" customHeight="1">
      <c r="L338" s="30"/>
    </row>
    <row r="339" ht="15.75" customHeight="1">
      <c r="L339" s="30"/>
    </row>
    <row r="340" ht="15.75" customHeight="1">
      <c r="L340" s="30"/>
    </row>
    <row r="341" ht="15.75" customHeight="1">
      <c r="L341" s="30"/>
    </row>
    <row r="342" ht="15.75" customHeight="1">
      <c r="L342" s="30"/>
    </row>
    <row r="343" ht="15.75" customHeight="1">
      <c r="L343" s="30"/>
    </row>
    <row r="344" ht="15.75" customHeight="1">
      <c r="L344" s="30"/>
    </row>
    <row r="345" ht="15.75" customHeight="1">
      <c r="L345" s="30"/>
    </row>
    <row r="346" ht="15.75" customHeight="1">
      <c r="L346" s="30"/>
    </row>
    <row r="347" ht="15.75" customHeight="1">
      <c r="L347" s="30"/>
    </row>
    <row r="348" ht="15.75" customHeight="1">
      <c r="L348" s="30"/>
    </row>
    <row r="349" ht="15.75" customHeight="1">
      <c r="L349" s="30"/>
    </row>
    <row r="350" ht="15.75" customHeight="1">
      <c r="L350" s="30"/>
    </row>
    <row r="351" ht="15.75" customHeight="1">
      <c r="L351" s="30"/>
    </row>
    <row r="352" ht="15.75" customHeight="1">
      <c r="L352" s="30"/>
    </row>
    <row r="353" ht="15.75" customHeight="1">
      <c r="L353" s="30"/>
    </row>
    <row r="354" ht="15.75" customHeight="1">
      <c r="L354" s="30"/>
    </row>
    <row r="355" ht="15.75" customHeight="1">
      <c r="L355" s="30"/>
    </row>
    <row r="356" ht="15.75" customHeight="1">
      <c r="L356" s="30"/>
    </row>
    <row r="357" ht="15.75" customHeight="1">
      <c r="L357" s="30"/>
    </row>
    <row r="358" ht="15.75" customHeight="1">
      <c r="L358" s="30"/>
    </row>
    <row r="359" ht="15.75" customHeight="1">
      <c r="L359" s="30"/>
    </row>
    <row r="360" ht="15.75" customHeight="1">
      <c r="L360" s="30"/>
    </row>
    <row r="361" ht="15.75" customHeight="1">
      <c r="L361" s="30"/>
    </row>
    <row r="362" ht="15.75" customHeight="1">
      <c r="L362" s="30"/>
    </row>
    <row r="363" ht="15.75" customHeight="1">
      <c r="L363" s="30"/>
    </row>
    <row r="364" ht="15.75" customHeight="1">
      <c r="L364" s="30"/>
    </row>
    <row r="365" ht="15.75" customHeight="1">
      <c r="L365" s="30"/>
    </row>
    <row r="366" ht="15.75" customHeight="1">
      <c r="L366" s="30"/>
    </row>
    <row r="367" ht="15.75" customHeight="1">
      <c r="L367" s="30"/>
    </row>
    <row r="368" ht="15.75" customHeight="1">
      <c r="L368" s="30"/>
    </row>
    <row r="369" ht="15.75" customHeight="1">
      <c r="L369" s="30"/>
    </row>
    <row r="370" ht="15.75" customHeight="1">
      <c r="L370" s="30"/>
    </row>
    <row r="371" ht="15.75" customHeight="1">
      <c r="L371" s="30"/>
    </row>
    <row r="372" ht="15.75" customHeight="1">
      <c r="L372" s="30"/>
    </row>
    <row r="373" ht="15.75" customHeight="1">
      <c r="L373" s="30"/>
    </row>
    <row r="374" ht="15.75" customHeight="1">
      <c r="L374" s="30"/>
    </row>
    <row r="375" ht="15.75" customHeight="1">
      <c r="L375" s="30"/>
    </row>
    <row r="376" ht="15.75" customHeight="1">
      <c r="L376" s="30"/>
    </row>
    <row r="377" ht="15.75" customHeight="1">
      <c r="L377" s="30"/>
    </row>
    <row r="378" ht="15.75" customHeight="1">
      <c r="L378" s="30"/>
    </row>
    <row r="379" ht="15.75" customHeight="1">
      <c r="L379" s="30"/>
    </row>
    <row r="380" ht="15.75" customHeight="1">
      <c r="L380" s="30"/>
    </row>
    <row r="381" ht="15.75" customHeight="1">
      <c r="L381" s="30"/>
    </row>
    <row r="382" ht="15.75" customHeight="1">
      <c r="L382" s="30"/>
    </row>
    <row r="383" ht="15.75" customHeight="1">
      <c r="L383" s="30"/>
    </row>
    <row r="384" ht="15.75" customHeight="1">
      <c r="L384" s="30"/>
    </row>
    <row r="385" ht="15.75" customHeight="1">
      <c r="L385" s="30"/>
    </row>
    <row r="386" ht="15.75" customHeight="1">
      <c r="L386" s="30"/>
    </row>
    <row r="387" ht="15.75" customHeight="1">
      <c r="L387" s="30"/>
    </row>
    <row r="388" ht="15.75" customHeight="1">
      <c r="L388" s="30"/>
    </row>
    <row r="389" ht="15.75" customHeight="1">
      <c r="L389" s="30"/>
    </row>
    <row r="390" ht="15.75" customHeight="1">
      <c r="L390" s="30"/>
    </row>
    <row r="391" ht="15.75" customHeight="1">
      <c r="L391" s="30"/>
    </row>
    <row r="392" ht="15.75" customHeight="1">
      <c r="L392" s="30"/>
    </row>
    <row r="393" ht="15.75" customHeight="1">
      <c r="L393" s="30"/>
    </row>
    <row r="394" ht="15.75" customHeight="1">
      <c r="L394" s="30"/>
    </row>
    <row r="395" ht="15.75" customHeight="1">
      <c r="L395" s="30"/>
    </row>
    <row r="396" ht="15.75" customHeight="1">
      <c r="L396" s="30"/>
    </row>
    <row r="397" ht="15.75" customHeight="1">
      <c r="L397" s="30"/>
    </row>
    <row r="398" ht="15.75" customHeight="1">
      <c r="L398" s="30"/>
    </row>
    <row r="399" ht="15.75" customHeight="1">
      <c r="L399" s="30"/>
    </row>
    <row r="400" ht="15.75" customHeight="1">
      <c r="L400" s="30"/>
    </row>
    <row r="401" ht="15.75" customHeight="1">
      <c r="L401" s="30"/>
    </row>
    <row r="402" ht="15.75" customHeight="1">
      <c r="L402" s="30"/>
    </row>
    <row r="403" ht="15.75" customHeight="1">
      <c r="L403" s="30"/>
    </row>
    <row r="404" ht="15.75" customHeight="1">
      <c r="L404" s="30"/>
    </row>
    <row r="405" ht="15.75" customHeight="1">
      <c r="L405" s="30"/>
    </row>
    <row r="406" ht="15.75" customHeight="1">
      <c r="L406" s="30"/>
    </row>
    <row r="407" ht="15.75" customHeight="1">
      <c r="L407" s="30"/>
    </row>
    <row r="408" ht="15.75" customHeight="1">
      <c r="L408" s="30"/>
    </row>
    <row r="409" ht="15.75" customHeight="1">
      <c r="L409" s="30"/>
    </row>
    <row r="410" ht="15.75" customHeight="1">
      <c r="L410" s="30"/>
    </row>
    <row r="411" ht="15.75" customHeight="1">
      <c r="L411" s="30"/>
    </row>
    <row r="412" ht="15.75" customHeight="1">
      <c r="L412" s="30"/>
    </row>
    <row r="413" ht="15.75" customHeight="1">
      <c r="L413" s="30"/>
    </row>
    <row r="414" ht="15.75" customHeight="1">
      <c r="L414" s="30"/>
    </row>
    <row r="415" ht="15.75" customHeight="1">
      <c r="L415" s="30"/>
    </row>
    <row r="416" ht="15.75" customHeight="1">
      <c r="L416" s="30"/>
    </row>
    <row r="417" ht="15.75" customHeight="1">
      <c r="L417" s="30"/>
    </row>
    <row r="418" ht="15.75" customHeight="1">
      <c r="L418" s="30"/>
    </row>
    <row r="419" ht="15.75" customHeight="1">
      <c r="L419" s="30"/>
    </row>
    <row r="420" ht="15.75" customHeight="1">
      <c r="L420" s="30"/>
    </row>
    <row r="421" ht="15.75" customHeight="1">
      <c r="L421" s="30"/>
    </row>
    <row r="422" ht="15.75" customHeight="1">
      <c r="L422" s="30"/>
    </row>
    <row r="423" ht="15.75" customHeight="1">
      <c r="L423" s="30"/>
    </row>
    <row r="424" ht="15.75" customHeight="1">
      <c r="L424" s="30"/>
    </row>
    <row r="425" ht="15.75" customHeight="1">
      <c r="L425" s="30"/>
    </row>
    <row r="426" ht="15.75" customHeight="1">
      <c r="L426" s="30"/>
    </row>
    <row r="427" ht="15.75" customHeight="1">
      <c r="L427" s="30"/>
    </row>
    <row r="428" ht="15.75" customHeight="1">
      <c r="L428" s="30"/>
    </row>
    <row r="429" ht="15.75" customHeight="1">
      <c r="L429" s="30"/>
    </row>
    <row r="430" ht="15.75" customHeight="1">
      <c r="L430" s="30"/>
    </row>
    <row r="431" ht="15.75" customHeight="1">
      <c r="L431" s="30"/>
    </row>
    <row r="432" ht="15.75" customHeight="1">
      <c r="L432" s="30"/>
    </row>
    <row r="433" ht="15.75" customHeight="1">
      <c r="L433" s="30"/>
    </row>
    <row r="434" ht="15.75" customHeight="1">
      <c r="L434" s="30"/>
    </row>
    <row r="435" ht="15.75" customHeight="1">
      <c r="L435" s="30"/>
    </row>
    <row r="436" ht="15.75" customHeight="1">
      <c r="L436" s="30"/>
    </row>
    <row r="437" ht="15.75" customHeight="1">
      <c r="L437" s="30"/>
    </row>
    <row r="438" ht="15.75" customHeight="1">
      <c r="L438" s="30"/>
    </row>
    <row r="439" ht="15.75" customHeight="1">
      <c r="L439" s="30"/>
    </row>
    <row r="440" ht="15.75" customHeight="1">
      <c r="L440" s="30"/>
    </row>
    <row r="441" ht="15.75" customHeight="1">
      <c r="L441" s="30"/>
    </row>
    <row r="442" ht="15.75" customHeight="1">
      <c r="L442" s="30"/>
    </row>
    <row r="443" ht="15.75" customHeight="1">
      <c r="L443" s="30"/>
    </row>
    <row r="444" ht="15.75" customHeight="1">
      <c r="L444" s="30"/>
    </row>
    <row r="445" ht="15.75" customHeight="1">
      <c r="L445" s="30"/>
    </row>
    <row r="446" ht="15.75" customHeight="1">
      <c r="L446" s="30"/>
    </row>
    <row r="447" ht="15.75" customHeight="1">
      <c r="L447" s="30"/>
    </row>
    <row r="448" ht="15.75" customHeight="1">
      <c r="L448" s="30"/>
    </row>
    <row r="449" ht="15.75" customHeight="1">
      <c r="L449" s="30"/>
    </row>
    <row r="450" ht="15.75" customHeight="1">
      <c r="L450" s="30"/>
    </row>
    <row r="451" ht="15.75" customHeight="1">
      <c r="L451" s="30"/>
    </row>
    <row r="452" ht="15.75" customHeight="1">
      <c r="L452" s="30"/>
    </row>
    <row r="453" ht="15.75" customHeight="1">
      <c r="L453" s="30"/>
    </row>
    <row r="454" ht="15.75" customHeight="1">
      <c r="L454" s="30"/>
    </row>
    <row r="455" ht="15.75" customHeight="1">
      <c r="L455" s="30"/>
    </row>
    <row r="456" ht="15.75" customHeight="1">
      <c r="L456" s="30"/>
    </row>
    <row r="457" ht="15.75" customHeight="1">
      <c r="L457" s="30"/>
    </row>
    <row r="458" ht="15.75" customHeight="1">
      <c r="L458" s="30"/>
    </row>
    <row r="459" ht="15.75" customHeight="1">
      <c r="L459" s="30"/>
    </row>
    <row r="460" ht="15.75" customHeight="1">
      <c r="L460" s="30"/>
    </row>
    <row r="461" ht="15.75" customHeight="1">
      <c r="L461" s="30"/>
    </row>
    <row r="462" ht="15.75" customHeight="1">
      <c r="L462" s="30"/>
    </row>
    <row r="463" ht="15.75" customHeight="1">
      <c r="L463" s="30"/>
    </row>
    <row r="464" ht="15.75" customHeight="1">
      <c r="L464" s="30"/>
    </row>
    <row r="465" ht="15.75" customHeight="1">
      <c r="L465" s="30"/>
    </row>
    <row r="466" ht="15.75" customHeight="1">
      <c r="L466" s="30"/>
    </row>
    <row r="467" ht="15.75" customHeight="1">
      <c r="L467" s="30"/>
    </row>
    <row r="468" ht="15.75" customHeight="1">
      <c r="L468" s="30"/>
    </row>
    <row r="469" ht="15.75" customHeight="1">
      <c r="L469" s="30"/>
    </row>
    <row r="470" ht="15.75" customHeight="1">
      <c r="L470" s="30"/>
    </row>
    <row r="471" ht="15.75" customHeight="1">
      <c r="L471" s="30"/>
    </row>
    <row r="472" ht="15.75" customHeight="1">
      <c r="L472" s="30"/>
    </row>
    <row r="473" ht="15.75" customHeight="1">
      <c r="L473" s="30"/>
    </row>
    <row r="474" ht="15.75" customHeight="1">
      <c r="L474" s="30"/>
    </row>
    <row r="475" ht="15.75" customHeight="1">
      <c r="L475" s="30"/>
    </row>
    <row r="476" ht="15.75" customHeight="1">
      <c r="L476" s="30"/>
    </row>
    <row r="477" ht="15.75" customHeight="1">
      <c r="L477" s="30"/>
    </row>
    <row r="478" ht="15.75" customHeight="1">
      <c r="L478" s="30"/>
    </row>
    <row r="479" ht="15.75" customHeight="1">
      <c r="L479" s="30"/>
    </row>
    <row r="480" ht="15.75" customHeight="1">
      <c r="L480" s="30"/>
    </row>
    <row r="481" ht="15.75" customHeight="1">
      <c r="L481" s="30"/>
    </row>
    <row r="482" ht="15.75" customHeight="1">
      <c r="L482" s="30"/>
    </row>
    <row r="483" ht="15.75" customHeight="1">
      <c r="L483" s="30"/>
    </row>
    <row r="484" ht="15.75" customHeight="1">
      <c r="L484" s="30"/>
    </row>
    <row r="485" ht="15.75" customHeight="1">
      <c r="L485" s="30"/>
    </row>
    <row r="486" ht="15.75" customHeight="1">
      <c r="L486" s="30"/>
    </row>
    <row r="487" ht="15.75" customHeight="1">
      <c r="L487" s="30"/>
    </row>
    <row r="488" ht="15.75" customHeight="1">
      <c r="L488" s="30"/>
    </row>
    <row r="489" ht="15.75" customHeight="1">
      <c r="L489" s="30"/>
    </row>
    <row r="490" ht="15.75" customHeight="1">
      <c r="L490" s="30"/>
    </row>
    <row r="491" ht="15.75" customHeight="1">
      <c r="L491" s="30"/>
    </row>
    <row r="492" ht="15.75" customHeight="1">
      <c r="L492" s="30"/>
    </row>
    <row r="493" ht="15.75" customHeight="1">
      <c r="L493" s="30"/>
    </row>
    <row r="494" ht="15.75" customHeight="1">
      <c r="L494" s="30"/>
    </row>
    <row r="495" ht="15.75" customHeight="1">
      <c r="L495" s="30"/>
    </row>
    <row r="496" ht="15.75" customHeight="1">
      <c r="L496" s="30"/>
    </row>
    <row r="497" ht="15.75" customHeight="1">
      <c r="L497" s="30"/>
    </row>
    <row r="498" ht="15.75" customHeight="1">
      <c r="L498" s="30"/>
    </row>
    <row r="499" ht="15.75" customHeight="1">
      <c r="L499" s="30"/>
    </row>
    <row r="500" ht="15.75" customHeight="1">
      <c r="L500" s="30"/>
    </row>
    <row r="501" ht="15.75" customHeight="1">
      <c r="L501" s="30"/>
    </row>
    <row r="502" ht="15.75" customHeight="1">
      <c r="L502" s="30"/>
    </row>
    <row r="503" ht="15.75" customHeight="1">
      <c r="L503" s="30"/>
    </row>
    <row r="504" ht="15.75" customHeight="1">
      <c r="L504" s="30"/>
    </row>
    <row r="505" ht="15.75" customHeight="1">
      <c r="L505" s="30"/>
    </row>
    <row r="506" ht="15.75" customHeight="1">
      <c r="L506" s="30"/>
    </row>
    <row r="507" ht="15.75" customHeight="1">
      <c r="L507" s="30"/>
    </row>
    <row r="508" ht="15.75" customHeight="1">
      <c r="L508" s="30"/>
    </row>
    <row r="509" ht="15.75" customHeight="1">
      <c r="L509" s="30"/>
    </row>
    <row r="510" ht="15.75" customHeight="1">
      <c r="L510" s="30"/>
    </row>
    <row r="511" ht="15.75" customHeight="1">
      <c r="L511" s="30"/>
    </row>
    <row r="512" ht="15.75" customHeight="1">
      <c r="L512" s="30"/>
    </row>
    <row r="513" ht="15.75" customHeight="1">
      <c r="L513" s="30"/>
    </row>
    <row r="514" ht="15.75" customHeight="1">
      <c r="L514" s="30"/>
    </row>
    <row r="515" ht="15.75" customHeight="1">
      <c r="L515" s="30"/>
    </row>
    <row r="516" ht="15.75" customHeight="1">
      <c r="L516" s="30"/>
    </row>
    <row r="517" ht="15.75" customHeight="1">
      <c r="L517" s="30"/>
    </row>
    <row r="518" ht="15.75" customHeight="1">
      <c r="L518" s="30"/>
    </row>
    <row r="519" ht="15.75" customHeight="1">
      <c r="L519" s="30"/>
    </row>
    <row r="520" ht="15.75" customHeight="1">
      <c r="L520" s="30"/>
    </row>
    <row r="521" ht="15.75" customHeight="1">
      <c r="L521" s="30"/>
    </row>
    <row r="522" ht="15.75" customHeight="1">
      <c r="L522" s="30"/>
    </row>
    <row r="523" ht="15.75" customHeight="1">
      <c r="L523" s="30"/>
    </row>
    <row r="524" ht="15.75" customHeight="1">
      <c r="L524" s="30"/>
    </row>
    <row r="525" ht="15.75" customHeight="1">
      <c r="L525" s="30"/>
    </row>
    <row r="526" ht="15.75" customHeight="1">
      <c r="L526" s="30"/>
    </row>
    <row r="527" ht="15.75" customHeight="1">
      <c r="L527" s="30"/>
    </row>
    <row r="528" ht="15.75" customHeight="1">
      <c r="L528" s="30"/>
    </row>
    <row r="529" ht="15.75" customHeight="1">
      <c r="L529" s="30"/>
    </row>
    <row r="530" ht="15.75" customHeight="1">
      <c r="L530" s="30"/>
    </row>
    <row r="531" ht="15.75" customHeight="1">
      <c r="L531" s="30"/>
    </row>
    <row r="532" ht="15.75" customHeight="1">
      <c r="L532" s="30"/>
    </row>
    <row r="533" ht="15.75" customHeight="1">
      <c r="L533" s="30"/>
    </row>
    <row r="534" ht="15.75" customHeight="1">
      <c r="L534" s="30"/>
    </row>
    <row r="535" ht="15.75" customHeight="1">
      <c r="L535" s="30"/>
    </row>
    <row r="536" ht="15.75" customHeight="1">
      <c r="L536" s="30"/>
    </row>
    <row r="537" ht="15.75" customHeight="1">
      <c r="L537" s="30"/>
    </row>
    <row r="538" ht="15.75" customHeight="1">
      <c r="L538" s="30"/>
    </row>
    <row r="539" ht="15.75" customHeight="1">
      <c r="L539" s="30"/>
    </row>
    <row r="540" ht="15.75" customHeight="1">
      <c r="L540" s="30"/>
    </row>
    <row r="541" ht="15.75" customHeight="1">
      <c r="L541" s="30"/>
    </row>
    <row r="542" ht="15.75" customHeight="1">
      <c r="L542" s="30"/>
    </row>
    <row r="543" ht="15.75" customHeight="1">
      <c r="L543" s="30"/>
    </row>
    <row r="544" ht="15.75" customHeight="1">
      <c r="L544" s="30"/>
    </row>
    <row r="545" ht="15.75" customHeight="1">
      <c r="L545" s="30"/>
    </row>
    <row r="546" ht="15.75" customHeight="1">
      <c r="L546" s="30"/>
    </row>
    <row r="547" ht="15.75" customHeight="1">
      <c r="L547" s="30"/>
    </row>
    <row r="548" ht="15.75" customHeight="1">
      <c r="L548" s="30"/>
    </row>
    <row r="549" ht="15.75" customHeight="1">
      <c r="L549" s="30"/>
    </row>
    <row r="550" ht="15.75" customHeight="1">
      <c r="L550" s="30"/>
    </row>
    <row r="551" ht="15.75" customHeight="1">
      <c r="L551" s="30"/>
    </row>
    <row r="552" ht="15.75" customHeight="1">
      <c r="L552" s="30"/>
    </row>
    <row r="553" ht="15.75" customHeight="1">
      <c r="L553" s="30"/>
    </row>
    <row r="554" ht="15.75" customHeight="1">
      <c r="L554" s="30"/>
    </row>
    <row r="555" ht="15.75" customHeight="1">
      <c r="L555" s="30"/>
    </row>
    <row r="556" ht="15.75" customHeight="1">
      <c r="L556" s="30"/>
    </row>
    <row r="557" ht="15.75" customHeight="1">
      <c r="L557" s="30"/>
    </row>
    <row r="558" ht="15.75" customHeight="1">
      <c r="L558" s="30"/>
    </row>
    <row r="559" ht="15.75" customHeight="1">
      <c r="L559" s="30"/>
    </row>
    <row r="560" ht="15.75" customHeight="1">
      <c r="L560" s="30"/>
    </row>
    <row r="561" ht="15.75" customHeight="1">
      <c r="L561" s="30"/>
    </row>
    <row r="562" ht="15.75" customHeight="1">
      <c r="L562" s="30"/>
    </row>
    <row r="563" ht="15.75" customHeight="1">
      <c r="L563" s="30"/>
    </row>
    <row r="564" ht="15.75" customHeight="1">
      <c r="L564" s="30"/>
    </row>
    <row r="565" ht="15.75" customHeight="1">
      <c r="L565" s="30"/>
    </row>
    <row r="566" ht="15.75" customHeight="1">
      <c r="L566" s="30"/>
    </row>
    <row r="567" ht="15.75" customHeight="1">
      <c r="L567" s="30"/>
    </row>
    <row r="568" ht="15.75" customHeight="1">
      <c r="L568" s="30"/>
    </row>
    <row r="569" ht="15.75" customHeight="1">
      <c r="L569" s="30"/>
    </row>
    <row r="570" ht="15.75" customHeight="1">
      <c r="L570" s="30"/>
    </row>
    <row r="571" ht="15.75" customHeight="1">
      <c r="L571" s="30"/>
    </row>
    <row r="572" ht="15.75" customHeight="1">
      <c r="L572" s="30"/>
    </row>
    <row r="573" ht="15.75" customHeight="1">
      <c r="L573" s="30"/>
    </row>
    <row r="574" ht="15.75" customHeight="1">
      <c r="L574" s="30"/>
    </row>
    <row r="575" ht="15.75" customHeight="1">
      <c r="L575" s="30"/>
    </row>
    <row r="576" ht="15.75" customHeight="1">
      <c r="L576" s="30"/>
    </row>
    <row r="577" ht="15.75" customHeight="1">
      <c r="L577" s="30"/>
    </row>
    <row r="578" ht="15.75" customHeight="1">
      <c r="L578" s="30"/>
    </row>
    <row r="579" ht="15.75" customHeight="1">
      <c r="L579" s="30"/>
    </row>
    <row r="580" ht="15.75" customHeight="1">
      <c r="L580" s="30"/>
    </row>
    <row r="581" ht="15.75" customHeight="1">
      <c r="L581" s="30"/>
    </row>
    <row r="582" ht="15.75" customHeight="1">
      <c r="L582" s="30"/>
    </row>
    <row r="583" ht="15.75" customHeight="1">
      <c r="L583" s="30"/>
    </row>
    <row r="584" ht="15.75" customHeight="1">
      <c r="L584" s="30"/>
    </row>
    <row r="585" ht="15.75" customHeight="1">
      <c r="L585" s="30"/>
    </row>
    <row r="586" ht="15.75" customHeight="1">
      <c r="L586" s="30"/>
    </row>
    <row r="587" ht="15.75" customHeight="1">
      <c r="L587" s="30"/>
    </row>
    <row r="588" ht="15.75" customHeight="1">
      <c r="L588" s="30"/>
    </row>
    <row r="589" ht="15.75" customHeight="1">
      <c r="L589" s="30"/>
    </row>
    <row r="590" ht="15.75" customHeight="1">
      <c r="L590" s="30"/>
    </row>
    <row r="591" ht="15.75" customHeight="1">
      <c r="L591" s="30"/>
    </row>
    <row r="592" ht="15.75" customHeight="1">
      <c r="L592" s="30"/>
    </row>
    <row r="593" ht="15.75" customHeight="1">
      <c r="L593" s="30"/>
    </row>
    <row r="594" ht="15.75" customHeight="1">
      <c r="L594" s="30"/>
    </row>
    <row r="595" ht="15.75" customHeight="1">
      <c r="L595" s="30"/>
    </row>
    <row r="596" ht="15.75" customHeight="1">
      <c r="L596" s="30"/>
    </row>
    <row r="597" ht="15.75" customHeight="1">
      <c r="L597" s="30"/>
    </row>
    <row r="598" ht="15.75" customHeight="1">
      <c r="L598" s="30"/>
    </row>
    <row r="599" ht="15.75" customHeight="1">
      <c r="L599" s="30"/>
    </row>
    <row r="600" ht="15.75" customHeight="1">
      <c r="L600" s="30"/>
    </row>
    <row r="601" ht="15.75" customHeight="1">
      <c r="L601" s="30"/>
    </row>
    <row r="602" ht="15.75" customHeight="1">
      <c r="L602" s="30"/>
    </row>
    <row r="603" ht="15.75" customHeight="1">
      <c r="L603" s="30"/>
    </row>
    <row r="604" ht="15.75" customHeight="1">
      <c r="L604" s="30"/>
    </row>
    <row r="605" ht="15.75" customHeight="1">
      <c r="L605" s="30"/>
    </row>
    <row r="606" ht="15.75" customHeight="1">
      <c r="L606" s="30"/>
    </row>
    <row r="607" ht="15.75" customHeight="1">
      <c r="L607" s="30"/>
    </row>
    <row r="608" ht="15.75" customHeight="1">
      <c r="L608" s="30"/>
    </row>
    <row r="609" ht="15.75" customHeight="1">
      <c r="L609" s="30"/>
    </row>
    <row r="610" ht="15.75" customHeight="1">
      <c r="L610" s="30"/>
    </row>
    <row r="611" ht="15.75" customHeight="1">
      <c r="L611" s="30"/>
    </row>
    <row r="612" ht="15.75" customHeight="1">
      <c r="L612" s="30"/>
    </row>
    <row r="613" ht="15.75" customHeight="1">
      <c r="L613" s="30"/>
    </row>
    <row r="614" ht="15.75" customHeight="1">
      <c r="L614" s="30"/>
    </row>
    <row r="615" ht="15.75" customHeight="1">
      <c r="L615" s="30"/>
    </row>
    <row r="616" ht="15.75" customHeight="1">
      <c r="L616" s="30"/>
    </row>
    <row r="617" ht="15.75" customHeight="1">
      <c r="L617" s="30"/>
    </row>
    <row r="618" ht="15.75" customHeight="1">
      <c r="L618" s="30"/>
    </row>
    <row r="619" ht="15.75" customHeight="1">
      <c r="L619" s="30"/>
    </row>
    <row r="620" ht="15.75" customHeight="1">
      <c r="L620" s="30"/>
    </row>
    <row r="621" ht="15.75" customHeight="1">
      <c r="L621" s="30"/>
    </row>
    <row r="622" ht="15.75" customHeight="1">
      <c r="L622" s="30"/>
    </row>
    <row r="623" ht="15.75" customHeight="1">
      <c r="L623" s="30"/>
    </row>
    <row r="624" ht="15.75" customHeight="1">
      <c r="L624" s="30"/>
    </row>
    <row r="625" ht="15.75" customHeight="1">
      <c r="L625" s="30"/>
    </row>
    <row r="626" ht="15.75" customHeight="1">
      <c r="L626" s="30"/>
    </row>
    <row r="627" ht="15.75" customHeight="1">
      <c r="L627" s="30"/>
    </row>
    <row r="628" ht="15.75" customHeight="1">
      <c r="L628" s="30"/>
    </row>
    <row r="629" ht="15.75" customHeight="1">
      <c r="L629" s="30"/>
    </row>
    <row r="630" ht="15.75" customHeight="1">
      <c r="L630" s="30"/>
    </row>
    <row r="631" ht="15.75" customHeight="1">
      <c r="L631" s="30"/>
    </row>
    <row r="632" ht="15.75" customHeight="1">
      <c r="L632" s="30"/>
    </row>
    <row r="633" ht="15.75" customHeight="1">
      <c r="L633" s="30"/>
    </row>
    <row r="634" ht="15.75" customHeight="1">
      <c r="L634" s="30"/>
    </row>
    <row r="635" ht="15.75" customHeight="1">
      <c r="L635" s="30"/>
    </row>
    <row r="636" ht="15.75" customHeight="1">
      <c r="L636" s="30"/>
    </row>
    <row r="637" ht="15.75" customHeight="1">
      <c r="L637" s="30"/>
    </row>
    <row r="638" ht="15.75" customHeight="1">
      <c r="L638" s="30"/>
    </row>
    <row r="639" ht="15.75" customHeight="1">
      <c r="L639" s="30"/>
    </row>
    <row r="640" ht="15.75" customHeight="1">
      <c r="L640" s="30"/>
    </row>
    <row r="641" ht="15.75" customHeight="1">
      <c r="L641" s="30"/>
    </row>
    <row r="642" ht="15.75" customHeight="1">
      <c r="L642" s="30"/>
    </row>
    <row r="643" ht="15.75" customHeight="1">
      <c r="L643" s="30"/>
    </row>
    <row r="644" ht="15.75" customHeight="1">
      <c r="L644" s="30"/>
    </row>
    <row r="645" ht="15.75" customHeight="1">
      <c r="L645" s="30"/>
    </row>
    <row r="646" ht="15.75" customHeight="1">
      <c r="L646" s="30"/>
    </row>
    <row r="647" ht="15.75" customHeight="1">
      <c r="L647" s="30"/>
    </row>
    <row r="648" ht="15.75" customHeight="1">
      <c r="L648" s="30"/>
    </row>
    <row r="649" ht="15.75" customHeight="1">
      <c r="L649" s="30"/>
    </row>
    <row r="650" ht="15.75" customHeight="1">
      <c r="L650" s="30"/>
    </row>
    <row r="651" ht="15.75" customHeight="1">
      <c r="L651" s="30"/>
    </row>
    <row r="652" ht="15.75" customHeight="1">
      <c r="L652" s="30"/>
    </row>
    <row r="653" ht="15.75" customHeight="1">
      <c r="L653" s="30"/>
    </row>
    <row r="654" ht="15.75" customHeight="1">
      <c r="L654" s="30"/>
    </row>
    <row r="655" ht="15.75" customHeight="1">
      <c r="L655" s="30"/>
    </row>
    <row r="656" ht="15.75" customHeight="1">
      <c r="L656" s="30"/>
    </row>
    <row r="657" ht="15.75" customHeight="1">
      <c r="L657" s="30"/>
    </row>
    <row r="658" ht="15.75" customHeight="1">
      <c r="L658" s="30"/>
    </row>
    <row r="659" ht="15.75" customHeight="1">
      <c r="L659" s="30"/>
    </row>
    <row r="660" ht="15.75" customHeight="1">
      <c r="L660" s="30"/>
    </row>
    <row r="661" ht="15.75" customHeight="1">
      <c r="L661" s="30"/>
    </row>
    <row r="662" ht="15.75" customHeight="1">
      <c r="L662" s="30"/>
    </row>
    <row r="663" ht="15.75" customHeight="1">
      <c r="L663" s="30"/>
    </row>
    <row r="664" ht="15.75" customHeight="1">
      <c r="L664" s="30"/>
    </row>
    <row r="665" ht="15.75" customHeight="1">
      <c r="L665" s="30"/>
    </row>
    <row r="666" ht="15.75" customHeight="1">
      <c r="L666" s="30"/>
    </row>
    <row r="667" ht="15.75" customHeight="1">
      <c r="L667" s="30"/>
    </row>
    <row r="668" ht="15.75" customHeight="1">
      <c r="L668" s="30"/>
    </row>
    <row r="669" ht="15.75" customHeight="1">
      <c r="L669" s="30"/>
    </row>
    <row r="670" ht="15.75" customHeight="1">
      <c r="L670" s="30"/>
    </row>
    <row r="671" ht="15.75" customHeight="1">
      <c r="L671" s="30"/>
    </row>
    <row r="672" ht="15.75" customHeight="1">
      <c r="L672" s="30"/>
    </row>
    <row r="673" ht="15.75" customHeight="1">
      <c r="L673" s="30"/>
    </row>
    <row r="674" ht="15.75" customHeight="1">
      <c r="L674" s="30"/>
    </row>
    <row r="675" ht="15.75" customHeight="1">
      <c r="L675" s="30"/>
    </row>
    <row r="676" ht="15.75" customHeight="1">
      <c r="L676" s="30"/>
    </row>
    <row r="677" ht="15.75" customHeight="1">
      <c r="L677" s="30"/>
    </row>
    <row r="678" ht="15.75" customHeight="1">
      <c r="L678" s="30"/>
    </row>
    <row r="679" ht="15.75" customHeight="1">
      <c r="L679" s="30"/>
    </row>
    <row r="680" ht="15.75" customHeight="1">
      <c r="L680" s="30"/>
    </row>
    <row r="681" ht="15.75" customHeight="1">
      <c r="L681" s="30"/>
    </row>
    <row r="682" ht="15.75" customHeight="1">
      <c r="L682" s="30"/>
    </row>
    <row r="683" ht="15.75" customHeight="1">
      <c r="L683" s="30"/>
    </row>
    <row r="684" ht="15.75" customHeight="1">
      <c r="L684" s="30"/>
    </row>
    <row r="685" ht="15.75" customHeight="1">
      <c r="L685" s="30"/>
    </row>
    <row r="686" ht="15.75" customHeight="1">
      <c r="L686" s="30"/>
    </row>
    <row r="687" ht="15.75" customHeight="1">
      <c r="L687" s="30"/>
    </row>
    <row r="688" ht="15.75" customHeight="1">
      <c r="L688" s="30"/>
    </row>
    <row r="689" ht="15.75" customHeight="1">
      <c r="L689" s="30"/>
    </row>
    <row r="690" ht="15.75" customHeight="1">
      <c r="L690" s="30"/>
    </row>
    <row r="691" ht="15.75" customHeight="1">
      <c r="L691" s="30"/>
    </row>
    <row r="692" ht="15.75" customHeight="1">
      <c r="L692" s="30"/>
    </row>
    <row r="693" ht="15.75" customHeight="1">
      <c r="L693" s="30"/>
    </row>
    <row r="694" ht="15.75" customHeight="1">
      <c r="L694" s="30"/>
    </row>
    <row r="695" ht="15.75" customHeight="1">
      <c r="L695" s="30"/>
    </row>
    <row r="696" ht="15.75" customHeight="1">
      <c r="L696" s="30"/>
    </row>
    <row r="697" ht="15.75" customHeight="1">
      <c r="L697" s="30"/>
    </row>
    <row r="698" ht="15.75" customHeight="1">
      <c r="L698" s="30"/>
    </row>
    <row r="699" ht="15.75" customHeight="1">
      <c r="L699" s="30"/>
    </row>
    <row r="700" ht="15.75" customHeight="1">
      <c r="L700" s="30"/>
    </row>
    <row r="701" ht="15.75" customHeight="1">
      <c r="L701" s="30"/>
    </row>
    <row r="702" ht="15.75" customHeight="1">
      <c r="L702" s="30"/>
    </row>
    <row r="703" ht="15.75" customHeight="1">
      <c r="L703" s="30"/>
    </row>
    <row r="704" ht="15.75" customHeight="1">
      <c r="L704" s="30"/>
    </row>
    <row r="705" ht="15.75" customHeight="1">
      <c r="L705" s="30"/>
    </row>
    <row r="706" ht="15.75" customHeight="1">
      <c r="L706" s="30"/>
    </row>
    <row r="707" ht="15.75" customHeight="1">
      <c r="L707" s="30"/>
    </row>
    <row r="708" ht="15.75" customHeight="1">
      <c r="L708" s="30"/>
    </row>
    <row r="709" ht="15.75" customHeight="1">
      <c r="L709" s="30"/>
    </row>
    <row r="710" ht="15.75" customHeight="1">
      <c r="L710" s="30"/>
    </row>
    <row r="711" ht="15.75" customHeight="1">
      <c r="L711" s="30"/>
    </row>
    <row r="712" ht="15.75" customHeight="1">
      <c r="L712" s="30"/>
    </row>
    <row r="713" ht="15.75" customHeight="1">
      <c r="L713" s="30"/>
    </row>
    <row r="714" ht="15.75" customHeight="1">
      <c r="L714" s="30"/>
    </row>
    <row r="715" ht="15.75" customHeight="1">
      <c r="L715" s="30"/>
    </row>
    <row r="716" ht="15.75" customHeight="1">
      <c r="L716" s="30"/>
    </row>
    <row r="717" ht="15.75" customHeight="1">
      <c r="L717" s="30"/>
    </row>
    <row r="718" ht="15.75" customHeight="1">
      <c r="L718" s="30"/>
    </row>
    <row r="719" ht="15.75" customHeight="1">
      <c r="L719" s="30"/>
    </row>
    <row r="720" ht="15.75" customHeight="1">
      <c r="L720" s="30"/>
    </row>
    <row r="721" ht="15.75" customHeight="1">
      <c r="L721" s="30"/>
    </row>
    <row r="722" ht="15.75" customHeight="1">
      <c r="L722" s="30"/>
    </row>
    <row r="723" ht="15.75" customHeight="1">
      <c r="L723" s="30"/>
    </row>
    <row r="724" ht="15.75" customHeight="1">
      <c r="L724" s="30"/>
    </row>
    <row r="725" ht="15.75" customHeight="1">
      <c r="L725" s="30"/>
    </row>
    <row r="726" ht="15.75" customHeight="1">
      <c r="L726" s="30"/>
    </row>
    <row r="727" ht="15.75" customHeight="1">
      <c r="L727" s="30"/>
    </row>
    <row r="728" ht="15.75" customHeight="1">
      <c r="L728" s="30"/>
    </row>
    <row r="729" ht="15.75" customHeight="1">
      <c r="L729" s="30"/>
    </row>
    <row r="730" ht="15.75" customHeight="1">
      <c r="L730" s="30"/>
    </row>
    <row r="731" ht="15.75" customHeight="1">
      <c r="L731" s="30"/>
    </row>
    <row r="732" ht="15.75" customHeight="1">
      <c r="L732" s="30"/>
    </row>
    <row r="733" ht="15.75" customHeight="1">
      <c r="L733" s="30"/>
    </row>
    <row r="734" ht="15.75" customHeight="1">
      <c r="L734" s="30"/>
    </row>
    <row r="735" ht="15.75" customHeight="1">
      <c r="L735" s="30"/>
    </row>
    <row r="736" ht="15.75" customHeight="1">
      <c r="L736" s="30"/>
    </row>
    <row r="737" ht="15.75" customHeight="1">
      <c r="L737" s="30"/>
    </row>
    <row r="738" ht="15.75" customHeight="1">
      <c r="L738" s="30"/>
    </row>
    <row r="739" ht="15.75" customHeight="1">
      <c r="L739" s="30"/>
    </row>
    <row r="740" ht="15.75" customHeight="1">
      <c r="L740" s="30"/>
    </row>
    <row r="741" ht="15.75" customHeight="1">
      <c r="L741" s="30"/>
    </row>
    <row r="742" ht="15.75" customHeight="1">
      <c r="L742" s="30"/>
    </row>
    <row r="743" ht="15.75" customHeight="1">
      <c r="L743" s="30"/>
    </row>
    <row r="744" ht="15.75" customHeight="1">
      <c r="L744" s="30"/>
    </row>
    <row r="745" ht="15.75" customHeight="1">
      <c r="L745" s="30"/>
    </row>
    <row r="746" ht="15.75" customHeight="1">
      <c r="L746" s="30"/>
    </row>
    <row r="747" ht="15.75" customHeight="1">
      <c r="L747" s="30"/>
    </row>
    <row r="748" ht="15.75" customHeight="1">
      <c r="L748" s="30"/>
    </row>
    <row r="749" ht="15.75" customHeight="1">
      <c r="L749" s="30"/>
    </row>
    <row r="750" ht="15.75" customHeight="1">
      <c r="L750" s="30"/>
    </row>
    <row r="751" ht="15.75" customHeight="1">
      <c r="L751" s="30"/>
    </row>
    <row r="752" ht="15.75" customHeight="1">
      <c r="L752" s="30"/>
    </row>
    <row r="753" ht="15.75" customHeight="1">
      <c r="L753" s="30"/>
    </row>
    <row r="754" ht="15.75" customHeight="1">
      <c r="L754" s="30"/>
    </row>
    <row r="755" ht="15.75" customHeight="1">
      <c r="L755" s="30"/>
    </row>
    <row r="756" ht="15.75" customHeight="1">
      <c r="L756" s="30"/>
    </row>
    <row r="757" ht="15.75" customHeight="1">
      <c r="L757" s="30"/>
    </row>
    <row r="758" ht="15.75" customHeight="1">
      <c r="L758" s="30"/>
    </row>
    <row r="759" ht="15.75" customHeight="1">
      <c r="L759" s="30"/>
    </row>
    <row r="760" ht="15.75" customHeight="1">
      <c r="L760" s="30"/>
    </row>
    <row r="761" ht="15.75" customHeight="1">
      <c r="L761" s="30"/>
    </row>
    <row r="762" ht="15.75" customHeight="1">
      <c r="L762" s="30"/>
    </row>
    <row r="763" ht="15.75" customHeight="1">
      <c r="L763" s="30"/>
    </row>
    <row r="764" ht="15.75" customHeight="1">
      <c r="L764" s="30"/>
    </row>
    <row r="765" ht="15.75" customHeight="1">
      <c r="L765" s="30"/>
    </row>
    <row r="766" ht="15.75" customHeight="1">
      <c r="L766" s="30"/>
    </row>
    <row r="767" ht="15.75" customHeight="1">
      <c r="L767" s="30"/>
    </row>
    <row r="768" ht="15.75" customHeight="1">
      <c r="L768" s="30"/>
    </row>
    <row r="769" ht="15.75" customHeight="1">
      <c r="L769" s="30"/>
    </row>
    <row r="770" ht="15.75" customHeight="1">
      <c r="L770" s="30"/>
    </row>
    <row r="771" ht="15.75" customHeight="1">
      <c r="L771" s="30"/>
    </row>
    <row r="772" ht="15.75" customHeight="1">
      <c r="L772" s="30"/>
    </row>
    <row r="773" ht="15.75" customHeight="1">
      <c r="L773" s="30"/>
    </row>
    <row r="774" ht="15.75" customHeight="1">
      <c r="L774" s="30"/>
    </row>
    <row r="775" ht="15.75" customHeight="1">
      <c r="L775" s="30"/>
    </row>
    <row r="776" ht="15.75" customHeight="1">
      <c r="L776" s="30"/>
    </row>
    <row r="777" ht="15.75" customHeight="1">
      <c r="L777" s="30"/>
    </row>
    <row r="778" ht="15.75" customHeight="1">
      <c r="L778" s="30"/>
    </row>
    <row r="779" ht="15.75" customHeight="1">
      <c r="L779" s="30"/>
    </row>
    <row r="780" ht="15.75" customHeight="1">
      <c r="L780" s="30"/>
    </row>
    <row r="781" ht="15.75" customHeight="1">
      <c r="L781" s="30"/>
    </row>
    <row r="782" ht="15.75" customHeight="1">
      <c r="L782" s="30"/>
    </row>
    <row r="783" ht="15.75" customHeight="1">
      <c r="L783" s="30"/>
    </row>
    <row r="784" ht="15.75" customHeight="1">
      <c r="L784" s="30"/>
    </row>
    <row r="785" ht="15.75" customHeight="1">
      <c r="L785" s="30"/>
    </row>
    <row r="786" ht="15.75" customHeight="1">
      <c r="L786" s="30"/>
    </row>
    <row r="787" ht="15.75" customHeight="1">
      <c r="L787" s="30"/>
    </row>
    <row r="788" ht="15.75" customHeight="1">
      <c r="L788" s="30"/>
    </row>
    <row r="789" ht="15.75" customHeight="1">
      <c r="L789" s="30"/>
    </row>
    <row r="790" ht="15.75" customHeight="1">
      <c r="L790" s="30"/>
    </row>
    <row r="791" ht="15.75" customHeight="1">
      <c r="L791" s="30"/>
    </row>
    <row r="792" ht="15.75" customHeight="1">
      <c r="L792" s="30"/>
    </row>
    <row r="793" ht="15.75" customHeight="1">
      <c r="L793" s="30"/>
    </row>
    <row r="794" ht="15.75" customHeight="1">
      <c r="L794" s="30"/>
    </row>
    <row r="795" ht="15.75" customHeight="1">
      <c r="L795" s="30"/>
    </row>
    <row r="796" ht="15.75" customHeight="1">
      <c r="L796" s="30"/>
    </row>
    <row r="797" ht="15.75" customHeight="1">
      <c r="L797" s="30"/>
    </row>
    <row r="798" ht="15.75" customHeight="1">
      <c r="L798" s="30"/>
    </row>
    <row r="799" ht="15.75" customHeight="1">
      <c r="L799" s="30"/>
    </row>
    <row r="800" ht="15.75" customHeight="1">
      <c r="L800" s="30"/>
    </row>
    <row r="801" ht="15.75" customHeight="1">
      <c r="L801" s="30"/>
    </row>
    <row r="802" ht="15.75" customHeight="1">
      <c r="L802" s="30"/>
    </row>
    <row r="803" ht="15.75" customHeight="1">
      <c r="L803" s="30"/>
    </row>
    <row r="804" ht="15.75" customHeight="1">
      <c r="L804" s="30"/>
    </row>
    <row r="805" ht="15.75" customHeight="1">
      <c r="L805" s="30"/>
    </row>
    <row r="806" ht="15.75" customHeight="1">
      <c r="L806" s="30"/>
    </row>
    <row r="807" ht="15.75" customHeight="1">
      <c r="L807" s="30"/>
    </row>
    <row r="808" ht="15.75" customHeight="1">
      <c r="L808" s="30"/>
    </row>
    <row r="809" ht="15.75" customHeight="1">
      <c r="L809" s="30"/>
    </row>
    <row r="810" ht="15.75" customHeight="1">
      <c r="L810" s="30"/>
    </row>
    <row r="811" ht="15.75" customHeight="1">
      <c r="L811" s="30"/>
    </row>
    <row r="812" ht="15.75" customHeight="1">
      <c r="L812" s="30"/>
    </row>
    <row r="813" ht="15.75" customHeight="1">
      <c r="L813" s="30"/>
    </row>
    <row r="814" ht="15.75" customHeight="1">
      <c r="L814" s="30"/>
    </row>
    <row r="815" ht="15.75" customHeight="1">
      <c r="L815" s="30"/>
    </row>
    <row r="816" ht="15.75" customHeight="1">
      <c r="L816" s="30"/>
    </row>
    <row r="817" ht="15.75" customHeight="1">
      <c r="L817" s="30"/>
    </row>
    <row r="818" ht="15.75" customHeight="1">
      <c r="L818" s="30"/>
    </row>
    <row r="819" ht="15.75" customHeight="1">
      <c r="L819" s="30"/>
    </row>
    <row r="820" ht="15.75" customHeight="1">
      <c r="L820" s="30"/>
    </row>
    <row r="821" ht="15.75" customHeight="1">
      <c r="L821" s="30"/>
    </row>
    <row r="822" ht="15.75" customHeight="1">
      <c r="L822" s="30"/>
    </row>
    <row r="823" ht="15.75" customHeight="1">
      <c r="L823" s="30"/>
    </row>
    <row r="824" ht="15.75" customHeight="1">
      <c r="L824" s="30"/>
    </row>
    <row r="825" ht="15.75" customHeight="1">
      <c r="L825" s="30"/>
    </row>
    <row r="826" ht="15.75" customHeight="1">
      <c r="L826" s="30"/>
    </row>
    <row r="827" ht="15.75" customHeight="1">
      <c r="L827" s="30"/>
    </row>
    <row r="828" ht="15.75" customHeight="1">
      <c r="L828" s="30"/>
    </row>
    <row r="829" ht="15.75" customHeight="1">
      <c r="L829" s="30"/>
    </row>
    <row r="830" ht="15.75" customHeight="1">
      <c r="L830" s="30"/>
    </row>
    <row r="831" ht="15.75" customHeight="1">
      <c r="L831" s="30"/>
    </row>
    <row r="832" ht="15.75" customHeight="1">
      <c r="L832" s="30"/>
    </row>
    <row r="833" ht="15.75" customHeight="1">
      <c r="L833" s="30"/>
    </row>
    <row r="834" ht="15.75" customHeight="1">
      <c r="L834" s="30"/>
    </row>
    <row r="835" ht="15.75" customHeight="1">
      <c r="L835" s="30"/>
    </row>
    <row r="836" ht="15.75" customHeight="1">
      <c r="L836" s="30"/>
    </row>
    <row r="837" ht="15.75" customHeight="1">
      <c r="L837" s="30"/>
    </row>
    <row r="838" ht="15.75" customHeight="1">
      <c r="L838" s="30"/>
    </row>
    <row r="839" ht="15.75" customHeight="1">
      <c r="L839" s="30"/>
    </row>
    <row r="840" ht="15.75" customHeight="1">
      <c r="L840" s="30"/>
    </row>
    <row r="841" ht="15.75" customHeight="1">
      <c r="L841" s="30"/>
    </row>
    <row r="842" ht="15.75" customHeight="1">
      <c r="L842" s="30"/>
    </row>
    <row r="843" ht="15.75" customHeight="1">
      <c r="L843" s="30"/>
    </row>
    <row r="844" ht="15.75" customHeight="1">
      <c r="L844" s="30"/>
    </row>
    <row r="845" ht="15.75" customHeight="1">
      <c r="L845" s="30"/>
    </row>
    <row r="846" ht="15.75" customHeight="1">
      <c r="L846" s="30"/>
    </row>
    <row r="847" ht="15.75" customHeight="1">
      <c r="L847" s="30"/>
    </row>
    <row r="848" ht="15.75" customHeight="1">
      <c r="L848" s="30"/>
    </row>
    <row r="849" ht="15.75" customHeight="1">
      <c r="L849" s="30"/>
    </row>
    <row r="850" ht="15.75" customHeight="1">
      <c r="L850" s="30"/>
    </row>
    <row r="851" ht="15.75" customHeight="1">
      <c r="L851" s="30"/>
    </row>
    <row r="852" ht="15.75" customHeight="1">
      <c r="L852" s="30"/>
    </row>
    <row r="853" ht="15.75" customHeight="1">
      <c r="L853" s="30"/>
    </row>
    <row r="854" ht="15.75" customHeight="1">
      <c r="L854" s="30"/>
    </row>
    <row r="855" ht="15.75" customHeight="1">
      <c r="L855" s="30"/>
    </row>
    <row r="856" ht="15.75" customHeight="1">
      <c r="L856" s="30"/>
    </row>
    <row r="857" ht="15.75" customHeight="1">
      <c r="L857" s="30"/>
    </row>
    <row r="858" ht="15.75" customHeight="1">
      <c r="L858" s="30"/>
    </row>
    <row r="859" ht="15.75" customHeight="1">
      <c r="L859" s="30"/>
    </row>
    <row r="860" ht="15.75" customHeight="1">
      <c r="L860" s="30"/>
    </row>
    <row r="861" ht="15.75" customHeight="1">
      <c r="L861" s="30"/>
    </row>
    <row r="862" ht="15.75" customHeight="1">
      <c r="L862" s="30"/>
    </row>
    <row r="863" ht="15.75" customHeight="1">
      <c r="L863" s="30"/>
    </row>
    <row r="864" ht="15.75" customHeight="1">
      <c r="L864" s="30"/>
    </row>
    <row r="865" ht="15.75" customHeight="1">
      <c r="L865" s="30"/>
    </row>
    <row r="866" ht="15.75" customHeight="1">
      <c r="L866" s="30"/>
    </row>
    <row r="867" ht="15.75" customHeight="1">
      <c r="L867" s="30"/>
    </row>
    <row r="868" ht="15.75" customHeight="1">
      <c r="L868" s="30"/>
    </row>
    <row r="869" ht="15.75" customHeight="1">
      <c r="L869" s="30"/>
    </row>
    <row r="870" ht="15.75" customHeight="1">
      <c r="L870" s="30"/>
    </row>
    <row r="871" ht="15.75" customHeight="1">
      <c r="L871" s="30"/>
    </row>
    <row r="872" ht="15.75" customHeight="1">
      <c r="L872" s="30"/>
    </row>
    <row r="873" ht="15.75" customHeight="1">
      <c r="L873" s="30"/>
    </row>
    <row r="874" ht="15.75" customHeight="1">
      <c r="L874" s="30"/>
    </row>
    <row r="875" ht="15.75" customHeight="1">
      <c r="L875" s="30"/>
    </row>
    <row r="876" ht="15.75" customHeight="1">
      <c r="L876" s="30"/>
    </row>
    <row r="877" ht="15.75" customHeight="1">
      <c r="L877" s="30"/>
    </row>
    <row r="878" ht="15.75" customHeight="1">
      <c r="L878" s="30"/>
    </row>
    <row r="879" ht="15.75" customHeight="1">
      <c r="L879" s="30"/>
    </row>
    <row r="880" ht="15.75" customHeight="1">
      <c r="L880" s="30"/>
    </row>
    <row r="881" ht="15.75" customHeight="1">
      <c r="L881" s="30"/>
    </row>
    <row r="882" ht="15.75" customHeight="1">
      <c r="L882" s="30"/>
    </row>
    <row r="883" ht="15.75" customHeight="1">
      <c r="L883" s="30"/>
    </row>
    <row r="884" ht="15.75" customHeight="1">
      <c r="L884" s="30"/>
    </row>
    <row r="885" ht="15.75" customHeight="1">
      <c r="L885" s="30"/>
    </row>
    <row r="886" ht="15.75" customHeight="1">
      <c r="L886" s="30"/>
    </row>
    <row r="887" ht="15.75" customHeight="1">
      <c r="L887" s="30"/>
    </row>
    <row r="888" ht="15.75" customHeight="1">
      <c r="L888" s="30"/>
    </row>
    <row r="889" ht="15.75" customHeight="1">
      <c r="L889" s="30"/>
    </row>
    <row r="890" ht="15.75" customHeight="1">
      <c r="L890" s="30"/>
    </row>
    <row r="891" ht="15.75" customHeight="1">
      <c r="L891" s="30"/>
    </row>
    <row r="892" ht="15.75" customHeight="1">
      <c r="L892" s="30"/>
    </row>
    <row r="893" ht="15.75" customHeight="1">
      <c r="L893" s="30"/>
    </row>
    <row r="894" ht="15.75" customHeight="1">
      <c r="L894" s="30"/>
    </row>
    <row r="895" ht="15.75" customHeight="1">
      <c r="L895" s="30"/>
    </row>
    <row r="896" ht="15.75" customHeight="1">
      <c r="L896" s="30"/>
    </row>
    <row r="897" ht="15.75" customHeight="1">
      <c r="L897" s="30"/>
    </row>
    <row r="898" ht="15.75" customHeight="1">
      <c r="L898" s="30"/>
    </row>
    <row r="899" ht="15.75" customHeight="1">
      <c r="L899" s="30"/>
    </row>
    <row r="900" ht="15.75" customHeight="1">
      <c r="L900" s="30"/>
    </row>
    <row r="901" ht="15.75" customHeight="1">
      <c r="L901" s="30"/>
    </row>
    <row r="902" ht="15.75" customHeight="1">
      <c r="L902" s="30"/>
    </row>
    <row r="903" ht="15.75" customHeight="1">
      <c r="L903" s="30"/>
    </row>
    <row r="904" ht="15.75" customHeight="1">
      <c r="L904" s="30"/>
    </row>
    <row r="905" ht="15.75" customHeight="1">
      <c r="L905" s="30"/>
    </row>
    <row r="906" ht="15.75" customHeight="1">
      <c r="L906" s="30"/>
    </row>
    <row r="907" ht="15.75" customHeight="1">
      <c r="L907" s="30"/>
    </row>
    <row r="908" ht="15.75" customHeight="1">
      <c r="L908" s="30"/>
    </row>
    <row r="909" ht="15.75" customHeight="1">
      <c r="L909" s="30"/>
    </row>
    <row r="910" ht="15.75" customHeight="1">
      <c r="L910" s="30"/>
    </row>
    <row r="911" ht="15.75" customHeight="1">
      <c r="L911" s="30"/>
    </row>
    <row r="912" ht="15.75" customHeight="1">
      <c r="L912" s="30"/>
    </row>
    <row r="913" ht="15.75" customHeight="1">
      <c r="L913" s="30"/>
    </row>
    <row r="914" ht="15.75" customHeight="1">
      <c r="L914" s="30"/>
    </row>
    <row r="915" ht="15.75" customHeight="1">
      <c r="L915" s="30"/>
    </row>
    <row r="916" ht="15.75" customHeight="1">
      <c r="L916" s="30"/>
    </row>
    <row r="917" ht="15.75" customHeight="1">
      <c r="L917" s="30"/>
    </row>
    <row r="918" ht="15.75" customHeight="1">
      <c r="L918" s="30"/>
    </row>
    <row r="919" ht="15.75" customHeight="1">
      <c r="L919" s="30"/>
    </row>
    <row r="920" ht="15.75" customHeight="1">
      <c r="L920" s="30"/>
    </row>
    <row r="921" ht="15.75" customHeight="1">
      <c r="L921" s="30"/>
    </row>
    <row r="922" ht="15.75" customHeight="1">
      <c r="L922" s="30"/>
    </row>
    <row r="923" ht="15.75" customHeight="1">
      <c r="L923" s="30"/>
    </row>
    <row r="924" ht="15.75" customHeight="1">
      <c r="L924" s="30"/>
    </row>
    <row r="925" ht="15.75" customHeight="1">
      <c r="L925" s="30"/>
    </row>
    <row r="926" ht="15.75" customHeight="1">
      <c r="L926" s="30"/>
    </row>
    <row r="927" ht="15.75" customHeight="1">
      <c r="L927" s="30"/>
    </row>
    <row r="928" ht="15.75" customHeight="1">
      <c r="L928" s="30"/>
    </row>
    <row r="929" ht="15.75" customHeight="1">
      <c r="L929" s="30"/>
    </row>
    <row r="930" ht="15.75" customHeight="1">
      <c r="L930" s="30"/>
    </row>
    <row r="931" ht="15.75" customHeight="1">
      <c r="L931" s="30"/>
    </row>
    <row r="932" ht="15.75" customHeight="1">
      <c r="L932" s="30"/>
    </row>
    <row r="933" ht="15.75" customHeight="1">
      <c r="L933" s="30"/>
    </row>
    <row r="934" ht="15.75" customHeight="1">
      <c r="L934" s="30"/>
    </row>
    <row r="935" ht="15.75" customHeight="1">
      <c r="L935" s="30"/>
    </row>
    <row r="936" ht="15.75" customHeight="1">
      <c r="L936" s="30"/>
    </row>
    <row r="937" ht="15.75" customHeight="1">
      <c r="L937" s="30"/>
    </row>
    <row r="938" ht="15.75" customHeight="1">
      <c r="L938" s="30"/>
    </row>
    <row r="939" ht="15.75" customHeight="1">
      <c r="L939" s="30"/>
    </row>
    <row r="940" ht="15.75" customHeight="1">
      <c r="L940" s="30"/>
    </row>
    <row r="941" ht="15.75" customHeight="1">
      <c r="L941" s="30"/>
    </row>
    <row r="942" ht="15.75" customHeight="1">
      <c r="L942" s="30"/>
    </row>
    <row r="943" ht="15.75" customHeight="1">
      <c r="L943" s="30"/>
    </row>
    <row r="944" ht="15.75" customHeight="1">
      <c r="L944" s="30"/>
    </row>
    <row r="945" ht="15.75" customHeight="1">
      <c r="L945" s="30"/>
    </row>
    <row r="946" ht="15.75" customHeight="1">
      <c r="L946" s="30"/>
    </row>
    <row r="947" ht="15.75" customHeight="1">
      <c r="L947" s="30"/>
    </row>
    <row r="948" ht="15.75" customHeight="1">
      <c r="L948" s="30"/>
    </row>
    <row r="949" ht="15.75" customHeight="1">
      <c r="L949" s="30"/>
    </row>
    <row r="950" ht="15.75" customHeight="1">
      <c r="L950" s="30"/>
    </row>
    <row r="951" ht="15.75" customHeight="1">
      <c r="L951" s="30"/>
    </row>
    <row r="952" ht="15.75" customHeight="1">
      <c r="L952" s="30"/>
    </row>
    <row r="953" ht="15.75" customHeight="1">
      <c r="L953" s="30"/>
    </row>
    <row r="954" ht="15.75" customHeight="1">
      <c r="L954" s="30"/>
    </row>
    <row r="955" ht="15.75" customHeight="1">
      <c r="L955" s="30"/>
    </row>
    <row r="956" ht="15.75" customHeight="1">
      <c r="L956" s="30"/>
    </row>
    <row r="957" ht="15.75" customHeight="1">
      <c r="L957" s="30"/>
    </row>
    <row r="958" ht="15.75" customHeight="1">
      <c r="L958" s="30"/>
    </row>
    <row r="959" ht="15.75" customHeight="1">
      <c r="L959" s="30"/>
    </row>
    <row r="960" ht="15.75" customHeight="1">
      <c r="L960" s="30"/>
    </row>
    <row r="961" ht="15.75" customHeight="1">
      <c r="L961" s="30"/>
    </row>
    <row r="962" ht="15.75" customHeight="1">
      <c r="L962" s="30"/>
    </row>
    <row r="963" ht="15.75" customHeight="1">
      <c r="L963" s="30"/>
    </row>
    <row r="964" ht="15.75" customHeight="1">
      <c r="L964" s="30"/>
    </row>
    <row r="965" ht="15.75" customHeight="1">
      <c r="L965" s="30"/>
    </row>
    <row r="966" ht="15.75" customHeight="1">
      <c r="L966" s="30"/>
    </row>
    <row r="967" ht="15.75" customHeight="1">
      <c r="L967" s="30"/>
    </row>
    <row r="968" ht="15.75" customHeight="1">
      <c r="L968" s="30"/>
    </row>
    <row r="969" ht="15.75" customHeight="1">
      <c r="L969" s="30"/>
    </row>
    <row r="970" ht="15.75" customHeight="1">
      <c r="L970" s="30"/>
    </row>
    <row r="971" ht="15.75" customHeight="1">
      <c r="L971" s="30"/>
    </row>
    <row r="972" ht="15.75" customHeight="1">
      <c r="L972" s="30"/>
    </row>
    <row r="973" ht="15.75" customHeight="1">
      <c r="L973" s="30"/>
    </row>
    <row r="974" ht="15.75" customHeight="1">
      <c r="L974" s="30"/>
    </row>
    <row r="975" ht="15.75" customHeight="1">
      <c r="L975" s="30"/>
    </row>
    <row r="976" ht="15.75" customHeight="1">
      <c r="L976" s="30"/>
    </row>
    <row r="977" ht="15.75" customHeight="1">
      <c r="L977" s="30"/>
    </row>
    <row r="978" ht="15.75" customHeight="1">
      <c r="L978" s="30"/>
    </row>
    <row r="979" ht="15.75" customHeight="1">
      <c r="L979" s="30"/>
    </row>
    <row r="980" ht="15.75" customHeight="1">
      <c r="L980" s="30"/>
    </row>
    <row r="981" ht="15.75" customHeight="1">
      <c r="L981" s="30"/>
    </row>
    <row r="982" ht="15.75" customHeight="1">
      <c r="L982" s="30"/>
    </row>
    <row r="983" ht="15.75" customHeight="1">
      <c r="L983" s="30"/>
    </row>
    <row r="984" ht="15.75" customHeight="1">
      <c r="L984" s="30"/>
    </row>
    <row r="985" ht="15.75" customHeight="1">
      <c r="L985" s="30"/>
    </row>
    <row r="986" ht="15.75" customHeight="1">
      <c r="L986" s="30"/>
    </row>
    <row r="987" ht="15.75" customHeight="1">
      <c r="L987" s="30"/>
    </row>
    <row r="988" ht="15.75" customHeight="1">
      <c r="L988" s="30"/>
    </row>
    <row r="989" ht="15.75" customHeight="1">
      <c r="L989" s="30"/>
    </row>
    <row r="990" ht="15.75" customHeight="1">
      <c r="L990" s="30"/>
    </row>
    <row r="991" ht="15.75" customHeight="1">
      <c r="L991" s="30"/>
    </row>
    <row r="992" ht="15.75" customHeight="1">
      <c r="L992" s="30"/>
    </row>
    <row r="993" ht="15.75" customHeight="1">
      <c r="L993" s="30"/>
    </row>
    <row r="994" ht="15.75" customHeight="1">
      <c r="L994" s="30"/>
    </row>
    <row r="995" ht="15.75" customHeight="1">
      <c r="L995" s="30"/>
    </row>
    <row r="996" ht="15.75" customHeight="1">
      <c r="L996" s="30"/>
    </row>
    <row r="997" ht="15.75" customHeight="1">
      <c r="L997" s="30"/>
    </row>
    <row r="998" ht="15.75" customHeight="1">
      <c r="L998" s="30"/>
    </row>
    <row r="999" ht="15.75" customHeight="1">
      <c r="L999" s="30"/>
    </row>
    <row r="1000" ht="15.75" customHeight="1">
      <c r="L1000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31.13"/>
    <col customWidth="1" min="3" max="3" width="20.25"/>
    <col customWidth="1" min="4" max="4" width="15.5"/>
  </cols>
  <sheetData>
    <row r="1" ht="15.75" customHeight="1">
      <c r="A1" s="6" t="s">
        <v>61</v>
      </c>
      <c r="B1" s="6" t="s">
        <v>1</v>
      </c>
      <c r="C1" s="6" t="s">
        <v>2</v>
      </c>
      <c r="D1" s="6" t="s">
        <v>62</v>
      </c>
      <c r="E1" s="32"/>
    </row>
    <row r="2" ht="15.75" customHeight="1"/>
    <row r="3" ht="15.75" customHeight="1"/>
    <row r="4" ht="15.75" customHeight="1">
      <c r="A4" s="33"/>
      <c r="B4" s="32"/>
      <c r="C4" s="34"/>
      <c r="D4" s="35"/>
      <c r="F4" s="36"/>
    </row>
    <row r="5" ht="15.75" customHeight="1">
      <c r="A5" s="37" t="s">
        <v>63</v>
      </c>
      <c r="B5" s="32"/>
      <c r="C5" s="34"/>
      <c r="D5" s="35"/>
      <c r="E5" s="38" t="s">
        <v>64</v>
      </c>
      <c r="F5" s="39"/>
    </row>
    <row r="6" ht="15.75" customHeight="1">
      <c r="A6" s="8">
        <v>44601.0</v>
      </c>
      <c r="B6" s="9" t="s">
        <v>23</v>
      </c>
      <c r="C6" s="10">
        <v>20000.0</v>
      </c>
      <c r="D6" s="11">
        <v>0.0775</v>
      </c>
      <c r="E6" s="36">
        <f t="shared" ref="E6:E15" si="1">C6/$C$18</f>
        <v>0.02</v>
      </c>
      <c r="F6" s="32"/>
    </row>
    <row r="7" ht="15.75" customHeight="1">
      <c r="A7" s="8">
        <v>44601.0</v>
      </c>
      <c r="B7" s="9" t="s">
        <v>30</v>
      </c>
      <c r="C7" s="10">
        <v>20000.0</v>
      </c>
      <c r="D7" s="11">
        <v>0.0775</v>
      </c>
      <c r="E7" s="36">
        <f t="shared" si="1"/>
        <v>0.02</v>
      </c>
      <c r="F7" s="32"/>
    </row>
    <row r="8" ht="15.75" customHeight="1">
      <c r="A8" s="8">
        <v>44602.0</v>
      </c>
      <c r="B8" s="9" t="s">
        <v>33</v>
      </c>
      <c r="C8" s="10">
        <v>120000.0</v>
      </c>
      <c r="D8" s="11">
        <v>0.0775</v>
      </c>
      <c r="E8" s="36">
        <f t="shared" si="1"/>
        <v>0.12</v>
      </c>
      <c r="F8" s="36"/>
    </row>
    <row r="9" ht="15.75" customHeight="1">
      <c r="A9" s="8">
        <v>44602.0</v>
      </c>
      <c r="B9" s="9" t="s">
        <v>36</v>
      </c>
      <c r="C9" s="10">
        <v>50000.0</v>
      </c>
      <c r="D9" s="11">
        <v>0.08</v>
      </c>
      <c r="E9" s="36">
        <f t="shared" si="1"/>
        <v>0.05</v>
      </c>
    </row>
    <row r="10" ht="15.75" customHeight="1">
      <c r="A10" s="8">
        <v>44603.0</v>
      </c>
      <c r="B10" s="9" t="s">
        <v>39</v>
      </c>
      <c r="C10" s="10">
        <v>210000.0</v>
      </c>
      <c r="D10" s="11">
        <v>0.08</v>
      </c>
      <c r="E10" s="36">
        <f t="shared" si="1"/>
        <v>0.21</v>
      </c>
    </row>
    <row r="11" ht="15.75" customHeight="1">
      <c r="A11" s="8">
        <v>44603.0</v>
      </c>
      <c r="B11" s="24" t="s">
        <v>44</v>
      </c>
      <c r="C11" s="10">
        <v>200000.0</v>
      </c>
      <c r="D11" s="11">
        <v>0.08</v>
      </c>
      <c r="E11" s="36">
        <f t="shared" si="1"/>
        <v>0.2</v>
      </c>
    </row>
    <row r="12" ht="15.75" customHeight="1">
      <c r="A12" s="8">
        <v>44603.0</v>
      </c>
      <c r="B12" s="24" t="s">
        <v>47</v>
      </c>
      <c r="C12" s="10">
        <v>20000.0</v>
      </c>
      <c r="D12" s="11">
        <v>0.0775</v>
      </c>
      <c r="E12" s="36">
        <f t="shared" si="1"/>
        <v>0.02</v>
      </c>
    </row>
    <row r="13" ht="15.75" customHeight="1">
      <c r="A13" s="8">
        <v>44606.0</v>
      </c>
      <c r="B13" s="9" t="s">
        <v>50</v>
      </c>
      <c r="C13" s="10">
        <v>150000.0</v>
      </c>
      <c r="D13" s="11">
        <v>0.08</v>
      </c>
      <c r="E13" s="36">
        <f t="shared" si="1"/>
        <v>0.15</v>
      </c>
    </row>
    <row r="14" ht="15.75" customHeight="1">
      <c r="A14" s="8">
        <v>44606.0</v>
      </c>
      <c r="B14" s="9" t="s">
        <v>53</v>
      </c>
      <c r="C14" s="10">
        <v>200000.0</v>
      </c>
      <c r="D14" s="11">
        <v>0.08</v>
      </c>
      <c r="E14" s="36">
        <f t="shared" si="1"/>
        <v>0.2</v>
      </c>
    </row>
    <row r="15" ht="15.75" customHeight="1">
      <c r="A15" s="8">
        <v>44606.0</v>
      </c>
      <c r="B15" s="9" t="s">
        <v>56</v>
      </c>
      <c r="C15" s="10">
        <v>10000.0</v>
      </c>
      <c r="D15" s="11">
        <v>0.0775</v>
      </c>
      <c r="E15" s="36">
        <f t="shared" si="1"/>
        <v>0.01</v>
      </c>
    </row>
    <row r="16" ht="15.75" customHeight="1"/>
    <row r="17" ht="15.75" customHeight="1"/>
    <row r="18" ht="15.75" customHeight="1">
      <c r="B18" s="40" t="s">
        <v>65</v>
      </c>
      <c r="C18" s="27">
        <f>sum(C6:C15)</f>
        <v>1000000</v>
      </c>
      <c r="E18" s="41">
        <f>sum(E6:E15)</f>
        <v>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E31" s="42"/>
    </row>
    <row r="32" ht="15.75" customHeight="1"/>
    <row r="33" ht="15.75" customHeight="1"/>
    <row r="34" ht="15.75" customHeight="1"/>
    <row r="35" ht="15.75" customHeight="1">
      <c r="C35" s="43"/>
      <c r="D35" s="3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