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Revenue" sheetId="3" r:id="rId1"/>
    <sheet name="OPERATIONS" sheetId="4" r:id="rId2"/>
    <sheet name="May 2018" sheetId="2" r:id="rId3"/>
  </sheets>
  <definedNames>
    <definedName name="_xlnm._FilterDatabase" localSheetId="1" hidden="1">OPERATIONS!$B$3:$G$21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2" i="3" s="1"/>
  <c r="C6" i="3"/>
  <c r="G6" i="3" s="1"/>
  <c r="H6" i="3" s="1"/>
  <c r="C5" i="3"/>
  <c r="G5" i="3" s="1"/>
  <c r="H5" i="3" s="1"/>
  <c r="C4" i="3"/>
  <c r="G4" i="3" s="1"/>
  <c r="H4" i="3" s="1"/>
  <c r="C3" i="3"/>
  <c r="G3" i="3" s="1"/>
  <c r="H3" i="3" s="1"/>
</calcChain>
</file>

<file path=xl/sharedStrings.xml><?xml version="1.0" encoding="utf-8"?>
<sst xmlns="http://schemas.openxmlformats.org/spreadsheetml/2006/main" count="183" uniqueCount="109">
  <si>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</si>
  <si>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</si>
  <si>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</si>
  <si>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</si>
  <si>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</si>
  <si>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</si>
  <si>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</si>
  <si>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</si>
  <si>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</si>
  <si>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</si>
  <si>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</si>
  <si>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</si>
  <si>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</si>
  <si>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</si>
  <si>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</si>
  <si>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</si>
  <si>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</si>
  <si>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</si>
  <si>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</si>
  <si>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</si>
  <si>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</si>
  <si>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</si>
  <si>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</si>
  <si>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</si>
  <si>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</si>
  <si>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</si>
  <si>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</si>
  <si>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</si>
  <si>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</si>
  <si>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</si>
  <si>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</si>
  <si>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</si>
  <si>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</si>
  <si>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</si>
  <si>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</si>
  <si>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</si>
  <si>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</si>
  <si>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</si>
  <si>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</si>
  <si>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</si>
  <si>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</si>
  <si>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</si>
  <si>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</si>
  <si>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</si>
  <si>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</si>
  <si>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</si>
  <si>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</si>
  <si>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</si>
  <si>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</si>
  <si>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</si>
  <si>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</si>
  <si>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</si>
  <si>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</si>
  <si>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</si>
  <si>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</si>
  <si>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</si>
  <si>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</si>
  <si>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</si>
  <si>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</si>
  <si>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</si>
  <si>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</si>
  <si>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</si>
  <si>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</si>
  <si>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</si>
  <si>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</si>
  <si>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</si>
  <si>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</si>
  <si>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</si>
  <si>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</si>
  <si>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</si>
  <si>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</si>
  <si>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</si>
  <si>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STT</t>
  </si>
  <si>
    <t>Date</t>
  </si>
  <si>
    <t>Balance</t>
  </si>
  <si>
    <t>Open</t>
  </si>
  <si>
    <t>Profit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</si>
  <si>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</si>
  <si>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</si>
  <si>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</si>
  <si>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</si>
  <si>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</si>
  <si>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</si>
  <si>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</si>
  <si>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</si>
  <si>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</si>
  <si>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</si>
  <si>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</si>
  <si>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</si>
  <si>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</si>
  <si>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</si>
  <si>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</si>
  <si>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</si>
  <si>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</si>
  <si>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</si>
  <si>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</si>
  <si>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</si>
  <si>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</si>
  <si>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</si>
  <si>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</si>
  <si>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</si>
  <si>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</si>
  <si>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</si>
  <si>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</si>
  <si>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</si>
  <si>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Rate/Month(%)</t>
  </si>
  <si>
    <t>withdraw</t>
  </si>
  <si>
    <t>29 Jun 2018, 05:47</t>
  </si>
  <si>
    <t>HISTORY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</si>
</sst>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17" fontId="5" fillId="4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17" fontId="0" fillId="0" borderId="0" xfId="0" applyNumberFormat="1" applyFont="1"/>
    <xf numFmtId="164" fontId="0" fillId="0" borderId="0" xfId="0" applyNumberFormat="1" applyFont="1"/>
    <xf numFmtId="164" fontId="0" fillId="0" borderId="0" xfId="2" applyNumberFormat="1" applyFont="1"/>
    <xf numFmtId="2" fontId="0" fillId="0" borderId="0" xfId="0" applyNumberFormat="1" applyFont="1"/>
    <xf numFmtId="0" fontId="7" fillId="4" borderId="0" xfId="0" applyFont="1" applyFill="1"/>
    <xf numFmtId="0" fontId="0" fillId="0" borderId="12" xfId="0" applyFont="1" applyBorder="1"/>
    <xf numFmtId="17" fontId="0" fillId="0" borderId="12" xfId="0" applyNumberFormat="1" applyFont="1" applyBorder="1"/>
    <xf numFmtId="164" fontId="0" fillId="0" borderId="12" xfId="2" applyNumberFormat="1" applyFont="1" applyBorder="1"/>
    <xf numFmtId="164" fontId="0" fillId="0" borderId="12" xfId="0" applyNumberFormat="1" applyFont="1" applyBorder="1"/>
    <xf numFmtId="2" fontId="0" fillId="0" borderId="12" xfId="3" applyNumberFormat="1" applyFont="1" applyBorder="1"/>
    <xf numFmtId="8" fontId="0" fillId="0" borderId="12" xfId="0" applyNumberFormat="1" applyFont="1" applyBorder="1"/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/>
    </xf>
    <xf numFmtId="0" fontId="8" fillId="0" borderId="0" xfId="0" applyFont="1"/>
    <xf numFmtId="0" fontId="8" fillId="0" borderId="12" xfId="0" applyFont="1" applyBorder="1"/>
    <xf numFmtId="0" fontId="8" fillId="0" borderId="12" xfId="0" applyNumberFormat="1" applyFont="1" applyBorder="1"/>
    <xf numFmtId="0" fontId="9" fillId="4" borderId="12" xfId="0" applyFont="1" applyFill="1" applyBorder="1" applyAlignment="1">
      <alignment horizontal="center"/>
    </xf>
    <xf numFmtId="0" fontId="8" fillId="4" borderId="12" xfId="0" applyFont="1" applyFill="1" applyBorder="1"/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O8" sqref="O8"/>
    </sheetView>
  </sheetViews>
  <sheetFormatPr defaultRowHeight="15" x14ac:dyDescent="0.25"/>
  <cols>
    <col min="1" max="1" width="5.42578125" style="20" customWidth="1"/>
    <col min="2" max="8" width="14" style="20" customWidth="1"/>
    <col min="9" max="11" width="9.140625" style="20"/>
    <col min="12" max="12" width="17.28515625" style="20" customWidth="1"/>
    <col min="13" max="16384" width="9.140625" style="20"/>
  </cols>
  <sheetData>
    <row r="1" spans="1:12" x14ac:dyDescent="0.25">
      <c r="A1" s="25" t="s">
        <v>72</v>
      </c>
      <c r="B1" s="25" t="s">
        <v>73</v>
      </c>
      <c r="C1" s="25" t="s">
        <v>75</v>
      </c>
      <c r="D1" s="25" t="s">
        <v>78</v>
      </c>
      <c r="E1" s="25" t="s">
        <v>106</v>
      </c>
      <c r="F1" s="25" t="s">
        <v>74</v>
      </c>
      <c r="G1" s="25" t="s">
        <v>76</v>
      </c>
      <c r="H1" s="25" t="s">
        <v>105</v>
      </c>
    </row>
    <row r="2" spans="1:12" x14ac:dyDescent="0.25">
      <c r="A2" s="26">
        <v>2</v>
      </c>
      <c r="B2" s="27">
        <v>43132</v>
      </c>
      <c r="C2" s="28">
        <v>0</v>
      </c>
      <c r="D2" s="28">
        <v>400</v>
      </c>
      <c r="E2" s="28">
        <v>0</v>
      </c>
      <c r="F2" s="28">
        <v>881.13</v>
      </c>
      <c r="G2" s="29">
        <f>(F2+E2)-(C2+D2)</f>
        <v>481.13</v>
      </c>
      <c r="H2" s="30">
        <f>G2/(C2+D2-E2)*100</f>
        <v>120.2825</v>
      </c>
      <c r="K2" s="26">
        <v>7</v>
      </c>
      <c r="L2" s="31">
        <v>5015.3999999999996</v>
      </c>
    </row>
    <row r="3" spans="1:12" x14ac:dyDescent="0.25">
      <c r="A3" s="26">
        <v>3</v>
      </c>
      <c r="B3" s="27">
        <v>43160</v>
      </c>
      <c r="C3" s="28">
        <f>F2</f>
        <v>881.13</v>
      </c>
      <c r="D3" s="28">
        <v>0</v>
      </c>
      <c r="E3" s="28">
        <v>0</v>
      </c>
      <c r="F3" s="28">
        <v>1322.05</v>
      </c>
      <c r="G3" s="29">
        <f t="shared" ref="G3:G5" si="0">(F3+E3)-(C3+D3)</f>
        <v>440.91999999999996</v>
      </c>
      <c r="H3" s="30">
        <f t="shared" ref="H3:H5" si="1">G3/(C3+D3-E3)*100</f>
        <v>50.040289174128674</v>
      </c>
      <c r="K3" s="26">
        <v>8</v>
      </c>
      <c r="L3" s="31">
        <v>6449.8</v>
      </c>
    </row>
    <row r="4" spans="1:12" x14ac:dyDescent="0.25">
      <c r="A4" s="26">
        <v>4</v>
      </c>
      <c r="B4" s="27">
        <v>43191</v>
      </c>
      <c r="C4" s="28">
        <f>F3</f>
        <v>1322.05</v>
      </c>
      <c r="D4" s="28">
        <v>0</v>
      </c>
      <c r="E4" s="28">
        <v>0</v>
      </c>
      <c r="F4" s="28">
        <v>1441.21</v>
      </c>
      <c r="G4" s="29">
        <f t="shared" si="0"/>
        <v>119.16000000000008</v>
      </c>
      <c r="H4" s="30">
        <f t="shared" si="1"/>
        <v>9.0132748383192833</v>
      </c>
      <c r="K4" s="26">
        <v>9</v>
      </c>
      <c r="L4" s="31">
        <v>8294.4500000000007</v>
      </c>
    </row>
    <row r="5" spans="1:12" x14ac:dyDescent="0.25">
      <c r="A5" s="26">
        <v>5</v>
      </c>
      <c r="B5" s="27">
        <v>43221</v>
      </c>
      <c r="C5" s="28">
        <f>F4</f>
        <v>1441.21</v>
      </c>
      <c r="D5" s="28">
        <v>817.81</v>
      </c>
      <c r="E5" s="28">
        <v>270</v>
      </c>
      <c r="F5" s="28">
        <v>2734.41</v>
      </c>
      <c r="G5" s="29">
        <f t="shared" si="0"/>
        <v>745.38999999999987</v>
      </c>
      <c r="H5" s="30">
        <f t="shared" si="1"/>
        <v>37.475239062452857</v>
      </c>
      <c r="K5" s="26">
        <v>10</v>
      </c>
      <c r="L5" s="31">
        <v>10666.66</v>
      </c>
    </row>
    <row r="6" spans="1:12" x14ac:dyDescent="0.25">
      <c r="A6" s="26">
        <v>6</v>
      </c>
      <c r="B6" s="27">
        <v>43252</v>
      </c>
      <c r="C6" s="28">
        <f>F5</f>
        <v>2734.41</v>
      </c>
      <c r="D6" s="28">
        <v>699.54</v>
      </c>
      <c r="E6" s="28">
        <v>0</v>
      </c>
      <c r="F6" s="28">
        <v>3875</v>
      </c>
      <c r="G6" s="29">
        <f t="shared" ref="G6" si="2">(F6+E6)-(C6+D6)</f>
        <v>441.05000000000018</v>
      </c>
      <c r="H6" s="30">
        <f t="shared" ref="H6" si="3">G6/(C6+D6-E6)*100</f>
        <v>12.843809607012338</v>
      </c>
      <c r="K6" s="26">
        <v>11</v>
      </c>
      <c r="L6" s="31">
        <v>13717.33</v>
      </c>
    </row>
    <row r="7" spans="1:12" x14ac:dyDescent="0.25">
      <c r="B7" s="21"/>
      <c r="C7" s="23"/>
      <c r="D7" s="23"/>
      <c r="E7" s="23"/>
      <c r="F7" s="23"/>
      <c r="G7" s="22"/>
      <c r="H7" s="24"/>
      <c r="K7" s="26">
        <v>12</v>
      </c>
      <c r="L7" s="31">
        <v>17640.48</v>
      </c>
    </row>
    <row r="8" spans="1:12" x14ac:dyDescent="0.25">
      <c r="B8" s="21"/>
      <c r="C8" s="23"/>
      <c r="D8" s="23"/>
      <c r="E8" s="23"/>
      <c r="F8" s="23"/>
      <c r="G8" s="22"/>
      <c r="H8" s="24"/>
      <c r="K8" s="26">
        <v>13</v>
      </c>
      <c r="L8" s="31">
        <v>22685.66</v>
      </c>
    </row>
    <row r="9" spans="1:12" x14ac:dyDescent="0.25">
      <c r="B9" s="21"/>
      <c r="C9" s="23"/>
      <c r="D9" s="23"/>
      <c r="E9" s="23"/>
      <c r="F9" s="23"/>
      <c r="G9" s="22"/>
      <c r="H9" s="24"/>
      <c r="K9" s="26">
        <v>14</v>
      </c>
      <c r="L9" s="31">
        <v>29173.759999999998</v>
      </c>
    </row>
    <row r="10" spans="1:12" x14ac:dyDescent="0.25">
      <c r="B10" s="21"/>
      <c r="C10" s="23"/>
      <c r="D10" s="23"/>
      <c r="E10" s="23"/>
      <c r="F10" s="23"/>
      <c r="G10" s="22"/>
      <c r="H10" s="24"/>
      <c r="K10" s="26">
        <v>15</v>
      </c>
      <c r="L10" s="31">
        <v>37517.449999999997</v>
      </c>
    </row>
    <row r="11" spans="1:12" x14ac:dyDescent="0.25">
      <c r="B11" s="21"/>
      <c r="C11" s="23"/>
      <c r="D11" s="23"/>
      <c r="E11" s="23"/>
      <c r="F11" s="23"/>
      <c r="G11" s="22"/>
      <c r="H11" s="24"/>
      <c r="K11" s="26">
        <v>16</v>
      </c>
      <c r="L11" s="31">
        <v>48247.44</v>
      </c>
    </row>
    <row r="12" spans="1:12" x14ac:dyDescent="0.25">
      <c r="B12" s="21"/>
      <c r="C12" s="23"/>
      <c r="D12" s="23"/>
      <c r="E12" s="23"/>
      <c r="F12" s="23"/>
      <c r="G12" s="22"/>
      <c r="H12" s="24"/>
      <c r="K12" s="26">
        <v>17</v>
      </c>
      <c r="L12" s="31">
        <v>62046.21</v>
      </c>
    </row>
    <row r="13" spans="1:12" x14ac:dyDescent="0.25">
      <c r="B13" s="21"/>
      <c r="C13" s="23"/>
      <c r="D13" s="23"/>
      <c r="E13" s="23"/>
      <c r="F13" s="23"/>
      <c r="G13" s="22"/>
      <c r="H13" s="24"/>
      <c r="K13" s="26">
        <v>18</v>
      </c>
      <c r="L13" s="31">
        <v>79791.429999999993</v>
      </c>
    </row>
    <row r="14" spans="1:12" x14ac:dyDescent="0.25">
      <c r="B14" s="21"/>
      <c r="C14" s="23"/>
      <c r="D14" s="23"/>
      <c r="E14" s="23"/>
      <c r="F14" s="23"/>
      <c r="G14" s="22"/>
      <c r="H14" s="24"/>
    </row>
    <row r="15" spans="1:12" x14ac:dyDescent="0.25">
      <c r="B15" s="21"/>
      <c r="C15" s="23"/>
      <c r="D15" s="23"/>
      <c r="E15" s="23"/>
      <c r="F15" s="23"/>
      <c r="G15" s="22"/>
      <c r="H15" s="24"/>
    </row>
    <row r="16" spans="1:12" x14ac:dyDescent="0.25">
      <c r="B16" s="21"/>
      <c r="C16" s="23"/>
      <c r="D16" s="23"/>
      <c r="E16" s="23"/>
      <c r="F16" s="23"/>
      <c r="G16" s="22"/>
      <c r="H16" s="24"/>
    </row>
    <row r="17" spans="2:8" x14ac:dyDescent="0.25">
      <c r="B17" s="21"/>
      <c r="C17" s="23"/>
      <c r="D17" s="23"/>
      <c r="E17" s="23"/>
      <c r="F17" s="23"/>
      <c r="G17" s="22"/>
      <c r="H17" s="24"/>
    </row>
    <row r="18" spans="2:8" x14ac:dyDescent="0.25">
      <c r="B18" s="21"/>
      <c r="C18" s="23"/>
      <c r="D18" s="23"/>
      <c r="E18" s="23"/>
      <c r="F18" s="23"/>
      <c r="G18" s="22"/>
      <c r="H18" s="24"/>
    </row>
    <row r="19" spans="2:8" x14ac:dyDescent="0.25">
      <c r="B19" s="21"/>
      <c r="C19" s="23"/>
      <c r="D19" s="23"/>
      <c r="E19" s="23"/>
      <c r="F19" s="23"/>
      <c r="G19" s="22"/>
      <c r="H19" s="24"/>
    </row>
    <row r="20" spans="2:8" x14ac:dyDescent="0.25">
      <c r="B20" s="21"/>
      <c r="C20" s="23"/>
      <c r="D20" s="23"/>
      <c r="E20" s="23"/>
      <c r="F20" s="23"/>
      <c r="G20" s="22"/>
      <c r="H20" s="24"/>
    </row>
    <row r="21" spans="2:8" x14ac:dyDescent="0.25">
      <c r="B21" s="21"/>
      <c r="C21" s="23"/>
      <c r="D21" s="23"/>
      <c r="E21" s="23"/>
      <c r="F21" s="23"/>
      <c r="G21" s="22"/>
      <c r="H21" s="24"/>
    </row>
    <row r="22" spans="2:8" x14ac:dyDescent="0.25">
      <c r="B22" s="21"/>
      <c r="C22" s="23"/>
      <c r="D22" s="23"/>
      <c r="E22" s="23"/>
      <c r="F22" s="23"/>
      <c r="G22" s="22"/>
      <c r="H22" s="24"/>
    </row>
    <row r="23" spans="2:8" x14ac:dyDescent="0.25">
      <c r="B23" s="21"/>
      <c r="C23" s="23"/>
      <c r="D23" s="23"/>
      <c r="E23" s="23"/>
      <c r="F23" s="23"/>
      <c r="G23" s="22"/>
      <c r="H23" s="24"/>
    </row>
    <row r="24" spans="2:8" x14ac:dyDescent="0.25">
      <c r="B24" s="21"/>
      <c r="C24" s="23"/>
      <c r="D24" s="23"/>
      <c r="E24" s="23"/>
      <c r="F24" s="23"/>
      <c r="G24" s="22"/>
      <c r="H24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/>
  </sheetViews>
  <sheetFormatPr defaultRowHeight="15" x14ac:dyDescent="0.25"/>
  <cols>
    <col min="1" max="1" width="9.140625" style="39"/>
    <col min="2" max="2" width="13.140625" style="39" customWidth="1"/>
    <col min="3" max="3" width="19.85546875" style="39" customWidth="1"/>
    <col min="4" max="4" width="13.140625" style="39" customWidth="1"/>
    <col min="5" max="5" width="17" style="39" customWidth="1"/>
    <col min="6" max="7" width="13.140625" style="39" customWidth="1"/>
    <col min="8" max="16384" width="9.140625" style="39"/>
  </cols>
  <sheetData>
    <row r="1" spans="2:7" x14ac:dyDescent="0.25">
      <c r="B1" s="42" t="s">
        <v>108</v>
      </c>
      <c r="C1" s="42"/>
      <c r="D1" s="42"/>
      <c r="E1" s="42"/>
      <c r="F1" s="42"/>
      <c r="G1" s="42"/>
    </row>
    <row r="2" spans="2:7" x14ac:dyDescent="0.25">
      <c r="B2" s="42"/>
      <c r="C2" s="42"/>
      <c r="D2" s="42"/>
      <c r="E2" s="42"/>
      <c r="F2" s="42"/>
      <c r="G2" s="42"/>
    </row>
    <row r="3" spans="2:7" x14ac:dyDescent="0.25">
      <c r="B3" s="43" t="s">
        <v>104</v>
      </c>
      <c r="C3" s="43" t="s">
        <v>99</v>
      </c>
      <c r="D3" s="43" t="s">
        <v>100</v>
      </c>
      <c r="E3" s="43" t="s">
        <v>101</v>
      </c>
      <c r="F3" s="43" t="s">
        <v>102</v>
      </c>
      <c r="G3" s="43" t="s">
        <v>103</v>
      </c>
    </row>
    <row r="4" spans="2:7" x14ac:dyDescent="0.25">
      <c r="B4" s="40">
        <v>62249801</v>
      </c>
      <c r="C4" s="40" t="s">
        <v>107</v>
      </c>
      <c r="D4" s="40" t="s">
        <v>82</v>
      </c>
      <c r="E4" s="40" t="s">
        <v>79</v>
      </c>
      <c r="F4" s="40">
        <v>150</v>
      </c>
      <c r="G4" s="40" t="s">
        <v>80</v>
      </c>
    </row>
    <row r="5" spans="2:7" x14ac:dyDescent="0.25">
      <c r="B5" s="40">
        <v>61681746</v>
      </c>
      <c r="C5" s="40" t="s">
        <v>77</v>
      </c>
      <c r="D5" s="40" t="s">
        <v>78</v>
      </c>
      <c r="E5" s="40" t="s">
        <v>79</v>
      </c>
      <c r="F5" s="40">
        <v>699.54</v>
      </c>
      <c r="G5" s="40" t="s">
        <v>80</v>
      </c>
    </row>
    <row r="6" spans="2:7" x14ac:dyDescent="0.25">
      <c r="B6" s="40">
        <v>61123802</v>
      </c>
      <c r="C6" s="40" t="s">
        <v>81</v>
      </c>
      <c r="D6" s="40" t="s">
        <v>82</v>
      </c>
      <c r="E6" s="40" t="s">
        <v>83</v>
      </c>
      <c r="F6" s="41">
        <v>20</v>
      </c>
      <c r="G6" s="40" t="s">
        <v>80</v>
      </c>
    </row>
    <row r="7" spans="2:7" x14ac:dyDescent="0.25">
      <c r="B7" s="40">
        <v>60859180</v>
      </c>
      <c r="C7" s="40" t="s">
        <v>84</v>
      </c>
      <c r="D7" s="40" t="s">
        <v>82</v>
      </c>
      <c r="E7" s="40" t="s">
        <v>79</v>
      </c>
      <c r="F7" s="41">
        <v>100</v>
      </c>
      <c r="G7" s="40" t="s">
        <v>80</v>
      </c>
    </row>
    <row r="8" spans="2:7" x14ac:dyDescent="0.25">
      <c r="B8" s="40">
        <v>60624191</v>
      </c>
      <c r="C8" s="40" t="s">
        <v>85</v>
      </c>
      <c r="D8" s="40" t="s">
        <v>82</v>
      </c>
      <c r="E8" s="40" t="s">
        <v>79</v>
      </c>
      <c r="F8" s="41">
        <v>50</v>
      </c>
      <c r="G8" s="40" t="s">
        <v>80</v>
      </c>
    </row>
    <row r="9" spans="2:7" x14ac:dyDescent="0.25">
      <c r="B9" s="40">
        <v>60004490</v>
      </c>
      <c r="C9" s="40" t="s">
        <v>86</v>
      </c>
      <c r="D9" s="40" t="s">
        <v>78</v>
      </c>
      <c r="E9" s="40" t="s">
        <v>79</v>
      </c>
      <c r="F9" s="40">
        <v>702.45</v>
      </c>
      <c r="G9" s="40" t="s">
        <v>80</v>
      </c>
    </row>
    <row r="10" spans="2:7" x14ac:dyDescent="0.25">
      <c r="B10" s="40">
        <v>59870343</v>
      </c>
      <c r="C10" s="40" t="s">
        <v>87</v>
      </c>
      <c r="D10" s="40" t="s">
        <v>82</v>
      </c>
      <c r="E10" s="40" t="s">
        <v>79</v>
      </c>
      <c r="F10" s="41">
        <v>50</v>
      </c>
      <c r="G10" s="40" t="s">
        <v>80</v>
      </c>
    </row>
    <row r="11" spans="2:7" x14ac:dyDescent="0.25">
      <c r="B11" s="40">
        <v>59704179</v>
      </c>
      <c r="C11" s="40" t="s">
        <v>88</v>
      </c>
      <c r="D11" s="40" t="s">
        <v>82</v>
      </c>
      <c r="E11" s="40" t="s">
        <v>79</v>
      </c>
      <c r="F11" s="41">
        <v>50</v>
      </c>
      <c r="G11" s="40" t="s">
        <v>80</v>
      </c>
    </row>
    <row r="12" spans="2:7" x14ac:dyDescent="0.25">
      <c r="B12" s="40">
        <v>59398943</v>
      </c>
      <c r="C12" s="40" t="s">
        <v>89</v>
      </c>
      <c r="D12" s="40" t="s">
        <v>82</v>
      </c>
      <c r="E12" s="40" t="s">
        <v>79</v>
      </c>
      <c r="F12" s="41">
        <v>20</v>
      </c>
      <c r="G12" s="40" t="s">
        <v>80</v>
      </c>
    </row>
    <row r="13" spans="2:7" x14ac:dyDescent="0.25">
      <c r="B13" s="40">
        <v>59385497</v>
      </c>
      <c r="C13" s="40" t="s">
        <v>90</v>
      </c>
      <c r="D13" s="40" t="s">
        <v>78</v>
      </c>
      <c r="E13" s="40" t="s">
        <v>79</v>
      </c>
      <c r="F13" s="40">
        <v>15.36</v>
      </c>
      <c r="G13" s="40" t="s">
        <v>80</v>
      </c>
    </row>
    <row r="14" spans="2:7" x14ac:dyDescent="0.25">
      <c r="B14" s="40">
        <v>59305478</v>
      </c>
      <c r="C14" s="40" t="s">
        <v>91</v>
      </c>
      <c r="D14" s="40" t="s">
        <v>82</v>
      </c>
      <c r="E14" s="40" t="s">
        <v>83</v>
      </c>
      <c r="F14" s="40">
        <v>100</v>
      </c>
      <c r="G14" s="40" t="s">
        <v>92</v>
      </c>
    </row>
    <row r="15" spans="2:7" x14ac:dyDescent="0.25">
      <c r="B15" s="40">
        <v>59216995</v>
      </c>
      <c r="C15" s="40" t="s">
        <v>93</v>
      </c>
      <c r="D15" s="40" t="s">
        <v>82</v>
      </c>
      <c r="E15" s="40" t="s">
        <v>83</v>
      </c>
      <c r="F15" s="40">
        <v>100</v>
      </c>
      <c r="G15" s="40" t="s">
        <v>92</v>
      </c>
    </row>
    <row r="16" spans="2:7" x14ac:dyDescent="0.25">
      <c r="B16" s="40">
        <v>59213129</v>
      </c>
      <c r="C16" s="40" t="s">
        <v>94</v>
      </c>
      <c r="D16" s="40" t="s">
        <v>78</v>
      </c>
      <c r="E16" s="40" t="s">
        <v>83</v>
      </c>
      <c r="F16" s="40">
        <v>100</v>
      </c>
      <c r="G16" s="40" t="s">
        <v>80</v>
      </c>
    </row>
    <row r="17" spans="2:7" x14ac:dyDescent="0.25">
      <c r="B17" s="40">
        <v>59212105</v>
      </c>
      <c r="C17" s="40" t="s">
        <v>95</v>
      </c>
      <c r="D17" s="40" t="s">
        <v>82</v>
      </c>
      <c r="E17" s="40" t="s">
        <v>83</v>
      </c>
      <c r="F17" s="41">
        <v>100</v>
      </c>
      <c r="G17" s="40" t="s">
        <v>80</v>
      </c>
    </row>
    <row r="18" spans="2:7" x14ac:dyDescent="0.25">
      <c r="B18" s="40">
        <v>56784227</v>
      </c>
      <c r="C18" s="40" t="s">
        <v>96</v>
      </c>
      <c r="D18" s="40" t="s">
        <v>78</v>
      </c>
      <c r="E18" s="40" t="s">
        <v>83</v>
      </c>
      <c r="F18" s="40">
        <v>700</v>
      </c>
      <c r="G18" s="40" t="s">
        <v>92</v>
      </c>
    </row>
    <row r="19" spans="2:7" x14ac:dyDescent="0.25">
      <c r="B19" s="40">
        <v>54561253</v>
      </c>
      <c r="C19" s="40" t="s">
        <v>97</v>
      </c>
      <c r="D19" s="40" t="s">
        <v>78</v>
      </c>
      <c r="E19" s="40" t="s">
        <v>83</v>
      </c>
      <c r="F19" s="40">
        <v>400</v>
      </c>
      <c r="G19" s="40" t="s">
        <v>80</v>
      </c>
    </row>
    <row r="20" spans="2:7" x14ac:dyDescent="0.25">
      <c r="B20" s="40">
        <v>53632395</v>
      </c>
      <c r="C20" s="40" t="s">
        <v>98</v>
      </c>
      <c r="D20" s="40" t="s">
        <v>78</v>
      </c>
      <c r="E20" s="40" t="s">
        <v>83</v>
      </c>
      <c r="F20" s="40">
        <v>3000</v>
      </c>
      <c r="G20" s="40" t="s">
        <v>92</v>
      </c>
    </row>
  </sheetData>
  <autoFilter ref="B3:G21"/>
  <mergeCells count="1">
    <mergeCell ref="B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4" workbookViewId="0">
      <selection activeCell="B28" sqref="B28"/>
    </sheetView>
  </sheetViews>
  <sheetFormatPr defaultRowHeight="13.5" x14ac:dyDescent="0.15"/>
  <cols>
    <col min="1" max="16384" width="9.140625" style="1"/>
  </cols>
  <sheetData>
    <row r="1" spans="1:14" ht="22.5" x14ac:dyDescent="0.15">
      <c r="A1" s="19">
        <v>43221</v>
      </c>
      <c r="B1" s="7" t="s">
        <v>71</v>
      </c>
      <c r="C1" s="7" t="s">
        <v>70</v>
      </c>
      <c r="D1" s="7" t="s">
        <v>69</v>
      </c>
      <c r="E1" s="7" t="s">
        <v>68</v>
      </c>
      <c r="F1" s="7" t="s">
        <v>67</v>
      </c>
      <c r="G1" s="7" t="s">
        <v>63</v>
      </c>
      <c r="H1" s="7" t="s">
        <v>66</v>
      </c>
      <c r="I1" s="7" t="s">
        <v>65</v>
      </c>
      <c r="J1" s="7" t="s">
        <v>64</v>
      </c>
      <c r="K1" s="7" t="s">
        <v>63</v>
      </c>
      <c r="L1" s="7" t="s">
        <v>62</v>
      </c>
      <c r="M1" s="7" t="s">
        <v>61</v>
      </c>
      <c r="N1" s="7" t="s">
        <v>60</v>
      </c>
    </row>
    <row r="2" spans="1:14" ht="14.25" thickBot="1" x14ac:dyDescent="0.2">
      <c r="B2" s="8">
        <v>128694986</v>
      </c>
      <c r="C2" s="9" t="s">
        <v>59</v>
      </c>
      <c r="D2" s="10" t="s">
        <v>8</v>
      </c>
      <c r="E2" s="10">
        <v>0.1</v>
      </c>
      <c r="F2" s="10" t="s">
        <v>58</v>
      </c>
      <c r="G2" s="10">
        <v>1.20058</v>
      </c>
      <c r="H2" s="10">
        <v>0</v>
      </c>
      <c r="I2" s="10">
        <v>0</v>
      </c>
      <c r="J2" s="9" t="s">
        <v>57</v>
      </c>
      <c r="K2" s="10">
        <v>1.19252</v>
      </c>
      <c r="L2" s="10">
        <v>0</v>
      </c>
      <c r="M2" s="10">
        <v>46.8</v>
      </c>
      <c r="N2" s="11">
        <v>80.599999999999994</v>
      </c>
    </row>
    <row r="3" spans="1:14" ht="14.25" thickBot="1" x14ac:dyDescent="0.2">
      <c r="B3" s="12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3">
        <v>5.35</v>
      </c>
    </row>
    <row r="4" spans="1:14" ht="14.25" thickBot="1" x14ac:dyDescent="0.2">
      <c r="B4" s="14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5">
        <v>141.41</v>
      </c>
    </row>
    <row r="5" spans="1:14" ht="14.25" thickBot="1" x14ac:dyDescent="0.2">
      <c r="B5" s="12">
        <v>136772860</v>
      </c>
      <c r="C5" s="6" t="s">
        <v>50</v>
      </c>
      <c r="D5" s="5" t="s">
        <v>4</v>
      </c>
      <c r="E5" s="38" t="s">
        <v>49</v>
      </c>
      <c r="F5" s="38"/>
      <c r="G5" s="38"/>
      <c r="H5" s="38"/>
      <c r="I5" s="38"/>
      <c r="J5" s="38"/>
      <c r="K5" s="38"/>
      <c r="L5" s="38"/>
      <c r="M5" s="38"/>
      <c r="N5" s="16">
        <v>-100</v>
      </c>
    </row>
    <row r="6" spans="1:14" ht="14.25" thickBot="1" x14ac:dyDescent="0.2">
      <c r="B6" s="14">
        <v>136774654</v>
      </c>
      <c r="C6" s="3" t="s">
        <v>48</v>
      </c>
      <c r="D6" s="4" t="s">
        <v>4</v>
      </c>
      <c r="E6" s="32" t="s">
        <v>47</v>
      </c>
      <c r="F6" s="32"/>
      <c r="G6" s="32"/>
      <c r="H6" s="32"/>
      <c r="I6" s="32"/>
      <c r="J6" s="32"/>
      <c r="K6" s="32"/>
      <c r="L6" s="32"/>
      <c r="M6" s="32"/>
      <c r="N6" s="17">
        <v>100</v>
      </c>
    </row>
    <row r="7" spans="1:14" ht="14.25" thickBot="1" x14ac:dyDescent="0.2">
      <c r="B7" s="12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3">
        <v>15.1</v>
      </c>
    </row>
    <row r="8" spans="1:14" ht="14.25" thickBot="1" x14ac:dyDescent="0.2">
      <c r="B8" s="14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5">
        <v>170.37</v>
      </c>
    </row>
    <row r="9" spans="1:14" ht="14.25" thickBot="1" x14ac:dyDescent="0.2">
      <c r="B9" s="12">
        <v>136976161</v>
      </c>
      <c r="C9" s="6" t="s">
        <v>41</v>
      </c>
      <c r="D9" s="5" t="s">
        <v>4</v>
      </c>
      <c r="E9" s="38" t="s">
        <v>40</v>
      </c>
      <c r="F9" s="38"/>
      <c r="G9" s="38"/>
      <c r="H9" s="38"/>
      <c r="I9" s="38"/>
      <c r="J9" s="38"/>
      <c r="K9" s="38"/>
      <c r="L9" s="38"/>
      <c r="M9" s="38"/>
      <c r="N9" s="16">
        <v>15.36</v>
      </c>
    </row>
    <row r="10" spans="1:14" ht="14.25" thickBot="1" x14ac:dyDescent="0.2">
      <c r="B10" s="14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5">
        <v>22.2</v>
      </c>
    </row>
    <row r="11" spans="1:14" ht="14.25" thickBot="1" x14ac:dyDescent="0.2">
      <c r="B11" s="12">
        <v>136988940</v>
      </c>
      <c r="C11" s="6" t="s">
        <v>35</v>
      </c>
      <c r="D11" s="5" t="s">
        <v>4</v>
      </c>
      <c r="E11" s="38" t="s">
        <v>34</v>
      </c>
      <c r="F11" s="38"/>
      <c r="G11" s="38"/>
      <c r="H11" s="38"/>
      <c r="I11" s="38"/>
      <c r="J11" s="38"/>
      <c r="K11" s="38"/>
      <c r="L11" s="38"/>
      <c r="M11" s="38"/>
      <c r="N11" s="16">
        <v>-20</v>
      </c>
    </row>
    <row r="12" spans="1:14" ht="14.25" thickBot="1" x14ac:dyDescent="0.2">
      <c r="B12" s="14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5">
        <v>28.24</v>
      </c>
    </row>
    <row r="13" spans="1:14" ht="14.25" thickBot="1" x14ac:dyDescent="0.2">
      <c r="B13" s="12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3">
        <v>30.56</v>
      </c>
    </row>
    <row r="14" spans="1:14" ht="14.25" thickBot="1" x14ac:dyDescent="0.2">
      <c r="B14" s="14">
        <v>137301149</v>
      </c>
      <c r="C14" s="3" t="s">
        <v>29</v>
      </c>
      <c r="D14" s="4" t="s">
        <v>4</v>
      </c>
      <c r="E14" s="32" t="s">
        <v>28</v>
      </c>
      <c r="F14" s="32"/>
      <c r="G14" s="32"/>
      <c r="H14" s="32"/>
      <c r="I14" s="32"/>
      <c r="J14" s="32"/>
      <c r="K14" s="32"/>
      <c r="L14" s="32"/>
      <c r="M14" s="32"/>
      <c r="N14" s="17">
        <v>-50</v>
      </c>
    </row>
    <row r="15" spans="1:14" ht="14.25" thickBot="1" x14ac:dyDescent="0.2">
      <c r="B15" s="12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3">
        <v>100.27</v>
      </c>
    </row>
    <row r="16" spans="1:14" ht="14.25" thickBot="1" x14ac:dyDescent="0.2">
      <c r="B16" s="14">
        <v>137508225</v>
      </c>
      <c r="C16" s="3" t="s">
        <v>25</v>
      </c>
      <c r="D16" s="4" t="s">
        <v>4</v>
      </c>
      <c r="E16" s="32" t="s">
        <v>24</v>
      </c>
      <c r="F16" s="32"/>
      <c r="G16" s="32"/>
      <c r="H16" s="32"/>
      <c r="I16" s="32"/>
      <c r="J16" s="32"/>
      <c r="K16" s="32"/>
      <c r="L16" s="32"/>
      <c r="M16" s="32"/>
      <c r="N16" s="17">
        <v>-50</v>
      </c>
    </row>
    <row r="17" spans="2:14" ht="14.25" thickBot="1" x14ac:dyDescent="0.2">
      <c r="B17" s="12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3">
        <v>20.45</v>
      </c>
    </row>
    <row r="18" spans="2:14" ht="14.25" thickBot="1" x14ac:dyDescent="0.2">
      <c r="B18" s="14">
        <v>137624914</v>
      </c>
      <c r="C18" s="3" t="s">
        <v>21</v>
      </c>
      <c r="D18" s="4" t="s">
        <v>4</v>
      </c>
      <c r="E18" s="32" t="s">
        <v>20</v>
      </c>
      <c r="F18" s="32"/>
      <c r="G18" s="32"/>
      <c r="H18" s="32"/>
      <c r="I18" s="32"/>
      <c r="J18" s="32"/>
      <c r="K18" s="32"/>
      <c r="L18" s="32"/>
      <c r="M18" s="32"/>
      <c r="N18" s="17">
        <v>702.45</v>
      </c>
    </row>
    <row r="19" spans="2:14" ht="14.25" thickBot="1" x14ac:dyDescent="0.2">
      <c r="B19" s="12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3">
        <v>23.88</v>
      </c>
    </row>
    <row r="20" spans="2:14" ht="14.25" thickBot="1" x14ac:dyDescent="0.2">
      <c r="B20" s="14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5">
        <v>-13.64</v>
      </c>
    </row>
    <row r="21" spans="2:14" ht="14.25" thickBot="1" x14ac:dyDescent="0.2">
      <c r="B21" s="12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3">
        <v>8</v>
      </c>
    </row>
    <row r="22" spans="2:14" ht="14.25" thickBot="1" x14ac:dyDescent="0.2">
      <c r="B22" s="14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5">
        <v>44.9</v>
      </c>
    </row>
    <row r="23" spans="2:14" ht="14.25" thickBot="1" x14ac:dyDescent="0.2">
      <c r="B23" s="12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3">
        <v>25.07</v>
      </c>
    </row>
    <row r="24" spans="2:14" ht="14.25" thickBot="1" x14ac:dyDescent="0.2">
      <c r="B24" s="14">
        <v>138224748</v>
      </c>
      <c r="C24" s="3" t="s">
        <v>5</v>
      </c>
      <c r="D24" s="4" t="s">
        <v>4</v>
      </c>
      <c r="E24" s="32" t="s">
        <v>3</v>
      </c>
      <c r="F24" s="32"/>
      <c r="G24" s="32"/>
      <c r="H24" s="32"/>
      <c r="I24" s="32"/>
      <c r="J24" s="32"/>
      <c r="K24" s="32"/>
      <c r="L24" s="32"/>
      <c r="M24" s="32"/>
      <c r="N24" s="17">
        <v>-50</v>
      </c>
    </row>
    <row r="25" spans="2:14" ht="14.25" thickBot="1" x14ac:dyDescent="0.2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2">
        <v>0</v>
      </c>
      <c r="M25" s="2">
        <v>42.63</v>
      </c>
      <c r="N25" s="18">
        <v>702.76</v>
      </c>
    </row>
    <row r="26" spans="2:14" x14ac:dyDescent="0.15">
      <c r="B26" s="35" t="s">
        <v>2</v>
      </c>
      <c r="C26" s="36"/>
      <c r="D26" s="36"/>
      <c r="E26" s="36"/>
      <c r="F26" s="36" t="s">
        <v>1</v>
      </c>
      <c r="G26" s="36"/>
      <c r="H26" s="36"/>
      <c r="I26" s="36"/>
      <c r="J26" s="36"/>
      <c r="K26" s="36" t="s">
        <v>0</v>
      </c>
      <c r="L26" s="36"/>
      <c r="M26" s="36">
        <v>745.39</v>
      </c>
      <c r="N26" s="37"/>
    </row>
  </sheetData>
  <mergeCells count="13">
    <mergeCell ref="E5:M5"/>
    <mergeCell ref="E6:M6"/>
    <mergeCell ref="E9:M9"/>
    <mergeCell ref="E11:M11"/>
    <mergeCell ref="E14:M14"/>
    <mergeCell ref="E16:M16"/>
    <mergeCell ref="E18:M18"/>
    <mergeCell ref="E24:M24"/>
    <mergeCell ref="B25:K25"/>
    <mergeCell ref="B26:E26"/>
    <mergeCell ref="F26:J26"/>
    <mergeCell ref="K26:L26"/>
    <mergeCell ref="M26:N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OPERATIONS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2018-06-29T11:16:54Z</dcterms:modified>
</cp:coreProperties>
</file>