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png" ContentType="image/png"/>
  <Default Extension="emf" ContentType="image/x-em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5317"/>
  <workbookPr filterPrivacy="1" checkCompatibility="1" autoCompressPictures="0"/>
  <bookViews>
    <workbookView xWindow="440" yWindow="0" windowWidth="27060" windowHeight="1672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</calcChain>
</file>

<file path=xl/comments1.xml><?xml version="1.0" encoding="utf-8"?>
<comments xmlns="http://schemas.openxmlformats.org/spreadsheetml/2006/main">
  <authors>
    <author>Author</author>
  </authors>
  <commentList>
    <comment ref="E6" authorId="0">
      <text>
        <r>
          <rPr>
            <b/>
            <sz val="8"/>
            <color indexed="81"/>
            <rFont val="Tahoma"/>
            <family val="2"/>
          </rPr>
          <t>Offset</t>
        </r>
      </text>
    </comment>
    <comment ref="H16" authorId="0">
      <text>
        <r>
          <rPr>
            <b/>
            <sz val="8"/>
            <color indexed="81"/>
            <rFont val="Tahoma"/>
            <family val="2"/>
          </rPr>
          <t>bit 15 is the lowest bit. setting bit 15 to 1 sets bits 15 to 17 to 001 = output.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<sst xmlns="http://schemas.openxmlformats.org/spreadsheetml/2006/main" count="163" uniqueCount="146">
  <si>
    <t>GPIO Base address</t>
  </si>
  <si>
    <t>Offset (dec)</t>
  </si>
  <si>
    <t>Decimal</t>
  </si>
  <si>
    <t>Hex</t>
  </si>
  <si>
    <t>function</t>
  </si>
  <si>
    <t>select</t>
  </si>
  <si>
    <t>Turn pin on</t>
  </si>
  <si>
    <t>Turn pin off</t>
  </si>
  <si>
    <t>Pin input</t>
  </si>
  <si>
    <t>GPIO 0 - 9</t>
  </si>
  <si>
    <t>GPIO 10 - 19</t>
  </si>
  <si>
    <t>GPIO 20 - 29</t>
  </si>
  <si>
    <t>GPIO 30 - 39</t>
  </si>
  <si>
    <t>GPIO 40 - 49</t>
  </si>
  <si>
    <t>GPIO 50 - 54</t>
  </si>
  <si>
    <t>bits 0-2 = GPIO 0</t>
  </si>
  <si>
    <t>bits 3-5 = GPIO 1</t>
  </si>
  <si>
    <t>bits 0-2 = GPIO 10</t>
  </si>
  <si>
    <t>bits 3-5 = GPIO 11</t>
  </si>
  <si>
    <t>bits 3-5 = GPIO 21</t>
  </si>
  <si>
    <t>bits 3-5 = GPIO 31</t>
  </si>
  <si>
    <t>bits 3-5 = GPIO 41</t>
  </si>
  <si>
    <t>bits 3-5 = GPIO 51</t>
  </si>
  <si>
    <t>bits 0-2 = GPIO 50</t>
  </si>
  <si>
    <t>bits 0-2 = GPIO 20</t>
  </si>
  <si>
    <t>bits 0-2 = GPIO 30</t>
  </si>
  <si>
    <t>bits 0-2 = GPIO 40</t>
  </si>
  <si>
    <t>0-7 bits</t>
  </si>
  <si>
    <t>8-15 bits</t>
  </si>
  <si>
    <t>16-22 bits</t>
  </si>
  <si>
    <t>23-29 bits</t>
  </si>
  <si>
    <t>bits 6-8 = GPIO 2</t>
  </si>
  <si>
    <t>bits 9-11 = GPIO 3</t>
  </si>
  <si>
    <t>bits 12-14 = GPIO 4</t>
  </si>
  <si>
    <t>bits 15-17 = GPIO 5</t>
  </si>
  <si>
    <t>bits 18-20 = GPIO 6</t>
  </si>
  <si>
    <t>bits 21-23 = GPIO 7</t>
  </si>
  <si>
    <t>bits 24-26 = GPIO 8</t>
  </si>
  <si>
    <t>bits 27-29 = GPIO 9</t>
  </si>
  <si>
    <t>bits 6-8 = GPIO 12</t>
  </si>
  <si>
    <t>bits 6-8 = GPIO 22</t>
  </si>
  <si>
    <t>bits 6-8 = GPIO 32</t>
  </si>
  <si>
    <t>bits 6-8 = GPIO 42</t>
  </si>
  <si>
    <t>bits 6-8 = GPIO 52</t>
  </si>
  <si>
    <t>bits 9-11 = GPIO 13</t>
  </si>
  <si>
    <t>bits 12-14 = GPIO 14</t>
  </si>
  <si>
    <t>bits 15-17 = GPIO 15</t>
  </si>
  <si>
    <t>bits 21-23 = GPIO 17</t>
  </si>
  <si>
    <t>bits 27-29 = GPIO 19</t>
  </si>
  <si>
    <t>bits 9-11 = GPIO 23</t>
  </si>
  <si>
    <t>bits 9-11 = GPIO 33</t>
  </si>
  <si>
    <t>bits 9-11 = GPIO 43</t>
  </si>
  <si>
    <t>bits 12-14 = GPIO 44</t>
  </si>
  <si>
    <t>bits 15-17 = GPIO 25</t>
  </si>
  <si>
    <t>bits 18-20 = GPIO 26</t>
  </si>
  <si>
    <t>bits 21-23 = GPIO 27</t>
  </si>
  <si>
    <t>bits 24-26 = GPIO 28</t>
  </si>
  <si>
    <t>bits 27-29 = GPIO 29</t>
  </si>
  <si>
    <t>bits 12-14 = GPIO 34</t>
  </si>
  <si>
    <t>bits 18-20 = GPIO 36</t>
  </si>
  <si>
    <t>bits 21-23 = GPIO 37</t>
  </si>
  <si>
    <t>bits 24-26 = GPIO 38</t>
  </si>
  <si>
    <t>bits 27-29 = GPIO 39</t>
  </si>
  <si>
    <t>bits 15-17 = GPIO 45</t>
  </si>
  <si>
    <t>bits 18-20 = GPIO 46</t>
  </si>
  <si>
    <t>bits 27-29 = GPIO 49</t>
  </si>
  <si>
    <t>bits 9-11 = GPIO 53</t>
  </si>
  <si>
    <t>bits 12-14 = GPIO 54</t>
  </si>
  <si>
    <t>32-bit regsiters</t>
  </si>
  <si>
    <t>001 = output</t>
  </si>
  <si>
    <t>010 = Alt F0</t>
  </si>
  <si>
    <t>011 = ALT F1</t>
  </si>
  <si>
    <t>100 = Alt F2</t>
  </si>
  <si>
    <t>101 = ALT F3</t>
  </si>
  <si>
    <t>110 = Alt F4</t>
  </si>
  <si>
    <t>111 = ALT F5</t>
  </si>
  <si>
    <t>(set low)</t>
  </si>
  <si>
    <t>(set high)</t>
  </si>
  <si>
    <t>set bit n to turn OFF GPIO n</t>
  </si>
  <si>
    <t>set bit n to turn ON GPIO n</t>
  </si>
  <si>
    <t>bits 8-15 = GPIO 8-15</t>
  </si>
  <si>
    <t>bits 16-23 = GPIO 16-23</t>
  </si>
  <si>
    <t>bits 24-31 = GPIO 24-31</t>
  </si>
  <si>
    <t>bits 8-15 = GPIO 40-47</t>
  </si>
  <si>
    <t>bits 16-22 = GPIO 48-54</t>
  </si>
  <si>
    <t>mov r1,#1</t>
  </si>
  <si>
    <t>bits 0-7 = GPIO 0-7</t>
  </si>
  <si>
    <t>bits 0-7 = GPIO 32-39</t>
  </si>
  <si>
    <t>set bit n to turn ON GPIO 32+n</t>
  </si>
  <si>
    <t>set bit n to turn OFF GPIO 32+n</t>
  </si>
  <si>
    <t>read bit n to detect GPIO n</t>
  </si>
  <si>
    <t>read bit n to detect GPIO 32+n</t>
  </si>
  <si>
    <t>mov r1,#0</t>
  </si>
  <si>
    <t>210 //bit order</t>
  </si>
  <si>
    <t>000 = input</t>
  </si>
  <si>
    <t>write 1</t>
  </si>
  <si>
    <t>GPIO exec</t>
  </si>
  <si>
    <t>write 0</t>
  </si>
  <si>
    <t>read</t>
  </si>
  <si>
    <t>GPIO function enable bit (lsl)</t>
  </si>
  <si>
    <t>GPIO function enable offset        (add to 0x20200000)</t>
  </si>
  <si>
    <t>R/W GPIO bit (lsl)</t>
  </si>
  <si>
    <t>Function Select Register</t>
  </si>
  <si>
    <r>
      <t>lsl r1,#</t>
    </r>
    <r>
      <rPr>
        <b/>
        <sz val="11"/>
        <color theme="4"/>
        <rFont val="Calibri"/>
        <family val="2"/>
        <scheme val="minor"/>
      </rPr>
      <t>18</t>
    </r>
  </si>
  <si>
    <t>Enable Read: from GPIO24(pin)</t>
  </si>
  <si>
    <t>lsl r1,#12</t>
  </si>
  <si>
    <t>str r1,[r0,#8]</t>
  </si>
  <si>
    <t>R/W GPIO offset (add to register offset)</t>
  </si>
  <si>
    <t>bits 12-14 = GPIO 24</t>
  </si>
  <si>
    <t>This register writes 1 to the GPIO pin</t>
  </si>
  <si>
    <r>
      <t>str r1,[r0,#</t>
    </r>
    <r>
      <rPr>
        <b/>
        <sz val="11"/>
        <color theme="4"/>
        <rFont val="Calibri"/>
        <family val="2"/>
        <scheme val="minor"/>
      </rPr>
      <t>28</t>
    </r>
    <r>
      <rPr>
        <sz val="11"/>
        <color theme="1"/>
        <rFont val="Calibri"/>
        <family val="2"/>
        <scheme val="minor"/>
      </rPr>
      <t>]</t>
    </r>
  </si>
  <si>
    <r>
      <t>str r1,[r0,#</t>
    </r>
    <r>
      <rPr>
        <b/>
        <sz val="11"/>
        <color theme="4"/>
        <rFont val="Calibri"/>
        <family val="2"/>
        <scheme val="minor"/>
      </rPr>
      <t>40</t>
    </r>
    <r>
      <rPr>
        <sz val="11"/>
        <color theme="1"/>
        <rFont val="Calibri"/>
        <family val="2"/>
        <scheme val="minor"/>
      </rPr>
      <t>]</t>
    </r>
  </si>
  <si>
    <r>
      <t>str r1,[r0,#</t>
    </r>
    <r>
      <rPr>
        <b/>
        <sz val="11"/>
        <color theme="4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]</t>
    </r>
  </si>
  <si>
    <t>This register contains state of the GPIO pin (if programmed to read)</t>
  </si>
  <si>
    <t>This register writes 0 to the GPIO pin</t>
  </si>
  <si>
    <t>store GPIO start address:</t>
  </si>
  <si>
    <t>GPIO</t>
  </si>
  <si>
    <t>0x3F200000</t>
  </si>
  <si>
    <t>0x3F200004</t>
  </si>
  <si>
    <t>0x3F200008</t>
  </si>
  <si>
    <t>0x3F20000C</t>
  </si>
  <si>
    <t>0x3F200010</t>
  </si>
  <si>
    <t>0x3F200014</t>
  </si>
  <si>
    <t>0x3F200018</t>
  </si>
  <si>
    <t>0x3F20001C</t>
  </si>
  <si>
    <t>0x3F200020</t>
  </si>
  <si>
    <t>0x3F200024</t>
  </si>
  <si>
    <t>0x3F200028</t>
  </si>
  <si>
    <t>0x3F20002C</t>
  </si>
  <si>
    <t>0x3F200030</t>
  </si>
  <si>
    <t>0x3F200034</t>
  </si>
  <si>
    <t>0x3F200038</t>
  </si>
  <si>
    <t>0x3F20004C</t>
  </si>
  <si>
    <r>
      <t xml:space="preserve">bits </t>
    </r>
    <r>
      <rPr>
        <sz val="11"/>
        <color theme="1"/>
        <rFont val="Calibri"/>
        <family val="2"/>
        <scheme val="minor"/>
      </rPr>
      <t>18</t>
    </r>
    <r>
      <rPr>
        <sz val="11"/>
        <rFont val="Calibri"/>
        <family val="2"/>
        <scheme val="minor"/>
      </rPr>
      <t xml:space="preserve">-20 = GPIO </t>
    </r>
    <r>
      <rPr>
        <sz val="11"/>
        <color theme="1"/>
        <rFont val="Calibri"/>
        <family val="2"/>
        <scheme val="minor"/>
      </rPr>
      <t>16</t>
    </r>
  </si>
  <si>
    <r>
      <t>lsl r1,#</t>
    </r>
    <r>
      <rPr>
        <sz val="11"/>
        <color theme="3" tint="0.39997558519241921"/>
        <rFont val="Calibri"/>
        <scheme val="minor"/>
      </rPr>
      <t>24</t>
    </r>
  </si>
  <si>
    <r>
      <t>bits</t>
    </r>
    <r>
      <rPr>
        <b/>
        <sz val="11"/>
        <color rgb="FFFF0000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15-17 = GPIO 35</t>
    </r>
  </si>
  <si>
    <r>
      <t xml:space="preserve">bits </t>
    </r>
    <r>
      <rPr>
        <sz val="11"/>
        <color theme="1"/>
        <rFont val="Calibri"/>
        <family val="2"/>
        <scheme val="minor"/>
      </rPr>
      <t>21</t>
    </r>
    <r>
      <rPr>
        <sz val="11"/>
        <color theme="1"/>
        <rFont val="Calibri"/>
        <family val="2"/>
        <scheme val="minor"/>
      </rPr>
      <t xml:space="preserve">-23 = GPIO </t>
    </r>
    <r>
      <rPr>
        <sz val="11"/>
        <color theme="1"/>
        <rFont val="Calibri"/>
        <family val="2"/>
        <scheme val="minor"/>
      </rPr>
      <t>47</t>
    </r>
  </si>
  <si>
    <r>
      <t>Enable Write: to GPIO</t>
    </r>
    <r>
      <rPr>
        <b/>
        <sz val="11"/>
        <color theme="4"/>
        <rFont val="Calibri"/>
        <family val="2"/>
        <scheme val="minor"/>
      </rPr>
      <t>18</t>
    </r>
    <r>
      <rPr>
        <b/>
        <sz val="11"/>
        <color theme="1"/>
        <rFont val="Calibri"/>
        <family val="2"/>
        <scheme val="minor"/>
      </rPr>
      <t xml:space="preserve"> (Lab 7)</t>
    </r>
  </si>
  <si>
    <t>Write 1 to GPIO18 (Lab 7)</t>
  </si>
  <si>
    <t>Write 1 GPIO18 (Lab 7)</t>
  </si>
  <si>
    <r>
      <t>lsl r1,#</t>
    </r>
    <r>
      <rPr>
        <b/>
        <sz val="11"/>
        <color theme="3" tint="0.39997558519241921"/>
        <rFont val="Calibri"/>
        <scheme val="minor"/>
      </rPr>
      <t>18</t>
    </r>
  </si>
  <si>
    <r>
      <t xml:space="preserve">bits </t>
    </r>
    <r>
      <rPr>
        <b/>
        <sz val="11"/>
        <color theme="3" tint="0.39997558519241921"/>
        <rFont val="Calibri"/>
        <scheme val="minor"/>
      </rPr>
      <t>16-23 = GPIO 16-23</t>
    </r>
  </si>
  <si>
    <r>
      <t>bits 8-</t>
    </r>
    <r>
      <rPr>
        <sz val="11"/>
        <color theme="1"/>
        <rFont val="Calibri"/>
        <family val="2"/>
        <scheme val="minor"/>
      </rPr>
      <t>15 = GPIO 40-47</t>
    </r>
  </si>
  <si>
    <t>RPi Model B+, 2B, 3B</t>
  </si>
  <si>
    <r>
      <t xml:space="preserve">bits </t>
    </r>
    <r>
      <rPr>
        <sz val="11"/>
        <color theme="3" tint="0.39997558519241921"/>
        <rFont val="Calibri"/>
        <scheme val="minor"/>
      </rPr>
      <t>24</t>
    </r>
    <r>
      <rPr>
        <sz val="11"/>
        <color theme="1"/>
        <rFont val="Calibri"/>
        <family val="2"/>
        <scheme val="minor"/>
      </rPr>
      <t xml:space="preserve">-26 = GPIO </t>
    </r>
    <r>
      <rPr>
        <b/>
        <sz val="11"/>
        <color theme="3" tint="0.39997558519241921"/>
        <rFont val="Calibri"/>
        <scheme val="minor"/>
      </rPr>
      <t>18</t>
    </r>
  </si>
  <si>
    <r>
      <t>ldr r0,=0x</t>
    </r>
    <r>
      <rPr>
        <sz val="11"/>
        <color rgb="FFFF0000"/>
        <rFont val="Calibri"/>
        <family val="2"/>
        <scheme val="minor"/>
      </rPr>
      <t>3F200000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</si>
</sst>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rgb="FF00B0F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3" tint="0.39997558519241921"/>
      <name val="Calibri"/>
      <scheme val="minor"/>
    </font>
    <font>
      <sz val="11"/>
      <color theme="3" tint="0.3999755851924192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4" fillId="0" borderId="0" xfId="0" applyFont="1"/>
    <xf numFmtId="0" fontId="5" fillId="0" borderId="0" xfId="0" applyFont="1"/>
    <xf numFmtId="0" fontId="6" fillId="0" borderId="0" xfId="0" applyFont="1"/>
    <xf numFmtId="0" fontId="2" fillId="0" borderId="0" xfId="0" applyFont="1"/>
    <xf numFmtId="0" fontId="7" fillId="0" borderId="0" xfId="0" applyFont="1"/>
    <xf numFmtId="0" fontId="0" fillId="0" borderId="0" xfId="0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8" fillId="0" borderId="0" xfId="0" quotePrefix="1" applyFont="1"/>
    <xf numFmtId="0" fontId="8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3" xfId="0" applyBorder="1" applyAlignment="1">
      <alignment horizontal="center" vertical="center" wrapText="1"/>
    </xf>
    <xf numFmtId="0" fontId="3" fillId="0" borderId="0" xfId="0" applyFont="1"/>
    <xf numFmtId="0" fontId="3" fillId="0" borderId="1" xfId="0" applyFont="1" applyFill="1" applyBorder="1" applyAlignment="1">
      <alignment horizontal="left" vertical="center"/>
    </xf>
    <xf numFmtId="0" fontId="0" fillId="0" borderId="0" xfId="0" applyAlignment="1">
      <alignment horizontal="center"/>
    </xf>
    <xf numFmtId="0" fontId="10" fillId="0" borderId="0" xfId="0" applyFont="1"/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3" fillId="0" borderId="0" xfId="0" applyFont="1"/>
    <xf numFmtId="0" fontId="14" fillId="0" borderId="1" xfId="0" applyFont="1" applyBorder="1" applyAlignment="1">
      <alignment horizontal="left"/>
    </xf>
    <xf numFmtId="0" fontId="6" fillId="0" borderId="2" xfId="0" applyFont="1" applyBorder="1" applyAlignment="1">
      <alignment horizontal="left"/>
    </xf>
    <xf numFmtId="0" fontId="6" fillId="0" borderId="3" xfId="0" applyFont="1" applyBorder="1" applyAlignment="1">
      <alignment horizontal="left"/>
    </xf>
    <xf numFmtId="0" fontId="6" fillId="0" borderId="1" xfId="0" applyFont="1" applyBorder="1"/>
    <xf numFmtId="0" fontId="6" fillId="0" borderId="3" xfId="0" applyFont="1" applyBorder="1" applyAlignment="1">
      <alignment horizontal="center" vertical="center" wrapText="1"/>
    </xf>
    <xf numFmtId="0" fontId="6" fillId="0" borderId="3" xfId="0" applyFont="1" applyBorder="1"/>
    <xf numFmtId="0" fontId="0" fillId="2" borderId="0" xfId="0" applyFill="1"/>
    <xf numFmtId="0" fontId="6" fillId="2" borderId="0" xfId="0" applyFont="1" applyFill="1"/>
    <xf numFmtId="0" fontId="0" fillId="0" borderId="4" xfId="0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2" fillId="0" borderId="0" xfId="0" applyFont="1" applyAlignment="1">
      <alignment wrapText="1"/>
    </xf>
    <xf numFmtId="0" fontId="6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" fillId="0" borderId="0" xfId="0" applyFont="1" applyBorder="1" applyAlignment="1">
      <alignment horizontal="center" wrapText="1"/>
    </xf>
    <xf numFmtId="0" fontId="3" fillId="0" borderId="5" xfId="0" applyFont="1" applyBorder="1" applyAlignment="1">
      <alignment horizontal="center" wrapText="1"/>
    </xf>
    <xf numFmtId="0" fontId="3" fillId="0" borderId="4" xfId="0" applyFont="1" applyBorder="1" applyAlignment="1">
      <alignment horizontal="center" wrapText="1"/>
    </xf>
    <xf numFmtId="0" fontId="3" fillId="0" borderId="6" xfId="0" applyFont="1" applyBorder="1" applyAlignment="1">
      <alignment horizontal="center" wrapText="1"/>
    </xf>
    <xf numFmtId="0" fontId="1" fillId="0" borderId="4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20" fillId="0" borderId="4" xfId="0" applyFont="1" applyBorder="1" applyAlignment="1">
      <alignment horizontal="center"/>
    </xf>
    <xf numFmtId="0" fontId="20" fillId="0" borderId="0" xfId="0" applyFont="1" applyAlignment="1">
      <alignment horizontal="center"/>
    </xf>
    <xf numFmtId="0" fontId="0" fillId="0" borderId="0" xfId="0" applyFont="1"/>
    <xf numFmtId="0" fontId="19" fillId="0" borderId="0" xfId="0" applyFont="1"/>
    <xf numFmtId="0" fontId="14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355600</xdr:colOff>
      <xdr:row>63</xdr:row>
      <xdr:rowOff>165100</xdr:rowOff>
    </xdr:from>
    <xdr:to>
      <xdr:col>8</xdr:col>
      <xdr:colOff>80357</xdr:colOff>
      <xdr:row>92</xdr:row>
      <xdr:rowOff>82550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36800" y="12293600"/>
          <a:ext cx="5719157" cy="5073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254000</xdr:colOff>
      <xdr:row>62</xdr:row>
      <xdr:rowOff>25400</xdr:rowOff>
    </xdr:from>
    <xdr:to>
      <xdr:col>9</xdr:col>
      <xdr:colOff>1028700</xdr:colOff>
      <xdr:row>94</xdr:row>
      <xdr:rowOff>8776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229600" y="11976100"/>
          <a:ext cx="2120900" cy="56729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P64"/>
  <sheetViews>
    <sheetView tabSelected="1" topLeftCell="A20" workbookViewId="0">
      <selection activeCell="H35" sqref="H35"/>
    </sheetView>
  </sheetViews>
  <sheetFormatPr baseColWidth="10" defaultColWidth="8.83203125" defaultRowHeight="14" x14ac:dyDescent="0"/>
  <cols>
    <col min="1" max="1" width="14" customWidth="1"/>
    <col min="2" max="2" width="0" hidden="1" customWidth="1"/>
    <col min="3" max="3" width="12" customWidth="1"/>
    <col min="4" max="4" width="12.5" hidden="1" customWidth="1"/>
    <col min="5" max="5" width="12.5" customWidth="1"/>
    <col min="6" max="6" width="15.83203125" customWidth="1"/>
    <col min="7" max="7" width="31.5" customWidth="1"/>
    <col min="8" max="8" width="18.83203125" customWidth="1"/>
    <col min="9" max="9" width="17.6640625" customWidth="1"/>
    <col min="10" max="10" width="18" customWidth="1"/>
    <col min="11" max="11" width="1" style="27" customWidth="1"/>
    <col min="12" max="12" width="13.1640625" style="16" customWidth="1"/>
    <col min="13" max="15" width="12" style="16" customWidth="1"/>
  </cols>
  <sheetData>
    <row r="1" spans="1:16" ht="81" customHeight="1">
      <c r="C1" t="s">
        <v>3</v>
      </c>
      <c r="D1" t="s">
        <v>2</v>
      </c>
      <c r="E1" t="s">
        <v>1</v>
      </c>
      <c r="F1" t="s">
        <v>68</v>
      </c>
      <c r="G1" s="14" t="s">
        <v>102</v>
      </c>
      <c r="L1" s="41" t="s">
        <v>116</v>
      </c>
      <c r="M1" s="39" t="s">
        <v>99</v>
      </c>
      <c r="N1" s="39" t="s">
        <v>100</v>
      </c>
      <c r="O1" s="39" t="s">
        <v>101</v>
      </c>
      <c r="P1" s="39" t="s">
        <v>107</v>
      </c>
    </row>
    <row r="2" spans="1:16">
      <c r="A2" s="14" t="s">
        <v>0</v>
      </c>
      <c r="C2" s="33" t="s">
        <v>117</v>
      </c>
      <c r="D2">
        <v>538968064</v>
      </c>
      <c r="E2" s="3">
        <v>0</v>
      </c>
      <c r="F2" s="36" t="s">
        <v>9</v>
      </c>
      <c r="G2" s="14" t="s">
        <v>115</v>
      </c>
      <c r="H2" t="s">
        <v>15</v>
      </c>
      <c r="I2" t="s">
        <v>16</v>
      </c>
      <c r="J2" t="s">
        <v>31</v>
      </c>
      <c r="L2" s="42"/>
      <c r="M2" s="40"/>
      <c r="N2" s="40"/>
      <c r="O2" s="40"/>
      <c r="P2" s="40"/>
    </row>
    <row r="3" spans="1:16">
      <c r="D3">
        <f>D2+1</f>
        <v>538968065</v>
      </c>
      <c r="E3" s="3">
        <v>1</v>
      </c>
      <c r="F3" s="37"/>
      <c r="G3" t="s">
        <v>145</v>
      </c>
      <c r="H3" t="s">
        <v>32</v>
      </c>
      <c r="I3" t="s">
        <v>33</v>
      </c>
      <c r="L3" s="29">
        <v>0</v>
      </c>
      <c r="M3" s="16">
        <v>0</v>
      </c>
      <c r="N3" s="16">
        <v>0</v>
      </c>
      <c r="O3" s="16">
        <v>0</v>
      </c>
      <c r="P3" s="16">
        <v>0</v>
      </c>
    </row>
    <row r="4" spans="1:16">
      <c r="D4">
        <f t="shared" ref="D4:D25" si="0">D3+1</f>
        <v>538968066</v>
      </c>
      <c r="E4" s="3">
        <v>2</v>
      </c>
      <c r="F4" s="37"/>
      <c r="H4" t="s">
        <v>34</v>
      </c>
      <c r="I4" t="s">
        <v>35</v>
      </c>
      <c r="J4" t="s">
        <v>36</v>
      </c>
      <c r="L4" s="29">
        <v>1</v>
      </c>
      <c r="M4" s="16">
        <v>3</v>
      </c>
      <c r="N4" s="16">
        <v>0</v>
      </c>
      <c r="O4" s="16">
        <v>1</v>
      </c>
      <c r="P4" s="16">
        <v>0</v>
      </c>
    </row>
    <row r="5" spans="1:16">
      <c r="D5">
        <f t="shared" si="0"/>
        <v>538968067</v>
      </c>
      <c r="E5" s="3">
        <v>3</v>
      </c>
      <c r="F5" s="38"/>
      <c r="H5" t="s">
        <v>37</v>
      </c>
      <c r="I5" t="s">
        <v>38</v>
      </c>
      <c r="L5" s="30">
        <v>2</v>
      </c>
      <c r="M5" s="16">
        <v>6</v>
      </c>
      <c r="N5" s="16">
        <v>0</v>
      </c>
      <c r="O5" s="16">
        <v>2</v>
      </c>
      <c r="P5" s="16">
        <v>0</v>
      </c>
    </row>
    <row r="6" spans="1:16">
      <c r="C6" t="s">
        <v>118</v>
      </c>
      <c r="D6">
        <f t="shared" si="0"/>
        <v>538968068</v>
      </c>
      <c r="E6" s="20">
        <v>4</v>
      </c>
      <c r="F6" s="36" t="s">
        <v>10</v>
      </c>
      <c r="G6" s="15" t="s">
        <v>137</v>
      </c>
      <c r="H6" t="s">
        <v>17</v>
      </c>
      <c r="I6" t="s">
        <v>18</v>
      </c>
      <c r="J6" t="s">
        <v>39</v>
      </c>
      <c r="L6" s="30">
        <v>3</v>
      </c>
      <c r="M6" s="16">
        <v>9</v>
      </c>
      <c r="N6" s="16">
        <v>0</v>
      </c>
      <c r="O6" s="16">
        <v>3</v>
      </c>
      <c r="P6" s="16">
        <v>0</v>
      </c>
    </row>
    <row r="7" spans="1:16">
      <c r="D7">
        <f t="shared" si="0"/>
        <v>538968069</v>
      </c>
      <c r="E7" s="3">
        <v>5</v>
      </c>
      <c r="F7" s="37"/>
      <c r="G7" s="11" t="s">
        <v>85</v>
      </c>
      <c r="H7" t="s">
        <v>44</v>
      </c>
      <c r="I7" t="s">
        <v>45</v>
      </c>
      <c r="L7" s="30">
        <v>4</v>
      </c>
      <c r="M7" s="16">
        <v>12</v>
      </c>
      <c r="N7" s="16">
        <v>0</v>
      </c>
      <c r="O7" s="16">
        <v>4</v>
      </c>
      <c r="P7" s="16">
        <v>0</v>
      </c>
    </row>
    <row r="8" spans="1:16">
      <c r="D8">
        <f t="shared" si="0"/>
        <v>538968070</v>
      </c>
      <c r="E8" s="3">
        <v>6</v>
      </c>
      <c r="F8" s="37"/>
      <c r="G8" s="11" t="s">
        <v>134</v>
      </c>
      <c r="H8" t="s">
        <v>46</v>
      </c>
      <c r="I8" s="3" t="s">
        <v>133</v>
      </c>
      <c r="J8" t="s">
        <v>47</v>
      </c>
      <c r="L8" s="29">
        <v>5</v>
      </c>
      <c r="M8" s="16">
        <v>15</v>
      </c>
      <c r="N8" s="16">
        <v>0</v>
      </c>
      <c r="O8" s="16">
        <v>5</v>
      </c>
      <c r="P8" s="16">
        <v>0</v>
      </c>
    </row>
    <row r="9" spans="1:16">
      <c r="A9" s="2" t="s">
        <v>4</v>
      </c>
      <c r="D9">
        <f t="shared" si="0"/>
        <v>538968071</v>
      </c>
      <c r="E9" s="3">
        <v>7</v>
      </c>
      <c r="F9" s="38"/>
      <c r="G9" s="12" t="s">
        <v>112</v>
      </c>
      <c r="H9" t="s">
        <v>144</v>
      </c>
      <c r="I9" t="s">
        <v>48</v>
      </c>
      <c r="L9" s="29">
        <v>6</v>
      </c>
      <c r="M9" s="16">
        <v>18</v>
      </c>
      <c r="N9" s="16">
        <v>0</v>
      </c>
      <c r="O9" s="16">
        <v>6</v>
      </c>
      <c r="P9" s="16">
        <v>0</v>
      </c>
    </row>
    <row r="10" spans="1:16">
      <c r="A10" s="2" t="s">
        <v>5</v>
      </c>
      <c r="C10" t="s">
        <v>119</v>
      </c>
      <c r="D10">
        <f t="shared" si="0"/>
        <v>538968072</v>
      </c>
      <c r="E10" s="49">
        <v>8</v>
      </c>
      <c r="F10" s="36" t="s">
        <v>11</v>
      </c>
      <c r="G10" s="21" t="s">
        <v>104</v>
      </c>
      <c r="H10" t="s">
        <v>24</v>
      </c>
      <c r="I10" t="s">
        <v>19</v>
      </c>
      <c r="J10" t="s">
        <v>40</v>
      </c>
      <c r="L10" s="30">
        <v>7</v>
      </c>
      <c r="M10" s="16">
        <v>21</v>
      </c>
      <c r="N10" s="16">
        <v>0</v>
      </c>
      <c r="O10" s="16">
        <v>7</v>
      </c>
      <c r="P10" s="16">
        <v>0</v>
      </c>
    </row>
    <row r="11" spans="1:16">
      <c r="D11">
        <f t="shared" si="0"/>
        <v>538968073</v>
      </c>
      <c r="E11" s="3">
        <v>9</v>
      </c>
      <c r="F11" s="37"/>
      <c r="G11" s="22" t="s">
        <v>92</v>
      </c>
      <c r="H11" t="s">
        <v>49</v>
      </c>
      <c r="I11" s="3" t="s">
        <v>108</v>
      </c>
      <c r="L11" s="30">
        <v>8</v>
      </c>
      <c r="M11" s="16">
        <v>24</v>
      </c>
      <c r="N11" s="16">
        <v>0</v>
      </c>
      <c r="O11" s="16">
        <v>8</v>
      </c>
      <c r="P11" s="16">
        <v>0</v>
      </c>
    </row>
    <row r="12" spans="1:16">
      <c r="A12" s="8" t="s">
        <v>93</v>
      </c>
      <c r="D12">
        <f t="shared" si="0"/>
        <v>538968074</v>
      </c>
      <c r="E12" s="3">
        <v>10</v>
      </c>
      <c r="F12" s="37"/>
      <c r="G12" s="22" t="s">
        <v>105</v>
      </c>
      <c r="H12" t="s">
        <v>53</v>
      </c>
      <c r="I12" t="s">
        <v>54</v>
      </c>
      <c r="J12" s="3" t="s">
        <v>55</v>
      </c>
      <c r="K12" s="28"/>
      <c r="L12" s="30">
        <v>9</v>
      </c>
      <c r="M12" s="16">
        <v>27</v>
      </c>
      <c r="N12" s="16">
        <v>0</v>
      </c>
      <c r="O12" s="16">
        <v>9</v>
      </c>
      <c r="P12" s="16">
        <v>0</v>
      </c>
    </row>
    <row r="13" spans="1:16">
      <c r="A13" s="9" t="s">
        <v>94</v>
      </c>
      <c r="D13">
        <f t="shared" si="0"/>
        <v>538968075</v>
      </c>
      <c r="E13" s="3">
        <v>11</v>
      </c>
      <c r="F13" s="38"/>
      <c r="G13" s="23" t="s">
        <v>106</v>
      </c>
      <c r="H13" t="s">
        <v>56</v>
      </c>
      <c r="I13" t="s">
        <v>57</v>
      </c>
      <c r="L13" s="30">
        <v>10</v>
      </c>
      <c r="M13" s="16">
        <v>0</v>
      </c>
      <c r="N13" s="16">
        <v>4</v>
      </c>
      <c r="O13" s="16">
        <v>10</v>
      </c>
      <c r="P13" s="16">
        <v>0</v>
      </c>
    </row>
    <row r="14" spans="1:16">
      <c r="A14" s="9" t="s">
        <v>69</v>
      </c>
      <c r="C14" t="s">
        <v>120</v>
      </c>
      <c r="D14">
        <f t="shared" si="0"/>
        <v>538968076</v>
      </c>
      <c r="E14" s="14">
        <v>12</v>
      </c>
      <c r="F14" s="36" t="s">
        <v>12</v>
      </c>
      <c r="H14" t="s">
        <v>25</v>
      </c>
      <c r="I14" t="s">
        <v>20</v>
      </c>
      <c r="J14" t="s">
        <v>41</v>
      </c>
      <c r="L14" s="30">
        <v>11</v>
      </c>
      <c r="M14" s="16">
        <v>3</v>
      </c>
      <c r="N14" s="16">
        <v>4</v>
      </c>
      <c r="O14" s="16">
        <v>11</v>
      </c>
      <c r="P14" s="16">
        <v>0</v>
      </c>
    </row>
    <row r="15" spans="1:16">
      <c r="A15" s="9" t="s">
        <v>70</v>
      </c>
      <c r="D15">
        <f t="shared" si="0"/>
        <v>538968077</v>
      </c>
      <c r="E15" s="3">
        <v>13</v>
      </c>
      <c r="F15" s="37"/>
      <c r="H15" t="s">
        <v>50</v>
      </c>
      <c r="I15" t="s">
        <v>58</v>
      </c>
      <c r="L15" s="29">
        <v>12</v>
      </c>
      <c r="M15" s="16">
        <v>6</v>
      </c>
      <c r="N15" s="16">
        <v>4</v>
      </c>
      <c r="O15" s="16">
        <v>12</v>
      </c>
      <c r="P15" s="16">
        <v>0</v>
      </c>
    </row>
    <row r="16" spans="1:16">
      <c r="A16" s="9" t="s">
        <v>71</v>
      </c>
      <c r="D16">
        <f t="shared" si="0"/>
        <v>538968078</v>
      </c>
      <c r="E16" s="3">
        <v>14</v>
      </c>
      <c r="F16" s="37"/>
      <c r="G16" s="22"/>
      <c r="H16" t="s">
        <v>135</v>
      </c>
      <c r="I16" t="s">
        <v>59</v>
      </c>
      <c r="J16" t="s">
        <v>60</v>
      </c>
      <c r="L16" s="29">
        <v>13</v>
      </c>
      <c r="M16" s="16">
        <v>9</v>
      </c>
      <c r="N16" s="16">
        <v>4</v>
      </c>
      <c r="O16" s="16">
        <v>13</v>
      </c>
      <c r="P16" s="16">
        <v>0</v>
      </c>
    </row>
    <row r="17" spans="1:16">
      <c r="A17" s="9" t="s">
        <v>72</v>
      </c>
      <c r="D17">
        <f t="shared" si="0"/>
        <v>538968079</v>
      </c>
      <c r="E17" s="3">
        <v>15</v>
      </c>
      <c r="F17" s="38"/>
      <c r="G17" s="23"/>
      <c r="H17" t="s">
        <v>61</v>
      </c>
      <c r="I17" t="s">
        <v>62</v>
      </c>
      <c r="L17" s="30">
        <v>14</v>
      </c>
      <c r="M17" s="16">
        <v>12</v>
      </c>
      <c r="N17" s="16">
        <v>4</v>
      </c>
      <c r="O17" s="16">
        <v>14</v>
      </c>
      <c r="P17" s="16">
        <v>0</v>
      </c>
    </row>
    <row r="18" spans="1:16" ht="15">
      <c r="A18" s="9" t="s">
        <v>73</v>
      </c>
      <c r="C18" t="s">
        <v>121</v>
      </c>
      <c r="D18">
        <f t="shared" si="0"/>
        <v>538968080</v>
      </c>
      <c r="E18" s="48">
        <v>16</v>
      </c>
      <c r="F18" s="36" t="s">
        <v>13</v>
      </c>
      <c r="H18" t="s">
        <v>26</v>
      </c>
      <c r="I18" t="s">
        <v>21</v>
      </c>
      <c r="J18" t="s">
        <v>42</v>
      </c>
      <c r="L18" s="30">
        <v>15</v>
      </c>
      <c r="M18" s="16">
        <v>15</v>
      </c>
      <c r="N18" s="16">
        <v>4</v>
      </c>
      <c r="O18" s="16">
        <v>15</v>
      </c>
      <c r="P18" s="16">
        <v>0</v>
      </c>
    </row>
    <row r="19" spans="1:16" ht="15">
      <c r="A19" s="9" t="s">
        <v>74</v>
      </c>
      <c r="D19">
        <f t="shared" si="0"/>
        <v>538968081</v>
      </c>
      <c r="E19" s="3">
        <v>17</v>
      </c>
      <c r="F19" s="37"/>
      <c r="H19" t="s">
        <v>51</v>
      </c>
      <c r="I19" t="s">
        <v>52</v>
      </c>
      <c r="L19" s="43">
        <v>16</v>
      </c>
      <c r="M19" s="44">
        <v>18</v>
      </c>
      <c r="N19" s="44">
        <v>4</v>
      </c>
      <c r="O19" s="44">
        <v>16</v>
      </c>
      <c r="P19" s="44">
        <v>0</v>
      </c>
    </row>
    <row r="20" spans="1:16">
      <c r="A20" s="9" t="s">
        <v>75</v>
      </c>
      <c r="D20">
        <f t="shared" si="0"/>
        <v>538968082</v>
      </c>
      <c r="E20" s="3">
        <v>18</v>
      </c>
      <c r="F20" s="37"/>
      <c r="G20" s="22"/>
      <c r="H20" t="s">
        <v>63</v>
      </c>
      <c r="I20" t="s">
        <v>64</v>
      </c>
      <c r="J20" t="s">
        <v>136</v>
      </c>
      <c r="L20" s="30">
        <v>17</v>
      </c>
      <c r="M20" s="16">
        <v>21</v>
      </c>
      <c r="N20" s="16">
        <v>4</v>
      </c>
      <c r="O20" s="16">
        <v>17</v>
      </c>
      <c r="P20" s="16">
        <v>0</v>
      </c>
    </row>
    <row r="21" spans="1:16">
      <c r="D21">
        <f t="shared" si="0"/>
        <v>538968083</v>
      </c>
      <c r="E21" s="3">
        <v>19</v>
      </c>
      <c r="F21" s="38"/>
      <c r="G21" s="23"/>
      <c r="H21" t="s">
        <v>37</v>
      </c>
      <c r="I21" t="s">
        <v>65</v>
      </c>
      <c r="L21" s="45">
        <v>18</v>
      </c>
      <c r="M21" s="46">
        <v>24</v>
      </c>
      <c r="N21" s="46">
        <v>4</v>
      </c>
      <c r="O21" s="46">
        <v>18</v>
      </c>
      <c r="P21" s="16">
        <v>0</v>
      </c>
    </row>
    <row r="22" spans="1:16">
      <c r="C22" t="s">
        <v>122</v>
      </c>
      <c r="D22">
        <f t="shared" si="0"/>
        <v>538968084</v>
      </c>
      <c r="E22" s="49">
        <v>20</v>
      </c>
      <c r="F22" s="36" t="s">
        <v>14</v>
      </c>
      <c r="G22" s="6" t="s">
        <v>27</v>
      </c>
      <c r="H22" t="s">
        <v>23</v>
      </c>
      <c r="I22" t="s">
        <v>22</v>
      </c>
      <c r="J22" t="s">
        <v>43</v>
      </c>
      <c r="L22" s="29">
        <v>19</v>
      </c>
      <c r="M22" s="16">
        <v>27</v>
      </c>
      <c r="N22" s="16">
        <v>4</v>
      </c>
      <c r="O22" s="16">
        <v>19</v>
      </c>
      <c r="P22" s="16">
        <v>0</v>
      </c>
    </row>
    <row r="23" spans="1:16">
      <c r="D23">
        <f t="shared" si="0"/>
        <v>538968085</v>
      </c>
      <c r="E23" s="3">
        <v>21</v>
      </c>
      <c r="F23" s="37"/>
      <c r="G23" s="7" t="s">
        <v>28</v>
      </c>
      <c r="H23" t="s">
        <v>66</v>
      </c>
      <c r="I23" t="s">
        <v>67</v>
      </c>
      <c r="L23" s="29">
        <v>20</v>
      </c>
      <c r="M23" s="16">
        <v>0</v>
      </c>
      <c r="N23" s="16">
        <v>8</v>
      </c>
      <c r="O23" s="16">
        <v>20</v>
      </c>
      <c r="P23" s="16">
        <v>0</v>
      </c>
    </row>
    <row r="24" spans="1:16">
      <c r="D24">
        <f t="shared" si="0"/>
        <v>538968086</v>
      </c>
      <c r="E24" s="3">
        <v>22</v>
      </c>
      <c r="F24" s="37"/>
      <c r="G24" s="6" t="s">
        <v>29</v>
      </c>
      <c r="L24" s="29">
        <v>21</v>
      </c>
      <c r="M24" s="16">
        <v>3</v>
      </c>
      <c r="N24" s="16">
        <v>8</v>
      </c>
      <c r="O24" s="16">
        <v>21</v>
      </c>
      <c r="P24" s="16">
        <v>0</v>
      </c>
    </row>
    <row r="25" spans="1:16">
      <c r="D25">
        <f t="shared" si="0"/>
        <v>538968087</v>
      </c>
      <c r="E25" s="3">
        <v>23</v>
      </c>
      <c r="F25" s="38"/>
      <c r="G25" s="6" t="s">
        <v>30</v>
      </c>
      <c r="L25" s="30">
        <v>22</v>
      </c>
      <c r="M25" s="16">
        <v>6</v>
      </c>
      <c r="N25" s="16">
        <v>8</v>
      </c>
      <c r="O25" s="16">
        <v>22</v>
      </c>
      <c r="P25" s="16">
        <v>0</v>
      </c>
    </row>
    <row r="26" spans="1:16">
      <c r="C26" t="s">
        <v>123</v>
      </c>
      <c r="E26" s="3">
        <v>24</v>
      </c>
      <c r="L26" s="30">
        <v>23</v>
      </c>
      <c r="M26" s="16">
        <v>9</v>
      </c>
      <c r="N26" s="16">
        <v>8</v>
      </c>
      <c r="O26" s="16">
        <v>23</v>
      </c>
      <c r="P26" s="16">
        <v>0</v>
      </c>
    </row>
    <row r="27" spans="1:16">
      <c r="L27" s="30">
        <v>24</v>
      </c>
      <c r="M27" s="16">
        <v>12</v>
      </c>
      <c r="N27" s="16">
        <v>8</v>
      </c>
      <c r="O27" s="16">
        <v>24</v>
      </c>
      <c r="P27" s="16">
        <v>0</v>
      </c>
    </row>
    <row r="28" spans="1:16">
      <c r="L28" s="30">
        <v>25</v>
      </c>
      <c r="M28" s="16">
        <v>15</v>
      </c>
      <c r="N28" s="16">
        <v>8</v>
      </c>
      <c r="O28" s="16">
        <v>25</v>
      </c>
      <c r="P28" s="16">
        <v>0</v>
      </c>
    </row>
    <row r="29" spans="1:16">
      <c r="F29" s="14" t="s">
        <v>109</v>
      </c>
      <c r="L29" s="29">
        <v>26</v>
      </c>
      <c r="M29" s="16">
        <v>18</v>
      </c>
      <c r="N29" s="16">
        <v>8</v>
      </c>
      <c r="O29" s="16">
        <v>26</v>
      </c>
      <c r="P29" s="16">
        <v>0</v>
      </c>
    </row>
    <row r="30" spans="1:16">
      <c r="A30" s="17" t="s">
        <v>96</v>
      </c>
      <c r="C30" t="s">
        <v>124</v>
      </c>
      <c r="E30" s="20">
        <v>28</v>
      </c>
      <c r="F30" s="10"/>
      <c r="G30" s="14" t="s">
        <v>138</v>
      </c>
      <c r="H30" t="s">
        <v>86</v>
      </c>
      <c r="L30" s="30">
        <v>27</v>
      </c>
      <c r="M30" s="16">
        <v>21</v>
      </c>
      <c r="N30" s="16">
        <v>8</v>
      </c>
      <c r="O30" s="16">
        <v>27</v>
      </c>
      <c r="P30" s="16">
        <v>0</v>
      </c>
    </row>
    <row r="31" spans="1:16">
      <c r="A31" s="17" t="s">
        <v>95</v>
      </c>
      <c r="E31" s="3">
        <v>29</v>
      </c>
      <c r="F31" s="35" t="s">
        <v>79</v>
      </c>
      <c r="G31" t="s">
        <v>85</v>
      </c>
      <c r="H31" t="s">
        <v>80</v>
      </c>
      <c r="L31" s="29">
        <v>28</v>
      </c>
      <c r="M31" s="16">
        <v>24</v>
      </c>
      <c r="N31" s="16">
        <v>8</v>
      </c>
      <c r="O31" s="16">
        <v>28</v>
      </c>
      <c r="P31" s="16">
        <v>0</v>
      </c>
    </row>
    <row r="32" spans="1:16" ht="15" customHeight="1">
      <c r="E32" s="3">
        <v>30</v>
      </c>
      <c r="F32" s="35"/>
      <c r="G32" t="s">
        <v>103</v>
      </c>
      <c r="H32" t="s">
        <v>141</v>
      </c>
      <c r="L32" s="29">
        <v>29</v>
      </c>
      <c r="M32" s="16">
        <v>27</v>
      </c>
      <c r="N32" s="16">
        <v>8</v>
      </c>
      <c r="O32" s="16">
        <v>29</v>
      </c>
      <c r="P32" s="16">
        <v>0</v>
      </c>
    </row>
    <row r="33" spans="1:16">
      <c r="D33" s="1" t="s">
        <v>6</v>
      </c>
      <c r="E33" s="3">
        <v>31</v>
      </c>
      <c r="F33" s="13"/>
      <c r="G33" t="s">
        <v>110</v>
      </c>
      <c r="H33" t="s">
        <v>82</v>
      </c>
      <c r="L33" s="29">
        <v>30</v>
      </c>
      <c r="M33" s="16">
        <v>0</v>
      </c>
      <c r="N33" s="16">
        <v>12</v>
      </c>
      <c r="O33" s="16">
        <v>30</v>
      </c>
      <c r="P33" s="16">
        <v>0</v>
      </c>
    </row>
    <row r="34" spans="1:16">
      <c r="C34" t="s">
        <v>125</v>
      </c>
      <c r="D34" t="s">
        <v>76</v>
      </c>
      <c r="E34" s="14">
        <v>32</v>
      </c>
      <c r="F34" s="10"/>
      <c r="H34" t="s">
        <v>87</v>
      </c>
      <c r="L34" s="29">
        <v>31</v>
      </c>
      <c r="M34" s="16">
        <v>3</v>
      </c>
      <c r="N34" s="16">
        <v>12</v>
      </c>
      <c r="O34" s="16">
        <v>31</v>
      </c>
      <c r="P34" s="16">
        <v>0</v>
      </c>
    </row>
    <row r="35" spans="1:16">
      <c r="E35" s="3">
        <v>33</v>
      </c>
      <c r="F35" s="35" t="s">
        <v>88</v>
      </c>
      <c r="H35" s="47" t="s">
        <v>83</v>
      </c>
      <c r="L35" s="29">
        <v>32</v>
      </c>
      <c r="M35" s="16">
        <v>6</v>
      </c>
      <c r="N35" s="16">
        <v>12</v>
      </c>
      <c r="O35" s="16">
        <v>0</v>
      </c>
      <c r="P35" s="16">
        <v>4</v>
      </c>
    </row>
    <row r="36" spans="1:16">
      <c r="E36" s="3">
        <v>34</v>
      </c>
      <c r="F36" s="35"/>
      <c r="H36" t="s">
        <v>84</v>
      </c>
      <c r="L36" s="29">
        <v>33</v>
      </c>
      <c r="M36" s="16">
        <v>9</v>
      </c>
      <c r="N36" s="16">
        <v>12</v>
      </c>
      <c r="O36" s="16">
        <v>1</v>
      </c>
      <c r="P36" s="16">
        <v>4</v>
      </c>
    </row>
    <row r="37" spans="1:16">
      <c r="E37" s="3">
        <v>35</v>
      </c>
      <c r="F37" s="12"/>
      <c r="L37" s="29">
        <v>34</v>
      </c>
      <c r="M37" s="16">
        <v>12</v>
      </c>
      <c r="N37" s="16">
        <v>12</v>
      </c>
      <c r="O37" s="16">
        <v>2</v>
      </c>
      <c r="P37" s="16">
        <v>4</v>
      </c>
    </row>
    <row r="38" spans="1:16" ht="15">
      <c r="C38" t="s">
        <v>126</v>
      </c>
      <c r="E38" s="3">
        <v>36</v>
      </c>
      <c r="L38" s="31">
        <v>35</v>
      </c>
      <c r="M38" s="18">
        <v>15</v>
      </c>
      <c r="N38" s="18">
        <v>12</v>
      </c>
      <c r="O38" s="18">
        <v>3</v>
      </c>
      <c r="P38" s="18">
        <v>4</v>
      </c>
    </row>
    <row r="39" spans="1:16">
      <c r="L39" s="29">
        <v>36</v>
      </c>
      <c r="M39" s="16">
        <v>18</v>
      </c>
      <c r="N39" s="16">
        <v>12</v>
      </c>
      <c r="O39" s="16">
        <v>4</v>
      </c>
      <c r="P39" s="16">
        <v>4</v>
      </c>
    </row>
    <row r="40" spans="1:16">
      <c r="L40" s="29">
        <v>37</v>
      </c>
      <c r="M40" s="16">
        <v>21</v>
      </c>
      <c r="N40" s="16">
        <v>12</v>
      </c>
      <c r="O40" s="16">
        <v>5</v>
      </c>
      <c r="P40" s="16">
        <v>4</v>
      </c>
    </row>
    <row r="41" spans="1:16">
      <c r="F41" s="14" t="s">
        <v>114</v>
      </c>
      <c r="L41" s="29">
        <v>38</v>
      </c>
      <c r="M41" s="16">
        <v>24</v>
      </c>
      <c r="N41" s="16">
        <v>12</v>
      </c>
      <c r="O41" s="16">
        <v>6</v>
      </c>
      <c r="P41" s="16">
        <v>4</v>
      </c>
    </row>
    <row r="42" spans="1:16">
      <c r="A42" s="17" t="s">
        <v>96</v>
      </c>
      <c r="C42" t="s">
        <v>127</v>
      </c>
      <c r="E42" s="20">
        <v>40</v>
      </c>
      <c r="F42" s="10"/>
      <c r="G42" s="14" t="s">
        <v>139</v>
      </c>
      <c r="H42" t="s">
        <v>86</v>
      </c>
      <c r="L42" s="29">
        <v>39</v>
      </c>
      <c r="M42" s="16">
        <v>27</v>
      </c>
      <c r="N42" s="16">
        <v>12</v>
      </c>
      <c r="O42" s="16">
        <v>7</v>
      </c>
      <c r="P42" s="16">
        <v>4</v>
      </c>
    </row>
    <row r="43" spans="1:16">
      <c r="A43" s="17" t="s">
        <v>97</v>
      </c>
      <c r="E43" s="3">
        <v>41</v>
      </c>
      <c r="F43" s="35" t="s">
        <v>78</v>
      </c>
      <c r="G43" t="s">
        <v>85</v>
      </c>
      <c r="H43" t="s">
        <v>80</v>
      </c>
      <c r="L43" s="29">
        <v>40</v>
      </c>
      <c r="M43" s="16">
        <v>0</v>
      </c>
      <c r="N43" s="16">
        <v>16</v>
      </c>
      <c r="O43" s="16">
        <v>8</v>
      </c>
      <c r="P43" s="16">
        <v>4</v>
      </c>
    </row>
    <row r="44" spans="1:16" ht="15" customHeight="1">
      <c r="E44" s="3">
        <v>42</v>
      </c>
      <c r="F44" s="35"/>
      <c r="G44" t="s">
        <v>140</v>
      </c>
      <c r="H44" t="s">
        <v>141</v>
      </c>
      <c r="L44" s="29">
        <v>41</v>
      </c>
      <c r="M44" s="16">
        <v>3</v>
      </c>
      <c r="N44" s="16">
        <v>16</v>
      </c>
      <c r="O44" s="16">
        <v>9</v>
      </c>
      <c r="P44" s="16">
        <v>4</v>
      </c>
    </row>
    <row r="45" spans="1:16">
      <c r="E45" s="3">
        <v>43</v>
      </c>
      <c r="F45" s="13"/>
      <c r="G45" t="s">
        <v>111</v>
      </c>
      <c r="H45" t="s">
        <v>82</v>
      </c>
      <c r="L45" s="29">
        <v>42</v>
      </c>
      <c r="M45" s="16">
        <v>6</v>
      </c>
      <c r="N45" s="16">
        <v>16</v>
      </c>
      <c r="O45" s="16">
        <v>10</v>
      </c>
      <c r="P45" s="16">
        <v>4</v>
      </c>
    </row>
    <row r="46" spans="1:16">
      <c r="C46" t="s">
        <v>128</v>
      </c>
      <c r="D46" s="4" t="s">
        <v>7</v>
      </c>
      <c r="E46" s="14">
        <v>44</v>
      </c>
      <c r="F46" s="10"/>
      <c r="H46" t="s">
        <v>87</v>
      </c>
      <c r="L46" s="29">
        <v>43</v>
      </c>
      <c r="M46" s="16">
        <v>9</v>
      </c>
      <c r="N46" s="16">
        <v>16</v>
      </c>
      <c r="O46" s="16">
        <v>11</v>
      </c>
      <c r="P46" s="16">
        <v>4</v>
      </c>
    </row>
    <row r="47" spans="1:16">
      <c r="D47" t="s">
        <v>77</v>
      </c>
      <c r="E47" s="3">
        <v>45</v>
      </c>
      <c r="F47" s="35" t="s">
        <v>89</v>
      </c>
      <c r="H47" t="s">
        <v>142</v>
      </c>
      <c r="L47" s="29">
        <v>44</v>
      </c>
      <c r="M47" s="16">
        <v>12</v>
      </c>
      <c r="N47" s="16">
        <v>16</v>
      </c>
      <c r="O47" s="16">
        <v>12</v>
      </c>
      <c r="P47" s="16">
        <v>4</v>
      </c>
    </row>
    <row r="48" spans="1:16">
      <c r="E48" s="3">
        <v>46</v>
      </c>
      <c r="F48" s="35"/>
      <c r="H48" t="s">
        <v>84</v>
      </c>
      <c r="L48" s="29">
        <v>45</v>
      </c>
      <c r="M48" s="16">
        <v>15</v>
      </c>
      <c r="N48" s="16">
        <v>16</v>
      </c>
      <c r="O48" s="16">
        <v>13</v>
      </c>
      <c r="P48" s="16">
        <v>4</v>
      </c>
    </row>
    <row r="49" spans="1:16">
      <c r="E49" s="3">
        <v>47</v>
      </c>
      <c r="F49" s="12"/>
      <c r="L49" s="29">
        <v>46</v>
      </c>
      <c r="M49" s="16">
        <v>18</v>
      </c>
      <c r="N49" s="16">
        <v>16</v>
      </c>
      <c r="O49" s="16">
        <v>14</v>
      </c>
      <c r="P49" s="16">
        <v>4</v>
      </c>
    </row>
    <row r="50" spans="1:16" ht="15">
      <c r="C50" t="s">
        <v>129</v>
      </c>
      <c r="E50" s="3">
        <v>48</v>
      </c>
      <c r="L50" s="32">
        <v>47</v>
      </c>
      <c r="M50" s="19">
        <v>21</v>
      </c>
      <c r="N50" s="19">
        <v>16</v>
      </c>
      <c r="O50" s="19">
        <v>15</v>
      </c>
      <c r="P50" s="19">
        <v>4</v>
      </c>
    </row>
    <row r="51" spans="1:16">
      <c r="L51" s="29">
        <v>48</v>
      </c>
      <c r="M51" s="16">
        <v>24</v>
      </c>
      <c r="N51" s="16">
        <v>16</v>
      </c>
      <c r="O51" s="16">
        <v>16</v>
      </c>
      <c r="P51" s="16">
        <v>4</v>
      </c>
    </row>
    <row r="52" spans="1:16">
      <c r="L52" s="29">
        <v>49</v>
      </c>
      <c r="M52" s="16">
        <v>27</v>
      </c>
      <c r="N52" s="16">
        <v>16</v>
      </c>
      <c r="O52" s="16">
        <v>17</v>
      </c>
      <c r="P52" s="16">
        <v>4</v>
      </c>
    </row>
    <row r="53" spans="1:16">
      <c r="F53" s="14" t="s">
        <v>113</v>
      </c>
      <c r="L53" s="29">
        <v>50</v>
      </c>
      <c r="M53" s="16">
        <v>0</v>
      </c>
      <c r="N53" s="16">
        <v>20</v>
      </c>
      <c r="O53" s="16">
        <v>18</v>
      </c>
      <c r="P53" s="16">
        <v>4</v>
      </c>
    </row>
    <row r="54" spans="1:16">
      <c r="A54" s="17" t="s">
        <v>96</v>
      </c>
      <c r="C54" t="s">
        <v>130</v>
      </c>
      <c r="D54" s="5"/>
      <c r="E54" s="3">
        <v>52</v>
      </c>
      <c r="F54" s="24"/>
      <c r="G54" s="3"/>
      <c r="H54" s="3" t="s">
        <v>86</v>
      </c>
      <c r="L54" s="29">
        <v>51</v>
      </c>
      <c r="M54" s="16">
        <v>3</v>
      </c>
      <c r="N54" s="16">
        <v>20</v>
      </c>
      <c r="O54" s="16">
        <v>19</v>
      </c>
      <c r="P54" s="16">
        <v>4</v>
      </c>
    </row>
    <row r="55" spans="1:16">
      <c r="A55" s="17" t="s">
        <v>98</v>
      </c>
      <c r="D55" s="5"/>
      <c r="E55" s="3">
        <v>53</v>
      </c>
      <c r="F55" s="34" t="s">
        <v>90</v>
      </c>
      <c r="G55" s="3"/>
      <c r="H55" s="3" t="s">
        <v>80</v>
      </c>
      <c r="L55" s="29">
        <v>52</v>
      </c>
      <c r="M55" s="16">
        <v>6</v>
      </c>
      <c r="N55" s="16">
        <v>20</v>
      </c>
      <c r="O55" s="16">
        <v>20</v>
      </c>
      <c r="P55" s="16">
        <v>4</v>
      </c>
    </row>
    <row r="56" spans="1:16">
      <c r="D56" s="5"/>
      <c r="E56" s="3">
        <v>54</v>
      </c>
      <c r="F56" s="34"/>
      <c r="G56" s="3"/>
      <c r="H56" s="3" t="s">
        <v>81</v>
      </c>
      <c r="L56" s="29">
        <v>53</v>
      </c>
      <c r="M56" s="16">
        <v>9</v>
      </c>
      <c r="N56" s="16">
        <v>20</v>
      </c>
      <c r="O56" s="16">
        <v>21</v>
      </c>
      <c r="P56" s="16">
        <v>4</v>
      </c>
    </row>
    <row r="57" spans="1:16">
      <c r="D57" s="5"/>
      <c r="E57" s="3">
        <v>55</v>
      </c>
      <c r="F57" s="25"/>
      <c r="G57" s="3"/>
      <c r="H57" s="3" t="s">
        <v>82</v>
      </c>
      <c r="L57" s="29">
        <v>54</v>
      </c>
      <c r="M57" s="16">
        <v>12</v>
      </c>
      <c r="N57" s="16">
        <v>20</v>
      </c>
      <c r="O57" s="16">
        <v>22</v>
      </c>
      <c r="P57" s="16">
        <v>4</v>
      </c>
    </row>
    <row r="58" spans="1:16">
      <c r="C58" t="s">
        <v>131</v>
      </c>
      <c r="D58" s="5" t="s">
        <v>8</v>
      </c>
      <c r="E58" s="3">
        <v>56</v>
      </c>
      <c r="F58" s="24"/>
      <c r="G58" s="3"/>
      <c r="H58" s="3" t="s">
        <v>87</v>
      </c>
      <c r="K58" s="16"/>
    </row>
    <row r="59" spans="1:16">
      <c r="D59" s="5"/>
      <c r="E59" s="3">
        <v>57</v>
      </c>
      <c r="F59" s="34" t="s">
        <v>91</v>
      </c>
      <c r="G59" s="3"/>
      <c r="H59" s="3" t="s">
        <v>83</v>
      </c>
      <c r="K59" s="16"/>
    </row>
    <row r="60" spans="1:16">
      <c r="D60" s="5"/>
      <c r="E60" s="3">
        <v>58</v>
      </c>
      <c r="F60" s="34"/>
      <c r="G60" s="3"/>
      <c r="H60" s="3" t="s">
        <v>84</v>
      </c>
      <c r="K60" s="16"/>
    </row>
    <row r="61" spans="1:16">
      <c r="D61" s="5"/>
      <c r="E61" s="3">
        <v>59</v>
      </c>
      <c r="F61" s="26"/>
      <c r="G61" s="3"/>
      <c r="H61" s="3"/>
      <c r="K61" s="16"/>
    </row>
    <row r="62" spans="1:16">
      <c r="C62" t="s">
        <v>132</v>
      </c>
      <c r="D62" s="5"/>
      <c r="E62" s="5">
        <v>60</v>
      </c>
      <c r="K62" s="16"/>
    </row>
    <row r="63" spans="1:16">
      <c r="G63" s="14" t="s">
        <v>143</v>
      </c>
      <c r="H63" s="14"/>
      <c r="I63" s="14"/>
      <c r="J63" s="14"/>
      <c r="K63" s="16"/>
    </row>
    <row r="64" spans="1:16">
      <c r="K64" s="16"/>
    </row>
  </sheetData>
  <mergeCells count="17">
    <mergeCell ref="M1:M2"/>
    <mergeCell ref="N1:N2"/>
    <mergeCell ref="L1:L2"/>
    <mergeCell ref="O1:O2"/>
    <mergeCell ref="P1:P2"/>
    <mergeCell ref="F22:F25"/>
    <mergeCell ref="F2:F5"/>
    <mergeCell ref="F6:F9"/>
    <mergeCell ref="F10:F13"/>
    <mergeCell ref="F14:F17"/>
    <mergeCell ref="F18:F21"/>
    <mergeCell ref="F55:F56"/>
    <mergeCell ref="F59:F60"/>
    <mergeCell ref="F35:F36"/>
    <mergeCell ref="F31:F32"/>
    <mergeCell ref="F43:F44"/>
    <mergeCell ref="F47:F48"/>
  </mergeCells>
  <phoneticPr fontId="17" type="noConversion"/>
  <pageMargins left="0.25" right="0.25" top="0.75" bottom="0.75" header="0.3" footer="0.3"/>
  <pageSetup paperSize="8" scale="67" fitToHeight="0" orientation="portrait" horizontalDpi="4294967295" verticalDpi="4294967295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2017-09-08T03:35:01Z</cp:lastPrinted>
  <dcterms:created xsi:type="dcterms:W3CDTF">2006-09-16T00:00:00Z</dcterms:created>
  <dcterms:modified xsi:type="dcterms:W3CDTF">2017-09-08T03:35:14Z</dcterms:modified>
</cp:coreProperties>
</file>