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ANDevices Competitions\MANDevices_NEU_I_START\Hardware\Hardware_Node\Project Outputs for Node\"/>
    </mc:Choice>
  </mc:AlternateContent>
  <xr:revisionPtr revIDLastSave="0" documentId="13_ncr:1_{FAE2F86E-AC4F-4B71-AFDF-D1BEC5A73970}" xr6:coauthVersionLast="47" xr6:coauthVersionMax="47" xr10:uidLastSave="{00000000-0000-0000-0000-000000000000}"/>
  <bookViews>
    <workbookView xWindow="-120" yWindow="-120" windowWidth="29040" windowHeight="15840" xr2:uid="{1CBCEAF5-411C-457F-B5F3-FB583229003D}"/>
  </bookViews>
  <sheets>
    <sheet name="Nod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2" i="1"/>
</calcChain>
</file>

<file path=xl/sharedStrings.xml><?xml version="1.0" encoding="utf-8"?>
<sst xmlns="http://schemas.openxmlformats.org/spreadsheetml/2006/main" count="226" uniqueCount="167">
  <si>
    <t>Designator</t>
  </si>
  <si>
    <t>Comment</t>
  </si>
  <si>
    <t>Description</t>
  </si>
  <si>
    <t>Footprint</t>
  </si>
  <si>
    <t>Quantity</t>
  </si>
  <si>
    <t>BAT1</t>
  </si>
  <si>
    <t>PIN 3V</t>
  </si>
  <si>
    <t>Battery 3VDC</t>
  </si>
  <si>
    <t>CR1220 SMD</t>
  </si>
  <si>
    <t>C1, C2, C5, C6, C7, C8, C9, C10, C11, C14, C20, C22, C23, C24, C27, C29</t>
  </si>
  <si>
    <t>100nF</t>
  </si>
  <si>
    <t>Capacitor</t>
  </si>
  <si>
    <t>CAP_0805</t>
  </si>
  <si>
    <t>C3, C4</t>
  </si>
  <si>
    <t>22pF</t>
  </si>
  <si>
    <t>C12, C19</t>
  </si>
  <si>
    <t>1uF</t>
  </si>
  <si>
    <t>C13</t>
  </si>
  <si>
    <t>10nF</t>
  </si>
  <si>
    <t>C15</t>
  </si>
  <si>
    <t>10pF</t>
  </si>
  <si>
    <t>C16</t>
  </si>
  <si>
    <t>10pC</t>
  </si>
  <si>
    <t>C17</t>
  </si>
  <si>
    <t>220uF/16V</t>
  </si>
  <si>
    <t>Polarized Capacitor (Axial)</t>
  </si>
  <si>
    <t>C5mm</t>
  </si>
  <si>
    <t>C18, C26, C30, C33, C34, C35, C36</t>
  </si>
  <si>
    <t>10uF</t>
  </si>
  <si>
    <t>C21</t>
  </si>
  <si>
    <t>220uF/25V</t>
  </si>
  <si>
    <t>C25</t>
  </si>
  <si>
    <t>2.2uF</t>
  </si>
  <si>
    <t>C28</t>
  </si>
  <si>
    <t>100uF/16V</t>
  </si>
  <si>
    <t>C31, C37, C38</t>
  </si>
  <si>
    <t>22uF</t>
  </si>
  <si>
    <t>C32</t>
  </si>
  <si>
    <t>470uF/16V</t>
  </si>
  <si>
    <t>C8mm</t>
  </si>
  <si>
    <t>D1, D2, D3</t>
  </si>
  <si>
    <t>1N5822</t>
  </si>
  <si>
    <t>Schottky Rectifiers</t>
  </si>
  <si>
    <t>DIO-214AC(SMA)</t>
  </si>
  <si>
    <t>IC1</t>
  </si>
  <si>
    <t>DS1307Z</t>
  </si>
  <si>
    <t/>
  </si>
  <si>
    <t>SOIC-8</t>
  </si>
  <si>
    <t>IC2</t>
  </si>
  <si>
    <t>MAX3485</t>
  </si>
  <si>
    <t>RS232 - RS485 (Same sn75176)</t>
  </si>
  <si>
    <t>SO-8</t>
  </si>
  <si>
    <t>IC3, IC6</t>
  </si>
  <si>
    <t>XB8688A</t>
  </si>
  <si>
    <t>One Cell Lithium-ion/Polymer Battery Protection IC</t>
  </si>
  <si>
    <t>SOP8-PP</t>
  </si>
  <si>
    <t>IC4</t>
  </si>
  <si>
    <t>BQ24650</t>
  </si>
  <si>
    <t>BQ24650 Stand-Alone Synchronous Buck Battery Charge Controller for Solar Power_x000D_
With Maximum Power Point Tracking</t>
  </si>
  <si>
    <t>VQFN-16</t>
  </si>
  <si>
    <t>IC5</t>
  </si>
  <si>
    <t>AO4914</t>
  </si>
  <si>
    <t>Dual N-Channel Enhancement Mode Field Effect Transistor with Schottky Diode</t>
  </si>
  <si>
    <t>IC7, IC8</t>
  </si>
  <si>
    <t>RT9013</t>
  </si>
  <si>
    <t>RT9013-33GB IC REG LINEAR 3.3V 500mA SOT23-5</t>
  </si>
  <si>
    <t>SOT23-5</t>
  </si>
  <si>
    <t>IC9</t>
  </si>
  <si>
    <t>LM7805</t>
  </si>
  <si>
    <t>LDO to 5V</t>
  </si>
  <si>
    <t>TO-252</t>
  </si>
  <si>
    <t>J1</t>
  </si>
  <si>
    <t>ST_Link</t>
  </si>
  <si>
    <t>Header IDC, 4 x 1 Pin Vertical 2.54mm Pitch (Non-Boxed, Male)</t>
  </si>
  <si>
    <t>Jump_4p</t>
  </si>
  <si>
    <t>J2</t>
  </si>
  <si>
    <t>USB-5</t>
  </si>
  <si>
    <t>USB-M1</t>
  </si>
  <si>
    <t>J3</t>
  </si>
  <si>
    <t>KF4</t>
  </si>
  <si>
    <t>KF4-5.08</t>
  </si>
  <si>
    <t>J4, J5, J6</t>
  </si>
  <si>
    <t>KF2</t>
  </si>
  <si>
    <t>KF2-5.08</t>
  </si>
  <si>
    <t>L1</t>
  </si>
  <si>
    <t>15uH</t>
  </si>
  <si>
    <t>Inductor</t>
  </si>
  <si>
    <t>L-SMD-M-7.3x4.5</t>
  </si>
  <si>
    <t>LED1, LED2</t>
  </si>
  <si>
    <t>LED</t>
  </si>
  <si>
    <t>LED Single colour Green and Red</t>
  </si>
  <si>
    <t>LED-0805-Red</t>
  </si>
  <si>
    <t>LED3</t>
  </si>
  <si>
    <t>LED-0805-Orange</t>
  </si>
  <si>
    <t>Q1</t>
  </si>
  <si>
    <t>AO3401</t>
  </si>
  <si>
    <t>30V 5.8A P-Channel MOSFET</t>
  </si>
  <si>
    <t>SOT23A</t>
  </si>
  <si>
    <t>Q2</t>
  </si>
  <si>
    <t>2SC1815</t>
  </si>
  <si>
    <t>NPN 600mW, ECB</t>
  </si>
  <si>
    <t>SOT23D</t>
  </si>
  <si>
    <t>R1, R6, R7, R14, R28</t>
  </si>
  <si>
    <t>10k</t>
  </si>
  <si>
    <t>Resistor, Resistor SMD</t>
  </si>
  <si>
    <t>RES-SMD-0805</t>
  </si>
  <si>
    <t>R2, R3, R8, R10, R31, R32</t>
  </si>
  <si>
    <t>100k</t>
  </si>
  <si>
    <t>R4, R17</t>
  </si>
  <si>
    <t>10R</t>
  </si>
  <si>
    <t>Resistor SMD</t>
  </si>
  <si>
    <t>R5, R12, R16, R25</t>
  </si>
  <si>
    <t>1k</t>
  </si>
  <si>
    <t>R9, R13</t>
  </si>
  <si>
    <t>4k7</t>
  </si>
  <si>
    <t>R11</t>
  </si>
  <si>
    <t>120</t>
  </si>
  <si>
    <t>R15</t>
  </si>
  <si>
    <t>6k8</t>
  </si>
  <si>
    <t>R18</t>
  </si>
  <si>
    <t>2R</t>
  </si>
  <si>
    <t>R19</t>
  </si>
  <si>
    <t>110k</t>
  </si>
  <si>
    <t>R20</t>
  </si>
  <si>
    <t>270k</t>
  </si>
  <si>
    <t>R21</t>
  </si>
  <si>
    <t>150k</t>
  </si>
  <si>
    <t>R22</t>
  </si>
  <si>
    <t>15k</t>
  </si>
  <si>
    <t>R23</t>
  </si>
  <si>
    <t>120k</t>
  </si>
  <si>
    <t>R24</t>
  </si>
  <si>
    <t>300k</t>
  </si>
  <si>
    <t>R26</t>
  </si>
  <si>
    <t>0R04</t>
  </si>
  <si>
    <t>RES-SMD-2512</t>
  </si>
  <si>
    <t>R27, R30</t>
  </si>
  <si>
    <t>1k5</t>
  </si>
  <si>
    <t>R29</t>
  </si>
  <si>
    <t>30k</t>
  </si>
  <si>
    <t>SW1, SW2</t>
  </si>
  <si>
    <t>SW</t>
  </si>
  <si>
    <t>Switch button 2 pin</t>
  </si>
  <si>
    <t>SW2</t>
  </si>
  <si>
    <t>TP1, TP2, TP3, TP4, TP5, TP6, TP7, TP8, TP9, TP10</t>
  </si>
  <si>
    <t>Test Point</t>
  </si>
  <si>
    <t>CONNECT 1</t>
  </si>
  <si>
    <t>TP_SMD</t>
  </si>
  <si>
    <t>TVS1</t>
  </si>
  <si>
    <t>SM712</t>
  </si>
  <si>
    <t>BAV70</t>
  </si>
  <si>
    <t>SOT23</t>
  </si>
  <si>
    <t>U1</t>
  </si>
  <si>
    <t>LoRa_02</t>
  </si>
  <si>
    <t>Ra-02</t>
  </si>
  <si>
    <t>U2</t>
  </si>
  <si>
    <t>STM32</t>
  </si>
  <si>
    <t>STM32 ARM-based 32-bit MCU with 64 Kbytes Flash, 64-pin LQFP, Industrial Temperature</t>
  </si>
  <si>
    <t>LQFP 48</t>
  </si>
  <si>
    <t>Y1</t>
  </si>
  <si>
    <t>8MHz</t>
  </si>
  <si>
    <t>Crystal Oscillator</t>
  </si>
  <si>
    <t>XTAL</t>
  </si>
  <si>
    <t>Y2</t>
  </si>
  <si>
    <t>32.768KHz</t>
  </si>
  <si>
    <t>XTAL32K</t>
  </si>
  <si>
    <t>Quantity 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</si>
</sst>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sz val="8"/>
      <color rgb="FF00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quotePrefix="1" applyFont="1" applyBorder="1" applyAlignment="1">
      <alignment horizontal="center" vertical="center" wrapText="1"/>
    </xf>
    <xf numFmtId="0" fontId="1" fillId="2" borderId="1" xfId="0" quotePrefix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D863A-A9A4-46AC-9C8F-3B97EC5BE724}">
  <dimension ref="A1:F56"/>
  <sheetViews>
    <sheetView tabSelected="1" topLeftCell="A15" zoomScale="175" zoomScaleNormal="175" workbookViewId="0">
      <selection activeCell="C26" sqref="C26"/>
    </sheetView>
  </sheetViews>
  <sheetFormatPr defaultRowHeight="14.25" x14ac:dyDescent="0.2"/>
  <cols>
    <col min="1" max="1" width="23.625" customWidth="1"/>
    <col min="2" max="2" width="18.875" customWidth="1"/>
    <col min="3" max="3" width="33.125" customWidth="1"/>
    <col min="4" max="4" width="18.875" customWidth="1"/>
    <col min="5" max="5" width="12.375" customWidth="1"/>
    <col min="6" max="6" width="14" customWidth="1"/>
  </cols>
  <sheetData>
    <row r="1" spans="1: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166</v>
      </c>
    </row>
    <row r="2" spans="1:6" x14ac:dyDescent="0.2">
      <c r="A2" s="1" t="s">
        <v>5</v>
      </c>
      <c r="B2" s="1" t="s">
        <v>6</v>
      </c>
      <c r="C2" s="1" t="s">
        <v>7</v>
      </c>
      <c r="D2" s="1" t="s">
        <v>8</v>
      </c>
      <c r="E2" s="3">
        <v>1</v>
      </c>
      <c r="F2" s="4">
        <f>E2*3</f>
        <v>3</v>
      </c>
    </row>
    <row r="3" spans="1:6" ht="21" x14ac:dyDescent="0.2">
      <c r="A3" s="1" t="s">
        <v>9</v>
      </c>
      <c r="B3" s="1" t="s">
        <v>10</v>
      </c>
      <c r="C3" s="1" t="s">
        <v>11</v>
      </c>
      <c r="D3" s="1" t="s">
        <v>12</v>
      </c>
      <c r="E3" s="3">
        <v>16</v>
      </c>
      <c r="F3" s="4">
        <f t="shared" ref="F3:F56" si="0">E3*3</f>
        <v>48</v>
      </c>
    </row>
    <row r="4" spans="1:6" x14ac:dyDescent="0.2">
      <c r="A4" s="1" t="s">
        <v>13</v>
      </c>
      <c r="B4" s="1" t="s">
        <v>14</v>
      </c>
      <c r="C4" s="1" t="s">
        <v>11</v>
      </c>
      <c r="D4" s="1" t="s">
        <v>12</v>
      </c>
      <c r="E4" s="3">
        <v>2</v>
      </c>
      <c r="F4" s="4">
        <f t="shared" si="0"/>
        <v>6</v>
      </c>
    </row>
    <row r="5" spans="1:6" x14ac:dyDescent="0.2">
      <c r="A5" s="1" t="s">
        <v>15</v>
      </c>
      <c r="B5" s="1" t="s">
        <v>16</v>
      </c>
      <c r="C5" s="1" t="s">
        <v>11</v>
      </c>
      <c r="D5" s="1" t="s">
        <v>12</v>
      </c>
      <c r="E5" s="3">
        <v>2</v>
      </c>
      <c r="F5" s="4">
        <f t="shared" si="0"/>
        <v>6</v>
      </c>
    </row>
    <row r="6" spans="1:6" x14ac:dyDescent="0.2">
      <c r="A6" s="1" t="s">
        <v>17</v>
      </c>
      <c r="B6" s="1" t="s">
        <v>18</v>
      </c>
      <c r="C6" s="1" t="s">
        <v>11</v>
      </c>
      <c r="D6" s="1" t="s">
        <v>12</v>
      </c>
      <c r="E6" s="3">
        <v>1</v>
      </c>
      <c r="F6" s="4">
        <f t="shared" si="0"/>
        <v>3</v>
      </c>
    </row>
    <row r="7" spans="1:6" x14ac:dyDescent="0.2">
      <c r="A7" s="1" t="s">
        <v>19</v>
      </c>
      <c r="B7" s="1" t="s">
        <v>20</v>
      </c>
      <c r="C7" s="1" t="s">
        <v>11</v>
      </c>
      <c r="D7" s="1" t="s">
        <v>12</v>
      </c>
      <c r="E7" s="3">
        <v>1</v>
      </c>
      <c r="F7" s="4">
        <f t="shared" si="0"/>
        <v>3</v>
      </c>
    </row>
    <row r="8" spans="1:6" x14ac:dyDescent="0.2">
      <c r="A8" s="1" t="s">
        <v>21</v>
      </c>
      <c r="B8" s="1" t="s">
        <v>22</v>
      </c>
      <c r="C8" s="1" t="s">
        <v>11</v>
      </c>
      <c r="D8" s="1" t="s">
        <v>12</v>
      </c>
      <c r="E8" s="3">
        <v>1</v>
      </c>
      <c r="F8" s="4">
        <f t="shared" si="0"/>
        <v>3</v>
      </c>
    </row>
    <row r="9" spans="1:6" x14ac:dyDescent="0.2">
      <c r="A9" s="1" t="s">
        <v>23</v>
      </c>
      <c r="B9" s="1" t="s">
        <v>24</v>
      </c>
      <c r="C9" s="1" t="s">
        <v>25</v>
      </c>
      <c r="D9" s="1" t="s">
        <v>26</v>
      </c>
      <c r="E9" s="3">
        <v>1</v>
      </c>
      <c r="F9" s="4">
        <f t="shared" si="0"/>
        <v>3</v>
      </c>
    </row>
    <row r="10" spans="1:6" x14ac:dyDescent="0.2">
      <c r="A10" s="1" t="s">
        <v>27</v>
      </c>
      <c r="B10" s="1" t="s">
        <v>28</v>
      </c>
      <c r="C10" s="1" t="s">
        <v>11</v>
      </c>
      <c r="D10" s="1" t="s">
        <v>12</v>
      </c>
      <c r="E10" s="3">
        <v>7</v>
      </c>
      <c r="F10" s="4">
        <f t="shared" si="0"/>
        <v>21</v>
      </c>
    </row>
    <row r="11" spans="1:6" x14ac:dyDescent="0.2">
      <c r="A11" s="1" t="s">
        <v>29</v>
      </c>
      <c r="B11" s="1" t="s">
        <v>30</v>
      </c>
      <c r="C11" s="1" t="s">
        <v>25</v>
      </c>
      <c r="D11" s="1" t="s">
        <v>26</v>
      </c>
      <c r="E11" s="3">
        <v>1</v>
      </c>
      <c r="F11" s="4">
        <f t="shared" si="0"/>
        <v>3</v>
      </c>
    </row>
    <row r="12" spans="1:6" x14ac:dyDescent="0.2">
      <c r="A12" s="1" t="s">
        <v>31</v>
      </c>
      <c r="B12" s="1" t="s">
        <v>32</v>
      </c>
      <c r="C12" s="1" t="s">
        <v>11</v>
      </c>
      <c r="D12" s="1" t="s">
        <v>12</v>
      </c>
      <c r="E12" s="3">
        <v>1</v>
      </c>
      <c r="F12" s="4">
        <f t="shared" si="0"/>
        <v>3</v>
      </c>
    </row>
    <row r="13" spans="1:6" x14ac:dyDescent="0.2">
      <c r="A13" s="1" t="s">
        <v>33</v>
      </c>
      <c r="B13" s="1" t="s">
        <v>34</v>
      </c>
      <c r="C13" s="1" t="s">
        <v>25</v>
      </c>
      <c r="D13" s="1" t="s">
        <v>26</v>
      </c>
      <c r="E13" s="3">
        <v>1</v>
      </c>
      <c r="F13" s="4">
        <f t="shared" si="0"/>
        <v>3</v>
      </c>
    </row>
    <row r="14" spans="1:6" x14ac:dyDescent="0.2">
      <c r="A14" s="1" t="s">
        <v>35</v>
      </c>
      <c r="B14" s="1" t="s">
        <v>36</v>
      </c>
      <c r="C14" s="1" t="s">
        <v>11</v>
      </c>
      <c r="D14" s="1" t="s">
        <v>12</v>
      </c>
      <c r="E14" s="3">
        <v>3</v>
      </c>
      <c r="F14" s="4">
        <f t="shared" si="0"/>
        <v>9</v>
      </c>
    </row>
    <row r="15" spans="1:6" x14ac:dyDescent="0.2">
      <c r="A15" s="1" t="s">
        <v>37</v>
      </c>
      <c r="B15" s="1" t="s">
        <v>38</v>
      </c>
      <c r="C15" s="1" t="s">
        <v>25</v>
      </c>
      <c r="D15" s="1" t="s">
        <v>39</v>
      </c>
      <c r="E15" s="3">
        <v>1</v>
      </c>
      <c r="F15" s="4">
        <f t="shared" si="0"/>
        <v>3</v>
      </c>
    </row>
    <row r="16" spans="1:6" x14ac:dyDescent="0.2">
      <c r="A16" s="1" t="s">
        <v>40</v>
      </c>
      <c r="B16" s="1" t="s">
        <v>41</v>
      </c>
      <c r="C16" s="1" t="s">
        <v>42</v>
      </c>
      <c r="D16" s="1" t="s">
        <v>43</v>
      </c>
      <c r="E16" s="3">
        <v>3</v>
      </c>
      <c r="F16" s="4">
        <f t="shared" si="0"/>
        <v>9</v>
      </c>
    </row>
    <row r="17" spans="1:6" x14ac:dyDescent="0.2">
      <c r="A17" s="1" t="s">
        <v>44</v>
      </c>
      <c r="B17" s="1" t="s">
        <v>45</v>
      </c>
      <c r="C17" s="1" t="s">
        <v>46</v>
      </c>
      <c r="D17" s="1" t="s">
        <v>47</v>
      </c>
      <c r="E17" s="3">
        <v>1</v>
      </c>
      <c r="F17" s="4">
        <f t="shared" si="0"/>
        <v>3</v>
      </c>
    </row>
    <row r="18" spans="1:6" x14ac:dyDescent="0.2">
      <c r="A18" s="1" t="s">
        <v>48</v>
      </c>
      <c r="B18" s="1" t="s">
        <v>49</v>
      </c>
      <c r="C18" s="1" t="s">
        <v>50</v>
      </c>
      <c r="D18" s="1" t="s">
        <v>51</v>
      </c>
      <c r="E18" s="3">
        <v>1</v>
      </c>
      <c r="F18" s="4">
        <f t="shared" si="0"/>
        <v>3</v>
      </c>
    </row>
    <row r="19" spans="1:6" ht="21" x14ac:dyDescent="0.2">
      <c r="A19" s="1" t="s">
        <v>52</v>
      </c>
      <c r="B19" s="1" t="s">
        <v>53</v>
      </c>
      <c r="C19" s="1" t="s">
        <v>54</v>
      </c>
      <c r="D19" s="1" t="s">
        <v>55</v>
      </c>
      <c r="E19" s="3">
        <v>2</v>
      </c>
      <c r="F19" s="4">
        <f t="shared" si="0"/>
        <v>6</v>
      </c>
    </row>
    <row r="20" spans="1:6" ht="31.5" x14ac:dyDescent="0.2">
      <c r="A20" s="1" t="s">
        <v>56</v>
      </c>
      <c r="B20" s="1" t="s">
        <v>57</v>
      </c>
      <c r="C20" s="1" t="s">
        <v>58</v>
      </c>
      <c r="D20" s="1" t="s">
        <v>59</v>
      </c>
      <c r="E20" s="3">
        <v>1</v>
      </c>
      <c r="F20" s="5">
        <f>E20*3</f>
        <v>3</v>
      </c>
    </row>
    <row r="21" spans="1:6" ht="21" x14ac:dyDescent="0.2">
      <c r="A21" s="1" t="s">
        <v>60</v>
      </c>
      <c r="B21" s="1" t="s">
        <v>61</v>
      </c>
      <c r="C21" s="1" t="s">
        <v>62</v>
      </c>
      <c r="D21" s="1" t="s">
        <v>47</v>
      </c>
      <c r="E21" s="3">
        <v>1</v>
      </c>
      <c r="F21" s="4">
        <f t="shared" si="0"/>
        <v>3</v>
      </c>
    </row>
    <row r="22" spans="1:6" x14ac:dyDescent="0.2">
      <c r="A22" s="1" t="s">
        <v>63</v>
      </c>
      <c r="B22" s="1" t="s">
        <v>64</v>
      </c>
      <c r="C22" s="1" t="s">
        <v>65</v>
      </c>
      <c r="D22" s="1" t="s">
        <v>66</v>
      </c>
      <c r="E22" s="3">
        <v>2</v>
      </c>
      <c r="F22" s="5">
        <f t="shared" si="0"/>
        <v>6</v>
      </c>
    </row>
    <row r="23" spans="1:6" x14ac:dyDescent="0.2">
      <c r="A23" s="1" t="s">
        <v>67</v>
      </c>
      <c r="B23" s="1" t="s">
        <v>68</v>
      </c>
      <c r="C23" s="1" t="s">
        <v>69</v>
      </c>
      <c r="D23" s="1" t="s">
        <v>70</v>
      </c>
      <c r="E23" s="3">
        <v>1</v>
      </c>
      <c r="F23" s="4">
        <f t="shared" si="0"/>
        <v>3</v>
      </c>
    </row>
    <row r="24" spans="1:6" ht="21" x14ac:dyDescent="0.2">
      <c r="A24" s="1" t="s">
        <v>71</v>
      </c>
      <c r="B24" s="1" t="s">
        <v>72</v>
      </c>
      <c r="C24" s="1" t="s">
        <v>73</v>
      </c>
      <c r="D24" s="1" t="s">
        <v>74</v>
      </c>
      <c r="E24" s="3">
        <v>1</v>
      </c>
      <c r="F24" s="5">
        <f t="shared" si="0"/>
        <v>3</v>
      </c>
    </row>
    <row r="25" spans="1:6" x14ac:dyDescent="0.2">
      <c r="A25" s="1" t="s">
        <v>75</v>
      </c>
      <c r="B25" s="1" t="s">
        <v>76</v>
      </c>
      <c r="C25" s="1" t="s">
        <v>46</v>
      </c>
      <c r="D25" s="1" t="s">
        <v>77</v>
      </c>
      <c r="E25" s="3">
        <v>1</v>
      </c>
      <c r="F25" s="3">
        <f t="shared" si="0"/>
        <v>3</v>
      </c>
    </row>
    <row r="26" spans="1:6" x14ac:dyDescent="0.2">
      <c r="A26" s="1" t="s">
        <v>78</v>
      </c>
      <c r="B26" s="1" t="s">
        <v>79</v>
      </c>
      <c r="C26" s="1" t="s">
        <v>46</v>
      </c>
      <c r="D26" s="1" t="s">
        <v>80</v>
      </c>
      <c r="E26" s="3">
        <v>1</v>
      </c>
      <c r="F26" s="4">
        <f t="shared" si="0"/>
        <v>3</v>
      </c>
    </row>
    <row r="27" spans="1:6" x14ac:dyDescent="0.2">
      <c r="A27" s="1" t="s">
        <v>81</v>
      </c>
      <c r="B27" s="1" t="s">
        <v>82</v>
      </c>
      <c r="C27" s="1" t="s">
        <v>46</v>
      </c>
      <c r="D27" s="1" t="s">
        <v>83</v>
      </c>
      <c r="E27" s="3">
        <v>3</v>
      </c>
      <c r="F27" s="4">
        <f t="shared" si="0"/>
        <v>9</v>
      </c>
    </row>
    <row r="28" spans="1:6" x14ac:dyDescent="0.2">
      <c r="A28" s="1" t="s">
        <v>84</v>
      </c>
      <c r="B28" s="1" t="s">
        <v>85</v>
      </c>
      <c r="C28" s="1" t="s">
        <v>86</v>
      </c>
      <c r="D28" s="1" t="s">
        <v>87</v>
      </c>
      <c r="E28" s="3">
        <v>1</v>
      </c>
      <c r="F28" s="4">
        <f t="shared" si="0"/>
        <v>3</v>
      </c>
    </row>
    <row r="29" spans="1:6" x14ac:dyDescent="0.2">
      <c r="A29" s="1" t="s">
        <v>88</v>
      </c>
      <c r="B29" s="1" t="s">
        <v>89</v>
      </c>
      <c r="C29" s="1" t="s">
        <v>90</v>
      </c>
      <c r="D29" s="1" t="s">
        <v>91</v>
      </c>
      <c r="E29" s="3">
        <v>2</v>
      </c>
      <c r="F29" s="5">
        <f t="shared" si="0"/>
        <v>6</v>
      </c>
    </row>
    <row r="30" spans="1:6" x14ac:dyDescent="0.2">
      <c r="A30" s="1" t="s">
        <v>92</v>
      </c>
      <c r="B30" s="1" t="s">
        <v>89</v>
      </c>
      <c r="C30" s="1" t="s">
        <v>90</v>
      </c>
      <c r="D30" s="1" t="s">
        <v>93</v>
      </c>
      <c r="E30" s="3">
        <v>1</v>
      </c>
      <c r="F30" s="5">
        <f t="shared" si="0"/>
        <v>3</v>
      </c>
    </row>
    <row r="31" spans="1:6" x14ac:dyDescent="0.2">
      <c r="A31" s="1" t="s">
        <v>94</v>
      </c>
      <c r="B31" s="1" t="s">
        <v>95</v>
      </c>
      <c r="C31" s="1" t="s">
        <v>96</v>
      </c>
      <c r="D31" s="1" t="s">
        <v>97</v>
      </c>
      <c r="E31" s="3">
        <v>1</v>
      </c>
      <c r="F31" s="4">
        <f t="shared" si="0"/>
        <v>3</v>
      </c>
    </row>
    <row r="32" spans="1:6" x14ac:dyDescent="0.2">
      <c r="A32" s="1" t="s">
        <v>98</v>
      </c>
      <c r="B32" s="1" t="s">
        <v>99</v>
      </c>
      <c r="C32" s="1" t="s">
        <v>100</v>
      </c>
      <c r="D32" s="1" t="s">
        <v>101</v>
      </c>
      <c r="E32" s="3">
        <v>1</v>
      </c>
      <c r="F32" s="5">
        <f t="shared" si="0"/>
        <v>3</v>
      </c>
    </row>
    <row r="33" spans="1:6" x14ac:dyDescent="0.2">
      <c r="A33" s="1" t="s">
        <v>102</v>
      </c>
      <c r="B33" s="1" t="s">
        <v>103</v>
      </c>
      <c r="C33" s="1" t="s">
        <v>104</v>
      </c>
      <c r="D33" s="1" t="s">
        <v>105</v>
      </c>
      <c r="E33" s="3">
        <v>5</v>
      </c>
      <c r="F33" s="4">
        <f t="shared" si="0"/>
        <v>15</v>
      </c>
    </row>
    <row r="34" spans="1:6" x14ac:dyDescent="0.2">
      <c r="A34" s="1" t="s">
        <v>106</v>
      </c>
      <c r="B34" s="1" t="s">
        <v>107</v>
      </c>
      <c r="C34" s="1" t="s">
        <v>104</v>
      </c>
      <c r="D34" s="1" t="s">
        <v>105</v>
      </c>
      <c r="E34" s="3">
        <v>6</v>
      </c>
      <c r="F34" s="4">
        <f t="shared" si="0"/>
        <v>18</v>
      </c>
    </row>
    <row r="35" spans="1:6" x14ac:dyDescent="0.2">
      <c r="A35" s="1" t="s">
        <v>108</v>
      </c>
      <c r="B35" s="1" t="s">
        <v>109</v>
      </c>
      <c r="C35" s="1" t="s">
        <v>110</v>
      </c>
      <c r="D35" s="1" t="s">
        <v>105</v>
      </c>
      <c r="E35" s="3">
        <v>2</v>
      </c>
      <c r="F35" s="5">
        <f t="shared" si="0"/>
        <v>6</v>
      </c>
    </row>
    <row r="36" spans="1:6" x14ac:dyDescent="0.2">
      <c r="A36" s="1" t="s">
        <v>111</v>
      </c>
      <c r="B36" s="1" t="s">
        <v>112</v>
      </c>
      <c r="C36" s="1" t="s">
        <v>110</v>
      </c>
      <c r="D36" s="1" t="s">
        <v>105</v>
      </c>
      <c r="E36" s="3">
        <v>4</v>
      </c>
      <c r="F36" s="5">
        <f t="shared" si="0"/>
        <v>12</v>
      </c>
    </row>
    <row r="37" spans="1:6" x14ac:dyDescent="0.2">
      <c r="A37" s="1" t="s">
        <v>113</v>
      </c>
      <c r="B37" s="1" t="s">
        <v>114</v>
      </c>
      <c r="C37" s="1" t="s">
        <v>110</v>
      </c>
      <c r="D37" s="1" t="s">
        <v>105</v>
      </c>
      <c r="E37" s="3">
        <v>2</v>
      </c>
      <c r="F37" s="5">
        <f t="shared" si="0"/>
        <v>6</v>
      </c>
    </row>
    <row r="38" spans="1:6" x14ac:dyDescent="0.2">
      <c r="A38" s="1" t="s">
        <v>115</v>
      </c>
      <c r="B38" s="1" t="s">
        <v>116</v>
      </c>
      <c r="C38" s="1" t="s">
        <v>110</v>
      </c>
      <c r="D38" s="1" t="s">
        <v>105</v>
      </c>
      <c r="E38" s="3">
        <v>1</v>
      </c>
      <c r="F38" s="5">
        <f t="shared" si="0"/>
        <v>3</v>
      </c>
    </row>
    <row r="39" spans="1:6" x14ac:dyDescent="0.2">
      <c r="A39" s="1" t="s">
        <v>117</v>
      </c>
      <c r="B39" s="1" t="s">
        <v>118</v>
      </c>
      <c r="C39" s="1" t="s">
        <v>110</v>
      </c>
      <c r="D39" s="1" t="s">
        <v>105</v>
      </c>
      <c r="E39" s="3">
        <v>1</v>
      </c>
      <c r="F39" s="5">
        <f t="shared" si="0"/>
        <v>3</v>
      </c>
    </row>
    <row r="40" spans="1:6" x14ac:dyDescent="0.2">
      <c r="A40" s="1" t="s">
        <v>119</v>
      </c>
      <c r="B40" s="1" t="s">
        <v>120</v>
      </c>
      <c r="C40" s="1" t="s">
        <v>110</v>
      </c>
      <c r="D40" s="1" t="s">
        <v>105</v>
      </c>
      <c r="E40" s="3">
        <v>1</v>
      </c>
      <c r="F40" s="5">
        <f t="shared" si="0"/>
        <v>3</v>
      </c>
    </row>
    <row r="41" spans="1:6" x14ac:dyDescent="0.2">
      <c r="A41" s="1" t="s">
        <v>121</v>
      </c>
      <c r="B41" s="1" t="s">
        <v>122</v>
      </c>
      <c r="C41" s="1" t="s">
        <v>110</v>
      </c>
      <c r="D41" s="1" t="s">
        <v>105</v>
      </c>
      <c r="E41" s="3">
        <v>1</v>
      </c>
      <c r="F41" s="5">
        <f t="shared" si="0"/>
        <v>3</v>
      </c>
    </row>
    <row r="42" spans="1:6" x14ac:dyDescent="0.2">
      <c r="A42" s="1" t="s">
        <v>123</v>
      </c>
      <c r="B42" s="1" t="s">
        <v>124</v>
      </c>
      <c r="C42" s="1" t="s">
        <v>110</v>
      </c>
      <c r="D42" s="1" t="s">
        <v>105</v>
      </c>
      <c r="E42" s="3">
        <v>1</v>
      </c>
      <c r="F42" s="5">
        <f t="shared" si="0"/>
        <v>3</v>
      </c>
    </row>
    <row r="43" spans="1:6" x14ac:dyDescent="0.2">
      <c r="A43" s="1" t="s">
        <v>125</v>
      </c>
      <c r="B43" s="1" t="s">
        <v>126</v>
      </c>
      <c r="C43" s="1" t="s">
        <v>110</v>
      </c>
      <c r="D43" s="1" t="s">
        <v>105</v>
      </c>
      <c r="E43" s="3">
        <v>1</v>
      </c>
      <c r="F43" s="5">
        <f t="shared" si="0"/>
        <v>3</v>
      </c>
    </row>
    <row r="44" spans="1:6" x14ac:dyDescent="0.2">
      <c r="A44" s="1" t="s">
        <v>127</v>
      </c>
      <c r="B44" s="1" t="s">
        <v>128</v>
      </c>
      <c r="C44" s="1" t="s">
        <v>110</v>
      </c>
      <c r="D44" s="1" t="s">
        <v>105</v>
      </c>
      <c r="E44" s="3">
        <v>1</v>
      </c>
      <c r="F44" s="5">
        <f t="shared" si="0"/>
        <v>3</v>
      </c>
    </row>
    <row r="45" spans="1:6" x14ac:dyDescent="0.2">
      <c r="A45" s="1" t="s">
        <v>129</v>
      </c>
      <c r="B45" s="1" t="s">
        <v>130</v>
      </c>
      <c r="C45" s="1" t="s">
        <v>110</v>
      </c>
      <c r="D45" s="1" t="s">
        <v>105</v>
      </c>
      <c r="E45" s="3">
        <v>1</v>
      </c>
      <c r="F45" s="5">
        <f t="shared" si="0"/>
        <v>3</v>
      </c>
    </row>
    <row r="46" spans="1:6" x14ac:dyDescent="0.2">
      <c r="A46" s="1" t="s">
        <v>131</v>
      </c>
      <c r="B46" s="1" t="s">
        <v>132</v>
      </c>
      <c r="C46" s="1" t="s">
        <v>110</v>
      </c>
      <c r="D46" s="1" t="s">
        <v>105</v>
      </c>
      <c r="E46" s="3">
        <v>1</v>
      </c>
      <c r="F46" s="5">
        <f t="shared" si="0"/>
        <v>3</v>
      </c>
    </row>
    <row r="47" spans="1:6" x14ac:dyDescent="0.2">
      <c r="A47" s="1" t="s">
        <v>133</v>
      </c>
      <c r="B47" s="1" t="s">
        <v>134</v>
      </c>
      <c r="C47" s="1" t="s">
        <v>110</v>
      </c>
      <c r="D47" s="1" t="s">
        <v>135</v>
      </c>
      <c r="E47" s="3">
        <v>1</v>
      </c>
      <c r="F47" s="4">
        <f t="shared" si="0"/>
        <v>3</v>
      </c>
    </row>
    <row r="48" spans="1:6" x14ac:dyDescent="0.2">
      <c r="A48" s="1" t="s">
        <v>136</v>
      </c>
      <c r="B48" s="1" t="s">
        <v>137</v>
      </c>
      <c r="C48" s="1" t="s">
        <v>110</v>
      </c>
      <c r="D48" s="1" t="s">
        <v>105</v>
      </c>
      <c r="E48" s="3">
        <v>2</v>
      </c>
      <c r="F48" s="5">
        <f t="shared" si="0"/>
        <v>6</v>
      </c>
    </row>
    <row r="49" spans="1:6" x14ac:dyDescent="0.2">
      <c r="A49" s="1" t="s">
        <v>138</v>
      </c>
      <c r="B49" s="1" t="s">
        <v>139</v>
      </c>
      <c r="C49" s="1" t="s">
        <v>110</v>
      </c>
      <c r="D49" s="1" t="s">
        <v>105</v>
      </c>
      <c r="E49" s="3">
        <v>1</v>
      </c>
      <c r="F49" s="4">
        <f t="shared" si="0"/>
        <v>3</v>
      </c>
    </row>
    <row r="50" spans="1:6" x14ac:dyDescent="0.2">
      <c r="A50" s="1" t="s">
        <v>140</v>
      </c>
      <c r="B50" s="1" t="s">
        <v>141</v>
      </c>
      <c r="C50" s="1" t="s">
        <v>142</v>
      </c>
      <c r="D50" s="1" t="s">
        <v>143</v>
      </c>
      <c r="E50" s="3">
        <v>2</v>
      </c>
      <c r="F50" s="4">
        <f t="shared" si="0"/>
        <v>6</v>
      </c>
    </row>
    <row r="51" spans="1:6" ht="21" x14ac:dyDescent="0.2">
      <c r="A51" s="1" t="s">
        <v>144</v>
      </c>
      <c r="B51" s="1" t="s">
        <v>145</v>
      </c>
      <c r="C51" s="1" t="s">
        <v>146</v>
      </c>
      <c r="D51" s="1" t="s">
        <v>147</v>
      </c>
      <c r="E51" s="3">
        <v>10</v>
      </c>
      <c r="F51" s="5">
        <f t="shared" si="0"/>
        <v>30</v>
      </c>
    </row>
    <row r="52" spans="1:6" x14ac:dyDescent="0.2">
      <c r="A52" s="1" t="s">
        <v>148</v>
      </c>
      <c r="B52" s="1" t="s">
        <v>149</v>
      </c>
      <c r="C52" s="1" t="s">
        <v>150</v>
      </c>
      <c r="D52" s="1" t="s">
        <v>151</v>
      </c>
      <c r="E52" s="3">
        <v>1</v>
      </c>
      <c r="F52" s="4">
        <f t="shared" si="0"/>
        <v>3</v>
      </c>
    </row>
    <row r="53" spans="1:6" x14ac:dyDescent="0.2">
      <c r="A53" s="1" t="s">
        <v>152</v>
      </c>
      <c r="B53" s="1" t="s">
        <v>153</v>
      </c>
      <c r="C53" s="1" t="s">
        <v>46</v>
      </c>
      <c r="D53" s="1" t="s">
        <v>154</v>
      </c>
      <c r="E53" s="3">
        <v>1</v>
      </c>
      <c r="F53" s="5">
        <f t="shared" si="0"/>
        <v>3</v>
      </c>
    </row>
    <row r="54" spans="1:6" ht="21" x14ac:dyDescent="0.2">
      <c r="A54" s="1" t="s">
        <v>155</v>
      </c>
      <c r="B54" s="1" t="s">
        <v>156</v>
      </c>
      <c r="C54" s="1" t="s">
        <v>157</v>
      </c>
      <c r="D54" s="1" t="s">
        <v>158</v>
      </c>
      <c r="E54" s="3">
        <v>1</v>
      </c>
      <c r="F54" s="4">
        <f t="shared" si="0"/>
        <v>3</v>
      </c>
    </row>
    <row r="55" spans="1:6" x14ac:dyDescent="0.2">
      <c r="A55" s="1" t="s">
        <v>159</v>
      </c>
      <c r="B55" s="1" t="s">
        <v>160</v>
      </c>
      <c r="C55" s="1" t="s">
        <v>161</v>
      </c>
      <c r="D55" s="1" t="s">
        <v>162</v>
      </c>
      <c r="E55" s="3">
        <v>1</v>
      </c>
      <c r="F55" s="4">
        <f t="shared" si="0"/>
        <v>3</v>
      </c>
    </row>
    <row r="56" spans="1:6" x14ac:dyDescent="0.2">
      <c r="A56" s="1" t="s">
        <v>163</v>
      </c>
      <c r="B56" s="1" t="s">
        <v>164</v>
      </c>
      <c r="C56" s="1" t="s">
        <v>161</v>
      </c>
      <c r="D56" s="1" t="s">
        <v>165</v>
      </c>
      <c r="E56" s="3">
        <v>1</v>
      </c>
      <c r="F56" s="4">
        <f t="shared" si="0"/>
        <v>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Node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Vento Trần</dc:creator>
  <cp:lastModifiedBy>Vento Trần</cp:lastModifiedBy>
  <dcterms:created xsi:type="dcterms:W3CDTF">2023-05-10T07:30:36Z</dcterms:created>
  <dcterms:modified xsi:type="dcterms:W3CDTF">2023-05-10T08:14:42Z</dcterms:modified>
</cp:coreProperties>
</file>